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585" windowHeight="9525" tabRatio="822" activeTab="0"/>
  </bookViews>
  <sheets>
    <sheet name="収入" sheetId="1" r:id="rId1"/>
    <sheet name="支出" sheetId="2" r:id="rId2"/>
    <sheet name="支出内訳(必須)～9月" sheetId="3" r:id="rId3"/>
    <sheet name="支出内訳(必須)10月～ " sheetId="4" r:id="rId4"/>
    <sheet name="支出内訳(任意)～9月" sheetId="5" r:id="rId5"/>
    <sheet name="支出内訳(任意) 10月～" sheetId="6" r:id="rId6"/>
    <sheet name="支出計～9月" sheetId="7" r:id="rId7"/>
    <sheet name="支出計10月～" sheetId="8" r:id="rId8"/>
    <sheet name="消費税等仕入控除～9月" sheetId="9" r:id="rId9"/>
    <sheet name="消費税等仕入控除 10月～" sheetId="10" r:id="rId10"/>
  </sheets>
  <definedNames>
    <definedName name="_xlnm.Print_Area" localSheetId="1">'支出'!$A$1:$F$11</definedName>
    <definedName name="_xlnm.Print_Area" localSheetId="6">'支出計～9月'!$A$1:$F$7</definedName>
    <definedName name="_xlnm.Print_Area" localSheetId="7">'支出計10月～'!$A$1:$F$7</definedName>
    <definedName name="_xlnm.Print_Area" localSheetId="5">'支出内訳(任意) 10月～'!$A$1:$F$41</definedName>
    <definedName name="_xlnm.Print_Area" localSheetId="4">'支出内訳(任意)～9月'!$A$1:$F$41</definedName>
    <definedName name="_xlnm.Print_Area" localSheetId="2">'支出内訳(必須)～9月'!$A$1:$F$65</definedName>
    <definedName name="_xlnm.Print_Area" localSheetId="3">'支出内訳(必須)10月～ '!$A$1:$F$65</definedName>
    <definedName name="_xlnm.Print_Area" localSheetId="0">'収入'!$A$1:$F$28</definedName>
    <definedName name="_xlnm.Print_Area" localSheetId="9">'消費税等仕入控除 10月～'!$A$1:$G$34</definedName>
    <definedName name="_xlnm.Print_Area" localSheetId="8">'消費税等仕入控除～9月'!$A$1:$G$34</definedName>
    <definedName name="Z_3D1118B6_6A49_4586_BF14_45AEE4E5E72A_.wvu.PrintArea" localSheetId="5" hidden="1">'支出内訳(任意) 10月～'!$A$2:$F$77</definedName>
    <definedName name="Z_3D1118B6_6A49_4586_BF14_45AEE4E5E72A_.wvu.PrintArea" localSheetId="4" hidden="1">'支出内訳(任意)～9月'!$A$2:$F$77</definedName>
    <definedName name="Z_3D1118B6_6A49_4586_BF14_45AEE4E5E72A_.wvu.PrintArea" localSheetId="2" hidden="1">'支出内訳(必須)～9月'!$A$2:$F$128</definedName>
    <definedName name="Z_3D1118B6_6A49_4586_BF14_45AEE4E5E72A_.wvu.PrintArea" localSheetId="3" hidden="1">'支出内訳(必須)10月～ '!$A$4:$F$128</definedName>
    <definedName name="Z_3D1118B6_6A49_4586_BF14_45AEE4E5E72A_.wvu.PrintArea" localSheetId="0" hidden="1">'収入'!$A$2:$F$73</definedName>
    <definedName name="Z_3D1118B6_6A49_4586_BF14_45AEE4E5E72A_.wvu.PrintArea" localSheetId="9" hidden="1">'消費税等仕入控除 10月～'!$A$2:$G$47</definedName>
    <definedName name="Z_3D1118B6_6A49_4586_BF14_45AEE4E5E72A_.wvu.PrintArea" localSheetId="8" hidden="1">'消費税等仕入控除～9月'!$A$2:$G$47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A6" authorId="0">
      <text>
        <r>
          <rPr>
            <b/>
            <sz val="9"/>
            <rFont val="ＭＳ Ｐゴシック"/>
            <family val="3"/>
          </rPr>
          <t>[補助金・助成金][寄付金・協賛金][広告料][その他収入] については、</t>
        </r>
        <r>
          <rPr>
            <b/>
            <u val="single"/>
            <sz val="9"/>
            <rFont val="ＭＳ Ｐゴシック"/>
            <family val="3"/>
          </rPr>
          <t>既に確定又は内定しているものを必ず記載</t>
        </r>
        <r>
          <rPr>
            <b/>
            <sz val="9"/>
            <rFont val="ＭＳ Ｐゴシック"/>
            <family val="3"/>
          </rPr>
          <t>してください。分類できない収入がある場合は[その他収入]として、収入内容とその見込額を記載してください。</t>
        </r>
      </text>
    </comment>
  </commentList>
</comments>
</file>

<file path=xl/sharedStrings.xml><?xml version="1.0" encoding="utf-8"?>
<sst xmlns="http://schemas.openxmlformats.org/spreadsheetml/2006/main" count="343" uniqueCount="120">
  <si>
    <t>予算額</t>
  </si>
  <si>
    <t>（支出）</t>
  </si>
  <si>
    <t>諸経費</t>
  </si>
  <si>
    <t>旅費</t>
  </si>
  <si>
    <t>区分</t>
  </si>
  <si>
    <t>円</t>
  </si>
  <si>
    <t>内　　　　　訳</t>
  </si>
  <si>
    <t>会場費</t>
  </si>
  <si>
    <t>創作活動費</t>
  </si>
  <si>
    <t>文芸費</t>
  </si>
  <si>
    <t>謝金</t>
  </si>
  <si>
    <t>印刷費</t>
  </si>
  <si>
    <t>宣伝費</t>
  </si>
  <si>
    <t>運搬費</t>
  </si>
  <si>
    <t>［広告料］</t>
  </si>
  <si>
    <t>地方自治体</t>
  </si>
  <si>
    <t>助成財団等</t>
  </si>
  <si>
    <r>
      <t>国</t>
    </r>
    <r>
      <rPr>
        <sz val="8"/>
        <rFont val="ＭＳ Ｐゴシック"/>
        <family val="3"/>
      </rPr>
      <t>(文化庁以外)</t>
    </r>
  </si>
  <si>
    <t>（単位：円）</t>
  </si>
  <si>
    <t>内　　訳（円）　</t>
  </si>
  <si>
    <t>細目</t>
  </si>
  <si>
    <t>滞在費</t>
  </si>
  <si>
    <t>会場費
創作活動費
文芸費</t>
  </si>
  <si>
    <t>謝金
宣伝費
印刷費等</t>
  </si>
  <si>
    <t>謝金・宣伝費・印刷費等</t>
  </si>
  <si>
    <t>収 入</t>
  </si>
  <si>
    <t>国際航空賃</t>
  </si>
  <si>
    <t>国内交通費</t>
  </si>
  <si>
    <t>（単位：円）</t>
  </si>
  <si>
    <t>自己負担金</t>
  </si>
  <si>
    <t>※資金調達方法等を記載</t>
  </si>
  <si>
    <t>予算額</t>
  </si>
  <si>
    <t>［補助金・助成金］</t>
  </si>
  <si>
    <t>※団体名・金額を記載</t>
  </si>
  <si>
    <t>［寄付金・協賛金］</t>
  </si>
  <si>
    <t>※団体名・金額を記載</t>
  </si>
  <si>
    <t>［その他収入］</t>
  </si>
  <si>
    <t>種別</t>
  </si>
  <si>
    <r>
      <t xml:space="preserve">内　　訳（円）
</t>
    </r>
    <r>
      <rPr>
        <b/>
        <sz val="10"/>
        <rFont val="ＭＳ Ｐゴシック"/>
        <family val="3"/>
      </rPr>
      <t>※単価×人数・個数・日数等の積算内訳を明らかにし、円単位で記載</t>
    </r>
  </si>
  <si>
    <t>旅費区分　小計</t>
  </si>
  <si>
    <t>会場費・創作活動費・文芸費　小計</t>
  </si>
  <si>
    <t>謝金・宣伝費・印刷費等　小計</t>
  </si>
  <si>
    <t>諸経費　小計</t>
  </si>
  <si>
    <t>予算額</t>
  </si>
  <si>
    <t xml:space="preserve"> 任意プログラムの補助対象経費</t>
  </si>
  <si>
    <t>小計（イ）</t>
  </si>
  <si>
    <t>小計（ロ）</t>
  </si>
  <si>
    <t>文化庁から交付を受けようとする補助金の額（ハ）</t>
  </si>
  <si>
    <t>（単位：円）</t>
  </si>
  <si>
    <t>（入場料収入等）</t>
  </si>
  <si>
    <t>　総額（イ＋ロ＋ハ）　</t>
  </si>
  <si>
    <t>出演費</t>
  </si>
  <si>
    <t>音楽費</t>
  </si>
  <si>
    <t>舞台費</t>
  </si>
  <si>
    <t>上映費</t>
  </si>
  <si>
    <t>作品借料</t>
  </si>
  <si>
    <t>消費税等仕入控除税額計（C）</t>
  </si>
  <si>
    <t>会場費・創作活動費・文芸費等</t>
  </si>
  <si>
    <t>x</t>
  </si>
  <si>
    <t>x</t>
  </si>
  <si>
    <t>総額（A３＋B）</t>
  </si>
  <si>
    <t>補助対象経費　小計（A２）　</t>
  </si>
  <si>
    <t>補助対象経費　小計（Ｅ２）　</t>
  </si>
  <si>
    <t>消費税等仕入控除税額計（Ｇ）</t>
  </si>
  <si>
    <t>総額（Ｅ３＋Ｆ）</t>
  </si>
  <si>
    <r>
      <t>別紙「消費税等仕入控除税額予算書」（課税事業者用）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</si>
  <si>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別紙「消費税等仕入控除税額予算書」（課税事業者用）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</si>
  <si>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t>【２．補助事業の収支予算】</t>
  </si>
  <si>
    <t>収入</t>
  </si>
  <si>
    <r>
      <t>補助対象経費のうち</t>
    </r>
    <r>
      <rPr>
        <b/>
        <sz val="11"/>
        <rFont val="ＭＳ Ｐゴシック"/>
        <family val="3"/>
      </rPr>
      <t>課税対象外</t>
    </r>
    <r>
      <rPr>
        <sz val="11"/>
        <rFont val="ＭＳ Ｐゴシック"/>
        <family val="3"/>
      </rPr>
      <t>経費</t>
    </r>
  </si>
  <si>
    <t>（内訳）</t>
  </si>
  <si>
    <t>（Ｆ）
補助対象外経費</t>
  </si>
  <si>
    <r>
      <t>　総額</t>
    </r>
    <r>
      <rPr>
        <b/>
        <sz val="11"/>
        <rFont val="ＭＳ Ｐゴシック"/>
        <family val="3"/>
      </rPr>
      <t>（I＋L）　</t>
    </r>
    <r>
      <rPr>
        <sz val="8"/>
        <rFont val="ＭＳ Ｐゴシック"/>
        <family val="3"/>
      </rPr>
      <t>※収入の「 総額（イ＋ロ＋ハ）」と同額になること</t>
    </r>
  </si>
  <si>
    <r>
      <t>補助対象経費合計（A３）</t>
    </r>
    <r>
      <rPr>
        <sz val="9"/>
        <rFont val="ＭＳ Ｐゴシック"/>
        <family val="3"/>
      </rPr>
      <t>　※（A１+A２）　※消費税等仕入控除前</t>
    </r>
  </si>
  <si>
    <r>
      <t>補助対象経費合計（Ｅ３）</t>
    </r>
    <r>
      <rPr>
        <sz val="9"/>
        <rFont val="ＭＳ Ｐゴシック"/>
        <family val="3"/>
      </rPr>
      <t>　（Ｅ１+Ｅ２） ※消費税等仕入控除前</t>
    </r>
  </si>
  <si>
    <r>
      <rPr>
        <b/>
        <sz val="11"/>
        <rFont val="ＭＳ Ｐゴシック"/>
        <family val="3"/>
      </rPr>
      <t>補助対象経費（Ｈ）</t>
    </r>
    <r>
      <rPr>
        <sz val="8"/>
        <rFont val="ＭＳ Ｐゴシック"/>
        <family val="3"/>
      </rPr>
      <t>※課税業者は税額を控除する（Ｅ３）-（Ｇ）、免税事業者及び簡易課税事業者は（Ｅ３）</t>
    </r>
  </si>
  <si>
    <r>
      <rPr>
        <b/>
        <sz val="11"/>
        <rFont val="ＭＳ Ｐゴシック"/>
        <family val="3"/>
      </rPr>
      <t>補助対象経費（D）</t>
    </r>
    <r>
      <rPr>
        <sz val="8"/>
        <rFont val="ＭＳ Ｐゴシック"/>
        <family val="3"/>
      </rPr>
      <t>※課税業者は税額を控除する（A３）-（C）、免税事業者及び簡易課税事業者は（A３）</t>
    </r>
  </si>
  <si>
    <t>海外のＡＩＲ実施団体と交換プログラムを実施，計画進行中もしくは計画を構想している国内のＡＩＲ実施団体が，外国人芸術家を招へいし，国内芸術家等との交流を通した滞在型の創作活動を支援するＡＩＲプログラム</t>
  </si>
  <si>
    <t>←  入力</t>
  </si>
  <si>
    <t>※自動計算（支出内訳等のシートに入力してください）</t>
  </si>
  <si>
    <t>自動計算</t>
  </si>
  <si>
    <t>自動計算</t>
  </si>
  <si>
    <t>自動計算　※免税事業者 及び 簡易課税事業者は「０」を手入力（＝数式を削除）して下さい。</t>
  </si>
  <si>
    <t xml:space="preserve">支出の「総額（I＋L）」 </t>
  </si>
  <si>
    <r>
      <rPr>
        <sz val="18"/>
        <rFont val="ＭＳ Ｐゴシック"/>
        <family val="3"/>
      </rPr>
      <t>⇕</t>
    </r>
    <r>
      <rPr>
        <sz val="11"/>
        <rFont val="ＭＳ Ｐゴシック"/>
        <family val="3"/>
      </rPr>
      <t>　（</t>
    </r>
    <r>
      <rPr>
        <sz val="9"/>
        <rFont val="ＭＳ Ｐゴシック"/>
        <family val="3"/>
      </rPr>
      <t>同じ値になる）</t>
    </r>
  </si>
  <si>
    <t>※「 総額（イ＋ロ＋ハ）」　と　支出の「総額（I＋L）」は同額となること。</t>
  </si>
  <si>
    <t>支出</t>
  </si>
  <si>
    <r>
      <t xml:space="preserve">　補助対象経費合計  </t>
    </r>
    <r>
      <rPr>
        <b/>
        <sz val="11"/>
        <rFont val="ＭＳ Ｐゴシック"/>
        <family val="3"/>
      </rPr>
      <t>Ｉ</t>
    </r>
    <r>
      <rPr>
        <sz val="11"/>
        <rFont val="ＭＳ Ｐゴシック"/>
        <family val="3"/>
      </rPr>
      <t xml:space="preserve"> （Ａ３＋Ｅ３）</t>
    </r>
    <r>
      <rPr>
        <sz val="9"/>
        <rFont val="ＭＳ Ｐゴシック"/>
        <family val="3"/>
      </rPr>
      <t>※消費税等仕入控除前</t>
    </r>
  </si>
  <si>
    <r>
      <t xml:space="preserve">　消費税等仕入控除税額計 </t>
    </r>
    <r>
      <rPr>
        <b/>
        <sz val="11"/>
        <rFont val="ＭＳ Ｐゴシック"/>
        <family val="3"/>
      </rPr>
      <t>Ｊ</t>
    </r>
    <r>
      <rPr>
        <sz val="11"/>
        <rFont val="ＭＳ Ｐゴシック"/>
        <family val="3"/>
      </rPr>
      <t>（Ｃ＋Ｇ）</t>
    </r>
  </si>
  <si>
    <r>
      <rPr>
        <b/>
        <sz val="11"/>
        <rFont val="ＭＳ Ｐゴシック"/>
        <family val="3"/>
      </rPr>
      <t xml:space="preserve">　補助対象経費 Ｋ  </t>
    </r>
    <r>
      <rPr>
        <sz val="8"/>
        <rFont val="ＭＳ Ｐゴシック"/>
        <family val="3"/>
      </rPr>
      <t>※課税業者は税額を控除する（Ｉ）-（Ｊ）、免税事業者及び簡易課税事業者は（Ｉ）</t>
    </r>
  </si>
  <si>
    <r>
      <t xml:space="preserve">　補助対象外経費計 </t>
    </r>
    <r>
      <rPr>
        <b/>
        <sz val="11"/>
        <rFont val="ＭＳ Ｐゴシック"/>
        <family val="3"/>
      </rPr>
      <t>Ｌ</t>
    </r>
  </si>
  <si>
    <r>
      <rPr>
        <sz val="11"/>
        <rFont val="ＭＳ Ｐゴシック"/>
        <family val="3"/>
      </rPr>
      <t>（B）</t>
    </r>
    <r>
      <rPr>
        <sz val="9"/>
        <rFont val="ＭＳ Ｐゴシック"/>
        <family val="3"/>
      </rPr>
      <t xml:space="preserve">
</t>
    </r>
    <r>
      <rPr>
        <sz val="11"/>
        <rFont val="ＭＳ Ｐゴシック"/>
        <family val="3"/>
      </rPr>
      <t>補助対象外経費</t>
    </r>
  </si>
  <si>
    <r>
      <t>支出内訳</t>
    </r>
    <r>
      <rPr>
        <b/>
        <sz val="11"/>
        <rFont val="ＭＳ Ｐゴシック"/>
        <family val="3"/>
      </rPr>
      <t>（任意プログラム）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</si>
  <si>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支出内訳</t>
    </r>
    <r>
      <rPr>
        <b/>
        <sz val="11"/>
        <rFont val="ＭＳ Ｐゴシック"/>
        <family val="3"/>
      </rPr>
      <t>（任意プログラム）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</si>
  <si>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rPr>
        <sz val="11"/>
        <rFont val="ＭＳ Ｐゴシック"/>
        <family val="3"/>
      </rPr>
      <t>支出</t>
    </r>
    <r>
      <rPr>
        <b/>
        <sz val="11"/>
        <rFont val="ＭＳ Ｐゴシック"/>
        <family val="3"/>
      </rPr>
      <t>（必須プログラム＋任意プログラム）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</si>
  <si>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rPr>
        <sz val="11"/>
        <rFont val="ＭＳ Ｐゴシック"/>
        <family val="3"/>
      </rPr>
      <t>支出</t>
    </r>
    <r>
      <rPr>
        <b/>
        <sz val="11"/>
        <rFont val="ＭＳ Ｐゴシック"/>
        <family val="3"/>
      </rPr>
      <t>（必須プログラム＋任意プログラム）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</si>
  <si>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rPr>
        <b/>
        <sz val="11"/>
        <rFont val="ＭＳ Ｐゴシック"/>
        <family val="3"/>
      </rPr>
      <t>課税対象外</t>
    </r>
    <r>
      <rPr>
        <sz val="11"/>
        <rFont val="ＭＳ Ｐゴシック"/>
        <family val="3"/>
      </rPr>
      <t>経費計</t>
    </r>
  </si>
  <si>
    <t>補助対象経費　合計（A３）</t>
  </si>
  <si>
    <r>
      <t xml:space="preserve">消費税等仕入控除税額計（C）
※小数点以下は切り捨てて計算
</t>
    </r>
    <r>
      <rPr>
        <sz val="10"/>
        <color indexed="56"/>
        <rFont val="ＭＳ Ｐゴシック"/>
        <family val="3"/>
      </rPr>
      <t>｛　合計（A３）　－　課税</t>
    </r>
    <r>
      <rPr>
        <u val="single"/>
        <sz val="10"/>
        <color indexed="56"/>
        <rFont val="ＭＳ Ｐゴシック"/>
        <family val="3"/>
      </rPr>
      <t>対象外</t>
    </r>
    <r>
      <rPr>
        <sz val="10"/>
        <color indexed="56"/>
        <rFont val="ＭＳ Ｐゴシック"/>
        <family val="3"/>
      </rPr>
      <t>経費計　｝　×　８／１０８</t>
    </r>
  </si>
  <si>
    <r>
      <t>補助対象経費計（D）</t>
    </r>
    <r>
      <rPr>
        <sz val="10"/>
        <rFont val="ＭＳ Ｐゴシック"/>
        <family val="3"/>
      </rPr>
      <t xml:space="preserve">
</t>
    </r>
    <r>
      <rPr>
        <sz val="10"/>
        <color indexed="56"/>
        <rFont val="ＭＳ Ｐゴシック"/>
        <family val="3"/>
      </rPr>
      <t>合計（A３）　－　消費税等仕入控除税額計（C）　</t>
    </r>
  </si>
  <si>
    <r>
      <t>課税</t>
    </r>
    <r>
      <rPr>
        <u val="single"/>
        <sz val="11"/>
        <rFont val="ＭＳ Ｐゴシック"/>
        <family val="3"/>
      </rPr>
      <t>対象外</t>
    </r>
    <r>
      <rPr>
        <sz val="11"/>
        <rFont val="ＭＳ Ｐゴシック"/>
        <family val="3"/>
      </rPr>
      <t>経費計</t>
    </r>
  </si>
  <si>
    <t>補助対象経費　合計（Ｅ３）</t>
  </si>
  <si>
    <r>
      <t xml:space="preserve">消費税等仕入控除税額計（Ｇ）
※小数点以下は切り捨てて計算
</t>
    </r>
    <r>
      <rPr>
        <sz val="10"/>
        <color indexed="56"/>
        <rFont val="ＭＳ Ｐゴシック"/>
        <family val="3"/>
      </rPr>
      <t>｛　合計（Ｅ３）　－　課税</t>
    </r>
    <r>
      <rPr>
        <u val="single"/>
        <sz val="10"/>
        <color indexed="56"/>
        <rFont val="ＭＳ Ｐゴシック"/>
        <family val="3"/>
      </rPr>
      <t>対象外</t>
    </r>
    <r>
      <rPr>
        <sz val="10"/>
        <color indexed="56"/>
        <rFont val="ＭＳ Ｐゴシック"/>
        <family val="3"/>
      </rPr>
      <t>経費計　｝　×　１０／１１０</t>
    </r>
  </si>
  <si>
    <r>
      <t>補助対象経費計（Ｈ）</t>
    </r>
    <r>
      <rPr>
        <sz val="10"/>
        <rFont val="ＭＳ Ｐゴシック"/>
        <family val="3"/>
      </rPr>
      <t xml:space="preserve">
</t>
    </r>
    <r>
      <rPr>
        <sz val="10"/>
        <color indexed="56"/>
        <rFont val="ＭＳ Ｐゴシック"/>
        <family val="3"/>
      </rPr>
      <t>合計（Ｅ３）　－　消費税等仕入控除税額計（Ｇ）　</t>
    </r>
  </si>
  <si>
    <r>
      <rPr>
        <b/>
        <sz val="11"/>
        <rFont val="ＭＳ Ｐゴシック"/>
        <family val="3"/>
      </rPr>
      <t>小規模等事業用</t>
    </r>
    <r>
      <rPr>
        <sz val="11"/>
        <rFont val="ＭＳ Ｐゴシック"/>
        <family val="3"/>
      </rPr>
      <t>　（様式３－３）</t>
    </r>
  </si>
  <si>
    <r>
      <rPr>
        <b/>
        <sz val="11"/>
        <rFont val="ＭＳ Ｐゴシック"/>
        <family val="3"/>
      </rPr>
      <t>小規模等事業用</t>
    </r>
    <r>
      <rPr>
        <sz val="11"/>
        <rFont val="ＭＳ Ｐゴシック"/>
        <family val="3"/>
      </rPr>
      <t>　（様式３－４）</t>
    </r>
  </si>
  <si>
    <t>（様式３－４－１①）</t>
  </si>
  <si>
    <t>（様式３－４－１②）</t>
  </si>
  <si>
    <t>（様式３－４－２①）</t>
  </si>
  <si>
    <t>（様式３－４－２②）</t>
  </si>
  <si>
    <t>（様式３－４－３①）</t>
  </si>
  <si>
    <t>（様式３－４－３②）</t>
  </si>
  <si>
    <t>（様式３－４－４①）</t>
  </si>
  <si>
    <t>（様式３－４－４②）</t>
  </si>
  <si>
    <r>
      <t>支出内訳</t>
    </r>
    <r>
      <rPr>
        <b/>
        <sz val="11"/>
        <rFont val="ＭＳ Ｐゴシック"/>
        <family val="3"/>
      </rPr>
      <t>（必須プログラム）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</si>
  <si>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 xml:space="preserve"> 必須プログラム</t>
    </r>
    <r>
      <rPr>
        <sz val="11"/>
        <rFont val="ＭＳ Ｐゴシック"/>
        <family val="3"/>
      </rPr>
      <t>の補助対象経費</t>
    </r>
  </si>
  <si>
    <r>
      <t>支出内訳</t>
    </r>
    <r>
      <rPr>
        <b/>
        <sz val="11"/>
        <rFont val="ＭＳ Ｐゴシック"/>
        <family val="3"/>
      </rPr>
      <t>（必須プログラム）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</si>
  <si>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t>○外国人研究者・学芸員を招へいして行う滞在型の研究・調査活動支援
○交換プログラム活動支援
○AIR活動の理解促進プログラム
○AIR活動の連携促進プログラム</t>
  </si>
  <si>
    <r>
      <t>補助対象経費　小計（Ａ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　</t>
    </r>
  </si>
  <si>
    <r>
      <t>補助対象経費　小計（</t>
    </r>
    <r>
      <rPr>
        <sz val="11"/>
        <rFont val="ＭＳ Ｐゴシック"/>
        <family val="3"/>
      </rPr>
      <t>Ｅ1</t>
    </r>
    <r>
      <rPr>
        <sz val="11"/>
        <rFont val="ＭＳ Ｐゴシック"/>
        <family val="3"/>
      </rPr>
      <t>）　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</si>
</sst>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&quot;Ｐ&quot;"/>
    <numFmt numFmtId="181" formatCode="&quot;Ｐ&quot;0"/>
    <numFmt numFmtId="182" formatCode="#,##0_ "/>
    <numFmt numFmtId="183" formatCode="0.0%"/>
    <numFmt numFmtId="184" formatCode="#,###&quot;人&quot;"/>
    <numFmt numFmtId="185" formatCode="#,###&quot;千&quot;&quot;円&quot;"/>
    <numFmt numFmtId="186" formatCode="#,##0_);\(#,##0\)"/>
    <numFmt numFmtId="187" formatCode="\(#,###\)"/>
    <numFmt numFmtId="188" formatCode="0_ "/>
    <numFmt numFmtId="189" formatCode="[$€-2]\ #,##0.00_);[Red]\([$€-2]\ #,##0.00\)"/>
    <numFmt numFmtId="190" formatCode="#,###&quot;円&quot;"/>
    <numFmt numFmtId="191" formatCode="#,##0&quot;円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0"/>
      <name val="ＭＳ Ｐゴシック"/>
      <family val="3"/>
    </font>
    <font>
      <sz val="10"/>
      <color indexed="56"/>
      <name val="ＭＳ Ｐゴシック"/>
      <family val="3"/>
    </font>
    <font>
      <u val="single"/>
      <sz val="10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7" fillId="0" borderId="0" xfId="62" applyFont="1" applyBorder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0" fillId="0" borderId="0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left" vertical="center" wrapText="1" shrinkToFit="1"/>
      <protection/>
    </xf>
    <xf numFmtId="0" fontId="0" fillId="0" borderId="11" xfId="62" applyFont="1" applyFill="1" applyBorder="1" applyAlignment="1" applyProtection="1">
      <alignment horizontal="center" vertical="center" shrinkToFit="1"/>
      <protection/>
    </xf>
    <xf numFmtId="0" fontId="0" fillId="0" borderId="12" xfId="62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56" fillId="0" borderId="0" xfId="62" applyFont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left" vertical="center" shrinkToFit="1"/>
      <protection/>
    </xf>
    <xf numFmtId="0" fontId="8" fillId="0" borderId="14" xfId="62" applyFont="1" applyFill="1" applyBorder="1" applyAlignment="1" applyProtection="1">
      <alignment horizontal="left" vertical="center" shrinkToFit="1"/>
      <protection locked="0"/>
    </xf>
    <xf numFmtId="0" fontId="8" fillId="0" borderId="15" xfId="62" applyFont="1" applyFill="1" applyBorder="1" applyAlignment="1" applyProtection="1">
      <alignment horizontal="left" vertical="center" shrinkToFit="1"/>
      <protection locked="0"/>
    </xf>
    <xf numFmtId="0" fontId="8" fillId="0" borderId="14" xfId="62" applyFont="1" applyFill="1" applyBorder="1" applyAlignment="1" applyProtection="1">
      <alignment horizontal="left" vertical="center" shrinkToFit="1"/>
      <protection/>
    </xf>
    <xf numFmtId="190" fontId="0" fillId="33" borderId="16" xfId="62" applyNumberFormat="1" applyFont="1" applyFill="1" applyBorder="1" applyAlignment="1" applyProtection="1">
      <alignment horizontal="center" shrinkToFit="1"/>
      <protection/>
    </xf>
    <xf numFmtId="190" fontId="0" fillId="33" borderId="17" xfId="62" applyNumberFormat="1" applyFont="1" applyFill="1" applyBorder="1" applyAlignment="1" applyProtection="1">
      <alignment horizontal="center" shrinkToFit="1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62" applyNumberFormat="1" applyFont="1" applyFill="1" applyBorder="1" applyAlignment="1" applyProtection="1">
      <alignment horizontal="right" vertical="center" shrinkToFit="1"/>
      <protection/>
    </xf>
    <xf numFmtId="190" fontId="0" fillId="0" borderId="0" xfId="62" applyNumberFormat="1" applyFont="1" applyFill="1" applyBorder="1" applyAlignment="1" applyProtection="1">
      <alignment horizontal="right" vertical="center" shrinkToFit="1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Font="1" applyAlignment="1" applyProtection="1">
      <alignment horizont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13" fillId="3" borderId="18" xfId="62" applyFont="1" applyFill="1" applyBorder="1" applyAlignment="1" applyProtection="1">
      <alignment horizontal="center" vertical="center" wrapText="1" shrinkToFit="1"/>
      <protection/>
    </xf>
    <xf numFmtId="0" fontId="6" fillId="3" borderId="18" xfId="62" applyFont="1" applyFill="1" applyBorder="1" applyAlignment="1" applyProtection="1">
      <alignment horizontal="center" vertical="center" shrinkToFit="1"/>
      <protection/>
    </xf>
    <xf numFmtId="0" fontId="6" fillId="3" borderId="18" xfId="62" applyFont="1" applyFill="1" applyBorder="1" applyAlignment="1" applyProtection="1">
      <alignment horizontal="center" vertical="center" wrapText="1"/>
      <protection/>
    </xf>
    <xf numFmtId="190" fontId="0" fillId="3" borderId="16" xfId="62" applyNumberFormat="1" applyFont="1" applyFill="1" applyBorder="1" applyAlignment="1" applyProtection="1">
      <alignment horizontal="right" shrinkToFit="1"/>
      <protection/>
    </xf>
    <xf numFmtId="190" fontId="0" fillId="15" borderId="16" xfId="62" applyNumberFormat="1" applyFont="1" applyFill="1" applyBorder="1" applyAlignment="1" applyProtection="1">
      <alignment horizontal="right" vertical="center" shrinkToFit="1"/>
      <protection/>
    </xf>
    <xf numFmtId="0" fontId="0" fillId="0" borderId="0" xfId="62" applyFont="1" applyBorder="1" applyAlignment="1" applyProtection="1">
      <alignment vertical="center" textRotation="255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6" fillId="0" borderId="0" xfId="61" applyFont="1" applyBorder="1" applyProtection="1">
      <alignment/>
      <protection/>
    </xf>
    <xf numFmtId="0" fontId="0" fillId="0" borderId="0" xfId="61" applyFont="1" applyBorder="1" applyProtection="1">
      <alignment/>
      <protection/>
    </xf>
    <xf numFmtId="182" fontId="0" fillId="0" borderId="0" xfId="61" applyNumberFormat="1" applyFont="1" applyBorder="1" applyProtection="1">
      <alignment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9" xfId="62" applyFont="1" applyFill="1" applyBorder="1" applyAlignment="1" applyProtection="1">
      <alignment horizontal="center" vertical="center"/>
      <protection/>
    </xf>
    <xf numFmtId="0" fontId="0" fillId="0" borderId="19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0" fontId="0" fillId="0" borderId="19" xfId="62" applyNumberFormat="1" applyFont="1" applyFill="1" applyBorder="1" applyAlignment="1" applyProtection="1">
      <alignment horizontal="right" vertical="center" shrinkToFit="1"/>
      <protection/>
    </xf>
    <xf numFmtId="190" fontId="0" fillId="0" borderId="19" xfId="62" applyNumberFormat="1" applyFont="1" applyFill="1" applyBorder="1" applyAlignment="1" applyProtection="1">
      <alignment horizontal="right" vertical="center" shrinkToFit="1"/>
      <protection/>
    </xf>
    <xf numFmtId="190" fontId="6" fillId="15" borderId="16" xfId="62" applyNumberFormat="1" applyFont="1" applyFill="1" applyBorder="1" applyAlignment="1" applyProtection="1">
      <alignment horizontal="right" vertical="center" shrinkToFit="1"/>
      <protection/>
    </xf>
    <xf numFmtId="190" fontId="6" fillId="33" borderId="16" xfId="62" applyNumberFormat="1" applyFont="1" applyFill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62" applyFont="1" applyFill="1" applyBorder="1" applyAlignment="1" applyProtection="1">
      <alignment horizontal="left" vertical="center" shrinkToFit="1"/>
      <protection locked="0"/>
    </xf>
    <xf numFmtId="0" fontId="0" fillId="0" borderId="20" xfId="62" applyFont="1" applyFill="1" applyBorder="1" applyAlignment="1" applyProtection="1">
      <alignment horizontal="left" vertical="center" shrinkToFit="1"/>
      <protection locked="0"/>
    </xf>
    <xf numFmtId="0" fontId="0" fillId="0" borderId="21" xfId="62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3" fillId="10" borderId="18" xfId="62" applyFont="1" applyFill="1" applyBorder="1" applyAlignment="1" applyProtection="1">
      <alignment horizontal="center" vertical="center" wrapText="1" shrinkToFit="1"/>
      <protection/>
    </xf>
    <xf numFmtId="0" fontId="6" fillId="10" borderId="18" xfId="62" applyFont="1" applyFill="1" applyBorder="1" applyAlignment="1" applyProtection="1">
      <alignment horizontal="center" vertical="center" shrinkToFit="1"/>
      <protection/>
    </xf>
    <xf numFmtId="0" fontId="6" fillId="10" borderId="18" xfId="62" applyFont="1" applyFill="1" applyBorder="1" applyAlignment="1" applyProtection="1">
      <alignment horizontal="center" vertical="center" wrapText="1"/>
      <protection/>
    </xf>
    <xf numFmtId="190" fontId="0" fillId="16" borderId="16" xfId="62" applyNumberFormat="1" applyFont="1" applyFill="1" applyBorder="1" applyAlignment="1" applyProtection="1">
      <alignment horizontal="right" vertical="center" shrinkToFit="1"/>
      <protection/>
    </xf>
    <xf numFmtId="190" fontId="6" fillId="16" borderId="16" xfId="62" applyNumberFormat="1" applyFont="1" applyFill="1" applyBorder="1" applyAlignment="1" applyProtection="1">
      <alignment horizontal="right" vertical="center" shrinkToFit="1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62" applyFont="1" applyAlignment="1" applyProtection="1">
      <alignment horizontal="right" vertical="top"/>
      <protection/>
    </xf>
    <xf numFmtId="38" fontId="0" fillId="33" borderId="22" xfId="49" applyFont="1" applyFill="1" applyBorder="1" applyAlignment="1" applyProtection="1">
      <alignment horizontal="right" shrinkToFit="1"/>
      <protection/>
    </xf>
    <xf numFmtId="38" fontId="0" fillId="33" borderId="23" xfId="49" applyFont="1" applyFill="1" applyBorder="1" applyAlignment="1" applyProtection="1">
      <alignment horizontal="right" shrinkToFit="1"/>
      <protection/>
    </xf>
    <xf numFmtId="38" fontId="6" fillId="33" borderId="22" xfId="49" applyFont="1" applyFill="1" applyBorder="1" applyAlignment="1" applyProtection="1">
      <alignment horizontal="right" shrinkToFit="1"/>
      <protection/>
    </xf>
    <xf numFmtId="38" fontId="0" fillId="3" borderId="22" xfId="49" applyFont="1" applyFill="1" applyBorder="1" applyAlignment="1" applyProtection="1">
      <alignment horizontal="right" shrinkToFit="1"/>
      <protection/>
    </xf>
    <xf numFmtId="38" fontId="0" fillId="16" borderId="22" xfId="49" applyFont="1" applyFill="1" applyBorder="1" applyAlignment="1" applyProtection="1">
      <alignment horizontal="right" vertical="center" shrinkToFit="1"/>
      <protection/>
    </xf>
    <xf numFmtId="38" fontId="6" fillId="16" borderId="22" xfId="49" applyFont="1" applyFill="1" applyBorder="1" applyAlignment="1" applyProtection="1">
      <alignment horizontal="right" vertical="center" shrinkToFit="1"/>
      <protection/>
    </xf>
    <xf numFmtId="38" fontId="0" fillId="15" borderId="22" xfId="49" applyFont="1" applyFill="1" applyBorder="1" applyAlignment="1" applyProtection="1">
      <alignment horizontal="right" vertical="center" shrinkToFit="1"/>
      <protection/>
    </xf>
    <xf numFmtId="38" fontId="6" fillId="15" borderId="22" xfId="49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58" fillId="0" borderId="0" xfId="62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62" applyFont="1" applyBorder="1" applyAlignment="1" applyProtection="1">
      <alignment horizontal="left" vertical="top"/>
      <protection/>
    </xf>
    <xf numFmtId="38" fontId="6" fillId="34" borderId="22" xfId="49" applyFont="1" applyFill="1" applyBorder="1" applyAlignment="1" applyProtection="1">
      <alignment horizontal="right" shrinkToFit="1"/>
      <protection locked="0"/>
    </xf>
    <xf numFmtId="190" fontId="6" fillId="34" borderId="16" xfId="62" applyNumberFormat="1" applyFont="1" applyFill="1" applyBorder="1" applyAlignment="1" applyProtection="1">
      <alignment horizontal="center" shrinkToFit="1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62" applyFont="1" applyAlignment="1" applyProtection="1">
      <alignment horizontal="right" vertical="top"/>
      <protection/>
    </xf>
    <xf numFmtId="0" fontId="19" fillId="0" borderId="0" xfId="62" applyFont="1" applyAlignment="1" applyProtection="1">
      <alignment horizontal="right" vertical="top"/>
      <protection/>
    </xf>
    <xf numFmtId="0" fontId="2" fillId="16" borderId="24" xfId="62" applyFont="1" applyFill="1" applyBorder="1" applyAlignment="1" applyProtection="1">
      <alignment vertical="center" textRotation="255" wrapText="1" shrinkToFit="1"/>
      <protection/>
    </xf>
    <xf numFmtId="0" fontId="0" fillId="9" borderId="24" xfId="62" applyFont="1" applyFill="1" applyBorder="1" applyAlignment="1" applyProtection="1">
      <alignment vertical="center" textRotation="255" wrapText="1" shrinkToFit="1"/>
      <protection/>
    </xf>
    <xf numFmtId="0" fontId="0" fillId="0" borderId="25" xfId="62" applyFont="1" applyBorder="1" applyAlignment="1" applyProtection="1">
      <alignment horizontal="center" vertical="center"/>
      <protection/>
    </xf>
    <xf numFmtId="0" fontId="6" fillId="33" borderId="18" xfId="62" applyFont="1" applyFill="1" applyBorder="1" applyAlignment="1" applyProtection="1">
      <alignment horizontal="center" vertical="center" shrinkToFit="1"/>
      <protection/>
    </xf>
    <xf numFmtId="0" fontId="6" fillId="33" borderId="22" xfId="62" applyFont="1" applyFill="1" applyBorder="1" applyAlignment="1" applyProtection="1">
      <alignment horizontal="center" vertical="center"/>
      <protection/>
    </xf>
    <xf numFmtId="0" fontId="6" fillId="33" borderId="16" xfId="62" applyFont="1" applyFill="1" applyBorder="1" applyAlignment="1" applyProtection="1">
      <alignment horizontal="center" vertical="center"/>
      <protection/>
    </xf>
    <xf numFmtId="0" fontId="0" fillId="33" borderId="26" xfId="62" applyNumberFormat="1" applyFont="1" applyFill="1" applyBorder="1" applyAlignment="1" applyProtection="1">
      <alignment horizontal="center" vertical="center" wrapText="1"/>
      <protection/>
    </xf>
    <xf numFmtId="0" fontId="0" fillId="33" borderId="27" xfId="62" applyNumberFormat="1" applyFont="1" applyFill="1" applyBorder="1" applyAlignment="1" applyProtection="1">
      <alignment horizontal="center" vertical="center" wrapText="1"/>
      <protection/>
    </xf>
    <xf numFmtId="0" fontId="0" fillId="33" borderId="26" xfId="62" applyFont="1" applyFill="1" applyBorder="1" applyAlignment="1" applyProtection="1">
      <alignment horizontal="center" vertical="center" textRotation="255"/>
      <protection/>
    </xf>
    <xf numFmtId="0" fontId="0" fillId="33" borderId="27" xfId="62" applyFont="1" applyFill="1" applyBorder="1" applyAlignment="1" applyProtection="1">
      <alignment horizontal="center" vertical="center" textRotation="255"/>
      <protection/>
    </xf>
    <xf numFmtId="0" fontId="0" fillId="33" borderId="28" xfId="62" applyFont="1" applyFill="1" applyBorder="1" applyAlignment="1" applyProtection="1">
      <alignment horizontal="center" vertical="center" textRotation="255"/>
      <protection/>
    </xf>
    <xf numFmtId="0" fontId="0" fillId="33" borderId="29" xfId="62" applyFont="1" applyFill="1" applyBorder="1" applyAlignment="1" applyProtection="1">
      <alignment horizontal="center" vertical="center" textRotation="255"/>
      <protection/>
    </xf>
    <xf numFmtId="38" fontId="0" fillId="0" borderId="26" xfId="49" applyFont="1" applyBorder="1" applyAlignment="1" applyProtection="1">
      <alignment horizontal="right" shrinkToFit="1"/>
      <protection locked="0"/>
    </xf>
    <xf numFmtId="38" fontId="0" fillId="0" borderId="28" xfId="49" applyFont="1" applyBorder="1" applyAlignment="1" applyProtection="1">
      <alignment horizontal="right" shrinkToFit="1"/>
      <protection locked="0"/>
    </xf>
    <xf numFmtId="38" fontId="0" fillId="0" borderId="23" xfId="49" applyFont="1" applyBorder="1" applyAlignment="1" applyProtection="1">
      <alignment horizontal="right" shrinkToFit="1"/>
      <protection locked="0"/>
    </xf>
    <xf numFmtId="190" fontId="0" fillId="0" borderId="27" xfId="62" applyNumberFormat="1" applyFont="1" applyBorder="1" applyAlignment="1" applyProtection="1">
      <alignment horizontal="center" shrinkToFit="1"/>
      <protection/>
    </xf>
    <xf numFmtId="190" fontId="0" fillId="0" borderId="29" xfId="62" applyNumberFormat="1" applyFont="1" applyBorder="1" applyAlignment="1" applyProtection="1">
      <alignment horizontal="center" shrinkToFit="1"/>
      <protection/>
    </xf>
    <xf numFmtId="190" fontId="0" fillId="0" borderId="17" xfId="62" applyNumberFormat="1" applyFont="1" applyBorder="1" applyAlignment="1" applyProtection="1">
      <alignment horizont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 locked="0"/>
    </xf>
    <xf numFmtId="0" fontId="8" fillId="0" borderId="31" xfId="62" applyFont="1" applyFill="1" applyBorder="1" applyAlignment="1" applyProtection="1">
      <alignment horizontal="left" vertical="center" shrinkToFit="1"/>
      <protection locked="0"/>
    </xf>
    <xf numFmtId="0" fontId="0" fillId="33" borderId="23" xfId="62" applyFont="1" applyFill="1" applyBorder="1" applyAlignment="1" applyProtection="1">
      <alignment horizontal="center" vertical="center"/>
      <protection/>
    </xf>
    <xf numFmtId="0" fontId="0" fillId="33" borderId="25" xfId="62" applyFont="1" applyFill="1" applyBorder="1" applyAlignment="1" applyProtection="1">
      <alignment horizontal="center" vertical="center"/>
      <protection/>
    </xf>
    <xf numFmtId="0" fontId="0" fillId="33" borderId="17" xfId="62" applyFont="1" applyFill="1" applyBorder="1" applyAlignment="1" applyProtection="1">
      <alignment horizontal="center" vertical="center"/>
      <protection/>
    </xf>
    <xf numFmtId="0" fontId="8" fillId="0" borderId="32" xfId="62" applyFont="1" applyFill="1" applyBorder="1" applyAlignment="1" applyProtection="1">
      <alignment horizontal="left" vertical="center" shrinkToFit="1"/>
      <protection locked="0"/>
    </xf>
    <xf numFmtId="0" fontId="8" fillId="0" borderId="33" xfId="62" applyFont="1" applyFill="1" applyBorder="1" applyAlignment="1" applyProtection="1">
      <alignment horizontal="left" vertical="center" shrinkToFit="1"/>
      <protection locked="0"/>
    </xf>
    <xf numFmtId="191" fontId="6" fillId="35" borderId="26" xfId="49" applyNumberFormat="1" applyFont="1" applyFill="1" applyBorder="1" applyAlignment="1" applyProtection="1">
      <alignment horizontal="right" vertical="center" shrinkToFit="1"/>
      <protection/>
    </xf>
    <xf numFmtId="191" fontId="6" fillId="35" borderId="27" xfId="49" applyNumberFormat="1" applyFont="1" applyFill="1" applyBorder="1" applyAlignment="1" applyProtection="1">
      <alignment horizontal="right" vertical="center" shrinkToFit="1"/>
      <protection/>
    </xf>
    <xf numFmtId="191" fontId="6" fillId="35" borderId="23" xfId="49" applyNumberFormat="1" applyFont="1" applyFill="1" applyBorder="1" applyAlignment="1" applyProtection="1">
      <alignment horizontal="right" vertical="center" shrinkToFit="1"/>
      <protection/>
    </xf>
    <xf numFmtId="191" fontId="6" fillId="35" borderId="17" xfId="49" applyNumberFormat="1" applyFont="1" applyFill="1" applyBorder="1" applyAlignment="1" applyProtection="1">
      <alignment horizontal="right" vertical="center" shrinkToFit="1"/>
      <protection/>
    </xf>
    <xf numFmtId="0" fontId="6" fillId="33" borderId="34" xfId="62" applyFont="1" applyFill="1" applyBorder="1" applyAlignment="1" applyProtection="1">
      <alignment horizontal="center" vertical="center"/>
      <protection/>
    </xf>
    <xf numFmtId="0" fontId="0" fillId="0" borderId="34" xfId="62" applyNumberFormat="1" applyFont="1" applyBorder="1" applyAlignment="1" applyProtection="1">
      <alignment horizontal="right"/>
      <protection/>
    </xf>
    <xf numFmtId="0" fontId="0" fillId="0" borderId="34" xfId="62" applyNumberFormat="1" applyFont="1" applyBorder="1" applyAlignment="1" applyProtection="1">
      <alignment horizontal="right"/>
      <protection/>
    </xf>
    <xf numFmtId="0" fontId="6" fillId="35" borderId="18" xfId="62" applyFont="1" applyFill="1" applyBorder="1" applyAlignment="1" applyProtection="1">
      <alignment horizontal="center" vertical="center" wrapText="1"/>
      <protection/>
    </xf>
    <xf numFmtId="0" fontId="0" fillId="33" borderId="26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7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8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9" xfId="62" applyFont="1" applyFill="1" applyBorder="1" applyAlignment="1" applyProtection="1">
      <alignment horizontal="center" vertical="center" textRotation="255" wrapText="1" shrinkToFit="1"/>
      <protection/>
    </xf>
    <xf numFmtId="0" fontId="0" fillId="0" borderId="26" xfId="62" applyFont="1" applyBorder="1" applyAlignment="1" applyProtection="1">
      <alignment horizontal="left" vertical="top" shrinkToFit="1"/>
      <protection locked="0"/>
    </xf>
    <xf numFmtId="0" fontId="0" fillId="0" borderId="27" xfId="62" applyFont="1" applyBorder="1" applyAlignment="1" applyProtection="1">
      <alignment horizontal="left" vertical="top" shrinkToFit="1"/>
      <protection locked="0"/>
    </xf>
    <xf numFmtId="0" fontId="0" fillId="0" borderId="28" xfId="62" applyFont="1" applyBorder="1" applyAlignment="1" applyProtection="1">
      <alignment horizontal="left" vertical="top" shrinkToFit="1"/>
      <protection locked="0"/>
    </xf>
    <xf numFmtId="0" fontId="0" fillId="0" borderId="29" xfId="62" applyFont="1" applyBorder="1" applyAlignment="1" applyProtection="1">
      <alignment horizontal="left" vertical="top" shrinkToFit="1"/>
      <protection locked="0"/>
    </xf>
    <xf numFmtId="0" fontId="0" fillId="0" borderId="23" xfId="62" applyFont="1" applyBorder="1" applyAlignment="1" applyProtection="1">
      <alignment horizontal="left" vertical="top" shrinkToFit="1"/>
      <protection locked="0"/>
    </xf>
    <xf numFmtId="0" fontId="0" fillId="0" borderId="17" xfId="62" applyFont="1" applyBorder="1" applyAlignment="1" applyProtection="1">
      <alignment horizontal="left" vertical="top" shrinkToFit="1"/>
      <protection locked="0"/>
    </xf>
    <xf numFmtId="0" fontId="0" fillId="33" borderId="23" xfId="62" applyFont="1" applyFill="1" applyBorder="1" applyAlignment="1" applyProtection="1">
      <alignment horizontal="center" vertical="center" shrinkToFit="1"/>
      <protection/>
    </xf>
    <xf numFmtId="0" fontId="0" fillId="33" borderId="25" xfId="62" applyFont="1" applyFill="1" applyBorder="1" applyAlignment="1" applyProtection="1">
      <alignment horizontal="center" vertical="center" shrinkToFit="1"/>
      <protection/>
    </xf>
    <xf numFmtId="0" fontId="0" fillId="33" borderId="17" xfId="62" applyFont="1" applyFill="1" applyBorder="1" applyAlignment="1" applyProtection="1">
      <alignment horizontal="center" vertical="center" shrinkToFit="1"/>
      <protection/>
    </xf>
    <xf numFmtId="0" fontId="59" fillId="34" borderId="22" xfId="62" applyFont="1" applyFill="1" applyBorder="1" applyAlignment="1" applyProtection="1">
      <alignment horizontal="center" vertical="center"/>
      <protection/>
    </xf>
    <xf numFmtId="0" fontId="59" fillId="34" borderId="34" xfId="62" applyFont="1" applyFill="1" applyBorder="1" applyAlignment="1" applyProtection="1">
      <alignment horizontal="center" vertical="center"/>
      <protection/>
    </xf>
    <xf numFmtId="0" fontId="59" fillId="34" borderId="16" xfId="62" applyFont="1" applyFill="1" applyBorder="1" applyAlignment="1" applyProtection="1">
      <alignment horizontal="center" vertical="center"/>
      <protection/>
    </xf>
    <xf numFmtId="0" fontId="0" fillId="36" borderId="35" xfId="62" applyFont="1" applyFill="1" applyBorder="1" applyAlignment="1" applyProtection="1">
      <alignment horizontal="left" vertical="center" wrapText="1"/>
      <protection/>
    </xf>
    <xf numFmtId="0" fontId="0" fillId="36" borderId="36" xfId="62" applyFont="1" applyFill="1" applyBorder="1" applyAlignment="1" applyProtection="1">
      <alignment horizontal="left" vertical="center" wrapText="1"/>
      <protection/>
    </xf>
    <xf numFmtId="0" fontId="0" fillId="36" borderId="37" xfId="62" applyFont="1" applyFill="1" applyBorder="1" applyAlignment="1" applyProtection="1">
      <alignment horizontal="left" vertical="center" wrapText="1"/>
      <protection/>
    </xf>
    <xf numFmtId="0" fontId="0" fillId="35" borderId="22" xfId="62" applyFont="1" applyFill="1" applyBorder="1" applyAlignment="1" applyProtection="1">
      <alignment vertical="center"/>
      <protection/>
    </xf>
    <xf numFmtId="0" fontId="0" fillId="35" borderId="34" xfId="62" applyFont="1" applyFill="1" applyBorder="1" applyAlignment="1" applyProtection="1">
      <alignment vertical="center"/>
      <protection/>
    </xf>
    <xf numFmtId="0" fontId="0" fillId="35" borderId="16" xfId="62" applyFont="1" applyFill="1" applyBorder="1" applyAlignment="1" applyProtection="1">
      <alignment vertical="center"/>
      <protection/>
    </xf>
    <xf numFmtId="190" fontId="0" fillId="0" borderId="22" xfId="62" applyNumberFormat="1" applyFont="1" applyFill="1" applyBorder="1" applyAlignment="1" applyProtection="1">
      <alignment horizontal="right" shrinkToFit="1"/>
      <protection/>
    </xf>
    <xf numFmtId="190" fontId="0" fillId="0" borderId="16" xfId="62" applyNumberFormat="1" applyFont="1" applyFill="1" applyBorder="1" applyAlignment="1" applyProtection="1">
      <alignment horizontal="right" shrinkToFit="1"/>
      <protection/>
    </xf>
    <xf numFmtId="190" fontId="0" fillId="0" borderId="28" xfId="0" applyNumberFormat="1" applyBorder="1" applyAlignment="1" applyProtection="1">
      <alignment horizontal="right"/>
      <protection/>
    </xf>
    <xf numFmtId="190" fontId="0" fillId="0" borderId="29" xfId="0" applyNumberFormat="1" applyBorder="1" applyAlignment="1" applyProtection="1">
      <alignment horizontal="right"/>
      <protection/>
    </xf>
    <xf numFmtId="0" fontId="0" fillId="35" borderId="28" xfId="62" applyFont="1" applyFill="1" applyBorder="1" applyAlignment="1" applyProtection="1">
      <alignment horizontal="left" vertical="center" wrapText="1" shrinkToFit="1"/>
      <protection/>
    </xf>
    <xf numFmtId="0" fontId="0" fillId="35" borderId="0" xfId="62" applyFont="1" applyFill="1" applyBorder="1" applyAlignment="1" applyProtection="1">
      <alignment horizontal="left" vertical="center" wrapText="1" shrinkToFit="1"/>
      <protection/>
    </xf>
    <xf numFmtId="0" fontId="0" fillId="35" borderId="29" xfId="62" applyFont="1" applyFill="1" applyBorder="1" applyAlignment="1" applyProtection="1">
      <alignment horizontal="left" vertical="center" wrapText="1" shrinkToFit="1"/>
      <protection/>
    </xf>
    <xf numFmtId="0" fontId="8" fillId="0" borderId="0" xfId="62" applyNumberFormat="1" applyFont="1" applyBorder="1" applyAlignment="1" applyProtection="1">
      <alignment horizontal="right"/>
      <protection/>
    </xf>
    <xf numFmtId="190" fontId="0" fillId="0" borderId="22" xfId="62" applyNumberFormat="1" applyFont="1" applyBorder="1" applyAlignment="1" applyProtection="1">
      <alignment horizontal="right"/>
      <protection/>
    </xf>
    <xf numFmtId="190" fontId="0" fillId="0" borderId="16" xfId="62" applyNumberFormat="1" applyFont="1" applyBorder="1" applyAlignment="1" applyProtection="1">
      <alignment horizontal="right"/>
      <protection/>
    </xf>
    <xf numFmtId="190" fontId="0" fillId="0" borderId="26" xfId="62" applyNumberFormat="1" applyFont="1" applyBorder="1" applyAlignment="1" applyProtection="1">
      <alignment horizontal="right"/>
      <protection/>
    </xf>
    <xf numFmtId="190" fontId="0" fillId="0" borderId="27" xfId="62" applyNumberFormat="1" applyFont="1" applyBorder="1" applyAlignment="1" applyProtection="1">
      <alignment horizontal="right"/>
      <protection/>
    </xf>
    <xf numFmtId="190" fontId="0" fillId="0" borderId="38" xfId="62" applyNumberFormat="1" applyFont="1" applyBorder="1" applyAlignment="1" applyProtection="1">
      <alignment horizontal="right"/>
      <protection/>
    </xf>
    <xf numFmtId="190" fontId="0" fillId="0" borderId="39" xfId="62" applyNumberFormat="1" applyFont="1" applyBorder="1" applyAlignment="1" applyProtection="1">
      <alignment horizontal="right"/>
      <protection/>
    </xf>
    <xf numFmtId="0" fontId="0" fillId="35" borderId="22" xfId="62" applyFont="1" applyFill="1" applyBorder="1" applyAlignment="1" applyProtection="1">
      <alignment horizontal="left" vertical="center"/>
      <protection/>
    </xf>
    <xf numFmtId="0" fontId="0" fillId="35" borderId="34" xfId="62" applyFont="1" applyFill="1" applyBorder="1" applyAlignment="1" applyProtection="1">
      <alignment horizontal="left" vertical="center"/>
      <protection/>
    </xf>
    <xf numFmtId="0" fontId="0" fillId="35" borderId="16" xfId="62" applyFont="1" applyFill="1" applyBorder="1" applyAlignment="1" applyProtection="1">
      <alignment horizontal="left" vertical="center"/>
      <protection/>
    </xf>
    <xf numFmtId="0" fontId="0" fillId="35" borderId="26" xfId="62" applyFont="1" applyFill="1" applyBorder="1" applyAlignment="1" applyProtection="1">
      <alignment horizontal="left" vertical="center"/>
      <protection/>
    </xf>
    <xf numFmtId="0" fontId="0" fillId="35" borderId="19" xfId="62" applyFont="1" applyFill="1" applyBorder="1" applyAlignment="1" applyProtection="1">
      <alignment horizontal="left" vertical="center"/>
      <protection/>
    </xf>
    <xf numFmtId="0" fontId="0" fillId="35" borderId="27" xfId="62" applyFont="1" applyFill="1" applyBorder="1" applyAlignment="1" applyProtection="1">
      <alignment horizontal="left" vertical="center"/>
      <protection/>
    </xf>
    <xf numFmtId="190" fontId="0" fillId="0" borderId="16" xfId="62" applyNumberFormat="1" applyFont="1" applyBorder="1" applyAlignment="1" applyProtection="1">
      <alignment horizontal="right" shrinkToFit="1"/>
      <protection/>
    </xf>
    <xf numFmtId="182" fontId="0" fillId="0" borderId="24" xfId="62" applyNumberFormat="1" applyFont="1" applyFill="1" applyBorder="1" applyAlignment="1" applyProtection="1">
      <alignment horizontal="center" vertical="center"/>
      <protection/>
    </xf>
    <xf numFmtId="182" fontId="0" fillId="0" borderId="40" xfId="62" applyNumberFormat="1" applyFont="1" applyFill="1" applyBorder="1" applyAlignment="1" applyProtection="1">
      <alignment horizontal="center" vertical="center"/>
      <protection/>
    </xf>
    <xf numFmtId="38" fontId="0" fillId="0" borderId="22" xfId="49" applyFont="1" applyBorder="1" applyAlignment="1" applyProtection="1">
      <alignment horizontal="right" shrinkToFit="1"/>
      <protection locked="0"/>
    </xf>
    <xf numFmtId="182" fontId="0" fillId="0" borderId="41" xfId="62" applyNumberFormat="1" applyFont="1" applyFill="1" applyBorder="1" applyAlignment="1" applyProtection="1">
      <alignment horizontal="center" vertical="center"/>
      <protection/>
    </xf>
    <xf numFmtId="182" fontId="0" fillId="3" borderId="23" xfId="62" applyNumberFormat="1" applyFont="1" applyFill="1" applyBorder="1" applyAlignment="1" applyProtection="1">
      <alignment horizontal="right" vertical="center"/>
      <protection/>
    </xf>
    <xf numFmtId="182" fontId="0" fillId="3" borderId="25" xfId="62" applyNumberFormat="1" applyFont="1" applyFill="1" applyBorder="1" applyAlignment="1" applyProtection="1">
      <alignment horizontal="right" vertical="center"/>
      <protection/>
    </xf>
    <xf numFmtId="182" fontId="0" fillId="3" borderId="17" xfId="62" applyNumberFormat="1" applyFont="1" applyFill="1" applyBorder="1" applyAlignment="1" applyProtection="1">
      <alignment horizontal="right" vertical="center"/>
      <protection/>
    </xf>
    <xf numFmtId="182" fontId="0" fillId="3" borderId="24" xfId="62" applyNumberFormat="1" applyFont="1" applyFill="1" applyBorder="1" applyAlignment="1" applyProtection="1">
      <alignment horizontal="center" vertical="center" wrapText="1"/>
      <protection/>
    </xf>
    <xf numFmtId="182" fontId="0" fillId="3" borderId="40" xfId="62" applyNumberFormat="1" applyFont="1" applyFill="1" applyBorder="1" applyAlignment="1" applyProtection="1">
      <alignment horizontal="center" vertical="center" wrapText="1"/>
      <protection/>
    </xf>
    <xf numFmtId="0" fontId="0" fillId="0" borderId="25" xfId="62" applyNumberFormat="1" applyFont="1" applyBorder="1" applyAlignment="1" applyProtection="1">
      <alignment horizontal="right"/>
      <protection/>
    </xf>
    <xf numFmtId="0" fontId="0" fillId="10" borderId="26" xfId="62" applyNumberFormat="1" applyFont="1" applyFill="1" applyBorder="1" applyAlignment="1" applyProtection="1">
      <alignment horizontal="center" vertical="center" wrapText="1"/>
      <protection/>
    </xf>
    <xf numFmtId="0" fontId="0" fillId="10" borderId="27" xfId="62" applyNumberFormat="1" applyFont="1" applyFill="1" applyBorder="1" applyAlignment="1" applyProtection="1">
      <alignment horizontal="center" vertical="center" wrapText="1"/>
      <protection/>
    </xf>
    <xf numFmtId="0" fontId="8" fillId="0" borderId="24" xfId="62" applyFont="1" applyBorder="1" applyAlignment="1" applyProtection="1">
      <alignment horizontal="left" vertical="center" shrinkToFit="1"/>
      <protection locked="0"/>
    </xf>
    <xf numFmtId="0" fontId="8" fillId="0" borderId="40" xfId="62" applyFont="1" applyBorder="1" applyAlignment="1" applyProtection="1">
      <alignment horizontal="left" vertical="center" shrinkToFit="1"/>
      <protection locked="0"/>
    </xf>
    <xf numFmtId="0" fontId="8" fillId="0" borderId="41" xfId="62" applyFont="1" applyBorder="1" applyAlignment="1" applyProtection="1">
      <alignment horizontal="left" vertical="center" shrinkToFit="1"/>
      <protection locked="0"/>
    </xf>
    <xf numFmtId="0" fontId="0" fillId="16" borderId="23" xfId="62" applyFont="1" applyFill="1" applyBorder="1" applyAlignment="1" applyProtection="1">
      <alignment horizontal="center" vertical="center"/>
      <protection/>
    </xf>
    <xf numFmtId="0" fontId="0" fillId="16" borderId="25" xfId="62" applyFont="1" applyFill="1" applyBorder="1" applyAlignment="1" applyProtection="1">
      <alignment horizontal="center" vertical="center"/>
      <protection/>
    </xf>
    <xf numFmtId="0" fontId="0" fillId="16" borderId="17" xfId="62" applyFont="1" applyFill="1" applyBorder="1" applyAlignment="1" applyProtection="1">
      <alignment horizontal="center" vertical="center"/>
      <protection/>
    </xf>
    <xf numFmtId="0" fontId="0" fillId="16" borderId="24" xfId="62" applyFont="1" applyFill="1" applyBorder="1" applyAlignment="1" applyProtection="1">
      <alignment horizontal="center" vertical="top" textRotation="255" wrapText="1"/>
      <protection/>
    </xf>
    <xf numFmtId="0" fontId="0" fillId="16" borderId="40" xfId="62" applyFont="1" applyFill="1" applyBorder="1" applyAlignment="1" applyProtection="1">
      <alignment horizontal="center" vertical="top" textRotation="255" wrapText="1"/>
      <protection/>
    </xf>
    <xf numFmtId="0" fontId="8" fillId="0" borderId="25" xfId="62" applyFont="1" applyBorder="1" applyAlignment="1" applyProtection="1">
      <alignment horizontal="left" vertical="center" wrapText="1"/>
      <protection/>
    </xf>
    <xf numFmtId="182" fontId="0" fillId="3" borderId="24" xfId="62" applyNumberFormat="1" applyFont="1" applyFill="1" applyBorder="1" applyAlignment="1" applyProtection="1">
      <alignment horizontal="center" vertical="center"/>
      <protection/>
    </xf>
    <xf numFmtId="182" fontId="0" fillId="3" borderId="40" xfId="62" applyNumberFormat="1" applyFont="1" applyFill="1" applyBorder="1" applyAlignment="1" applyProtection="1">
      <alignment horizontal="center" vertical="center"/>
      <protection/>
    </xf>
    <xf numFmtId="182" fontId="0" fillId="3" borderId="23" xfId="62" applyNumberFormat="1" applyFont="1" applyFill="1" applyBorder="1" applyAlignment="1" applyProtection="1">
      <alignment horizontal="right" vertical="center" wrapText="1"/>
      <protection/>
    </xf>
    <xf numFmtId="182" fontId="0" fillId="3" borderId="25" xfId="62" applyNumberFormat="1" applyFont="1" applyFill="1" applyBorder="1" applyAlignment="1" applyProtection="1">
      <alignment horizontal="right" vertical="center" wrapText="1"/>
      <protection/>
    </xf>
    <xf numFmtId="182" fontId="0" fillId="3" borderId="17" xfId="62" applyNumberFormat="1" applyFont="1" applyFill="1" applyBorder="1" applyAlignment="1" applyProtection="1">
      <alignment horizontal="right" vertical="center" wrapText="1"/>
      <protection/>
    </xf>
    <xf numFmtId="0" fontId="0" fillId="3" borderId="26" xfId="62" applyNumberFormat="1" applyFont="1" applyFill="1" applyBorder="1" applyAlignment="1" applyProtection="1">
      <alignment horizontal="center" vertical="center" wrapText="1"/>
      <protection/>
    </xf>
    <xf numFmtId="0" fontId="0" fillId="3" borderId="27" xfId="62" applyNumberFormat="1" applyFont="1" applyFill="1" applyBorder="1" applyAlignment="1" applyProtection="1">
      <alignment horizontal="center" vertical="center" wrapText="1"/>
      <protection/>
    </xf>
    <xf numFmtId="0" fontId="0" fillId="15" borderId="24" xfId="62" applyFont="1" applyFill="1" applyBorder="1" applyAlignment="1" applyProtection="1">
      <alignment horizontal="center" vertical="top" textRotation="255" wrapText="1"/>
      <protection/>
    </xf>
    <xf numFmtId="0" fontId="0" fillId="15" borderId="40" xfId="62" applyFont="1" applyFill="1" applyBorder="1" applyAlignment="1" applyProtection="1">
      <alignment horizontal="center" vertical="top" textRotation="255" wrapText="1"/>
      <protection/>
    </xf>
    <xf numFmtId="0" fontId="0" fillId="15" borderId="23" xfId="62" applyFont="1" applyFill="1" applyBorder="1" applyAlignment="1" applyProtection="1">
      <alignment horizontal="center" vertical="center"/>
      <protection/>
    </xf>
    <xf numFmtId="0" fontId="0" fillId="15" borderId="25" xfId="62" applyFont="1" applyFill="1" applyBorder="1" applyAlignment="1" applyProtection="1">
      <alignment horizontal="center" vertical="center"/>
      <protection/>
    </xf>
    <xf numFmtId="0" fontId="0" fillId="15" borderId="17" xfId="62" applyFont="1" applyFill="1" applyBorder="1" applyAlignment="1" applyProtection="1">
      <alignment horizontal="center" vertical="center"/>
      <protection/>
    </xf>
    <xf numFmtId="190" fontId="0" fillId="0" borderId="27" xfId="62" applyNumberFormat="1" applyFont="1" applyBorder="1" applyAlignment="1" applyProtection="1">
      <alignment horizontal="right" shrinkToFit="1"/>
      <protection/>
    </xf>
    <xf numFmtId="190" fontId="0" fillId="0" borderId="17" xfId="62" applyNumberFormat="1" applyFont="1" applyBorder="1" applyAlignment="1" applyProtection="1">
      <alignment horizontal="right" shrinkToFit="1"/>
      <protection/>
    </xf>
    <xf numFmtId="0" fontId="0" fillId="10" borderId="22" xfId="62" applyNumberFormat="1" applyFont="1" applyFill="1" applyBorder="1" applyAlignment="1" applyProtection="1">
      <alignment horizontal="center" vertical="center" wrapText="1"/>
      <protection/>
    </xf>
    <xf numFmtId="0" fontId="0" fillId="10" borderId="16" xfId="62" applyNumberFormat="1" applyFont="1" applyFill="1" applyBorder="1" applyAlignment="1" applyProtection="1">
      <alignment horizontal="center" vertical="center" wrapText="1"/>
      <protection/>
    </xf>
    <xf numFmtId="182" fontId="0" fillId="0" borderId="24" xfId="62" applyNumberFormat="1" applyFont="1" applyFill="1" applyBorder="1" applyAlignment="1" applyProtection="1">
      <alignment horizontal="center" vertical="center"/>
      <protection/>
    </xf>
    <xf numFmtId="0" fontId="6" fillId="16" borderId="23" xfId="62" applyFont="1" applyFill="1" applyBorder="1" applyAlignment="1" applyProtection="1">
      <alignment horizontal="center" vertical="center"/>
      <protection/>
    </xf>
    <xf numFmtId="0" fontId="6" fillId="16" borderId="25" xfId="62" applyFont="1" applyFill="1" applyBorder="1" applyAlignment="1" applyProtection="1">
      <alignment horizontal="center" vertical="center"/>
      <protection/>
    </xf>
    <xf numFmtId="0" fontId="6" fillId="16" borderId="17" xfId="62" applyFont="1" applyFill="1" applyBorder="1" applyAlignment="1" applyProtection="1">
      <alignment horizontal="center" vertical="center"/>
      <protection/>
    </xf>
    <xf numFmtId="0" fontId="60" fillId="0" borderId="25" xfId="62" applyFont="1" applyBorder="1" applyAlignment="1" applyProtection="1">
      <alignment horizontal="left" vertical="center" wrapText="1"/>
      <protection/>
    </xf>
    <xf numFmtId="0" fontId="0" fillId="3" borderId="22" xfId="62" applyNumberFormat="1" applyFont="1" applyFill="1" applyBorder="1" applyAlignment="1" applyProtection="1">
      <alignment horizontal="center" vertical="center" wrapText="1"/>
      <protection/>
    </xf>
    <xf numFmtId="0" fontId="0" fillId="3" borderId="16" xfId="62" applyNumberFormat="1" applyFont="1" applyFill="1" applyBorder="1" applyAlignment="1" applyProtection="1">
      <alignment horizontal="center" vertical="center" wrapText="1"/>
      <protection/>
    </xf>
    <xf numFmtId="0" fontId="6" fillId="15" borderId="23" xfId="62" applyFont="1" applyFill="1" applyBorder="1" applyAlignment="1" applyProtection="1">
      <alignment horizontal="center" vertical="center"/>
      <protection/>
    </xf>
    <xf numFmtId="0" fontId="6" fillId="15" borderId="25" xfId="62" applyFont="1" applyFill="1" applyBorder="1" applyAlignment="1" applyProtection="1">
      <alignment horizontal="center" vertical="center"/>
      <protection/>
    </xf>
    <xf numFmtId="0" fontId="6" fillId="15" borderId="17" xfId="62" applyFont="1" applyFill="1" applyBorder="1" applyAlignment="1" applyProtection="1">
      <alignment horizontal="center" vertical="center"/>
      <protection/>
    </xf>
    <xf numFmtId="0" fontId="0" fillId="16" borderId="22" xfId="62" applyFont="1" applyFill="1" applyBorder="1" applyAlignment="1" applyProtection="1">
      <alignment horizontal="left" vertical="center"/>
      <protection/>
    </xf>
    <xf numFmtId="0" fontId="0" fillId="16" borderId="34" xfId="62" applyFont="1" applyFill="1" applyBorder="1" applyAlignment="1" applyProtection="1">
      <alignment horizontal="left" vertical="center"/>
      <protection/>
    </xf>
    <xf numFmtId="0" fontId="0" fillId="16" borderId="16" xfId="62" applyFont="1" applyFill="1" applyBorder="1" applyAlignment="1" applyProtection="1">
      <alignment horizontal="left" vertical="center"/>
      <protection/>
    </xf>
    <xf numFmtId="0" fontId="0" fillId="16" borderId="22" xfId="62" applyFont="1" applyFill="1" applyBorder="1" applyAlignment="1" applyProtection="1">
      <alignment horizontal="left" vertical="center" wrapText="1"/>
      <protection/>
    </xf>
    <xf numFmtId="0" fontId="0" fillId="16" borderId="34" xfId="62" applyFont="1" applyFill="1" applyBorder="1" applyAlignment="1" applyProtection="1">
      <alignment horizontal="left" vertical="center" wrapText="1"/>
      <protection/>
    </xf>
    <xf numFmtId="0" fontId="0" fillId="16" borderId="16" xfId="62" applyFont="1" applyFill="1" applyBorder="1" applyAlignment="1" applyProtection="1">
      <alignment horizontal="left" vertical="center" wrapText="1"/>
      <protection/>
    </xf>
    <xf numFmtId="190" fontId="0" fillId="0" borderId="26" xfId="0" applyNumberFormat="1" applyBorder="1" applyAlignment="1" applyProtection="1">
      <alignment horizontal="right" vertical="center"/>
      <protection locked="0"/>
    </xf>
    <xf numFmtId="190" fontId="0" fillId="0" borderId="27" xfId="0" applyNumberFormat="1" applyBorder="1" applyAlignment="1" applyProtection="1">
      <alignment horizontal="right" vertical="center"/>
      <protection locked="0"/>
    </xf>
    <xf numFmtId="0" fontId="0" fillId="16" borderId="22" xfId="62" applyFont="1" applyFill="1" applyBorder="1" applyAlignment="1" applyProtection="1">
      <alignment vertical="center"/>
      <protection/>
    </xf>
    <xf numFmtId="0" fontId="0" fillId="16" borderId="34" xfId="62" applyFont="1" applyFill="1" applyBorder="1" applyAlignment="1" applyProtection="1">
      <alignment vertical="center"/>
      <protection/>
    </xf>
    <xf numFmtId="0" fontId="0" fillId="16" borderId="16" xfId="62" applyFont="1" applyFill="1" applyBorder="1" applyAlignment="1" applyProtection="1">
      <alignment vertical="center"/>
      <protection/>
    </xf>
    <xf numFmtId="190" fontId="0" fillId="0" borderId="22" xfId="62" applyNumberFormat="1" applyFont="1" applyFill="1" applyBorder="1" applyAlignment="1" applyProtection="1">
      <alignment horizontal="right" vertical="center" shrinkToFit="1"/>
      <protection/>
    </xf>
    <xf numFmtId="190" fontId="0" fillId="0" borderId="16" xfId="62" applyNumberFormat="1" applyFont="1" applyFill="1" applyBorder="1" applyAlignment="1" applyProtection="1">
      <alignment horizontal="right" vertical="center" shrinkToFit="1"/>
      <protection/>
    </xf>
    <xf numFmtId="182" fontId="0" fillId="0" borderId="26" xfId="62" applyNumberFormat="1" applyFont="1" applyFill="1" applyBorder="1" applyAlignment="1" applyProtection="1">
      <alignment horizontal="left" vertical="top"/>
      <protection locked="0"/>
    </xf>
    <xf numFmtId="182" fontId="0" fillId="0" borderId="19" xfId="62" applyNumberFormat="1" applyFont="1" applyFill="1" applyBorder="1" applyAlignment="1" applyProtection="1">
      <alignment horizontal="left" vertical="top"/>
      <protection locked="0"/>
    </xf>
    <xf numFmtId="182" fontId="0" fillId="0" borderId="27" xfId="62" applyNumberFormat="1" applyFont="1" applyFill="1" applyBorder="1" applyAlignment="1" applyProtection="1">
      <alignment horizontal="left" vertical="top"/>
      <protection locked="0"/>
    </xf>
    <xf numFmtId="190" fontId="0" fillId="0" borderId="22" xfId="62" applyNumberFormat="1" applyFont="1" applyBorder="1" applyAlignment="1" applyProtection="1">
      <alignment horizontal="right" vertical="center"/>
      <protection locked="0"/>
    </xf>
    <xf numFmtId="190" fontId="0" fillId="0" borderId="16" xfId="62" applyNumberFormat="1" applyFont="1" applyBorder="1" applyAlignment="1" applyProtection="1">
      <alignment horizontal="right" vertical="center"/>
      <protection locked="0"/>
    </xf>
    <xf numFmtId="190" fontId="0" fillId="0" borderId="22" xfId="62" applyNumberFormat="1" applyFont="1" applyBorder="1" applyAlignment="1" applyProtection="1">
      <alignment horizontal="right" vertical="center"/>
      <protection/>
    </xf>
    <xf numFmtId="190" fontId="0" fillId="0" borderId="16" xfId="62" applyNumberFormat="1" applyFont="1" applyBorder="1" applyAlignment="1" applyProtection="1">
      <alignment horizontal="right" vertical="center"/>
      <protection/>
    </xf>
    <xf numFmtId="0" fontId="0" fillId="9" borderId="22" xfId="62" applyFont="1" applyFill="1" applyBorder="1" applyAlignment="1" applyProtection="1">
      <alignment horizontal="left" vertical="center"/>
      <protection/>
    </xf>
    <xf numFmtId="0" fontId="0" fillId="9" borderId="34" xfId="62" applyFont="1" applyFill="1" applyBorder="1" applyAlignment="1" applyProtection="1">
      <alignment horizontal="left" vertical="center"/>
      <protection/>
    </xf>
    <xf numFmtId="0" fontId="0" fillId="9" borderId="16" xfId="62" applyFont="1" applyFill="1" applyBorder="1" applyAlignment="1" applyProtection="1">
      <alignment horizontal="left" vertical="center"/>
      <protection/>
    </xf>
    <xf numFmtId="0" fontId="0" fillId="9" borderId="22" xfId="62" applyFont="1" applyFill="1" applyBorder="1" applyAlignment="1" applyProtection="1">
      <alignment horizontal="left" vertical="center" wrapText="1"/>
      <protection/>
    </xf>
    <xf numFmtId="0" fontId="0" fillId="9" borderId="34" xfId="62" applyFont="1" applyFill="1" applyBorder="1" applyAlignment="1" applyProtection="1">
      <alignment horizontal="left" vertical="center" wrapText="1"/>
      <protection/>
    </xf>
    <xf numFmtId="0" fontId="0" fillId="9" borderId="16" xfId="62" applyFont="1" applyFill="1" applyBorder="1" applyAlignment="1" applyProtection="1">
      <alignment horizontal="left" vertical="center" wrapText="1"/>
      <protection/>
    </xf>
    <xf numFmtId="0" fontId="0" fillId="9" borderId="22" xfId="62" applyFont="1" applyFill="1" applyBorder="1" applyAlignment="1" applyProtection="1">
      <alignment vertical="center"/>
      <protection/>
    </xf>
    <xf numFmtId="0" fontId="0" fillId="9" borderId="34" xfId="62" applyFont="1" applyFill="1" applyBorder="1" applyAlignment="1" applyProtection="1">
      <alignment vertical="center"/>
      <protection/>
    </xf>
    <xf numFmtId="0" fontId="0" fillId="9" borderId="16" xfId="62" applyFont="1" applyFill="1" applyBorder="1" applyAlignment="1" applyProtection="1">
      <alignment vertical="center"/>
      <protection/>
    </xf>
    <xf numFmtId="182" fontId="0" fillId="0" borderId="25" xfId="61" applyNumberFormat="1" applyFont="1" applyBorder="1" applyAlignment="1" applyProtection="1">
      <alignment vertical="center" shrinkToFit="1"/>
      <protection/>
    </xf>
    <xf numFmtId="182" fontId="0" fillId="10" borderId="19" xfId="61" applyNumberFormat="1" applyFont="1" applyFill="1" applyBorder="1" applyAlignment="1" applyProtection="1">
      <alignment horizontal="center" vertical="center"/>
      <protection/>
    </xf>
    <xf numFmtId="182" fontId="0" fillId="10" borderId="27" xfId="61" applyNumberFormat="1" applyFont="1" applyFill="1" applyBorder="1" applyAlignment="1" applyProtection="1">
      <alignment horizontal="center" vertical="center"/>
      <protection/>
    </xf>
    <xf numFmtId="0" fontId="8" fillId="0" borderId="26" xfId="61" applyFont="1" applyBorder="1" applyAlignment="1" applyProtection="1">
      <alignment horizontal="left"/>
      <protection locked="0"/>
    </xf>
    <xf numFmtId="0" fontId="8" fillId="0" borderId="19" xfId="61" applyFont="1" applyBorder="1" applyAlignment="1" applyProtection="1">
      <alignment horizontal="left"/>
      <protection locked="0"/>
    </xf>
    <xf numFmtId="0" fontId="8" fillId="0" borderId="27" xfId="61" applyFont="1" applyBorder="1" applyAlignment="1" applyProtection="1">
      <alignment horizontal="left"/>
      <protection locked="0"/>
    </xf>
    <xf numFmtId="0" fontId="8" fillId="0" borderId="28" xfId="61" applyFont="1" applyBorder="1" applyAlignment="1" applyProtection="1">
      <alignment horizontal="left"/>
      <protection locked="0"/>
    </xf>
    <xf numFmtId="0" fontId="8" fillId="0" borderId="0" xfId="61" applyFont="1" applyBorder="1" applyAlignment="1" applyProtection="1">
      <alignment horizontal="left"/>
      <protection locked="0"/>
    </xf>
    <xf numFmtId="0" fontId="8" fillId="0" borderId="29" xfId="61" applyFont="1" applyBorder="1" applyAlignment="1" applyProtection="1">
      <alignment horizontal="left"/>
      <protection locked="0"/>
    </xf>
    <xf numFmtId="0" fontId="8" fillId="0" borderId="23" xfId="61" applyFont="1" applyBorder="1" applyAlignment="1" applyProtection="1">
      <alignment horizontal="left"/>
      <protection locked="0"/>
    </xf>
    <xf numFmtId="0" fontId="8" fillId="0" borderId="25" xfId="61" applyFont="1" applyBorder="1" applyAlignment="1" applyProtection="1">
      <alignment horizontal="left"/>
      <protection locked="0"/>
    </xf>
    <xf numFmtId="0" fontId="8" fillId="0" borderId="17" xfId="61" applyFont="1" applyBorder="1" applyAlignment="1" applyProtection="1">
      <alignment horizontal="left"/>
      <protection locked="0"/>
    </xf>
    <xf numFmtId="0" fontId="0" fillId="10" borderId="24" xfId="61" applyFont="1" applyFill="1" applyBorder="1" applyAlignment="1" applyProtection="1">
      <alignment horizontal="center" vertical="center" textRotation="255"/>
      <protection/>
    </xf>
    <xf numFmtId="0" fontId="0" fillId="10" borderId="40" xfId="61" applyFont="1" applyFill="1" applyBorder="1" applyAlignment="1" applyProtection="1">
      <alignment horizontal="center" vertical="center" textRotation="255"/>
      <protection/>
    </xf>
    <xf numFmtId="0" fontId="0" fillId="10" borderId="24" xfId="61" applyFont="1" applyFill="1" applyBorder="1" applyAlignment="1" applyProtection="1">
      <alignment vertical="center" textRotation="255"/>
      <protection/>
    </xf>
    <xf numFmtId="0" fontId="0" fillId="10" borderId="40" xfId="61" applyFont="1" applyFill="1" applyBorder="1" applyAlignment="1" applyProtection="1">
      <alignment vertical="center" textRotation="255"/>
      <protection/>
    </xf>
    <xf numFmtId="0" fontId="0" fillId="10" borderId="41" xfId="61" applyFont="1" applyFill="1" applyBorder="1" applyAlignment="1" applyProtection="1">
      <alignment vertical="center" textRotation="255"/>
      <protection/>
    </xf>
    <xf numFmtId="38" fontId="0" fillId="0" borderId="26" xfId="49" applyFont="1" applyBorder="1" applyAlignment="1" applyProtection="1">
      <alignment horizontal="right"/>
      <protection locked="0"/>
    </xf>
    <xf numFmtId="38" fontId="0" fillId="0" borderId="28" xfId="49" applyFont="1" applyBorder="1" applyAlignment="1" applyProtection="1">
      <alignment horizontal="right"/>
      <protection locked="0"/>
    </xf>
    <xf numFmtId="38" fontId="0" fillId="0" borderId="23" xfId="49" applyFont="1" applyBorder="1" applyAlignment="1" applyProtection="1">
      <alignment horizontal="right"/>
      <protection locked="0"/>
    </xf>
    <xf numFmtId="190" fontId="0" fillId="0" borderId="27" xfId="61" applyNumberFormat="1" applyFont="1" applyBorder="1" applyAlignment="1" applyProtection="1">
      <alignment horizontal="right"/>
      <protection/>
    </xf>
    <xf numFmtId="190" fontId="0" fillId="0" borderId="29" xfId="61" applyNumberFormat="1" applyFont="1" applyBorder="1" applyAlignment="1" applyProtection="1">
      <alignment horizontal="right"/>
      <protection/>
    </xf>
    <xf numFmtId="190" fontId="0" fillId="0" borderId="17" xfId="61" applyNumberFormat="1" applyFont="1" applyBorder="1" applyAlignment="1" applyProtection="1">
      <alignment horizontal="right"/>
      <protection/>
    </xf>
    <xf numFmtId="0" fontId="0" fillId="10" borderId="26" xfId="61" applyFont="1" applyFill="1" applyBorder="1" applyAlignment="1" applyProtection="1">
      <alignment horizontal="center" vertical="center" wrapText="1"/>
      <protection/>
    </xf>
    <xf numFmtId="0" fontId="0" fillId="10" borderId="19" xfId="61" applyFont="1" applyFill="1" applyBorder="1" applyAlignment="1" applyProtection="1">
      <alignment horizontal="center" vertical="center" wrapText="1"/>
      <protection/>
    </xf>
    <xf numFmtId="0" fontId="0" fillId="10" borderId="27" xfId="61" applyFont="1" applyFill="1" applyBorder="1" applyAlignment="1" applyProtection="1">
      <alignment horizontal="center" vertical="center" wrapText="1"/>
      <protection/>
    </xf>
    <xf numFmtId="0" fontId="0" fillId="10" borderId="23" xfId="61" applyFont="1" applyFill="1" applyBorder="1" applyAlignment="1" applyProtection="1">
      <alignment horizontal="center" vertical="center" wrapText="1"/>
      <protection/>
    </xf>
    <xf numFmtId="0" fontId="0" fillId="10" borderId="25" xfId="61" applyFont="1" applyFill="1" applyBorder="1" applyAlignment="1" applyProtection="1">
      <alignment horizontal="center" vertical="center" wrapText="1"/>
      <protection/>
    </xf>
    <xf numFmtId="0" fontId="0" fillId="10" borderId="17" xfId="61" applyFont="1" applyFill="1" applyBorder="1" applyAlignment="1" applyProtection="1">
      <alignment horizontal="center" vertical="center" wrapText="1"/>
      <protection/>
    </xf>
    <xf numFmtId="38" fontId="0" fillId="10" borderId="26" xfId="49" applyFont="1" applyFill="1" applyBorder="1" applyAlignment="1" applyProtection="1">
      <alignment horizontal="right"/>
      <protection/>
    </xf>
    <xf numFmtId="38" fontId="0" fillId="10" borderId="23" xfId="49" applyFont="1" applyFill="1" applyBorder="1" applyAlignment="1" applyProtection="1">
      <alignment horizontal="right"/>
      <protection/>
    </xf>
    <xf numFmtId="190" fontId="0" fillId="10" borderId="27" xfId="61" applyNumberFormat="1" applyFont="1" applyFill="1" applyBorder="1" applyAlignment="1" applyProtection="1">
      <alignment horizontal="right"/>
      <protection/>
    </xf>
    <xf numFmtId="190" fontId="0" fillId="10" borderId="17" xfId="61" applyNumberFormat="1" applyFont="1" applyFill="1" applyBorder="1" applyAlignment="1" applyProtection="1">
      <alignment horizontal="right"/>
      <protection/>
    </xf>
    <xf numFmtId="0" fontId="0" fillId="10" borderId="24" xfId="0" applyFont="1" applyFill="1" applyBorder="1" applyAlignment="1" applyProtection="1">
      <alignment vertical="center" textRotation="255"/>
      <protection/>
    </xf>
    <xf numFmtId="0" fontId="0" fillId="10" borderId="40" xfId="0" applyFont="1" applyFill="1" applyBorder="1" applyAlignment="1" applyProtection="1">
      <alignment vertical="center" textRotation="255"/>
      <protection/>
    </xf>
    <xf numFmtId="0" fontId="0" fillId="10" borderId="41" xfId="0" applyFont="1" applyFill="1" applyBorder="1" applyAlignment="1" applyProtection="1">
      <alignment vertical="center" textRotation="255"/>
      <protection/>
    </xf>
    <xf numFmtId="0" fontId="0" fillId="10" borderId="26" xfId="61" applyFont="1" applyFill="1" applyBorder="1" applyAlignment="1" applyProtection="1">
      <alignment horizontal="center" vertical="center"/>
      <protection/>
    </xf>
    <xf numFmtId="0" fontId="0" fillId="10" borderId="19" xfId="61" applyFont="1" applyFill="1" applyBorder="1" applyAlignment="1" applyProtection="1">
      <alignment horizontal="center" vertical="center"/>
      <protection/>
    </xf>
    <xf numFmtId="0" fontId="0" fillId="10" borderId="28" xfId="61" applyFont="1" applyFill="1" applyBorder="1" applyAlignment="1" applyProtection="1">
      <alignment horizontal="center" vertical="center"/>
      <protection/>
    </xf>
    <xf numFmtId="0" fontId="0" fillId="10" borderId="0" xfId="61" applyFont="1" applyFill="1" applyBorder="1" applyAlignment="1" applyProtection="1">
      <alignment horizontal="center" vertical="center"/>
      <protection/>
    </xf>
    <xf numFmtId="0" fontId="0" fillId="10" borderId="29" xfId="61" applyFont="1" applyFill="1" applyBorder="1" applyAlignment="1" applyProtection="1">
      <alignment horizontal="center" vertical="center"/>
      <protection/>
    </xf>
    <xf numFmtId="0" fontId="0" fillId="10" borderId="23" xfId="61" applyFont="1" applyFill="1" applyBorder="1" applyAlignment="1" applyProtection="1">
      <alignment horizontal="center" vertical="center"/>
      <protection/>
    </xf>
    <xf numFmtId="0" fontId="0" fillId="10" borderId="25" xfId="61" applyFont="1" applyFill="1" applyBorder="1" applyAlignment="1" applyProtection="1">
      <alignment horizontal="center" vertical="center"/>
      <protection/>
    </xf>
    <xf numFmtId="0" fontId="0" fillId="10" borderId="17" xfId="61" applyFont="1" applyFill="1" applyBorder="1" applyAlignment="1" applyProtection="1">
      <alignment horizontal="center" vertical="center"/>
      <protection/>
    </xf>
    <xf numFmtId="0" fontId="0" fillId="10" borderId="27" xfId="61" applyFont="1" applyFill="1" applyBorder="1" applyAlignment="1" applyProtection="1">
      <alignment horizontal="center" vertical="center"/>
      <protection/>
    </xf>
    <xf numFmtId="182" fontId="8" fillId="0" borderId="26" xfId="61" applyNumberFormat="1" applyFont="1" applyBorder="1" applyAlignment="1" applyProtection="1">
      <alignment horizontal="left" vertical="center"/>
      <protection locked="0"/>
    </xf>
    <xf numFmtId="182" fontId="8" fillId="0" borderId="19" xfId="61" applyNumberFormat="1" applyFont="1" applyBorder="1" applyAlignment="1" applyProtection="1">
      <alignment horizontal="left" vertical="center"/>
      <protection locked="0"/>
    </xf>
    <xf numFmtId="182" fontId="8" fillId="0" borderId="27" xfId="61" applyNumberFormat="1" applyFont="1" applyBorder="1" applyAlignment="1" applyProtection="1">
      <alignment horizontal="left" vertical="center"/>
      <protection locked="0"/>
    </xf>
    <xf numFmtId="182" fontId="8" fillId="0" borderId="28" xfId="61" applyNumberFormat="1" applyFont="1" applyBorder="1" applyAlignment="1" applyProtection="1">
      <alignment horizontal="left" vertical="center"/>
      <protection locked="0"/>
    </xf>
    <xf numFmtId="182" fontId="8" fillId="0" borderId="0" xfId="61" applyNumberFormat="1" applyFont="1" applyBorder="1" applyAlignment="1" applyProtection="1">
      <alignment horizontal="left" vertical="center"/>
      <protection locked="0"/>
    </xf>
    <xf numFmtId="182" fontId="8" fillId="0" borderId="29" xfId="61" applyNumberFormat="1" applyFont="1" applyBorder="1" applyAlignment="1" applyProtection="1">
      <alignment horizontal="left" vertical="center"/>
      <protection locked="0"/>
    </xf>
    <xf numFmtId="182" fontId="8" fillId="0" borderId="23" xfId="61" applyNumberFormat="1" applyFont="1" applyBorder="1" applyAlignment="1" applyProtection="1">
      <alignment horizontal="left" vertical="center"/>
      <protection locked="0"/>
    </xf>
    <xf numFmtId="182" fontId="8" fillId="0" borderId="25" xfId="61" applyNumberFormat="1" applyFont="1" applyBorder="1" applyAlignment="1" applyProtection="1">
      <alignment horizontal="left" vertical="center"/>
      <protection locked="0"/>
    </xf>
    <xf numFmtId="182" fontId="8" fillId="0" borderId="17" xfId="61" applyNumberFormat="1" applyFont="1" applyBorder="1" applyAlignment="1" applyProtection="1">
      <alignment horizontal="left" vertical="center"/>
      <protection locked="0"/>
    </xf>
    <xf numFmtId="0" fontId="0" fillId="10" borderId="24" xfId="61" applyFont="1" applyFill="1" applyBorder="1" applyAlignment="1" applyProtection="1">
      <alignment vertical="center" textRotation="255" shrinkToFit="1"/>
      <protection/>
    </xf>
    <xf numFmtId="0" fontId="0" fillId="10" borderId="40" xfId="61" applyFont="1" applyFill="1" applyBorder="1" applyAlignment="1" applyProtection="1">
      <alignment vertical="center" textRotation="255" shrinkToFit="1"/>
      <protection/>
    </xf>
    <xf numFmtId="0" fontId="0" fillId="10" borderId="41" xfId="61" applyFont="1" applyFill="1" applyBorder="1" applyAlignment="1" applyProtection="1">
      <alignment vertical="center" textRotation="255" shrinkToFit="1"/>
      <protection/>
    </xf>
    <xf numFmtId="0" fontId="0" fillId="3" borderId="26" xfId="61" applyFont="1" applyFill="1" applyBorder="1" applyAlignment="1" applyProtection="1">
      <alignment horizontal="center" vertical="center"/>
      <protection/>
    </xf>
    <xf numFmtId="0" fontId="0" fillId="3" borderId="19" xfId="61" applyFont="1" applyFill="1" applyBorder="1" applyAlignment="1" applyProtection="1">
      <alignment horizontal="center" vertical="center"/>
      <protection/>
    </xf>
    <xf numFmtId="0" fontId="0" fillId="3" borderId="27" xfId="61" applyFont="1" applyFill="1" applyBorder="1" applyAlignment="1" applyProtection="1">
      <alignment horizontal="center" vertical="center"/>
      <protection/>
    </xf>
    <xf numFmtId="182" fontId="0" fillId="3" borderId="19" xfId="61" applyNumberFormat="1" applyFont="1" applyFill="1" applyBorder="1" applyAlignment="1" applyProtection="1">
      <alignment horizontal="center" vertical="center"/>
      <protection/>
    </xf>
    <xf numFmtId="182" fontId="0" fillId="3" borderId="27" xfId="61" applyNumberFormat="1" applyFont="1" applyFill="1" applyBorder="1" applyAlignment="1" applyProtection="1">
      <alignment horizontal="center" vertical="center"/>
      <protection/>
    </xf>
    <xf numFmtId="0" fontId="0" fillId="3" borderId="24" xfId="61" applyFont="1" applyFill="1" applyBorder="1" applyAlignment="1" applyProtection="1">
      <alignment horizontal="center" vertical="center" textRotation="255"/>
      <protection/>
    </xf>
    <xf numFmtId="0" fontId="0" fillId="3" borderId="40" xfId="61" applyFont="1" applyFill="1" applyBorder="1" applyAlignment="1" applyProtection="1">
      <alignment horizontal="center" vertical="center" textRotation="255"/>
      <protection/>
    </xf>
    <xf numFmtId="0" fontId="0" fillId="3" borderId="24" xfId="61" applyFont="1" applyFill="1" applyBorder="1" applyAlignment="1" applyProtection="1">
      <alignment vertical="center" textRotation="255"/>
      <protection/>
    </xf>
    <xf numFmtId="0" fontId="0" fillId="3" borderId="40" xfId="61" applyFont="1" applyFill="1" applyBorder="1" applyAlignment="1" applyProtection="1">
      <alignment vertical="center" textRotation="255"/>
      <protection/>
    </xf>
    <xf numFmtId="0" fontId="0" fillId="3" borderId="41" xfId="61" applyFont="1" applyFill="1" applyBorder="1" applyAlignment="1" applyProtection="1">
      <alignment vertical="center" textRotation="255"/>
      <protection/>
    </xf>
    <xf numFmtId="182" fontId="8" fillId="0" borderId="26" xfId="61" applyNumberFormat="1" applyFont="1" applyBorder="1" applyAlignment="1" applyProtection="1">
      <alignment horizontal="left" vertical="top"/>
      <protection locked="0"/>
    </xf>
    <xf numFmtId="182" fontId="8" fillId="0" borderId="19" xfId="61" applyNumberFormat="1" applyFont="1" applyBorder="1" applyAlignment="1" applyProtection="1">
      <alignment horizontal="left" vertical="top"/>
      <protection locked="0"/>
    </xf>
    <xf numFmtId="182" fontId="8" fillId="0" borderId="27" xfId="61" applyNumberFormat="1" applyFont="1" applyBorder="1" applyAlignment="1" applyProtection="1">
      <alignment horizontal="left" vertical="top"/>
      <protection locked="0"/>
    </xf>
    <xf numFmtId="182" fontId="8" fillId="0" borderId="28" xfId="61" applyNumberFormat="1" applyFont="1" applyBorder="1" applyAlignment="1" applyProtection="1">
      <alignment horizontal="left" vertical="top"/>
      <protection locked="0"/>
    </xf>
    <xf numFmtId="182" fontId="8" fillId="0" borderId="0" xfId="61" applyNumberFormat="1" applyFont="1" applyBorder="1" applyAlignment="1" applyProtection="1">
      <alignment horizontal="left" vertical="top"/>
      <protection locked="0"/>
    </xf>
    <xf numFmtId="182" fontId="8" fillId="0" borderId="29" xfId="61" applyNumberFormat="1" applyFont="1" applyBorder="1" applyAlignment="1" applyProtection="1">
      <alignment horizontal="left" vertical="top"/>
      <protection locked="0"/>
    </xf>
    <xf numFmtId="182" fontId="8" fillId="0" borderId="23" xfId="61" applyNumberFormat="1" applyFont="1" applyBorder="1" applyAlignment="1" applyProtection="1">
      <alignment horizontal="left" vertical="top"/>
      <protection locked="0"/>
    </xf>
    <xf numFmtId="182" fontId="8" fillId="0" borderId="25" xfId="61" applyNumberFormat="1" applyFont="1" applyBorder="1" applyAlignment="1" applyProtection="1">
      <alignment horizontal="left" vertical="top"/>
      <protection locked="0"/>
    </xf>
    <xf numFmtId="182" fontId="8" fillId="0" borderId="17" xfId="61" applyNumberFormat="1" applyFont="1" applyBorder="1" applyAlignment="1" applyProtection="1">
      <alignment horizontal="left" vertical="top"/>
      <protection locked="0"/>
    </xf>
    <xf numFmtId="38" fontId="0" fillId="0" borderId="27" xfId="49" applyFont="1" applyBorder="1" applyAlignment="1" applyProtection="1">
      <alignment horizontal="right"/>
      <protection/>
    </xf>
    <xf numFmtId="38" fontId="0" fillId="0" borderId="29" xfId="49" applyFont="1" applyBorder="1" applyAlignment="1" applyProtection="1">
      <alignment horizontal="right"/>
      <protection/>
    </xf>
    <xf numFmtId="38" fontId="0" fillId="0" borderId="17" xfId="49" applyFont="1" applyBorder="1" applyAlignment="1" applyProtection="1">
      <alignment horizontal="right"/>
      <protection/>
    </xf>
    <xf numFmtId="0" fontId="0" fillId="3" borderId="24" xfId="61" applyFont="1" applyFill="1" applyBorder="1" applyAlignment="1" applyProtection="1">
      <alignment vertical="center" textRotation="255" shrinkToFit="1"/>
      <protection/>
    </xf>
    <xf numFmtId="0" fontId="0" fillId="3" borderId="40" xfId="61" applyFont="1" applyFill="1" applyBorder="1" applyAlignment="1" applyProtection="1">
      <alignment vertical="center" textRotation="255" shrinkToFit="1"/>
      <protection/>
    </xf>
    <xf numFmtId="0" fontId="0" fillId="3" borderId="41" xfId="61" applyFont="1" applyFill="1" applyBorder="1" applyAlignment="1" applyProtection="1">
      <alignment vertical="center" textRotation="255" shrinkToFit="1"/>
      <protection/>
    </xf>
    <xf numFmtId="0" fontId="8" fillId="0" borderId="26" xfId="61" applyFont="1" applyBorder="1" applyAlignment="1" applyProtection="1">
      <alignment horizontal="left" vertical="top"/>
      <protection locked="0"/>
    </xf>
    <xf numFmtId="0" fontId="8" fillId="0" borderId="19" xfId="61" applyFont="1" applyBorder="1" applyAlignment="1" applyProtection="1">
      <alignment horizontal="left" vertical="top"/>
      <protection locked="0"/>
    </xf>
    <xf numFmtId="0" fontId="8" fillId="0" borderId="27" xfId="61" applyFont="1" applyBorder="1" applyAlignment="1" applyProtection="1">
      <alignment horizontal="left" vertical="top"/>
      <protection locked="0"/>
    </xf>
    <xf numFmtId="0" fontId="8" fillId="0" borderId="28" xfId="6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/>
      <protection locked="0"/>
    </xf>
    <xf numFmtId="0" fontId="8" fillId="0" borderId="29" xfId="61" applyFont="1" applyBorder="1" applyAlignment="1" applyProtection="1">
      <alignment horizontal="left" vertical="top"/>
      <protection locked="0"/>
    </xf>
    <xf numFmtId="0" fontId="8" fillId="0" borderId="23" xfId="61" applyFont="1" applyBorder="1" applyAlignment="1" applyProtection="1">
      <alignment horizontal="left" vertical="top"/>
      <protection locked="0"/>
    </xf>
    <xf numFmtId="0" fontId="8" fillId="0" borderId="25" xfId="61" applyFont="1" applyBorder="1" applyAlignment="1" applyProtection="1">
      <alignment horizontal="left" vertical="top"/>
      <protection locked="0"/>
    </xf>
    <xf numFmtId="0" fontId="8" fillId="0" borderId="17" xfId="61" applyFont="1" applyBorder="1" applyAlignment="1" applyProtection="1">
      <alignment horizontal="left" vertical="top"/>
      <protection locked="0"/>
    </xf>
    <xf numFmtId="0" fontId="0" fillId="3" borderId="24" xfId="0" applyFont="1" applyFill="1" applyBorder="1" applyAlignment="1" applyProtection="1">
      <alignment vertical="center" textRotation="255"/>
      <protection/>
    </xf>
    <xf numFmtId="0" fontId="0" fillId="3" borderId="40" xfId="0" applyFont="1" applyFill="1" applyBorder="1" applyAlignment="1" applyProtection="1">
      <alignment vertical="center" textRotation="255"/>
      <protection/>
    </xf>
    <xf numFmtId="0" fontId="0" fillId="3" borderId="41" xfId="0" applyFont="1" applyFill="1" applyBorder="1" applyAlignment="1" applyProtection="1">
      <alignment vertical="center" textRotation="255"/>
      <protection/>
    </xf>
    <xf numFmtId="0" fontId="0" fillId="3" borderId="28" xfId="61" applyFont="1" applyFill="1" applyBorder="1" applyAlignment="1" applyProtection="1">
      <alignment horizontal="center" vertical="center"/>
      <protection/>
    </xf>
    <xf numFmtId="0" fontId="0" fillId="3" borderId="0" xfId="61" applyFont="1" applyFill="1" applyBorder="1" applyAlignment="1" applyProtection="1">
      <alignment horizontal="center" vertical="center"/>
      <protection/>
    </xf>
    <xf numFmtId="0" fontId="0" fillId="3" borderId="29" xfId="61" applyFont="1" applyFill="1" applyBorder="1" applyAlignment="1" applyProtection="1">
      <alignment horizontal="center" vertical="center"/>
      <protection/>
    </xf>
    <xf numFmtId="0" fontId="0" fillId="3" borderId="23" xfId="61" applyFont="1" applyFill="1" applyBorder="1" applyAlignment="1" applyProtection="1">
      <alignment horizontal="center" vertical="center"/>
      <protection/>
    </xf>
    <xf numFmtId="0" fontId="0" fillId="3" borderId="25" xfId="61" applyFont="1" applyFill="1" applyBorder="1" applyAlignment="1" applyProtection="1">
      <alignment horizontal="center" vertical="center"/>
      <protection/>
    </xf>
    <xf numFmtId="0" fontId="0" fillId="3" borderId="17" xfId="61" applyFont="1" applyFill="1" applyBorder="1" applyAlignment="1" applyProtection="1">
      <alignment horizontal="center" vertical="center"/>
      <protection/>
    </xf>
    <xf numFmtId="38" fontId="0" fillId="3" borderId="26" xfId="49" applyFont="1" applyFill="1" applyBorder="1" applyAlignment="1" applyProtection="1">
      <alignment horizontal="right"/>
      <protection/>
    </xf>
    <xf numFmtId="38" fontId="0" fillId="3" borderId="23" xfId="49" applyFont="1" applyFill="1" applyBorder="1" applyAlignment="1" applyProtection="1">
      <alignment horizontal="right"/>
      <protection/>
    </xf>
    <xf numFmtId="38" fontId="0" fillId="3" borderId="27" xfId="49" applyFont="1" applyFill="1" applyBorder="1" applyAlignment="1" applyProtection="1">
      <alignment horizontal="right"/>
      <protection/>
    </xf>
    <xf numFmtId="38" fontId="0" fillId="3" borderId="17" xfId="49" applyFont="1" applyFill="1" applyBorder="1" applyAlignment="1" applyProtection="1">
      <alignment horizontal="right"/>
      <protection/>
    </xf>
    <xf numFmtId="0" fontId="0" fillId="3" borderId="26" xfId="61" applyFont="1" applyFill="1" applyBorder="1" applyAlignment="1" applyProtection="1">
      <alignment horizontal="center" vertical="center" wrapText="1"/>
      <protection/>
    </xf>
    <xf numFmtId="0" fontId="0" fillId="3" borderId="19" xfId="61" applyFont="1" applyFill="1" applyBorder="1" applyAlignment="1" applyProtection="1">
      <alignment horizontal="center" vertical="center" wrapText="1"/>
      <protection/>
    </xf>
    <xf numFmtId="0" fontId="0" fillId="3" borderId="27" xfId="61" applyFont="1" applyFill="1" applyBorder="1" applyAlignment="1" applyProtection="1">
      <alignment horizontal="center" vertical="center" wrapText="1"/>
      <protection/>
    </xf>
    <xf numFmtId="0" fontId="0" fillId="3" borderId="23" xfId="61" applyFont="1" applyFill="1" applyBorder="1" applyAlignment="1" applyProtection="1">
      <alignment horizontal="center" vertical="center" wrapText="1"/>
      <protection/>
    </xf>
    <xf numFmtId="0" fontId="0" fillId="3" borderId="25" xfId="61" applyFont="1" applyFill="1" applyBorder="1" applyAlignment="1" applyProtection="1">
      <alignment horizontal="center" vertical="center" wrapText="1"/>
      <protection/>
    </xf>
    <xf numFmtId="0" fontId="0" fillId="3" borderId="17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１９年度芸術拠点形成事業　計画書（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31"/>
  <sheetViews>
    <sheetView tabSelected="1" view="pageBreakPreview" zoomScaleSheetLayoutView="100" workbookViewId="0" topLeftCell="A1">
      <selection activeCell="E6" sqref="E6:E10"/>
    </sheetView>
  </sheetViews>
  <sheetFormatPr defaultColWidth="9.00390625" defaultRowHeight="13.5"/>
  <cols>
    <col min="1" max="1" width="2.875" style="4" customWidth="1"/>
    <col min="2" max="2" width="2.625" style="4" customWidth="1"/>
    <col min="3" max="3" width="17.625" style="4" customWidth="1"/>
    <col min="4" max="4" width="50.875" style="4" customWidth="1"/>
    <col min="5" max="5" width="12.375" style="20" customWidth="1"/>
    <col min="6" max="6" width="3.375" style="21" customWidth="1"/>
    <col min="7" max="16384" width="9.00390625" style="4" customWidth="1"/>
  </cols>
  <sheetData>
    <row r="1" ht="30" customHeight="1">
      <c r="F1" s="56" t="s">
        <v>104</v>
      </c>
    </row>
    <row r="2" spans="1:6" s="3" customFormat="1" ht="16.5" customHeight="1">
      <c r="A2" s="1" t="s">
        <v>67</v>
      </c>
      <c r="B2" s="2"/>
      <c r="C2" s="2"/>
      <c r="D2" s="2"/>
      <c r="E2" s="2"/>
      <c r="F2" s="2"/>
    </row>
    <row r="3" spans="1:6" s="3" customFormat="1" ht="8.25" customHeight="1">
      <c r="A3" s="2"/>
      <c r="B3" s="2"/>
      <c r="C3" s="2"/>
      <c r="D3" s="2"/>
      <c r="E3" s="2"/>
      <c r="F3" s="2"/>
    </row>
    <row r="4" spans="1:6" s="3" customFormat="1" ht="23.25" customHeight="1">
      <c r="A4" s="1" t="s">
        <v>68</v>
      </c>
      <c r="B4" s="2"/>
      <c r="C4" s="2"/>
      <c r="D4" s="2"/>
      <c r="E4" s="80" t="s">
        <v>28</v>
      </c>
      <c r="F4" s="80"/>
    </row>
    <row r="5" spans="1:6" ht="30" customHeight="1">
      <c r="A5" s="81" t="s">
        <v>4</v>
      </c>
      <c r="B5" s="81"/>
      <c r="C5" s="82" t="s">
        <v>19</v>
      </c>
      <c r="D5" s="83"/>
      <c r="E5" s="84" t="s">
        <v>31</v>
      </c>
      <c r="F5" s="85"/>
    </row>
    <row r="6" spans="1:6" ht="19.5" customHeight="1">
      <c r="A6" s="86" t="s">
        <v>25</v>
      </c>
      <c r="B6" s="87"/>
      <c r="C6" s="5" t="s">
        <v>32</v>
      </c>
      <c r="D6" s="6" t="s">
        <v>33</v>
      </c>
      <c r="E6" s="90"/>
      <c r="F6" s="93" t="s">
        <v>5</v>
      </c>
    </row>
    <row r="7" spans="1:6" ht="19.5" customHeight="1">
      <c r="A7" s="88"/>
      <c r="B7" s="89"/>
      <c r="C7" s="7" t="s">
        <v>17</v>
      </c>
      <c r="D7" s="47"/>
      <c r="E7" s="91"/>
      <c r="F7" s="94"/>
    </row>
    <row r="8" spans="1:6" ht="19.5" customHeight="1">
      <c r="A8" s="88"/>
      <c r="B8" s="89"/>
      <c r="C8" s="7" t="s">
        <v>15</v>
      </c>
      <c r="D8" s="47"/>
      <c r="E8" s="91"/>
      <c r="F8" s="94"/>
    </row>
    <row r="9" spans="1:6" ht="19.5" customHeight="1">
      <c r="A9" s="88"/>
      <c r="B9" s="89"/>
      <c r="C9" s="7" t="s">
        <v>16</v>
      </c>
      <c r="D9" s="47"/>
      <c r="E9" s="91"/>
      <c r="F9" s="94"/>
    </row>
    <row r="10" spans="1:16" ht="19.5" customHeight="1">
      <c r="A10" s="88"/>
      <c r="B10" s="89"/>
      <c r="C10" s="46"/>
      <c r="D10" s="48"/>
      <c r="E10" s="92"/>
      <c r="F10" s="95"/>
      <c r="P10" s="4" t="s">
        <v>59</v>
      </c>
    </row>
    <row r="11" spans="1:6" ht="19.5" customHeight="1">
      <c r="A11" s="88"/>
      <c r="B11" s="89"/>
      <c r="C11" s="5" t="s">
        <v>34</v>
      </c>
      <c r="D11" s="8" t="s">
        <v>35</v>
      </c>
      <c r="E11" s="90"/>
      <c r="F11" s="93" t="s">
        <v>5</v>
      </c>
    </row>
    <row r="12" spans="1:6" ht="19.5" customHeight="1">
      <c r="A12" s="88"/>
      <c r="B12" s="89"/>
      <c r="C12" s="96"/>
      <c r="D12" s="101"/>
      <c r="E12" s="91"/>
      <c r="F12" s="94"/>
    </row>
    <row r="13" spans="1:9" ht="19.5" customHeight="1">
      <c r="A13" s="88"/>
      <c r="B13" s="89"/>
      <c r="C13" s="97"/>
      <c r="D13" s="102"/>
      <c r="E13" s="92"/>
      <c r="F13" s="95"/>
      <c r="I13" s="9"/>
    </row>
    <row r="14" spans="1:6" ht="19.5" customHeight="1">
      <c r="A14" s="88"/>
      <c r="B14" s="89"/>
      <c r="C14" s="10" t="s">
        <v>14</v>
      </c>
      <c r="D14" s="49"/>
      <c r="E14" s="90"/>
      <c r="F14" s="93" t="s">
        <v>5</v>
      </c>
    </row>
    <row r="15" spans="1:6" ht="19.5" customHeight="1">
      <c r="A15" s="88"/>
      <c r="B15" s="89"/>
      <c r="C15" s="11"/>
      <c r="D15" s="12"/>
      <c r="E15" s="92"/>
      <c r="F15" s="95"/>
    </row>
    <row r="16" spans="1:6" ht="19.5" customHeight="1">
      <c r="A16" s="88"/>
      <c r="B16" s="89"/>
      <c r="C16" s="10" t="s">
        <v>36</v>
      </c>
      <c r="D16" s="49"/>
      <c r="E16" s="90"/>
      <c r="F16" s="93" t="s">
        <v>5</v>
      </c>
    </row>
    <row r="17" spans="1:6" ht="19.5" customHeight="1">
      <c r="A17" s="88"/>
      <c r="B17" s="89"/>
      <c r="C17" s="13" t="s">
        <v>49</v>
      </c>
      <c r="D17" s="12"/>
      <c r="E17" s="92"/>
      <c r="F17" s="95"/>
    </row>
    <row r="18" spans="1:6" ht="19.5" customHeight="1">
      <c r="A18" s="98" t="s">
        <v>45</v>
      </c>
      <c r="B18" s="99"/>
      <c r="C18" s="99"/>
      <c r="D18" s="100"/>
      <c r="E18" s="57">
        <f>E6+E11+E14+E16</f>
        <v>0</v>
      </c>
      <c r="F18" s="14" t="s">
        <v>5</v>
      </c>
    </row>
    <row r="19" spans="1:6" ht="19.5" customHeight="1">
      <c r="A19" s="111" t="s">
        <v>29</v>
      </c>
      <c r="B19" s="112"/>
      <c r="C19" s="115" t="s">
        <v>30</v>
      </c>
      <c r="D19" s="116"/>
      <c r="E19" s="90"/>
      <c r="F19" s="93" t="s">
        <v>5</v>
      </c>
    </row>
    <row r="20" spans="1:6" ht="19.5" customHeight="1">
      <c r="A20" s="113"/>
      <c r="B20" s="114"/>
      <c r="C20" s="117"/>
      <c r="D20" s="118"/>
      <c r="E20" s="91"/>
      <c r="F20" s="94"/>
    </row>
    <row r="21" spans="1:6" ht="19.5" customHeight="1">
      <c r="A21" s="113"/>
      <c r="B21" s="114"/>
      <c r="C21" s="117"/>
      <c r="D21" s="118"/>
      <c r="E21" s="91"/>
      <c r="F21" s="94"/>
    </row>
    <row r="22" spans="1:6" ht="19.5" customHeight="1">
      <c r="A22" s="113"/>
      <c r="B22" s="114"/>
      <c r="C22" s="119"/>
      <c r="D22" s="120"/>
      <c r="E22" s="92"/>
      <c r="F22" s="95"/>
    </row>
    <row r="23" spans="1:6" ht="19.5" customHeight="1">
      <c r="A23" s="121" t="s">
        <v>46</v>
      </c>
      <c r="B23" s="122"/>
      <c r="C23" s="122"/>
      <c r="D23" s="123"/>
      <c r="E23" s="58">
        <f>E19</f>
        <v>0</v>
      </c>
      <c r="F23" s="15" t="s">
        <v>5</v>
      </c>
    </row>
    <row r="24" spans="1:6" ht="30" customHeight="1">
      <c r="A24" s="124" t="s">
        <v>47</v>
      </c>
      <c r="B24" s="125"/>
      <c r="C24" s="125"/>
      <c r="D24" s="126"/>
      <c r="E24" s="71"/>
      <c r="F24" s="72" t="s">
        <v>5</v>
      </c>
    </row>
    <row r="25" spans="1:6" ht="24.75" customHeight="1">
      <c r="A25" s="82" t="s">
        <v>50</v>
      </c>
      <c r="B25" s="107"/>
      <c r="C25" s="107"/>
      <c r="D25" s="83"/>
      <c r="E25" s="59">
        <f>E18+E23+E24</f>
        <v>0</v>
      </c>
      <c r="F25" s="43" t="s">
        <v>5</v>
      </c>
    </row>
    <row r="26" spans="1:6" ht="27" customHeight="1">
      <c r="A26" s="70" t="s">
        <v>85</v>
      </c>
      <c r="B26" s="16"/>
      <c r="C26" s="16"/>
      <c r="D26" s="16"/>
      <c r="E26" s="108" t="s">
        <v>84</v>
      </c>
      <c r="F26" s="109"/>
    </row>
    <row r="27" spans="1:7" ht="12" customHeight="1">
      <c r="A27" s="110" t="s">
        <v>83</v>
      </c>
      <c r="B27" s="110"/>
      <c r="C27" s="110"/>
      <c r="D27" s="110"/>
      <c r="E27" s="103">
        <f>'支出'!E8:F8</f>
        <v>0</v>
      </c>
      <c r="F27" s="104"/>
      <c r="G27" s="45"/>
    </row>
    <row r="28" spans="1:6" ht="12" customHeight="1">
      <c r="A28" s="110"/>
      <c r="B28" s="110"/>
      <c r="C28" s="110"/>
      <c r="D28" s="110"/>
      <c r="E28" s="105"/>
      <c r="F28" s="106"/>
    </row>
    <row r="31" spans="1:6" ht="19.5" customHeight="1">
      <c r="A31" s="17"/>
      <c r="B31" s="17"/>
      <c r="C31" s="17"/>
      <c r="D31" s="17"/>
      <c r="E31" s="18"/>
      <c r="F31" s="1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26.25" customHeight="1"/>
    <row r="54" ht="19.5" customHeight="1"/>
    <row r="55" ht="30" customHeight="1"/>
    <row r="56" ht="17.25" customHeight="1"/>
    <row r="57" ht="17.25" customHeight="1"/>
    <row r="58" ht="17.25" customHeight="1"/>
    <row r="59" ht="17.25" customHeight="1"/>
    <row r="60" ht="44.25" customHeight="1"/>
  </sheetData>
  <sheetProtection password="CC6F" sheet="1" formatCells="0" formatRows="0" insertRows="0" deleteRows="0"/>
  <mergeCells count="26">
    <mergeCell ref="E27:F28"/>
    <mergeCell ref="A25:D25"/>
    <mergeCell ref="E26:F26"/>
    <mergeCell ref="A27:D28"/>
    <mergeCell ref="A19:B22"/>
    <mergeCell ref="C19:D22"/>
    <mergeCell ref="E19:E22"/>
    <mergeCell ref="F19:F22"/>
    <mergeCell ref="A23:D23"/>
    <mergeCell ref="A24:D24"/>
    <mergeCell ref="E16:E17"/>
    <mergeCell ref="F16:F17"/>
    <mergeCell ref="A18:D18"/>
    <mergeCell ref="D12:D13"/>
    <mergeCell ref="E14:E15"/>
    <mergeCell ref="F14:F15"/>
    <mergeCell ref="E4:F4"/>
    <mergeCell ref="A5:B5"/>
    <mergeCell ref="C5:D5"/>
    <mergeCell ref="E5:F5"/>
    <mergeCell ref="A6:B17"/>
    <mergeCell ref="E6:E10"/>
    <mergeCell ref="F6:F10"/>
    <mergeCell ref="E11:E13"/>
    <mergeCell ref="F11:F13"/>
    <mergeCell ref="C12:C13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r:id="rId3"/>
  <rowBreaks count="1" manualBreakCount="1">
    <brk id="46" max="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34"/>
  <sheetViews>
    <sheetView view="pageBreakPreview" zoomScaleSheetLayoutView="100" workbookViewId="0" topLeftCell="A1">
      <selection activeCell="C6" sqref="C6:E10"/>
    </sheetView>
  </sheetViews>
  <sheetFormatPr defaultColWidth="9.00390625" defaultRowHeight="13.5"/>
  <cols>
    <col min="1" max="2" width="3.50390625" style="34" customWidth="1"/>
    <col min="3" max="4" width="21.25390625" style="34" customWidth="1"/>
    <col min="5" max="5" width="21.25390625" style="35" customWidth="1"/>
    <col min="6" max="6" width="15.625" style="35" customWidth="1"/>
    <col min="7" max="7" width="3.375" style="35" customWidth="1"/>
    <col min="8" max="16384" width="9.00390625" style="34" customWidth="1"/>
  </cols>
  <sheetData>
    <row r="1" ht="30" customHeight="1">
      <c r="G1" s="77" t="s">
        <v>113</v>
      </c>
    </row>
    <row r="2" ht="21" customHeight="1">
      <c r="A2" s="33" t="s">
        <v>66</v>
      </c>
    </row>
    <row r="3" ht="10.5" customHeight="1">
      <c r="A3" s="33"/>
    </row>
    <row r="4" spans="1:7" ht="13.5">
      <c r="A4" s="34" t="s">
        <v>1</v>
      </c>
      <c r="D4" s="36"/>
      <c r="E4" s="230"/>
      <c r="F4" s="230"/>
      <c r="G4" s="230"/>
    </row>
    <row r="5" spans="1:7" ht="16.5" customHeight="1">
      <c r="A5" s="287" t="s">
        <v>4</v>
      </c>
      <c r="B5" s="288"/>
      <c r="C5" s="287" t="s">
        <v>6</v>
      </c>
      <c r="D5" s="288"/>
      <c r="E5" s="289"/>
      <c r="F5" s="290" t="s">
        <v>0</v>
      </c>
      <c r="G5" s="291"/>
    </row>
    <row r="6" spans="1:7" ht="16.5" customHeight="1">
      <c r="A6" s="292" t="s">
        <v>69</v>
      </c>
      <c r="B6" s="294" t="s">
        <v>3</v>
      </c>
      <c r="C6" s="297"/>
      <c r="D6" s="298"/>
      <c r="E6" s="299"/>
      <c r="F6" s="247">
        <v>0</v>
      </c>
      <c r="G6" s="306" t="s">
        <v>5</v>
      </c>
    </row>
    <row r="7" spans="1:7" ht="16.5" customHeight="1">
      <c r="A7" s="293"/>
      <c r="B7" s="295"/>
      <c r="C7" s="300"/>
      <c r="D7" s="301"/>
      <c r="E7" s="302"/>
      <c r="F7" s="248"/>
      <c r="G7" s="307"/>
    </row>
    <row r="8" spans="1:7" ht="16.5" customHeight="1">
      <c r="A8" s="293"/>
      <c r="B8" s="295"/>
      <c r="C8" s="300"/>
      <c r="D8" s="301"/>
      <c r="E8" s="302"/>
      <c r="F8" s="248"/>
      <c r="G8" s="307"/>
    </row>
    <row r="9" spans="1:7" ht="16.5" customHeight="1">
      <c r="A9" s="293"/>
      <c r="B9" s="295"/>
      <c r="C9" s="300"/>
      <c r="D9" s="301"/>
      <c r="E9" s="302"/>
      <c r="F9" s="248"/>
      <c r="G9" s="307"/>
    </row>
    <row r="10" spans="1:7" ht="27.75" customHeight="1">
      <c r="A10" s="293"/>
      <c r="B10" s="296"/>
      <c r="C10" s="303"/>
      <c r="D10" s="304"/>
      <c r="E10" s="305"/>
      <c r="F10" s="249"/>
      <c r="G10" s="308"/>
    </row>
    <row r="11" spans="1:16" ht="16.5" customHeight="1">
      <c r="A11" s="293"/>
      <c r="B11" s="309" t="s">
        <v>57</v>
      </c>
      <c r="C11" s="312"/>
      <c r="D11" s="313"/>
      <c r="E11" s="314"/>
      <c r="F11" s="247">
        <v>0</v>
      </c>
      <c r="G11" s="306" t="s">
        <v>5</v>
      </c>
      <c r="P11" s="34" t="s">
        <v>58</v>
      </c>
    </row>
    <row r="12" spans="1:7" ht="16.5" customHeight="1">
      <c r="A12" s="293"/>
      <c r="B12" s="310"/>
      <c r="C12" s="315"/>
      <c r="D12" s="316"/>
      <c r="E12" s="317"/>
      <c r="F12" s="248"/>
      <c r="G12" s="307"/>
    </row>
    <row r="13" spans="1:7" ht="16.5" customHeight="1">
      <c r="A13" s="293"/>
      <c r="B13" s="310"/>
      <c r="C13" s="315"/>
      <c r="D13" s="316"/>
      <c r="E13" s="317"/>
      <c r="F13" s="248"/>
      <c r="G13" s="307"/>
    </row>
    <row r="14" spans="1:7" ht="16.5" customHeight="1">
      <c r="A14" s="293"/>
      <c r="B14" s="310"/>
      <c r="C14" s="315"/>
      <c r="D14" s="316"/>
      <c r="E14" s="317"/>
      <c r="F14" s="248"/>
      <c r="G14" s="307"/>
    </row>
    <row r="15" spans="1:7" ht="16.5" customHeight="1">
      <c r="A15" s="293"/>
      <c r="B15" s="310"/>
      <c r="C15" s="315"/>
      <c r="D15" s="316"/>
      <c r="E15" s="317"/>
      <c r="F15" s="248"/>
      <c r="G15" s="307"/>
    </row>
    <row r="16" spans="1:7" ht="16.5" customHeight="1">
      <c r="A16" s="293"/>
      <c r="B16" s="310"/>
      <c r="C16" s="315"/>
      <c r="D16" s="316"/>
      <c r="E16" s="317"/>
      <c r="F16" s="248"/>
      <c r="G16" s="307"/>
    </row>
    <row r="17" spans="1:7" ht="42.75" customHeight="1">
      <c r="A17" s="293"/>
      <c r="B17" s="311"/>
      <c r="C17" s="318"/>
      <c r="D17" s="319"/>
      <c r="E17" s="320"/>
      <c r="F17" s="249"/>
      <c r="G17" s="308"/>
    </row>
    <row r="18" spans="1:7" ht="16.5" customHeight="1">
      <c r="A18" s="293"/>
      <c r="B18" s="309" t="s">
        <v>24</v>
      </c>
      <c r="C18" s="312"/>
      <c r="D18" s="313"/>
      <c r="E18" s="314"/>
      <c r="F18" s="247">
        <v>0</v>
      </c>
      <c r="G18" s="306" t="s">
        <v>5</v>
      </c>
    </row>
    <row r="19" spans="1:7" ht="16.5" customHeight="1">
      <c r="A19" s="293"/>
      <c r="B19" s="310"/>
      <c r="C19" s="315"/>
      <c r="D19" s="316"/>
      <c r="E19" s="317"/>
      <c r="F19" s="248"/>
      <c r="G19" s="307"/>
    </row>
    <row r="20" spans="1:7" ht="16.5" customHeight="1">
      <c r="A20" s="293"/>
      <c r="B20" s="310"/>
      <c r="C20" s="315"/>
      <c r="D20" s="316"/>
      <c r="E20" s="317"/>
      <c r="F20" s="248"/>
      <c r="G20" s="307"/>
    </row>
    <row r="21" spans="1:7" ht="16.5" customHeight="1">
      <c r="A21" s="293"/>
      <c r="B21" s="310"/>
      <c r="C21" s="315"/>
      <c r="D21" s="316"/>
      <c r="E21" s="317"/>
      <c r="F21" s="248"/>
      <c r="G21" s="307"/>
    </row>
    <row r="22" spans="1:7" ht="16.5" customHeight="1">
      <c r="A22" s="293"/>
      <c r="B22" s="310"/>
      <c r="C22" s="315"/>
      <c r="D22" s="316"/>
      <c r="E22" s="317"/>
      <c r="F22" s="248"/>
      <c r="G22" s="307"/>
    </row>
    <row r="23" spans="1:7" ht="27.75" customHeight="1">
      <c r="A23" s="293"/>
      <c r="B23" s="311"/>
      <c r="C23" s="318"/>
      <c r="D23" s="319"/>
      <c r="E23" s="320"/>
      <c r="F23" s="249"/>
      <c r="G23" s="308"/>
    </row>
    <row r="24" spans="1:7" ht="16.5" customHeight="1">
      <c r="A24" s="293"/>
      <c r="B24" s="321" t="s">
        <v>2</v>
      </c>
      <c r="C24" s="312"/>
      <c r="D24" s="313"/>
      <c r="E24" s="314"/>
      <c r="F24" s="247">
        <v>0</v>
      </c>
      <c r="G24" s="306" t="s">
        <v>5</v>
      </c>
    </row>
    <row r="25" spans="1:7" ht="16.5" customHeight="1">
      <c r="A25" s="293"/>
      <c r="B25" s="322"/>
      <c r="C25" s="315"/>
      <c r="D25" s="316"/>
      <c r="E25" s="317"/>
      <c r="F25" s="248"/>
      <c r="G25" s="307"/>
    </row>
    <row r="26" spans="1:7" ht="27.75" customHeight="1">
      <c r="A26" s="293"/>
      <c r="B26" s="323"/>
      <c r="C26" s="318"/>
      <c r="D26" s="319"/>
      <c r="E26" s="320"/>
      <c r="F26" s="249"/>
      <c r="G26" s="308"/>
    </row>
    <row r="27" spans="1:7" ht="12.75" customHeight="1">
      <c r="A27" s="324" t="s">
        <v>100</v>
      </c>
      <c r="B27" s="325"/>
      <c r="C27" s="325"/>
      <c r="D27" s="325"/>
      <c r="E27" s="326"/>
      <c r="F27" s="330">
        <f>F6+F11+F18+F24</f>
        <v>0</v>
      </c>
      <c r="G27" s="332" t="s">
        <v>5</v>
      </c>
    </row>
    <row r="28" spans="1:8" ht="12.75" customHeight="1">
      <c r="A28" s="327"/>
      <c r="B28" s="328"/>
      <c r="C28" s="328"/>
      <c r="D28" s="328"/>
      <c r="E28" s="329"/>
      <c r="F28" s="331"/>
      <c r="G28" s="333"/>
      <c r="H28" s="68" t="s">
        <v>80</v>
      </c>
    </row>
    <row r="29" spans="1:7" ht="15.75" customHeight="1">
      <c r="A29" s="334" t="s">
        <v>101</v>
      </c>
      <c r="B29" s="335"/>
      <c r="C29" s="335"/>
      <c r="D29" s="335"/>
      <c r="E29" s="336"/>
      <c r="F29" s="330">
        <f>'支出計10月～'!E3</f>
        <v>0</v>
      </c>
      <c r="G29" s="332" t="s">
        <v>5</v>
      </c>
    </row>
    <row r="30" spans="1:8" ht="15.75" customHeight="1">
      <c r="A30" s="337"/>
      <c r="B30" s="338"/>
      <c r="C30" s="338"/>
      <c r="D30" s="338"/>
      <c r="E30" s="339"/>
      <c r="F30" s="331"/>
      <c r="G30" s="333"/>
      <c r="H30" s="68" t="s">
        <v>80</v>
      </c>
    </row>
    <row r="31" spans="1:7" ht="15.75" customHeight="1">
      <c r="A31" s="334" t="s">
        <v>102</v>
      </c>
      <c r="B31" s="335"/>
      <c r="C31" s="335"/>
      <c r="D31" s="335"/>
      <c r="E31" s="336"/>
      <c r="F31" s="330">
        <f>ROUNDDOWN((F29-F27)*10/110,0)</f>
        <v>0</v>
      </c>
      <c r="G31" s="332" t="s">
        <v>5</v>
      </c>
    </row>
    <row r="32" spans="1:8" ht="30" customHeight="1">
      <c r="A32" s="337"/>
      <c r="B32" s="338"/>
      <c r="C32" s="338"/>
      <c r="D32" s="338"/>
      <c r="E32" s="339"/>
      <c r="F32" s="331"/>
      <c r="G32" s="333"/>
      <c r="H32" s="74" t="s">
        <v>80</v>
      </c>
    </row>
    <row r="33" spans="1:7" ht="13.5">
      <c r="A33" s="334" t="s">
        <v>103</v>
      </c>
      <c r="B33" s="335"/>
      <c r="C33" s="335"/>
      <c r="D33" s="335"/>
      <c r="E33" s="336"/>
      <c r="F33" s="330">
        <f>F29-F31</f>
        <v>0</v>
      </c>
      <c r="G33" s="332" t="s">
        <v>5</v>
      </c>
    </row>
    <row r="34" spans="1:8" ht="31.5" customHeight="1">
      <c r="A34" s="337"/>
      <c r="B34" s="338"/>
      <c r="C34" s="338"/>
      <c r="D34" s="338"/>
      <c r="E34" s="339"/>
      <c r="F34" s="331"/>
      <c r="G34" s="333"/>
      <c r="H34" s="75" t="s">
        <v>80</v>
      </c>
    </row>
  </sheetData>
  <sheetProtection password="CC6F" sheet="1" formatCells="0" formatRows="0" insertRows="0" deleteRows="0"/>
  <mergeCells count="33">
    <mergeCell ref="A33:E34"/>
    <mergeCell ref="F33:F34"/>
    <mergeCell ref="G33:G34"/>
    <mergeCell ref="A29:E30"/>
    <mergeCell ref="F29:F30"/>
    <mergeCell ref="G29:G30"/>
    <mergeCell ref="A31:E32"/>
    <mergeCell ref="F31:F32"/>
    <mergeCell ref="G31:G32"/>
    <mergeCell ref="B24:B26"/>
    <mergeCell ref="C24:E26"/>
    <mergeCell ref="F24:F26"/>
    <mergeCell ref="G24:G26"/>
    <mergeCell ref="A27:E28"/>
    <mergeCell ref="F27:F28"/>
    <mergeCell ref="G27:G28"/>
    <mergeCell ref="C11:E17"/>
    <mergeCell ref="F11:F17"/>
    <mergeCell ref="G11:G17"/>
    <mergeCell ref="B18:B23"/>
    <mergeCell ref="C18:E23"/>
    <mergeCell ref="F18:F23"/>
    <mergeCell ref="G18:G23"/>
    <mergeCell ref="E4:G4"/>
    <mergeCell ref="A5:B5"/>
    <mergeCell ref="C5:E5"/>
    <mergeCell ref="F5:G5"/>
    <mergeCell ref="A6:A26"/>
    <mergeCell ref="B6:B10"/>
    <mergeCell ref="C6:E10"/>
    <mergeCell ref="F6:F10"/>
    <mergeCell ref="G6:G10"/>
    <mergeCell ref="B11:B17"/>
  </mergeCells>
  <printOptions horizontalCentered="1"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4" width="44.50390625" style="0" customWidth="1"/>
  </cols>
  <sheetData>
    <row r="1" ht="30" customHeight="1">
      <c r="F1" s="56" t="s">
        <v>105</v>
      </c>
    </row>
    <row r="2" spans="1:6" s="3" customFormat="1" ht="16.5" customHeight="1">
      <c r="A2" s="1" t="s">
        <v>67</v>
      </c>
      <c r="B2" s="2"/>
      <c r="C2" s="2"/>
      <c r="D2" s="2"/>
      <c r="E2" s="2"/>
      <c r="F2" s="2"/>
    </row>
    <row r="3" spans="1:6" s="44" customFormat="1" ht="36" customHeight="1">
      <c r="A3" s="73" t="s">
        <v>86</v>
      </c>
      <c r="E3" s="140" t="s">
        <v>48</v>
      </c>
      <c r="F3" s="140"/>
    </row>
    <row r="4" spans="1:7" s="44" customFormat="1" ht="39.75" customHeight="1">
      <c r="A4" s="147" t="s">
        <v>87</v>
      </c>
      <c r="B4" s="148"/>
      <c r="C4" s="148"/>
      <c r="D4" s="149"/>
      <c r="E4" s="141">
        <f>'支出計～9月'!E3:F3+'支出計10月～'!E3:F3</f>
        <v>0</v>
      </c>
      <c r="F4" s="142"/>
      <c r="G4" s="45" t="s">
        <v>79</v>
      </c>
    </row>
    <row r="5" spans="1:7" s="44" customFormat="1" ht="39.75" customHeight="1" thickBot="1">
      <c r="A5" s="150" t="s">
        <v>88</v>
      </c>
      <c r="B5" s="151"/>
      <c r="C5" s="151"/>
      <c r="D5" s="152"/>
      <c r="E5" s="143">
        <f>'支出計～9月'!E4:F4+'支出計10月～'!E4:F4</f>
        <v>0</v>
      </c>
      <c r="F5" s="144"/>
      <c r="G5" s="45" t="s">
        <v>79</v>
      </c>
    </row>
    <row r="6" spans="1:7" s="44" customFormat="1" ht="60" customHeight="1" thickBot="1">
      <c r="A6" s="127" t="s">
        <v>89</v>
      </c>
      <c r="B6" s="128"/>
      <c r="C6" s="128"/>
      <c r="D6" s="129"/>
      <c r="E6" s="145">
        <f>'支出計～9月'!E5:F5+'支出計10月～'!E5:F5</f>
        <v>0</v>
      </c>
      <c r="F6" s="146"/>
      <c r="G6" s="45" t="s">
        <v>79</v>
      </c>
    </row>
    <row r="7" spans="1:7" s="44" customFormat="1" ht="39.75" customHeight="1">
      <c r="A7" s="137" t="s">
        <v>90</v>
      </c>
      <c r="B7" s="138"/>
      <c r="C7" s="138"/>
      <c r="D7" s="139"/>
      <c r="E7" s="135">
        <f>'支出計～9月'!E6:F6+'支出計10月～'!E6:F6</f>
        <v>0</v>
      </c>
      <c r="F7" s="136"/>
      <c r="G7" s="45" t="s">
        <v>79</v>
      </c>
    </row>
    <row r="8" spans="1:7" s="44" customFormat="1" ht="60" customHeight="1">
      <c r="A8" s="130" t="s">
        <v>72</v>
      </c>
      <c r="B8" s="131"/>
      <c r="C8" s="131"/>
      <c r="D8" s="132"/>
      <c r="E8" s="133">
        <f>E4+E7</f>
        <v>0</v>
      </c>
      <c r="F8" s="134"/>
      <c r="G8" s="45" t="s">
        <v>79</v>
      </c>
    </row>
  </sheetData>
  <sheetProtection password="CC6F" sheet="1"/>
  <mergeCells count="11">
    <mergeCell ref="A5:D5"/>
    <mergeCell ref="A6:D6"/>
    <mergeCell ref="A8:D8"/>
    <mergeCell ref="E8:F8"/>
    <mergeCell ref="E7:F7"/>
    <mergeCell ref="A7:D7"/>
    <mergeCell ref="E3:F3"/>
    <mergeCell ref="E4:F4"/>
    <mergeCell ref="E5:F5"/>
    <mergeCell ref="E6:F6"/>
    <mergeCell ref="A4:D4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65"/>
  <sheetViews>
    <sheetView view="pageBreakPreview" zoomScaleNormal="85" zoomScaleSheetLayoutView="100" zoomScalePageLayoutView="70" workbookViewId="0" topLeftCell="A1">
      <selection activeCell="D5" sqref="D5:D9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56" t="s">
        <v>106</v>
      </c>
    </row>
    <row r="2" spans="1:6" s="3" customFormat="1" ht="18.75" customHeight="1">
      <c r="A2" s="66" t="s">
        <v>114</v>
      </c>
      <c r="B2" s="22"/>
      <c r="C2" s="23"/>
      <c r="D2" s="67"/>
      <c r="E2" s="22"/>
      <c r="F2" s="22"/>
    </row>
    <row r="3" spans="1:6" s="3" customFormat="1" ht="42" customHeight="1">
      <c r="A3" s="174" t="s">
        <v>77</v>
      </c>
      <c r="B3" s="174"/>
      <c r="C3" s="174"/>
      <c r="D3" s="174"/>
      <c r="E3" s="163" t="s">
        <v>18</v>
      </c>
      <c r="F3" s="163"/>
    </row>
    <row r="4" spans="1:6" ht="30" customHeight="1">
      <c r="A4" s="50" t="s">
        <v>37</v>
      </c>
      <c r="B4" s="51" t="s">
        <v>4</v>
      </c>
      <c r="C4" s="51" t="s">
        <v>20</v>
      </c>
      <c r="D4" s="52" t="s">
        <v>38</v>
      </c>
      <c r="E4" s="164" t="s">
        <v>43</v>
      </c>
      <c r="F4" s="165"/>
    </row>
    <row r="5" spans="1:6" ht="13.5" customHeight="1">
      <c r="A5" s="172" t="s">
        <v>115</v>
      </c>
      <c r="B5" s="175" t="s">
        <v>3</v>
      </c>
      <c r="C5" s="154" t="s">
        <v>26</v>
      </c>
      <c r="D5" s="166"/>
      <c r="E5" s="156"/>
      <c r="F5" s="153" t="s">
        <v>5</v>
      </c>
    </row>
    <row r="6" spans="1:6" ht="13.5" customHeight="1">
      <c r="A6" s="173"/>
      <c r="B6" s="176"/>
      <c r="C6" s="155"/>
      <c r="D6" s="167"/>
      <c r="E6" s="156"/>
      <c r="F6" s="153"/>
    </row>
    <row r="7" spans="1:6" ht="13.5" customHeight="1">
      <c r="A7" s="173"/>
      <c r="B7" s="176"/>
      <c r="C7" s="155"/>
      <c r="D7" s="167"/>
      <c r="E7" s="156"/>
      <c r="F7" s="153"/>
    </row>
    <row r="8" spans="1:6" ht="13.5" customHeight="1">
      <c r="A8" s="173"/>
      <c r="B8" s="176"/>
      <c r="C8" s="155"/>
      <c r="D8" s="167"/>
      <c r="E8" s="156"/>
      <c r="F8" s="153"/>
    </row>
    <row r="9" spans="1:16" ht="13.5" customHeight="1">
      <c r="A9" s="173"/>
      <c r="B9" s="176"/>
      <c r="C9" s="157"/>
      <c r="D9" s="168"/>
      <c r="E9" s="156"/>
      <c r="F9" s="153"/>
      <c r="P9" s="4" t="s">
        <v>58</v>
      </c>
    </row>
    <row r="10" spans="1:6" ht="13.5" customHeight="1">
      <c r="A10" s="173"/>
      <c r="B10" s="176"/>
      <c r="C10" s="154" t="s">
        <v>27</v>
      </c>
      <c r="D10" s="166"/>
      <c r="E10" s="156"/>
      <c r="F10" s="153" t="s">
        <v>5</v>
      </c>
    </row>
    <row r="11" spans="1:6" ht="13.5" customHeight="1">
      <c r="A11" s="173"/>
      <c r="B11" s="176"/>
      <c r="C11" s="155"/>
      <c r="D11" s="167"/>
      <c r="E11" s="156"/>
      <c r="F11" s="153"/>
    </row>
    <row r="12" spans="1:6" ht="13.5" customHeight="1">
      <c r="A12" s="173"/>
      <c r="B12" s="176"/>
      <c r="C12" s="155"/>
      <c r="D12" s="167"/>
      <c r="E12" s="156"/>
      <c r="F12" s="153"/>
    </row>
    <row r="13" spans="1:6" ht="13.5" customHeight="1">
      <c r="A13" s="173"/>
      <c r="B13" s="176"/>
      <c r="C13" s="155"/>
      <c r="D13" s="167"/>
      <c r="E13" s="156"/>
      <c r="F13" s="153"/>
    </row>
    <row r="14" spans="1:6" ht="13.5" customHeight="1">
      <c r="A14" s="173"/>
      <c r="B14" s="176"/>
      <c r="C14" s="157"/>
      <c r="D14" s="168"/>
      <c r="E14" s="156"/>
      <c r="F14" s="153"/>
    </row>
    <row r="15" spans="1:6" ht="13.5" customHeight="1">
      <c r="A15" s="173"/>
      <c r="B15" s="176"/>
      <c r="C15" s="154" t="s">
        <v>21</v>
      </c>
      <c r="D15" s="166"/>
      <c r="E15" s="156"/>
      <c r="F15" s="153" t="s">
        <v>5</v>
      </c>
    </row>
    <row r="16" spans="1:6" ht="13.5" customHeight="1">
      <c r="A16" s="173"/>
      <c r="B16" s="176"/>
      <c r="C16" s="155"/>
      <c r="D16" s="167"/>
      <c r="E16" s="156"/>
      <c r="F16" s="153"/>
    </row>
    <row r="17" spans="1:6" ht="13.5" customHeight="1">
      <c r="A17" s="173"/>
      <c r="B17" s="176"/>
      <c r="C17" s="155"/>
      <c r="D17" s="167"/>
      <c r="E17" s="156"/>
      <c r="F17" s="153"/>
    </row>
    <row r="18" spans="1:6" ht="13.5" customHeight="1">
      <c r="A18" s="173"/>
      <c r="B18" s="176"/>
      <c r="C18" s="155"/>
      <c r="D18" s="167"/>
      <c r="E18" s="156"/>
      <c r="F18" s="153"/>
    </row>
    <row r="19" spans="1:6" ht="13.5" customHeight="1">
      <c r="A19" s="173"/>
      <c r="B19" s="176"/>
      <c r="C19" s="157"/>
      <c r="D19" s="168"/>
      <c r="E19" s="156"/>
      <c r="F19" s="153"/>
    </row>
    <row r="20" spans="1:6" ht="13.5" customHeight="1">
      <c r="A20" s="173"/>
      <c r="B20" s="158" t="s">
        <v>39</v>
      </c>
      <c r="C20" s="159"/>
      <c r="D20" s="160"/>
      <c r="E20" s="60">
        <f>E5+E10+E15</f>
        <v>0</v>
      </c>
      <c r="F20" s="27" t="s">
        <v>5</v>
      </c>
    </row>
    <row r="21" spans="1:6" ht="13.5" customHeight="1">
      <c r="A21" s="173"/>
      <c r="B21" s="161" t="s">
        <v>22</v>
      </c>
      <c r="C21" s="154" t="s">
        <v>7</v>
      </c>
      <c r="D21" s="166"/>
      <c r="E21" s="156"/>
      <c r="F21" s="153" t="s">
        <v>5</v>
      </c>
    </row>
    <row r="22" spans="1:6" ht="13.5" customHeight="1">
      <c r="A22" s="173"/>
      <c r="B22" s="162"/>
      <c r="C22" s="155"/>
      <c r="D22" s="167"/>
      <c r="E22" s="156"/>
      <c r="F22" s="153"/>
    </row>
    <row r="23" spans="1:6" ht="13.5" customHeight="1">
      <c r="A23" s="173"/>
      <c r="B23" s="162"/>
      <c r="C23" s="155"/>
      <c r="D23" s="167"/>
      <c r="E23" s="156"/>
      <c r="F23" s="153"/>
    </row>
    <row r="24" spans="1:6" ht="13.5" customHeight="1">
      <c r="A24" s="173"/>
      <c r="B24" s="162"/>
      <c r="C24" s="155"/>
      <c r="D24" s="167"/>
      <c r="E24" s="156"/>
      <c r="F24" s="153"/>
    </row>
    <row r="25" spans="1:6" ht="13.5" customHeight="1">
      <c r="A25" s="173"/>
      <c r="B25" s="162"/>
      <c r="C25" s="155"/>
      <c r="D25" s="168"/>
      <c r="E25" s="156"/>
      <c r="F25" s="153"/>
    </row>
    <row r="26" spans="1:6" ht="13.5" customHeight="1">
      <c r="A26" s="173"/>
      <c r="B26" s="162"/>
      <c r="C26" s="154" t="s">
        <v>8</v>
      </c>
      <c r="D26" s="166"/>
      <c r="E26" s="156"/>
      <c r="F26" s="153" t="s">
        <v>5</v>
      </c>
    </row>
    <row r="27" spans="1:6" ht="13.5" customHeight="1">
      <c r="A27" s="173"/>
      <c r="B27" s="162"/>
      <c r="C27" s="155"/>
      <c r="D27" s="167"/>
      <c r="E27" s="156"/>
      <c r="F27" s="153"/>
    </row>
    <row r="28" spans="1:6" ht="13.5" customHeight="1">
      <c r="A28" s="173"/>
      <c r="B28" s="162"/>
      <c r="C28" s="155"/>
      <c r="D28" s="167"/>
      <c r="E28" s="156"/>
      <c r="F28" s="153"/>
    </row>
    <row r="29" spans="1:6" ht="13.5" customHeight="1">
      <c r="A29" s="173"/>
      <c r="B29" s="162"/>
      <c r="C29" s="155"/>
      <c r="D29" s="167"/>
      <c r="E29" s="156"/>
      <c r="F29" s="153"/>
    </row>
    <row r="30" spans="1:6" ht="13.5" customHeight="1">
      <c r="A30" s="173"/>
      <c r="B30" s="162"/>
      <c r="C30" s="155"/>
      <c r="D30" s="168"/>
      <c r="E30" s="156"/>
      <c r="F30" s="153"/>
    </row>
    <row r="31" spans="1:6" ht="13.5" customHeight="1">
      <c r="A31" s="173"/>
      <c r="B31" s="162"/>
      <c r="C31" s="154" t="s">
        <v>9</v>
      </c>
      <c r="D31" s="166"/>
      <c r="E31" s="156"/>
      <c r="F31" s="153" t="s">
        <v>5</v>
      </c>
    </row>
    <row r="32" spans="1:6" ht="13.5" customHeight="1">
      <c r="A32" s="173"/>
      <c r="B32" s="162"/>
      <c r="C32" s="155"/>
      <c r="D32" s="167"/>
      <c r="E32" s="156"/>
      <c r="F32" s="153"/>
    </row>
    <row r="33" spans="1:6" ht="13.5" customHeight="1">
      <c r="A33" s="173"/>
      <c r="B33" s="162"/>
      <c r="C33" s="155"/>
      <c r="D33" s="167"/>
      <c r="E33" s="156"/>
      <c r="F33" s="153"/>
    </row>
    <row r="34" spans="1:6" ht="13.5" customHeight="1">
      <c r="A34" s="173"/>
      <c r="B34" s="162"/>
      <c r="C34" s="155"/>
      <c r="D34" s="167"/>
      <c r="E34" s="156"/>
      <c r="F34" s="153"/>
    </row>
    <row r="35" spans="1:6" ht="13.5" customHeight="1">
      <c r="A35" s="173"/>
      <c r="B35" s="162"/>
      <c r="C35" s="157"/>
      <c r="D35" s="168"/>
      <c r="E35" s="156"/>
      <c r="F35" s="153"/>
    </row>
    <row r="36" spans="1:6" ht="13.5" customHeight="1">
      <c r="A36" s="173"/>
      <c r="B36" s="177" t="s">
        <v>40</v>
      </c>
      <c r="C36" s="178"/>
      <c r="D36" s="179"/>
      <c r="E36" s="60">
        <f>E21+E26+E31</f>
        <v>0</v>
      </c>
      <c r="F36" s="27" t="s">
        <v>5</v>
      </c>
    </row>
    <row r="37" spans="1:6" ht="13.5" customHeight="1">
      <c r="A37" s="173"/>
      <c r="B37" s="161" t="s">
        <v>23</v>
      </c>
      <c r="C37" s="154" t="s">
        <v>10</v>
      </c>
      <c r="D37" s="166"/>
      <c r="E37" s="156"/>
      <c r="F37" s="153" t="s">
        <v>5</v>
      </c>
    </row>
    <row r="38" spans="1:6" ht="13.5" customHeight="1">
      <c r="A38" s="173"/>
      <c r="B38" s="162"/>
      <c r="C38" s="155"/>
      <c r="D38" s="167"/>
      <c r="E38" s="156"/>
      <c r="F38" s="153"/>
    </row>
    <row r="39" spans="1:6" ht="13.5" customHeight="1">
      <c r="A39" s="173"/>
      <c r="B39" s="162"/>
      <c r="C39" s="155"/>
      <c r="D39" s="167"/>
      <c r="E39" s="156"/>
      <c r="F39" s="153"/>
    </row>
    <row r="40" spans="1:6" ht="13.5" customHeight="1">
      <c r="A40" s="173"/>
      <c r="B40" s="162"/>
      <c r="C40" s="155"/>
      <c r="D40" s="167"/>
      <c r="E40" s="156"/>
      <c r="F40" s="153"/>
    </row>
    <row r="41" spans="1:6" ht="13.5" customHeight="1">
      <c r="A41" s="173"/>
      <c r="B41" s="162"/>
      <c r="C41" s="155"/>
      <c r="D41" s="168"/>
      <c r="E41" s="156"/>
      <c r="F41" s="153"/>
    </row>
    <row r="42" spans="1:6" ht="13.5" customHeight="1">
      <c r="A42" s="173"/>
      <c r="B42" s="162"/>
      <c r="C42" s="154" t="s">
        <v>12</v>
      </c>
      <c r="D42" s="166"/>
      <c r="E42" s="156"/>
      <c r="F42" s="153" t="s">
        <v>5</v>
      </c>
    </row>
    <row r="43" spans="1:6" ht="13.5" customHeight="1">
      <c r="A43" s="173"/>
      <c r="B43" s="162"/>
      <c r="C43" s="155"/>
      <c r="D43" s="167"/>
      <c r="E43" s="156"/>
      <c r="F43" s="153"/>
    </row>
    <row r="44" spans="1:6" ht="13.5" customHeight="1">
      <c r="A44" s="173"/>
      <c r="B44" s="162"/>
      <c r="C44" s="155"/>
      <c r="D44" s="167"/>
      <c r="E44" s="156"/>
      <c r="F44" s="153"/>
    </row>
    <row r="45" spans="1:6" ht="13.5" customHeight="1">
      <c r="A45" s="173"/>
      <c r="B45" s="162"/>
      <c r="C45" s="155"/>
      <c r="D45" s="167"/>
      <c r="E45" s="156"/>
      <c r="F45" s="153"/>
    </row>
    <row r="46" spans="1:6" ht="13.5" customHeight="1">
      <c r="A46" s="173"/>
      <c r="B46" s="162"/>
      <c r="C46" s="155"/>
      <c r="D46" s="168"/>
      <c r="E46" s="156"/>
      <c r="F46" s="153"/>
    </row>
    <row r="47" spans="1:6" ht="13.5" customHeight="1">
      <c r="A47" s="173"/>
      <c r="B47" s="162"/>
      <c r="C47" s="154" t="s">
        <v>11</v>
      </c>
      <c r="D47" s="166"/>
      <c r="E47" s="156"/>
      <c r="F47" s="153" t="s">
        <v>5</v>
      </c>
    </row>
    <row r="48" spans="1:6" ht="13.5" customHeight="1">
      <c r="A48" s="173"/>
      <c r="B48" s="162"/>
      <c r="C48" s="155"/>
      <c r="D48" s="167"/>
      <c r="E48" s="156"/>
      <c r="F48" s="153"/>
    </row>
    <row r="49" spans="1:6" ht="13.5" customHeight="1">
      <c r="A49" s="173"/>
      <c r="B49" s="162"/>
      <c r="C49" s="155"/>
      <c r="D49" s="167"/>
      <c r="E49" s="156"/>
      <c r="F49" s="153"/>
    </row>
    <row r="50" spans="1:6" ht="13.5" customHeight="1">
      <c r="A50" s="173"/>
      <c r="B50" s="162"/>
      <c r="C50" s="155"/>
      <c r="D50" s="167"/>
      <c r="E50" s="156"/>
      <c r="F50" s="153"/>
    </row>
    <row r="51" spans="1:6" ht="13.5" customHeight="1">
      <c r="A51" s="173"/>
      <c r="B51" s="162"/>
      <c r="C51" s="155"/>
      <c r="D51" s="168"/>
      <c r="E51" s="156"/>
      <c r="F51" s="153"/>
    </row>
    <row r="52" spans="1:6" ht="13.5" customHeight="1">
      <c r="A52" s="173"/>
      <c r="B52" s="162"/>
      <c r="C52" s="154" t="s">
        <v>13</v>
      </c>
      <c r="D52" s="166"/>
      <c r="E52" s="156"/>
      <c r="F52" s="153" t="s">
        <v>5</v>
      </c>
    </row>
    <row r="53" spans="1:6" ht="13.5" customHeight="1">
      <c r="A53" s="173"/>
      <c r="B53" s="162"/>
      <c r="C53" s="155"/>
      <c r="D53" s="167"/>
      <c r="E53" s="156"/>
      <c r="F53" s="153"/>
    </row>
    <row r="54" spans="1:6" ht="13.5" customHeight="1">
      <c r="A54" s="173"/>
      <c r="B54" s="162"/>
      <c r="C54" s="155"/>
      <c r="D54" s="167"/>
      <c r="E54" s="156"/>
      <c r="F54" s="153"/>
    </row>
    <row r="55" spans="1:6" ht="13.5" customHeight="1">
      <c r="A55" s="173"/>
      <c r="B55" s="162"/>
      <c r="C55" s="155"/>
      <c r="D55" s="167"/>
      <c r="E55" s="156"/>
      <c r="F55" s="153"/>
    </row>
    <row r="56" spans="1:6" ht="13.5" customHeight="1">
      <c r="A56" s="173"/>
      <c r="B56" s="162"/>
      <c r="C56" s="157"/>
      <c r="D56" s="168"/>
      <c r="E56" s="156"/>
      <c r="F56" s="153"/>
    </row>
    <row r="57" spans="1:6" ht="13.5" customHeight="1">
      <c r="A57" s="173"/>
      <c r="B57" s="158" t="s">
        <v>41</v>
      </c>
      <c r="C57" s="159"/>
      <c r="D57" s="160"/>
      <c r="E57" s="60">
        <f>E37+E42+E47+E52</f>
        <v>0</v>
      </c>
      <c r="F57" s="27" t="s">
        <v>5</v>
      </c>
    </row>
    <row r="58" spans="1:6" ht="13.5" customHeight="1">
      <c r="A58" s="173"/>
      <c r="B58" s="175" t="s">
        <v>2</v>
      </c>
      <c r="C58" s="154" t="s">
        <v>2</v>
      </c>
      <c r="D58" s="166"/>
      <c r="E58" s="156"/>
      <c r="F58" s="153" t="s">
        <v>5</v>
      </c>
    </row>
    <row r="59" spans="1:6" ht="13.5" customHeight="1">
      <c r="A59" s="173"/>
      <c r="B59" s="176"/>
      <c r="C59" s="155"/>
      <c r="D59" s="167"/>
      <c r="E59" s="156"/>
      <c r="F59" s="153"/>
    </row>
    <row r="60" spans="1:6" ht="13.5" customHeight="1">
      <c r="A60" s="173"/>
      <c r="B60" s="176"/>
      <c r="C60" s="155"/>
      <c r="D60" s="167"/>
      <c r="E60" s="156"/>
      <c r="F60" s="153"/>
    </row>
    <row r="61" spans="1:6" ht="13.5" customHeight="1">
      <c r="A61" s="173"/>
      <c r="B61" s="176"/>
      <c r="C61" s="155"/>
      <c r="D61" s="167"/>
      <c r="E61" s="156"/>
      <c r="F61" s="153"/>
    </row>
    <row r="62" spans="1:6" ht="13.5" customHeight="1">
      <c r="A62" s="173"/>
      <c r="B62" s="176"/>
      <c r="C62" s="157"/>
      <c r="D62" s="168"/>
      <c r="E62" s="156"/>
      <c r="F62" s="153"/>
    </row>
    <row r="63" spans="1:6" ht="13.5" customHeight="1">
      <c r="A63" s="173"/>
      <c r="B63" s="158" t="s">
        <v>42</v>
      </c>
      <c r="C63" s="159"/>
      <c r="D63" s="160"/>
      <c r="E63" s="60">
        <f>E58</f>
        <v>0</v>
      </c>
      <c r="F63" s="27" t="s">
        <v>5</v>
      </c>
    </row>
    <row r="64" spans="1:6" ht="19.5" customHeight="1">
      <c r="A64" s="169" t="s">
        <v>118</v>
      </c>
      <c r="B64" s="170"/>
      <c r="C64" s="170"/>
      <c r="D64" s="171"/>
      <c r="E64" s="61">
        <f>E20+E36+E57+E63</f>
        <v>0</v>
      </c>
      <c r="F64" s="53" t="s">
        <v>5</v>
      </c>
    </row>
    <row r="65" spans="1:6" ht="5.25" customHeight="1">
      <c r="A65" s="37"/>
      <c r="B65" s="38"/>
      <c r="C65" s="39"/>
      <c r="D65" s="38"/>
      <c r="E65" s="40"/>
      <c r="F65" s="41"/>
    </row>
    <row r="66" ht="28.5" customHeight="1"/>
    <row r="67" ht="27.75" customHeight="1"/>
    <row r="68" ht="13.5" customHeight="1"/>
    <row r="71" ht="13.5" customHeight="1"/>
  </sheetData>
  <sheetProtection password="CC6F" sheet="1" formatCells="0" formatRows="0" insertRows="0" deleteRows="0"/>
  <mergeCells count="57">
    <mergeCell ref="A3:D3"/>
    <mergeCell ref="B58:B62"/>
    <mergeCell ref="C58:C62"/>
    <mergeCell ref="C52:C56"/>
    <mergeCell ref="D52:D56"/>
    <mergeCell ref="E37:E41"/>
    <mergeCell ref="B5:B19"/>
    <mergeCell ref="E58:E62"/>
    <mergeCell ref="B36:D36"/>
    <mergeCell ref="B37:B56"/>
    <mergeCell ref="B63:D63"/>
    <mergeCell ref="A64:D64"/>
    <mergeCell ref="A5:A63"/>
    <mergeCell ref="C5:C9"/>
    <mergeCell ref="D5:D9"/>
    <mergeCell ref="B57:D57"/>
    <mergeCell ref="D37:D41"/>
    <mergeCell ref="D58:D62"/>
    <mergeCell ref="D31:D35"/>
    <mergeCell ref="D21:D25"/>
    <mergeCell ref="F58:F62"/>
    <mergeCell ref="C47:C51"/>
    <mergeCell ref="D47:D51"/>
    <mergeCell ref="E47:E51"/>
    <mergeCell ref="F47:F51"/>
    <mergeCell ref="F52:F56"/>
    <mergeCell ref="E52:E56"/>
    <mergeCell ref="C37:C41"/>
    <mergeCell ref="F42:F46"/>
    <mergeCell ref="C31:C35"/>
    <mergeCell ref="D42:D46"/>
    <mergeCell ref="E42:E46"/>
    <mergeCell ref="F21:F25"/>
    <mergeCell ref="C26:C30"/>
    <mergeCell ref="D26:D30"/>
    <mergeCell ref="E26:E30"/>
    <mergeCell ref="F26:F30"/>
    <mergeCell ref="E31:E35"/>
    <mergeCell ref="F31:F35"/>
    <mergeCell ref="E3:F3"/>
    <mergeCell ref="E4:F4"/>
    <mergeCell ref="D15:D19"/>
    <mergeCell ref="E15:E19"/>
    <mergeCell ref="F15:F19"/>
    <mergeCell ref="E5:E9"/>
    <mergeCell ref="F5:F9"/>
    <mergeCell ref="D10:D14"/>
    <mergeCell ref="F37:F41"/>
    <mergeCell ref="C42:C46"/>
    <mergeCell ref="E21:E25"/>
    <mergeCell ref="E10:E14"/>
    <mergeCell ref="F10:F14"/>
    <mergeCell ref="C15:C19"/>
    <mergeCell ref="C10:C14"/>
    <mergeCell ref="B20:D20"/>
    <mergeCell ref="B21:B35"/>
    <mergeCell ref="C21:C25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9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65"/>
  <sheetViews>
    <sheetView view="pageBreakPreview" zoomScaleNormal="85" zoomScaleSheetLayoutView="100" zoomScalePageLayoutView="70" workbookViewId="0" topLeftCell="A1">
      <selection activeCell="D5" sqref="D5:D9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56" t="s">
        <v>107</v>
      </c>
    </row>
    <row r="2" spans="1:6" s="3" customFormat="1" ht="18.75" customHeight="1">
      <c r="A2" s="66" t="s">
        <v>116</v>
      </c>
      <c r="B2" s="22"/>
      <c r="C2" s="23"/>
      <c r="D2" s="67"/>
      <c r="E2" s="22"/>
      <c r="F2" s="22"/>
    </row>
    <row r="3" spans="1:6" s="3" customFormat="1" ht="42" customHeight="1">
      <c r="A3" s="174" t="s">
        <v>77</v>
      </c>
      <c r="B3" s="174"/>
      <c r="C3" s="174"/>
      <c r="D3" s="174"/>
      <c r="E3" s="163" t="s">
        <v>18</v>
      </c>
      <c r="F3" s="163"/>
    </row>
    <row r="4" spans="1:6" ht="30" customHeight="1">
      <c r="A4" s="24" t="s">
        <v>37</v>
      </c>
      <c r="B4" s="25" t="s">
        <v>4</v>
      </c>
      <c r="C4" s="25" t="s">
        <v>20</v>
      </c>
      <c r="D4" s="26" t="s">
        <v>38</v>
      </c>
      <c r="E4" s="180" t="s">
        <v>31</v>
      </c>
      <c r="F4" s="181"/>
    </row>
    <row r="5" spans="1:6" ht="13.5" customHeight="1">
      <c r="A5" s="182" t="s">
        <v>115</v>
      </c>
      <c r="B5" s="175" t="s">
        <v>3</v>
      </c>
      <c r="C5" s="154" t="s">
        <v>26</v>
      </c>
      <c r="D5" s="166"/>
      <c r="E5" s="156"/>
      <c r="F5" s="153" t="s">
        <v>5</v>
      </c>
    </row>
    <row r="6" spans="1:6" ht="13.5" customHeight="1">
      <c r="A6" s="183"/>
      <c r="B6" s="176"/>
      <c r="C6" s="155"/>
      <c r="D6" s="167"/>
      <c r="E6" s="156"/>
      <c r="F6" s="153"/>
    </row>
    <row r="7" spans="1:6" ht="13.5" customHeight="1">
      <c r="A7" s="183"/>
      <c r="B7" s="176"/>
      <c r="C7" s="155"/>
      <c r="D7" s="167"/>
      <c r="E7" s="156"/>
      <c r="F7" s="153"/>
    </row>
    <row r="8" spans="1:6" ht="13.5" customHeight="1">
      <c r="A8" s="183"/>
      <c r="B8" s="176"/>
      <c r="C8" s="155"/>
      <c r="D8" s="167"/>
      <c r="E8" s="156"/>
      <c r="F8" s="153"/>
    </row>
    <row r="9" spans="1:16" ht="13.5" customHeight="1">
      <c r="A9" s="183"/>
      <c r="B9" s="176"/>
      <c r="C9" s="157"/>
      <c r="D9" s="168"/>
      <c r="E9" s="156"/>
      <c r="F9" s="153"/>
      <c r="P9" s="4" t="s">
        <v>58</v>
      </c>
    </row>
    <row r="10" spans="1:6" ht="13.5" customHeight="1">
      <c r="A10" s="183"/>
      <c r="B10" s="176"/>
      <c r="C10" s="154" t="s">
        <v>27</v>
      </c>
      <c r="D10" s="166"/>
      <c r="E10" s="156"/>
      <c r="F10" s="153" t="s">
        <v>5</v>
      </c>
    </row>
    <row r="11" spans="1:6" ht="13.5" customHeight="1">
      <c r="A11" s="183"/>
      <c r="B11" s="176"/>
      <c r="C11" s="155"/>
      <c r="D11" s="167"/>
      <c r="E11" s="156"/>
      <c r="F11" s="153"/>
    </row>
    <row r="12" spans="1:6" ht="13.5" customHeight="1">
      <c r="A12" s="183"/>
      <c r="B12" s="176"/>
      <c r="C12" s="155"/>
      <c r="D12" s="167"/>
      <c r="E12" s="156"/>
      <c r="F12" s="153"/>
    </row>
    <row r="13" spans="1:6" ht="13.5" customHeight="1">
      <c r="A13" s="183"/>
      <c r="B13" s="176"/>
      <c r="C13" s="155"/>
      <c r="D13" s="167"/>
      <c r="E13" s="156"/>
      <c r="F13" s="153"/>
    </row>
    <row r="14" spans="1:6" ht="13.5" customHeight="1">
      <c r="A14" s="183"/>
      <c r="B14" s="176"/>
      <c r="C14" s="157"/>
      <c r="D14" s="168"/>
      <c r="E14" s="156"/>
      <c r="F14" s="153"/>
    </row>
    <row r="15" spans="1:6" ht="13.5" customHeight="1">
      <c r="A15" s="183"/>
      <c r="B15" s="176"/>
      <c r="C15" s="154" t="s">
        <v>21</v>
      </c>
      <c r="D15" s="166"/>
      <c r="E15" s="156"/>
      <c r="F15" s="153" t="s">
        <v>5</v>
      </c>
    </row>
    <row r="16" spans="1:6" ht="13.5" customHeight="1">
      <c r="A16" s="183"/>
      <c r="B16" s="176"/>
      <c r="C16" s="155"/>
      <c r="D16" s="167"/>
      <c r="E16" s="156"/>
      <c r="F16" s="153"/>
    </row>
    <row r="17" spans="1:6" ht="13.5" customHeight="1">
      <c r="A17" s="183"/>
      <c r="B17" s="176"/>
      <c r="C17" s="155"/>
      <c r="D17" s="167"/>
      <c r="E17" s="156"/>
      <c r="F17" s="153"/>
    </row>
    <row r="18" spans="1:6" ht="13.5" customHeight="1">
      <c r="A18" s="183"/>
      <c r="B18" s="176"/>
      <c r="C18" s="155"/>
      <c r="D18" s="167"/>
      <c r="E18" s="156"/>
      <c r="F18" s="153"/>
    </row>
    <row r="19" spans="1:6" ht="13.5" customHeight="1">
      <c r="A19" s="183"/>
      <c r="B19" s="176"/>
      <c r="C19" s="157"/>
      <c r="D19" s="168"/>
      <c r="E19" s="156"/>
      <c r="F19" s="153"/>
    </row>
    <row r="20" spans="1:6" ht="13.5" customHeight="1">
      <c r="A20" s="183"/>
      <c r="B20" s="158" t="s">
        <v>39</v>
      </c>
      <c r="C20" s="159"/>
      <c r="D20" s="160"/>
      <c r="E20" s="60">
        <f>E5+E10+E15</f>
        <v>0</v>
      </c>
      <c r="F20" s="27" t="s">
        <v>5</v>
      </c>
    </row>
    <row r="21" spans="1:6" ht="13.5" customHeight="1">
      <c r="A21" s="183"/>
      <c r="B21" s="161" t="s">
        <v>22</v>
      </c>
      <c r="C21" s="154" t="s">
        <v>7</v>
      </c>
      <c r="D21" s="166"/>
      <c r="E21" s="156"/>
      <c r="F21" s="153" t="s">
        <v>5</v>
      </c>
    </row>
    <row r="22" spans="1:6" ht="13.5" customHeight="1">
      <c r="A22" s="183"/>
      <c r="B22" s="162"/>
      <c r="C22" s="155"/>
      <c r="D22" s="167"/>
      <c r="E22" s="156"/>
      <c r="F22" s="153"/>
    </row>
    <row r="23" spans="1:6" ht="13.5" customHeight="1">
      <c r="A23" s="183"/>
      <c r="B23" s="162"/>
      <c r="C23" s="155"/>
      <c r="D23" s="167"/>
      <c r="E23" s="156"/>
      <c r="F23" s="153"/>
    </row>
    <row r="24" spans="1:6" ht="13.5" customHeight="1">
      <c r="A24" s="183"/>
      <c r="B24" s="162"/>
      <c r="C24" s="155"/>
      <c r="D24" s="167"/>
      <c r="E24" s="156"/>
      <c r="F24" s="153"/>
    </row>
    <row r="25" spans="1:6" ht="13.5" customHeight="1">
      <c r="A25" s="183"/>
      <c r="B25" s="162"/>
      <c r="C25" s="155"/>
      <c r="D25" s="168"/>
      <c r="E25" s="156"/>
      <c r="F25" s="153"/>
    </row>
    <row r="26" spans="1:6" ht="13.5" customHeight="1">
      <c r="A26" s="183"/>
      <c r="B26" s="162"/>
      <c r="C26" s="154" t="s">
        <v>8</v>
      </c>
      <c r="D26" s="166"/>
      <c r="E26" s="156"/>
      <c r="F26" s="153" t="s">
        <v>5</v>
      </c>
    </row>
    <row r="27" spans="1:6" ht="13.5" customHeight="1">
      <c r="A27" s="183"/>
      <c r="B27" s="162"/>
      <c r="C27" s="155"/>
      <c r="D27" s="167"/>
      <c r="E27" s="156"/>
      <c r="F27" s="153"/>
    </row>
    <row r="28" spans="1:6" ht="13.5" customHeight="1">
      <c r="A28" s="183"/>
      <c r="B28" s="162"/>
      <c r="C28" s="155"/>
      <c r="D28" s="167"/>
      <c r="E28" s="156"/>
      <c r="F28" s="153"/>
    </row>
    <row r="29" spans="1:6" ht="13.5" customHeight="1">
      <c r="A29" s="183"/>
      <c r="B29" s="162"/>
      <c r="C29" s="155"/>
      <c r="D29" s="167"/>
      <c r="E29" s="156"/>
      <c r="F29" s="153"/>
    </row>
    <row r="30" spans="1:6" ht="13.5" customHeight="1">
      <c r="A30" s="183"/>
      <c r="B30" s="162"/>
      <c r="C30" s="155"/>
      <c r="D30" s="168"/>
      <c r="E30" s="156"/>
      <c r="F30" s="153"/>
    </row>
    <row r="31" spans="1:6" ht="13.5" customHeight="1">
      <c r="A31" s="183"/>
      <c r="B31" s="162"/>
      <c r="C31" s="154" t="s">
        <v>9</v>
      </c>
      <c r="D31" s="166"/>
      <c r="E31" s="156"/>
      <c r="F31" s="153" t="s">
        <v>5</v>
      </c>
    </row>
    <row r="32" spans="1:6" ht="13.5" customHeight="1">
      <c r="A32" s="183"/>
      <c r="B32" s="162"/>
      <c r="C32" s="155"/>
      <c r="D32" s="167"/>
      <c r="E32" s="156"/>
      <c r="F32" s="153"/>
    </row>
    <row r="33" spans="1:6" ht="13.5" customHeight="1">
      <c r="A33" s="183"/>
      <c r="B33" s="162"/>
      <c r="C33" s="155"/>
      <c r="D33" s="167"/>
      <c r="E33" s="156"/>
      <c r="F33" s="153"/>
    </row>
    <row r="34" spans="1:6" ht="13.5" customHeight="1">
      <c r="A34" s="183"/>
      <c r="B34" s="162"/>
      <c r="C34" s="155"/>
      <c r="D34" s="167"/>
      <c r="E34" s="156"/>
      <c r="F34" s="153"/>
    </row>
    <row r="35" spans="1:6" ht="13.5" customHeight="1">
      <c r="A35" s="183"/>
      <c r="B35" s="162"/>
      <c r="C35" s="157"/>
      <c r="D35" s="168"/>
      <c r="E35" s="156"/>
      <c r="F35" s="153"/>
    </row>
    <row r="36" spans="1:6" ht="13.5" customHeight="1">
      <c r="A36" s="183"/>
      <c r="B36" s="177" t="s">
        <v>40</v>
      </c>
      <c r="C36" s="178"/>
      <c r="D36" s="179"/>
      <c r="E36" s="60">
        <f>E21+E26+E31</f>
        <v>0</v>
      </c>
      <c r="F36" s="27" t="s">
        <v>5</v>
      </c>
    </row>
    <row r="37" spans="1:6" ht="13.5" customHeight="1">
      <c r="A37" s="183"/>
      <c r="B37" s="161" t="s">
        <v>23</v>
      </c>
      <c r="C37" s="154" t="s">
        <v>10</v>
      </c>
      <c r="D37" s="166"/>
      <c r="E37" s="156"/>
      <c r="F37" s="153" t="s">
        <v>5</v>
      </c>
    </row>
    <row r="38" spans="1:6" ht="13.5" customHeight="1">
      <c r="A38" s="183"/>
      <c r="B38" s="162"/>
      <c r="C38" s="155"/>
      <c r="D38" s="167"/>
      <c r="E38" s="156"/>
      <c r="F38" s="153"/>
    </row>
    <row r="39" spans="1:6" ht="13.5" customHeight="1">
      <c r="A39" s="183"/>
      <c r="B39" s="162"/>
      <c r="C39" s="155"/>
      <c r="D39" s="167"/>
      <c r="E39" s="156"/>
      <c r="F39" s="153"/>
    </row>
    <row r="40" spans="1:6" ht="13.5" customHeight="1">
      <c r="A40" s="183"/>
      <c r="B40" s="162"/>
      <c r="C40" s="155"/>
      <c r="D40" s="167"/>
      <c r="E40" s="156"/>
      <c r="F40" s="153"/>
    </row>
    <row r="41" spans="1:6" ht="13.5" customHeight="1">
      <c r="A41" s="183"/>
      <c r="B41" s="162"/>
      <c r="C41" s="155"/>
      <c r="D41" s="168"/>
      <c r="E41" s="156"/>
      <c r="F41" s="153"/>
    </row>
    <row r="42" spans="1:6" ht="13.5" customHeight="1">
      <c r="A42" s="183"/>
      <c r="B42" s="162"/>
      <c r="C42" s="154" t="s">
        <v>12</v>
      </c>
      <c r="D42" s="166"/>
      <c r="E42" s="156"/>
      <c r="F42" s="153" t="s">
        <v>5</v>
      </c>
    </row>
    <row r="43" spans="1:6" ht="13.5" customHeight="1">
      <c r="A43" s="183"/>
      <c r="B43" s="162"/>
      <c r="C43" s="155"/>
      <c r="D43" s="167"/>
      <c r="E43" s="156"/>
      <c r="F43" s="153"/>
    </row>
    <row r="44" spans="1:6" ht="13.5" customHeight="1">
      <c r="A44" s="183"/>
      <c r="B44" s="162"/>
      <c r="C44" s="155"/>
      <c r="D44" s="167"/>
      <c r="E44" s="156"/>
      <c r="F44" s="153"/>
    </row>
    <row r="45" spans="1:6" ht="13.5" customHeight="1">
      <c r="A45" s="183"/>
      <c r="B45" s="162"/>
      <c r="C45" s="155"/>
      <c r="D45" s="167"/>
      <c r="E45" s="156"/>
      <c r="F45" s="153"/>
    </row>
    <row r="46" spans="1:6" ht="13.5" customHeight="1">
      <c r="A46" s="183"/>
      <c r="B46" s="162"/>
      <c r="C46" s="155"/>
      <c r="D46" s="168"/>
      <c r="E46" s="156"/>
      <c r="F46" s="153"/>
    </row>
    <row r="47" spans="1:6" ht="13.5" customHeight="1">
      <c r="A47" s="183"/>
      <c r="B47" s="162"/>
      <c r="C47" s="154" t="s">
        <v>11</v>
      </c>
      <c r="D47" s="166"/>
      <c r="E47" s="156"/>
      <c r="F47" s="153" t="s">
        <v>5</v>
      </c>
    </row>
    <row r="48" spans="1:6" ht="13.5" customHeight="1">
      <c r="A48" s="183"/>
      <c r="B48" s="162"/>
      <c r="C48" s="155"/>
      <c r="D48" s="167"/>
      <c r="E48" s="156"/>
      <c r="F48" s="153"/>
    </row>
    <row r="49" spans="1:6" ht="13.5" customHeight="1">
      <c r="A49" s="183"/>
      <c r="B49" s="162"/>
      <c r="C49" s="155"/>
      <c r="D49" s="167"/>
      <c r="E49" s="156"/>
      <c r="F49" s="153"/>
    </row>
    <row r="50" spans="1:6" ht="13.5" customHeight="1">
      <c r="A50" s="183"/>
      <c r="B50" s="162"/>
      <c r="C50" s="155"/>
      <c r="D50" s="167"/>
      <c r="E50" s="156"/>
      <c r="F50" s="153"/>
    </row>
    <row r="51" spans="1:6" ht="13.5" customHeight="1">
      <c r="A51" s="183"/>
      <c r="B51" s="162"/>
      <c r="C51" s="155"/>
      <c r="D51" s="168"/>
      <c r="E51" s="156"/>
      <c r="F51" s="153"/>
    </row>
    <row r="52" spans="1:6" ht="13.5" customHeight="1">
      <c r="A52" s="183"/>
      <c r="B52" s="162"/>
      <c r="C52" s="154" t="s">
        <v>13</v>
      </c>
      <c r="D52" s="166"/>
      <c r="E52" s="156"/>
      <c r="F52" s="153" t="s">
        <v>5</v>
      </c>
    </row>
    <row r="53" spans="1:6" ht="13.5" customHeight="1">
      <c r="A53" s="183"/>
      <c r="B53" s="162"/>
      <c r="C53" s="155"/>
      <c r="D53" s="167"/>
      <c r="E53" s="156"/>
      <c r="F53" s="153"/>
    </row>
    <row r="54" spans="1:6" ht="13.5" customHeight="1">
      <c r="A54" s="183"/>
      <c r="B54" s="162"/>
      <c r="C54" s="155"/>
      <c r="D54" s="167"/>
      <c r="E54" s="156"/>
      <c r="F54" s="153"/>
    </row>
    <row r="55" spans="1:6" ht="13.5" customHeight="1">
      <c r="A55" s="183"/>
      <c r="B55" s="162"/>
      <c r="C55" s="155"/>
      <c r="D55" s="167"/>
      <c r="E55" s="156"/>
      <c r="F55" s="153"/>
    </row>
    <row r="56" spans="1:6" ht="13.5" customHeight="1">
      <c r="A56" s="183"/>
      <c r="B56" s="162"/>
      <c r="C56" s="157"/>
      <c r="D56" s="168"/>
      <c r="E56" s="156"/>
      <c r="F56" s="153"/>
    </row>
    <row r="57" spans="1:6" ht="13.5" customHeight="1">
      <c r="A57" s="183"/>
      <c r="B57" s="158" t="s">
        <v>41</v>
      </c>
      <c r="C57" s="159"/>
      <c r="D57" s="160"/>
      <c r="E57" s="60">
        <f>E37+E42+E47+E52</f>
        <v>0</v>
      </c>
      <c r="F57" s="27" t="s">
        <v>5</v>
      </c>
    </row>
    <row r="58" spans="1:6" ht="13.5" customHeight="1">
      <c r="A58" s="183"/>
      <c r="B58" s="175" t="s">
        <v>2</v>
      </c>
      <c r="C58" s="154" t="s">
        <v>2</v>
      </c>
      <c r="D58" s="166"/>
      <c r="E58" s="156"/>
      <c r="F58" s="153" t="s">
        <v>5</v>
      </c>
    </row>
    <row r="59" spans="1:6" ht="13.5" customHeight="1">
      <c r="A59" s="183"/>
      <c r="B59" s="176"/>
      <c r="C59" s="155"/>
      <c r="D59" s="167"/>
      <c r="E59" s="156"/>
      <c r="F59" s="153"/>
    </row>
    <row r="60" spans="1:6" ht="13.5" customHeight="1">
      <c r="A60" s="183"/>
      <c r="B60" s="176"/>
      <c r="C60" s="155"/>
      <c r="D60" s="167"/>
      <c r="E60" s="156"/>
      <c r="F60" s="153"/>
    </row>
    <row r="61" spans="1:6" ht="13.5" customHeight="1">
      <c r="A61" s="183"/>
      <c r="B61" s="176"/>
      <c r="C61" s="155"/>
      <c r="D61" s="167"/>
      <c r="E61" s="156"/>
      <c r="F61" s="153"/>
    </row>
    <row r="62" spans="1:6" ht="13.5" customHeight="1">
      <c r="A62" s="183"/>
      <c r="B62" s="176"/>
      <c r="C62" s="157"/>
      <c r="D62" s="168"/>
      <c r="E62" s="156"/>
      <c r="F62" s="153"/>
    </row>
    <row r="63" spans="1:6" ht="13.5" customHeight="1">
      <c r="A63" s="183"/>
      <c r="B63" s="158" t="s">
        <v>42</v>
      </c>
      <c r="C63" s="159"/>
      <c r="D63" s="160"/>
      <c r="E63" s="60">
        <f>E58</f>
        <v>0</v>
      </c>
      <c r="F63" s="27" t="s">
        <v>5</v>
      </c>
    </row>
    <row r="64" spans="1:6" ht="19.5" customHeight="1">
      <c r="A64" s="184" t="s">
        <v>119</v>
      </c>
      <c r="B64" s="185"/>
      <c r="C64" s="185"/>
      <c r="D64" s="186"/>
      <c r="E64" s="63">
        <f>E20+E36+E57+E63</f>
        <v>0</v>
      </c>
      <c r="F64" s="28" t="s">
        <v>5</v>
      </c>
    </row>
    <row r="65" spans="1:6" ht="19.5" customHeight="1">
      <c r="A65" s="37"/>
      <c r="B65" s="38"/>
      <c r="C65" s="39"/>
      <c r="D65" s="38"/>
      <c r="E65" s="40"/>
      <c r="F65" s="41"/>
    </row>
    <row r="66" ht="28.5" customHeight="1"/>
    <row r="67" ht="27.75" customHeight="1"/>
    <row r="68" ht="13.5" customHeight="1"/>
    <row r="71" ht="13.5" customHeight="1"/>
  </sheetData>
  <sheetProtection password="CC6F" sheet="1" formatCells="0" formatRows="0" insertRows="0" deleteRows="0"/>
  <mergeCells count="57">
    <mergeCell ref="A3:D3"/>
    <mergeCell ref="B63:D63"/>
    <mergeCell ref="A64:D64"/>
    <mergeCell ref="C52:C56"/>
    <mergeCell ref="D52:D56"/>
    <mergeCell ref="E52:E56"/>
    <mergeCell ref="C42:C46"/>
    <mergeCell ref="D42:D46"/>
    <mergeCell ref="E42:E46"/>
    <mergeCell ref="E37:E41"/>
    <mergeCell ref="F52:F56"/>
    <mergeCell ref="B57:D57"/>
    <mergeCell ref="B58:B62"/>
    <mergeCell ref="C58:C62"/>
    <mergeCell ref="D58:D62"/>
    <mergeCell ref="E58:E62"/>
    <mergeCell ref="F58:F62"/>
    <mergeCell ref="B37:B56"/>
    <mergeCell ref="C37:C41"/>
    <mergeCell ref="D37:D41"/>
    <mergeCell ref="F42:F46"/>
    <mergeCell ref="C47:C51"/>
    <mergeCell ref="D47:D51"/>
    <mergeCell ref="E47:E51"/>
    <mergeCell ref="F47:F51"/>
    <mergeCell ref="C31:C35"/>
    <mergeCell ref="D31:D35"/>
    <mergeCell ref="E31:E35"/>
    <mergeCell ref="F31:F35"/>
    <mergeCell ref="B36:D36"/>
    <mergeCell ref="F37:F41"/>
    <mergeCell ref="B20:D20"/>
    <mergeCell ref="B21:B35"/>
    <mergeCell ref="C21:C25"/>
    <mergeCell ref="D21:D25"/>
    <mergeCell ref="E21:E25"/>
    <mergeCell ref="F21:F25"/>
    <mergeCell ref="C26:C30"/>
    <mergeCell ref="D26:D30"/>
    <mergeCell ref="C10:C14"/>
    <mergeCell ref="D10:D14"/>
    <mergeCell ref="E10:E14"/>
    <mergeCell ref="F10:F14"/>
    <mergeCell ref="C15:C19"/>
    <mergeCell ref="D15:D19"/>
    <mergeCell ref="E15:E19"/>
    <mergeCell ref="F15:F19"/>
    <mergeCell ref="E3:F3"/>
    <mergeCell ref="E4:F4"/>
    <mergeCell ref="A5:A63"/>
    <mergeCell ref="B5:B19"/>
    <mergeCell ref="C5:C9"/>
    <mergeCell ref="D5:D9"/>
    <mergeCell ref="E5:E9"/>
    <mergeCell ref="F5:F9"/>
    <mergeCell ref="E26:E30"/>
    <mergeCell ref="F26:F30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46"/>
  <sheetViews>
    <sheetView view="pageBreakPreview" zoomScaleSheetLayoutView="100" workbookViewId="0" topLeftCell="A1">
      <selection activeCell="D5" sqref="D5:D6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56" t="s">
        <v>108</v>
      </c>
    </row>
    <row r="2" spans="1:6" s="3" customFormat="1" ht="18.75" customHeight="1">
      <c r="A2" s="66" t="s">
        <v>92</v>
      </c>
      <c r="B2" s="22"/>
      <c r="C2" s="23"/>
      <c r="D2" s="67"/>
      <c r="E2" s="22"/>
      <c r="F2" s="22"/>
    </row>
    <row r="3" spans="1:6" s="3" customFormat="1" ht="54.75" customHeight="1">
      <c r="A3" s="195" t="s">
        <v>117</v>
      </c>
      <c r="B3" s="195"/>
      <c r="C3" s="195"/>
      <c r="D3" s="195"/>
      <c r="E3" s="163" t="s">
        <v>18</v>
      </c>
      <c r="F3" s="163"/>
    </row>
    <row r="4" spans="1:6" ht="30" customHeight="1">
      <c r="A4" s="50" t="s">
        <v>37</v>
      </c>
      <c r="B4" s="51" t="s">
        <v>4</v>
      </c>
      <c r="C4" s="51" t="s">
        <v>20</v>
      </c>
      <c r="D4" s="52" t="s">
        <v>38</v>
      </c>
      <c r="E4" s="189" t="s">
        <v>31</v>
      </c>
      <c r="F4" s="190"/>
    </row>
    <row r="5" spans="1:6" ht="22.5" customHeight="1">
      <c r="A5" s="172" t="s">
        <v>44</v>
      </c>
      <c r="B5" s="175" t="s">
        <v>3</v>
      </c>
      <c r="C5" s="154" t="s">
        <v>26</v>
      </c>
      <c r="D5" s="166"/>
      <c r="E5" s="90"/>
      <c r="F5" s="187" t="s">
        <v>5</v>
      </c>
    </row>
    <row r="6" spans="1:6" ht="22.5" customHeight="1">
      <c r="A6" s="173"/>
      <c r="B6" s="176"/>
      <c r="C6" s="157"/>
      <c r="D6" s="168"/>
      <c r="E6" s="92"/>
      <c r="F6" s="188"/>
    </row>
    <row r="7" spans="1:6" ht="22.5" customHeight="1">
      <c r="A7" s="173"/>
      <c r="B7" s="176"/>
      <c r="C7" s="154" t="s">
        <v>27</v>
      </c>
      <c r="D7" s="166"/>
      <c r="E7" s="90"/>
      <c r="F7" s="187" t="s">
        <v>5</v>
      </c>
    </row>
    <row r="8" spans="1:6" ht="22.5" customHeight="1">
      <c r="A8" s="173"/>
      <c r="B8" s="176"/>
      <c r="C8" s="157"/>
      <c r="D8" s="168"/>
      <c r="E8" s="92"/>
      <c r="F8" s="188"/>
    </row>
    <row r="9" spans="1:16" ht="22.5" customHeight="1">
      <c r="A9" s="173"/>
      <c r="B9" s="176"/>
      <c r="C9" s="154" t="s">
        <v>21</v>
      </c>
      <c r="D9" s="166"/>
      <c r="E9" s="90"/>
      <c r="F9" s="187" t="s">
        <v>5</v>
      </c>
      <c r="P9" s="4" t="s">
        <v>58</v>
      </c>
    </row>
    <row r="10" spans="1:6" ht="22.5" customHeight="1">
      <c r="A10" s="173"/>
      <c r="B10" s="176"/>
      <c r="C10" s="157"/>
      <c r="D10" s="168"/>
      <c r="E10" s="92"/>
      <c r="F10" s="188"/>
    </row>
    <row r="11" spans="1:6" ht="19.5" customHeight="1">
      <c r="A11" s="173"/>
      <c r="B11" s="158" t="s">
        <v>39</v>
      </c>
      <c r="C11" s="159"/>
      <c r="D11" s="160"/>
      <c r="E11" s="60">
        <f>E5+E7+E9</f>
        <v>0</v>
      </c>
      <c r="F11" s="27" t="s">
        <v>5</v>
      </c>
    </row>
    <row r="12" spans="1:6" ht="22.5" customHeight="1">
      <c r="A12" s="173"/>
      <c r="B12" s="161" t="s">
        <v>22</v>
      </c>
      <c r="C12" s="154" t="s">
        <v>7</v>
      </c>
      <c r="D12" s="166"/>
      <c r="E12" s="90"/>
      <c r="F12" s="187" t="s">
        <v>5</v>
      </c>
    </row>
    <row r="13" spans="1:6" ht="22.5" customHeight="1">
      <c r="A13" s="173"/>
      <c r="B13" s="162"/>
      <c r="C13" s="157"/>
      <c r="D13" s="168"/>
      <c r="E13" s="92"/>
      <c r="F13" s="188"/>
    </row>
    <row r="14" spans="1:6" ht="22.5" customHeight="1">
      <c r="A14" s="173"/>
      <c r="B14" s="162"/>
      <c r="C14" s="154" t="s">
        <v>8</v>
      </c>
      <c r="D14" s="166"/>
      <c r="E14" s="90"/>
      <c r="F14" s="187" t="s">
        <v>5</v>
      </c>
    </row>
    <row r="15" spans="1:6" ht="22.5" customHeight="1">
      <c r="A15" s="173"/>
      <c r="B15" s="162"/>
      <c r="C15" s="157"/>
      <c r="D15" s="168"/>
      <c r="E15" s="92"/>
      <c r="F15" s="188"/>
    </row>
    <row r="16" spans="1:6" ht="22.5" customHeight="1">
      <c r="A16" s="173"/>
      <c r="B16" s="162"/>
      <c r="C16" s="191" t="s">
        <v>51</v>
      </c>
      <c r="D16" s="166"/>
      <c r="E16" s="90"/>
      <c r="F16" s="187" t="s">
        <v>5</v>
      </c>
    </row>
    <row r="17" spans="1:6" ht="22.5" customHeight="1">
      <c r="A17" s="173"/>
      <c r="B17" s="162"/>
      <c r="C17" s="157"/>
      <c r="D17" s="168"/>
      <c r="E17" s="92"/>
      <c r="F17" s="188"/>
    </row>
    <row r="18" spans="1:6" ht="22.5" customHeight="1">
      <c r="A18" s="173"/>
      <c r="B18" s="162"/>
      <c r="C18" s="191" t="s">
        <v>52</v>
      </c>
      <c r="D18" s="166"/>
      <c r="E18" s="90"/>
      <c r="F18" s="187" t="s">
        <v>5</v>
      </c>
    </row>
    <row r="19" spans="1:6" ht="22.5" customHeight="1">
      <c r="A19" s="173"/>
      <c r="B19" s="162"/>
      <c r="C19" s="157"/>
      <c r="D19" s="168"/>
      <c r="E19" s="92"/>
      <c r="F19" s="188"/>
    </row>
    <row r="20" spans="1:6" ht="22.5" customHeight="1">
      <c r="A20" s="173"/>
      <c r="B20" s="162"/>
      <c r="C20" s="154" t="s">
        <v>9</v>
      </c>
      <c r="D20" s="166"/>
      <c r="E20" s="90"/>
      <c r="F20" s="187" t="s">
        <v>5</v>
      </c>
    </row>
    <row r="21" spans="1:6" ht="22.5" customHeight="1">
      <c r="A21" s="173"/>
      <c r="B21" s="162"/>
      <c r="C21" s="157"/>
      <c r="D21" s="168"/>
      <c r="E21" s="92"/>
      <c r="F21" s="188"/>
    </row>
    <row r="22" spans="1:6" ht="22.5" customHeight="1">
      <c r="A22" s="173"/>
      <c r="B22" s="162"/>
      <c r="C22" s="191" t="s">
        <v>53</v>
      </c>
      <c r="D22" s="166"/>
      <c r="E22" s="90"/>
      <c r="F22" s="187" t="s">
        <v>5</v>
      </c>
    </row>
    <row r="23" spans="1:6" ht="22.5" customHeight="1">
      <c r="A23" s="173"/>
      <c r="B23" s="162"/>
      <c r="C23" s="157"/>
      <c r="D23" s="168"/>
      <c r="E23" s="92"/>
      <c r="F23" s="188"/>
    </row>
    <row r="24" spans="1:6" ht="22.5" customHeight="1">
      <c r="A24" s="173"/>
      <c r="B24" s="162"/>
      <c r="C24" s="191" t="s">
        <v>54</v>
      </c>
      <c r="D24" s="166"/>
      <c r="E24" s="90"/>
      <c r="F24" s="187" t="s">
        <v>5</v>
      </c>
    </row>
    <row r="25" spans="1:6" ht="22.5" customHeight="1">
      <c r="A25" s="173"/>
      <c r="B25" s="162"/>
      <c r="C25" s="157"/>
      <c r="D25" s="168"/>
      <c r="E25" s="92"/>
      <c r="F25" s="188"/>
    </row>
    <row r="26" spans="1:6" ht="22.5" customHeight="1">
      <c r="A26" s="173"/>
      <c r="B26" s="162"/>
      <c r="C26" s="191" t="s">
        <v>55</v>
      </c>
      <c r="D26" s="166"/>
      <c r="E26" s="90"/>
      <c r="F26" s="187" t="s">
        <v>5</v>
      </c>
    </row>
    <row r="27" spans="1:6" ht="22.5" customHeight="1">
      <c r="A27" s="173"/>
      <c r="B27" s="162"/>
      <c r="C27" s="157"/>
      <c r="D27" s="168"/>
      <c r="E27" s="92"/>
      <c r="F27" s="188"/>
    </row>
    <row r="28" spans="1:6" ht="19.5" customHeight="1">
      <c r="A28" s="173"/>
      <c r="B28" s="177" t="s">
        <v>40</v>
      </c>
      <c r="C28" s="178"/>
      <c r="D28" s="179"/>
      <c r="E28" s="60">
        <f>E12+E14+E26+E16+E18+E20+E22+E24</f>
        <v>0</v>
      </c>
      <c r="F28" s="27" t="s">
        <v>5</v>
      </c>
    </row>
    <row r="29" spans="1:6" ht="24.75" customHeight="1">
      <c r="A29" s="173"/>
      <c r="B29" s="161" t="s">
        <v>23</v>
      </c>
      <c r="C29" s="154" t="s">
        <v>10</v>
      </c>
      <c r="D29" s="166"/>
      <c r="E29" s="90"/>
      <c r="F29" s="187" t="s">
        <v>5</v>
      </c>
    </row>
    <row r="30" spans="1:6" ht="24.75" customHeight="1">
      <c r="A30" s="173"/>
      <c r="B30" s="162"/>
      <c r="C30" s="157"/>
      <c r="D30" s="168"/>
      <c r="E30" s="92"/>
      <c r="F30" s="188"/>
    </row>
    <row r="31" spans="1:6" ht="24.75" customHeight="1">
      <c r="A31" s="173"/>
      <c r="B31" s="162"/>
      <c r="C31" s="154" t="s">
        <v>12</v>
      </c>
      <c r="D31" s="166"/>
      <c r="E31" s="90"/>
      <c r="F31" s="187" t="s">
        <v>5</v>
      </c>
    </row>
    <row r="32" spans="1:6" ht="24.75" customHeight="1">
      <c r="A32" s="173"/>
      <c r="B32" s="162"/>
      <c r="C32" s="157"/>
      <c r="D32" s="168"/>
      <c r="E32" s="92"/>
      <c r="F32" s="188"/>
    </row>
    <row r="33" spans="1:6" ht="24.75" customHeight="1">
      <c r="A33" s="173"/>
      <c r="B33" s="162"/>
      <c r="C33" s="154" t="s">
        <v>11</v>
      </c>
      <c r="D33" s="166"/>
      <c r="E33" s="90"/>
      <c r="F33" s="187" t="s">
        <v>5</v>
      </c>
    </row>
    <row r="34" spans="1:6" ht="24.75" customHeight="1">
      <c r="A34" s="173"/>
      <c r="B34" s="162"/>
      <c r="C34" s="157"/>
      <c r="D34" s="168"/>
      <c r="E34" s="92"/>
      <c r="F34" s="188"/>
    </row>
    <row r="35" spans="1:6" ht="24.75" customHeight="1">
      <c r="A35" s="173"/>
      <c r="B35" s="162"/>
      <c r="C35" s="154" t="s">
        <v>13</v>
      </c>
      <c r="D35" s="166"/>
      <c r="E35" s="90"/>
      <c r="F35" s="187" t="s">
        <v>5</v>
      </c>
    </row>
    <row r="36" spans="1:6" ht="24.75" customHeight="1">
      <c r="A36" s="173"/>
      <c r="B36" s="162"/>
      <c r="C36" s="157"/>
      <c r="D36" s="168"/>
      <c r="E36" s="92"/>
      <c r="F36" s="188"/>
    </row>
    <row r="37" spans="1:6" ht="19.5" customHeight="1">
      <c r="A37" s="173"/>
      <c r="B37" s="158" t="s">
        <v>41</v>
      </c>
      <c r="C37" s="159"/>
      <c r="D37" s="160"/>
      <c r="E37" s="60">
        <f>E29+E31+E33+E35</f>
        <v>0</v>
      </c>
      <c r="F37" s="27" t="s">
        <v>5</v>
      </c>
    </row>
    <row r="38" spans="1:6" ht="27.75" customHeight="1">
      <c r="A38" s="173"/>
      <c r="B38" s="175" t="s">
        <v>2</v>
      </c>
      <c r="C38" s="154" t="s">
        <v>2</v>
      </c>
      <c r="D38" s="166"/>
      <c r="E38" s="90"/>
      <c r="F38" s="187" t="s">
        <v>5</v>
      </c>
    </row>
    <row r="39" spans="1:6" ht="27.75" customHeight="1">
      <c r="A39" s="173"/>
      <c r="B39" s="176"/>
      <c r="C39" s="157"/>
      <c r="D39" s="168"/>
      <c r="E39" s="92"/>
      <c r="F39" s="188"/>
    </row>
    <row r="40" spans="1:6" ht="19.5" customHeight="1">
      <c r="A40" s="173"/>
      <c r="B40" s="158" t="s">
        <v>42</v>
      </c>
      <c r="C40" s="159"/>
      <c r="D40" s="160"/>
      <c r="E40" s="60">
        <f>E38</f>
        <v>0</v>
      </c>
      <c r="F40" s="27" t="s">
        <v>5</v>
      </c>
    </row>
    <row r="41" spans="1:6" ht="24.75" customHeight="1">
      <c r="A41" s="192" t="s">
        <v>61</v>
      </c>
      <c r="B41" s="193"/>
      <c r="C41" s="193"/>
      <c r="D41" s="194"/>
      <c r="E41" s="62">
        <f>E11+E28+E37+E40</f>
        <v>0</v>
      </c>
      <c r="F41" s="54" t="s">
        <v>5</v>
      </c>
    </row>
    <row r="42" spans="1:6" ht="19.5" customHeight="1">
      <c r="A42" s="29"/>
      <c r="B42" s="29"/>
      <c r="C42" s="29"/>
      <c r="D42" s="23"/>
      <c r="E42" s="30"/>
      <c r="F42" s="31"/>
    </row>
    <row r="43" spans="1:6" ht="19.5" customHeight="1">
      <c r="A43" s="29"/>
      <c r="B43" s="29"/>
      <c r="C43" s="29"/>
      <c r="D43" s="23"/>
      <c r="E43" s="30"/>
      <c r="F43" s="31"/>
    </row>
    <row r="44" spans="1:6" ht="19.5" customHeight="1">
      <c r="A44" s="29"/>
      <c r="B44" s="29"/>
      <c r="C44" s="29"/>
      <c r="D44" s="3"/>
      <c r="E44" s="32"/>
      <c r="F44" s="31"/>
    </row>
    <row r="45" spans="1:6" ht="19.5" customHeight="1">
      <c r="A45" s="29"/>
      <c r="B45" s="29"/>
      <c r="C45" s="29"/>
      <c r="D45" s="3"/>
      <c r="E45" s="32"/>
      <c r="F45" s="31"/>
    </row>
    <row r="46" spans="1:3" ht="19.5" customHeight="1">
      <c r="A46" s="3"/>
      <c r="B46" s="3"/>
      <c r="C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6.25" customHeight="1"/>
    <row r="58" ht="19.5" customHeight="1"/>
    <row r="59" ht="30" customHeight="1"/>
    <row r="60" ht="17.25" customHeight="1"/>
    <row r="61" ht="17.25" customHeight="1"/>
    <row r="62" ht="17.25" customHeight="1"/>
    <row r="63" ht="17.25" customHeight="1"/>
    <row r="64" ht="44.25" customHeight="1"/>
  </sheetData>
  <sheetProtection password="CC6F" sheet="1" formatCells="0" formatRows="0" insertRows="0" deleteRows="0"/>
  <mergeCells count="77">
    <mergeCell ref="D29:D30"/>
    <mergeCell ref="D31:D32"/>
    <mergeCell ref="C29:C30"/>
    <mergeCell ref="C26:C27"/>
    <mergeCell ref="C5:C6"/>
    <mergeCell ref="D16:D17"/>
    <mergeCell ref="D18:D19"/>
    <mergeCell ref="D20:D21"/>
    <mergeCell ref="C20:C21"/>
    <mergeCell ref="A3:D3"/>
    <mergeCell ref="D22:D23"/>
    <mergeCell ref="D24:D25"/>
    <mergeCell ref="F22:F23"/>
    <mergeCell ref="E18:E19"/>
    <mergeCell ref="F7:F8"/>
    <mergeCell ref="C9:C10"/>
    <mergeCell ref="E9:E10"/>
    <mergeCell ref="E14:E15"/>
    <mergeCell ref="F14:F15"/>
    <mergeCell ref="C35:C36"/>
    <mergeCell ref="E35:E36"/>
    <mergeCell ref="F35:F36"/>
    <mergeCell ref="E29:E30"/>
    <mergeCell ref="F29:F30"/>
    <mergeCell ref="C31:C32"/>
    <mergeCell ref="C33:C34"/>
    <mergeCell ref="E33:E34"/>
    <mergeCell ref="F33:F34"/>
    <mergeCell ref="F31:F32"/>
    <mergeCell ref="A41:D41"/>
    <mergeCell ref="B38:B39"/>
    <mergeCell ref="C38:C39"/>
    <mergeCell ref="A5:A40"/>
    <mergeCell ref="B5:B10"/>
    <mergeCell ref="E22:E23"/>
    <mergeCell ref="E31:E32"/>
    <mergeCell ref="E38:E39"/>
    <mergeCell ref="D35:D36"/>
    <mergeCell ref="D38:D39"/>
    <mergeCell ref="B37:D37"/>
    <mergeCell ref="B40:D40"/>
    <mergeCell ref="D33:D34"/>
    <mergeCell ref="F24:F25"/>
    <mergeCell ref="B12:B27"/>
    <mergeCell ref="C12:C13"/>
    <mergeCell ref="E12:E13"/>
    <mergeCell ref="F12:F13"/>
    <mergeCell ref="F38:F39"/>
    <mergeCell ref="B29:B36"/>
    <mergeCell ref="E20:E21"/>
    <mergeCell ref="F20:F21"/>
    <mergeCell ref="C22:C23"/>
    <mergeCell ref="E26:E27"/>
    <mergeCell ref="F26:F27"/>
    <mergeCell ref="C24:C25"/>
    <mergeCell ref="E24:E25"/>
    <mergeCell ref="D26:D27"/>
    <mergeCell ref="E3:F3"/>
    <mergeCell ref="E4:F4"/>
    <mergeCell ref="B28:D28"/>
    <mergeCell ref="C16:C17"/>
    <mergeCell ref="C18:C19"/>
    <mergeCell ref="E16:E17"/>
    <mergeCell ref="F9:F10"/>
    <mergeCell ref="B11:D11"/>
    <mergeCell ref="F16:F17"/>
    <mergeCell ref="F18:F19"/>
    <mergeCell ref="E5:E6"/>
    <mergeCell ref="F5:F6"/>
    <mergeCell ref="C7:C8"/>
    <mergeCell ref="E7:E8"/>
    <mergeCell ref="C14:C15"/>
    <mergeCell ref="D5:D6"/>
    <mergeCell ref="D7:D8"/>
    <mergeCell ref="D14:D15"/>
    <mergeCell ref="D9:D10"/>
    <mergeCell ref="D12:D13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5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46"/>
  <sheetViews>
    <sheetView view="pageBreakPreview" zoomScaleSheetLayoutView="100" workbookViewId="0" topLeftCell="A1">
      <selection activeCell="D5" sqref="D5:D6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56" t="s">
        <v>109</v>
      </c>
    </row>
    <row r="2" spans="1:6" s="3" customFormat="1" ht="18.75" customHeight="1">
      <c r="A2" s="66" t="s">
        <v>93</v>
      </c>
      <c r="B2" s="22"/>
      <c r="C2" s="23"/>
      <c r="D2" s="67"/>
      <c r="E2" s="22"/>
      <c r="F2" s="22"/>
    </row>
    <row r="3" spans="1:6" s="3" customFormat="1" ht="54.75" customHeight="1">
      <c r="A3" s="195" t="s">
        <v>117</v>
      </c>
      <c r="B3" s="195"/>
      <c r="C3" s="195"/>
      <c r="D3" s="195"/>
      <c r="E3" s="163" t="s">
        <v>18</v>
      </c>
      <c r="F3" s="163"/>
    </row>
    <row r="4" spans="1:6" ht="30" customHeight="1">
      <c r="A4" s="24" t="s">
        <v>37</v>
      </c>
      <c r="B4" s="25" t="s">
        <v>4</v>
      </c>
      <c r="C4" s="25" t="s">
        <v>20</v>
      </c>
      <c r="D4" s="26" t="s">
        <v>38</v>
      </c>
      <c r="E4" s="196" t="s">
        <v>31</v>
      </c>
      <c r="F4" s="197"/>
    </row>
    <row r="5" spans="1:6" ht="22.5" customHeight="1">
      <c r="A5" s="182" t="s">
        <v>44</v>
      </c>
      <c r="B5" s="175" t="s">
        <v>3</v>
      </c>
      <c r="C5" s="154" t="s">
        <v>26</v>
      </c>
      <c r="D5" s="166"/>
      <c r="E5" s="90"/>
      <c r="F5" s="187" t="s">
        <v>5</v>
      </c>
    </row>
    <row r="6" spans="1:6" ht="22.5" customHeight="1">
      <c r="A6" s="183"/>
      <c r="B6" s="176"/>
      <c r="C6" s="157"/>
      <c r="D6" s="168"/>
      <c r="E6" s="92"/>
      <c r="F6" s="188"/>
    </row>
    <row r="7" spans="1:6" ht="22.5" customHeight="1">
      <c r="A7" s="183"/>
      <c r="B7" s="176"/>
      <c r="C7" s="154" t="s">
        <v>27</v>
      </c>
      <c r="D7" s="166"/>
      <c r="E7" s="90"/>
      <c r="F7" s="187" t="s">
        <v>5</v>
      </c>
    </row>
    <row r="8" spans="1:6" ht="22.5" customHeight="1">
      <c r="A8" s="183"/>
      <c r="B8" s="176"/>
      <c r="C8" s="157"/>
      <c r="D8" s="168"/>
      <c r="E8" s="92"/>
      <c r="F8" s="188"/>
    </row>
    <row r="9" spans="1:16" ht="22.5" customHeight="1">
      <c r="A9" s="183"/>
      <c r="B9" s="176"/>
      <c r="C9" s="154" t="s">
        <v>21</v>
      </c>
      <c r="D9" s="166"/>
      <c r="E9" s="90"/>
      <c r="F9" s="187" t="s">
        <v>5</v>
      </c>
      <c r="P9" s="4" t="s">
        <v>58</v>
      </c>
    </row>
    <row r="10" spans="1:6" ht="22.5" customHeight="1">
      <c r="A10" s="183"/>
      <c r="B10" s="176"/>
      <c r="C10" s="157"/>
      <c r="D10" s="168"/>
      <c r="E10" s="92"/>
      <c r="F10" s="188"/>
    </row>
    <row r="11" spans="1:6" ht="19.5" customHeight="1">
      <c r="A11" s="183"/>
      <c r="B11" s="158" t="s">
        <v>39</v>
      </c>
      <c r="C11" s="159"/>
      <c r="D11" s="160"/>
      <c r="E11" s="60">
        <f>E5+E7+E9</f>
        <v>0</v>
      </c>
      <c r="F11" s="27" t="s">
        <v>5</v>
      </c>
    </row>
    <row r="12" spans="1:6" ht="22.5" customHeight="1">
      <c r="A12" s="183"/>
      <c r="B12" s="161" t="s">
        <v>22</v>
      </c>
      <c r="C12" s="154" t="s">
        <v>7</v>
      </c>
      <c r="D12" s="166"/>
      <c r="E12" s="90"/>
      <c r="F12" s="187" t="s">
        <v>5</v>
      </c>
    </row>
    <row r="13" spans="1:6" ht="22.5" customHeight="1">
      <c r="A13" s="183"/>
      <c r="B13" s="162"/>
      <c r="C13" s="157"/>
      <c r="D13" s="168"/>
      <c r="E13" s="92"/>
      <c r="F13" s="188"/>
    </row>
    <row r="14" spans="1:6" ht="22.5" customHeight="1">
      <c r="A14" s="183"/>
      <c r="B14" s="162"/>
      <c r="C14" s="154" t="s">
        <v>8</v>
      </c>
      <c r="D14" s="166"/>
      <c r="E14" s="90"/>
      <c r="F14" s="187" t="s">
        <v>5</v>
      </c>
    </row>
    <row r="15" spans="1:6" ht="22.5" customHeight="1">
      <c r="A15" s="183"/>
      <c r="B15" s="162"/>
      <c r="C15" s="157"/>
      <c r="D15" s="168"/>
      <c r="E15" s="92"/>
      <c r="F15" s="188"/>
    </row>
    <row r="16" spans="1:6" ht="22.5" customHeight="1">
      <c r="A16" s="183"/>
      <c r="B16" s="162"/>
      <c r="C16" s="191" t="s">
        <v>51</v>
      </c>
      <c r="D16" s="166"/>
      <c r="E16" s="90"/>
      <c r="F16" s="187" t="s">
        <v>5</v>
      </c>
    </row>
    <row r="17" spans="1:6" ht="22.5" customHeight="1">
      <c r="A17" s="183"/>
      <c r="B17" s="162"/>
      <c r="C17" s="157"/>
      <c r="D17" s="168"/>
      <c r="E17" s="92"/>
      <c r="F17" s="188"/>
    </row>
    <row r="18" spans="1:6" ht="22.5" customHeight="1">
      <c r="A18" s="183"/>
      <c r="B18" s="162"/>
      <c r="C18" s="191" t="s">
        <v>52</v>
      </c>
      <c r="D18" s="166"/>
      <c r="E18" s="90"/>
      <c r="F18" s="187" t="s">
        <v>5</v>
      </c>
    </row>
    <row r="19" spans="1:6" ht="22.5" customHeight="1">
      <c r="A19" s="183"/>
      <c r="B19" s="162"/>
      <c r="C19" s="157"/>
      <c r="D19" s="168"/>
      <c r="E19" s="92"/>
      <c r="F19" s="188"/>
    </row>
    <row r="20" spans="1:6" ht="22.5" customHeight="1">
      <c r="A20" s="183"/>
      <c r="B20" s="162"/>
      <c r="C20" s="154" t="s">
        <v>9</v>
      </c>
      <c r="D20" s="166"/>
      <c r="E20" s="90"/>
      <c r="F20" s="187" t="s">
        <v>5</v>
      </c>
    </row>
    <row r="21" spans="1:6" ht="22.5" customHeight="1">
      <c r="A21" s="183"/>
      <c r="B21" s="162"/>
      <c r="C21" s="157"/>
      <c r="D21" s="168"/>
      <c r="E21" s="92"/>
      <c r="F21" s="188"/>
    </row>
    <row r="22" spans="1:6" ht="22.5" customHeight="1">
      <c r="A22" s="183"/>
      <c r="B22" s="162"/>
      <c r="C22" s="191" t="s">
        <v>53</v>
      </c>
      <c r="D22" s="166"/>
      <c r="E22" s="90"/>
      <c r="F22" s="187" t="s">
        <v>5</v>
      </c>
    </row>
    <row r="23" spans="1:6" ht="22.5" customHeight="1">
      <c r="A23" s="183"/>
      <c r="B23" s="162"/>
      <c r="C23" s="157"/>
      <c r="D23" s="168"/>
      <c r="E23" s="92"/>
      <c r="F23" s="188"/>
    </row>
    <row r="24" spans="1:6" ht="22.5" customHeight="1">
      <c r="A24" s="183"/>
      <c r="B24" s="162"/>
      <c r="C24" s="191" t="s">
        <v>54</v>
      </c>
      <c r="D24" s="166"/>
      <c r="E24" s="90"/>
      <c r="F24" s="187" t="s">
        <v>5</v>
      </c>
    </row>
    <row r="25" spans="1:6" ht="22.5" customHeight="1">
      <c r="A25" s="183"/>
      <c r="B25" s="162"/>
      <c r="C25" s="157"/>
      <c r="D25" s="168"/>
      <c r="E25" s="92"/>
      <c r="F25" s="188"/>
    </row>
    <row r="26" spans="1:6" ht="22.5" customHeight="1">
      <c r="A26" s="183"/>
      <c r="B26" s="162"/>
      <c r="C26" s="191" t="s">
        <v>55</v>
      </c>
      <c r="D26" s="166"/>
      <c r="E26" s="90"/>
      <c r="F26" s="187" t="s">
        <v>5</v>
      </c>
    </row>
    <row r="27" spans="1:6" ht="22.5" customHeight="1">
      <c r="A27" s="183"/>
      <c r="B27" s="162"/>
      <c r="C27" s="157"/>
      <c r="D27" s="168"/>
      <c r="E27" s="92"/>
      <c r="F27" s="188"/>
    </row>
    <row r="28" spans="1:6" ht="19.5" customHeight="1">
      <c r="A28" s="183"/>
      <c r="B28" s="177" t="s">
        <v>40</v>
      </c>
      <c r="C28" s="178"/>
      <c r="D28" s="179"/>
      <c r="E28" s="60">
        <f>E12+E14+E26+E16+E18+E20+E22+E24</f>
        <v>0</v>
      </c>
      <c r="F28" s="27" t="s">
        <v>5</v>
      </c>
    </row>
    <row r="29" spans="1:6" ht="24.75" customHeight="1">
      <c r="A29" s="183"/>
      <c r="B29" s="161" t="s">
        <v>23</v>
      </c>
      <c r="C29" s="154" t="s">
        <v>10</v>
      </c>
      <c r="D29" s="166"/>
      <c r="E29" s="90"/>
      <c r="F29" s="187" t="s">
        <v>5</v>
      </c>
    </row>
    <row r="30" spans="1:6" ht="24.75" customHeight="1">
      <c r="A30" s="183"/>
      <c r="B30" s="162"/>
      <c r="C30" s="157"/>
      <c r="D30" s="168"/>
      <c r="E30" s="92"/>
      <c r="F30" s="188"/>
    </row>
    <row r="31" spans="1:6" ht="24.75" customHeight="1">
      <c r="A31" s="183"/>
      <c r="B31" s="162"/>
      <c r="C31" s="154" t="s">
        <v>12</v>
      </c>
      <c r="D31" s="166"/>
      <c r="E31" s="90"/>
      <c r="F31" s="187" t="s">
        <v>5</v>
      </c>
    </row>
    <row r="32" spans="1:6" ht="24.75" customHeight="1">
      <c r="A32" s="183"/>
      <c r="B32" s="162"/>
      <c r="C32" s="157"/>
      <c r="D32" s="168"/>
      <c r="E32" s="92"/>
      <c r="F32" s="188"/>
    </row>
    <row r="33" spans="1:6" ht="24.75" customHeight="1">
      <c r="A33" s="183"/>
      <c r="B33" s="162"/>
      <c r="C33" s="154" t="s">
        <v>11</v>
      </c>
      <c r="D33" s="166"/>
      <c r="E33" s="90"/>
      <c r="F33" s="187" t="s">
        <v>5</v>
      </c>
    </row>
    <row r="34" spans="1:6" ht="24.75" customHeight="1">
      <c r="A34" s="183"/>
      <c r="B34" s="162"/>
      <c r="C34" s="157"/>
      <c r="D34" s="168"/>
      <c r="E34" s="92"/>
      <c r="F34" s="188"/>
    </row>
    <row r="35" spans="1:6" ht="24.75" customHeight="1">
      <c r="A35" s="183"/>
      <c r="B35" s="162"/>
      <c r="C35" s="154" t="s">
        <v>13</v>
      </c>
      <c r="D35" s="166"/>
      <c r="E35" s="90"/>
      <c r="F35" s="187" t="s">
        <v>5</v>
      </c>
    </row>
    <row r="36" spans="1:6" ht="24.75" customHeight="1">
      <c r="A36" s="183"/>
      <c r="B36" s="162"/>
      <c r="C36" s="157"/>
      <c r="D36" s="168"/>
      <c r="E36" s="92"/>
      <c r="F36" s="188"/>
    </row>
    <row r="37" spans="1:6" ht="19.5" customHeight="1">
      <c r="A37" s="183"/>
      <c r="B37" s="158" t="s">
        <v>41</v>
      </c>
      <c r="C37" s="159"/>
      <c r="D37" s="160"/>
      <c r="E37" s="60">
        <f>E29+E31+E33+E35</f>
        <v>0</v>
      </c>
      <c r="F37" s="27" t="s">
        <v>5</v>
      </c>
    </row>
    <row r="38" spans="1:6" ht="27.75" customHeight="1">
      <c r="A38" s="183"/>
      <c r="B38" s="175" t="s">
        <v>2</v>
      </c>
      <c r="C38" s="154" t="s">
        <v>2</v>
      </c>
      <c r="D38" s="166"/>
      <c r="E38" s="90"/>
      <c r="F38" s="187" t="s">
        <v>5</v>
      </c>
    </row>
    <row r="39" spans="1:6" ht="27.75" customHeight="1">
      <c r="A39" s="183"/>
      <c r="B39" s="176"/>
      <c r="C39" s="157"/>
      <c r="D39" s="168"/>
      <c r="E39" s="92"/>
      <c r="F39" s="188"/>
    </row>
    <row r="40" spans="1:6" ht="19.5" customHeight="1">
      <c r="A40" s="183"/>
      <c r="B40" s="158" t="s">
        <v>42</v>
      </c>
      <c r="C40" s="159"/>
      <c r="D40" s="160"/>
      <c r="E40" s="60">
        <f>E38</f>
        <v>0</v>
      </c>
      <c r="F40" s="27" t="s">
        <v>5</v>
      </c>
    </row>
    <row r="41" spans="1:6" ht="24.75" customHeight="1">
      <c r="A41" s="198" t="s">
        <v>62</v>
      </c>
      <c r="B41" s="199"/>
      <c r="C41" s="199"/>
      <c r="D41" s="200"/>
      <c r="E41" s="64">
        <f>E11+E28+E37+E40</f>
        <v>0</v>
      </c>
      <c r="F41" s="42" t="s">
        <v>5</v>
      </c>
    </row>
    <row r="42" spans="1:6" ht="19.5" customHeight="1">
      <c r="A42" s="29"/>
      <c r="B42" s="29"/>
      <c r="C42" s="29"/>
      <c r="D42" s="23"/>
      <c r="E42" s="30"/>
      <c r="F42" s="31"/>
    </row>
    <row r="43" spans="1:6" ht="19.5" customHeight="1">
      <c r="A43" s="29"/>
      <c r="B43" s="29"/>
      <c r="C43" s="29"/>
      <c r="D43" s="23"/>
      <c r="E43" s="30"/>
      <c r="F43" s="31"/>
    </row>
    <row r="44" spans="1:6" ht="19.5" customHeight="1">
      <c r="A44" s="29"/>
      <c r="B44" s="29"/>
      <c r="C44" s="29"/>
      <c r="D44" s="3"/>
      <c r="E44" s="32"/>
      <c r="F44" s="31"/>
    </row>
    <row r="45" spans="1:6" ht="19.5" customHeight="1">
      <c r="A45" s="29"/>
      <c r="B45" s="29"/>
      <c r="C45" s="29"/>
      <c r="D45" s="3"/>
      <c r="E45" s="32"/>
      <c r="F45" s="31"/>
    </row>
    <row r="46" spans="1:3" ht="19.5" customHeight="1">
      <c r="A46" s="3"/>
      <c r="B46" s="3"/>
      <c r="C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6.25" customHeight="1"/>
    <row r="58" ht="19.5" customHeight="1"/>
    <row r="59" ht="30" customHeight="1"/>
    <row r="60" ht="17.25" customHeight="1"/>
    <row r="61" ht="17.25" customHeight="1"/>
    <row r="62" ht="17.25" customHeight="1"/>
    <row r="63" ht="17.25" customHeight="1"/>
    <row r="64" ht="44.25" customHeight="1"/>
  </sheetData>
  <sheetProtection password="CC6F" sheet="1" formatCells="0" formatRows="0" insertRows="0" deleteRows="0"/>
  <mergeCells count="77">
    <mergeCell ref="B40:D40"/>
    <mergeCell ref="A41:D41"/>
    <mergeCell ref="A3:D3"/>
    <mergeCell ref="B37:D37"/>
    <mergeCell ref="B38:B39"/>
    <mergeCell ref="C38:C39"/>
    <mergeCell ref="D38:D39"/>
    <mergeCell ref="B28:D28"/>
    <mergeCell ref="B29:B36"/>
    <mergeCell ref="C29:C30"/>
    <mergeCell ref="E38:E39"/>
    <mergeCell ref="F38:F39"/>
    <mergeCell ref="C33:C34"/>
    <mergeCell ref="D33:D34"/>
    <mergeCell ref="E33:E34"/>
    <mergeCell ref="F33:F34"/>
    <mergeCell ref="C35:C36"/>
    <mergeCell ref="D35:D36"/>
    <mergeCell ref="E35:E36"/>
    <mergeCell ref="F35:F36"/>
    <mergeCell ref="D29:D30"/>
    <mergeCell ref="E29:E30"/>
    <mergeCell ref="F29:F30"/>
    <mergeCell ref="C31:C32"/>
    <mergeCell ref="D31:D32"/>
    <mergeCell ref="E31:E32"/>
    <mergeCell ref="F31:F32"/>
    <mergeCell ref="C24:C25"/>
    <mergeCell ref="D24:D25"/>
    <mergeCell ref="E24:E25"/>
    <mergeCell ref="F24:F25"/>
    <mergeCell ref="C26:C27"/>
    <mergeCell ref="D26:D27"/>
    <mergeCell ref="E26:E27"/>
    <mergeCell ref="F26:F27"/>
    <mergeCell ref="C20:C21"/>
    <mergeCell ref="D20:D21"/>
    <mergeCell ref="E20:E21"/>
    <mergeCell ref="F20:F21"/>
    <mergeCell ref="C22:C23"/>
    <mergeCell ref="D22:D23"/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  <mergeCell ref="B11:D11"/>
    <mergeCell ref="B12:B27"/>
    <mergeCell ref="C12:C13"/>
    <mergeCell ref="D12:D13"/>
    <mergeCell ref="E12:E13"/>
    <mergeCell ref="F12:F13"/>
    <mergeCell ref="C14:C15"/>
    <mergeCell ref="D14:D15"/>
    <mergeCell ref="E14:E15"/>
    <mergeCell ref="F14:F15"/>
    <mergeCell ref="E7:E8"/>
    <mergeCell ref="F7:F8"/>
    <mergeCell ref="C9:C10"/>
    <mergeCell ref="D9:D10"/>
    <mergeCell ref="E9:E10"/>
    <mergeCell ref="F9:F10"/>
    <mergeCell ref="E3:F3"/>
    <mergeCell ref="E4:F4"/>
    <mergeCell ref="A5:A40"/>
    <mergeCell ref="B5:B10"/>
    <mergeCell ref="C5:C6"/>
    <mergeCell ref="D5:D6"/>
    <mergeCell ref="E5:E6"/>
    <mergeCell ref="F5:F6"/>
    <mergeCell ref="C7:C8"/>
    <mergeCell ref="D7:D8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5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8"/>
  <sheetViews>
    <sheetView view="pageBreakPreview" zoomScaleSheetLayoutView="100" workbookViewId="0" topLeftCell="A1">
      <selection activeCell="B6" sqref="B6:D6"/>
    </sheetView>
  </sheetViews>
  <sheetFormatPr defaultColWidth="9.00390625" defaultRowHeight="13.5"/>
  <cols>
    <col min="1" max="3" width="9.00390625" style="44" customWidth="1"/>
    <col min="4" max="4" width="50.625" style="44" customWidth="1"/>
    <col min="5" max="5" width="9.00390625" style="44" customWidth="1"/>
    <col min="6" max="6" width="2.625" style="44" customWidth="1"/>
    <col min="7" max="16384" width="9.00390625" style="44" customWidth="1"/>
  </cols>
  <sheetData>
    <row r="1" ht="30" customHeight="1">
      <c r="F1" s="76" t="s">
        <v>110</v>
      </c>
    </row>
    <row r="2" spans="1:6" ht="36" customHeight="1">
      <c r="A2" s="55" t="s">
        <v>94</v>
      </c>
      <c r="E2" s="140" t="s">
        <v>48</v>
      </c>
      <c r="F2" s="140"/>
    </row>
    <row r="3" spans="1:7" ht="30" customHeight="1">
      <c r="A3" s="201" t="s">
        <v>73</v>
      </c>
      <c r="B3" s="202"/>
      <c r="C3" s="202"/>
      <c r="D3" s="203"/>
      <c r="E3" s="219">
        <f>'支出内訳(必須)～9月'!E64+'支出内訳(任意)～9月'!E41</f>
        <v>0</v>
      </c>
      <c r="F3" s="220"/>
      <c r="G3" s="68" t="s">
        <v>80</v>
      </c>
    </row>
    <row r="4" spans="1:7" ht="30" customHeight="1">
      <c r="A4" s="201" t="s">
        <v>56</v>
      </c>
      <c r="B4" s="202"/>
      <c r="C4" s="202"/>
      <c r="D4" s="203"/>
      <c r="E4" s="217">
        <f>'消費税等仕入控除～9月'!F31</f>
        <v>0</v>
      </c>
      <c r="F4" s="218"/>
      <c r="G4" s="69" t="s">
        <v>82</v>
      </c>
    </row>
    <row r="5" spans="1:7" ht="30" customHeight="1">
      <c r="A5" s="204" t="s">
        <v>76</v>
      </c>
      <c r="B5" s="205"/>
      <c r="C5" s="205"/>
      <c r="D5" s="206"/>
      <c r="E5" s="219">
        <f>E3-E4</f>
        <v>0</v>
      </c>
      <c r="F5" s="220"/>
      <c r="G5" s="68" t="s">
        <v>81</v>
      </c>
    </row>
    <row r="6" spans="1:7" ht="199.5" customHeight="1">
      <c r="A6" s="78" t="s">
        <v>91</v>
      </c>
      <c r="B6" s="214" t="s">
        <v>70</v>
      </c>
      <c r="C6" s="215"/>
      <c r="D6" s="216"/>
      <c r="E6" s="207"/>
      <c r="F6" s="208"/>
      <c r="G6" s="65" t="s">
        <v>78</v>
      </c>
    </row>
    <row r="7" spans="1:7" ht="30" customHeight="1">
      <c r="A7" s="209" t="s">
        <v>60</v>
      </c>
      <c r="B7" s="210"/>
      <c r="C7" s="210"/>
      <c r="D7" s="211"/>
      <c r="E7" s="212">
        <f>E3+E6</f>
        <v>0</v>
      </c>
      <c r="F7" s="213"/>
      <c r="G7" s="68" t="s">
        <v>80</v>
      </c>
    </row>
    <row r="8" ht="13.5">
      <c r="E8" s="45"/>
    </row>
  </sheetData>
  <sheetProtection password="CC6F" sheet="1" formatCells="0" formatRows="0" insertRows="0" deleteRows="0"/>
  <mergeCells count="11">
    <mergeCell ref="E2:F2"/>
    <mergeCell ref="E4:F4"/>
    <mergeCell ref="E5:F5"/>
    <mergeCell ref="E3:F3"/>
    <mergeCell ref="A3:D3"/>
    <mergeCell ref="A4:D4"/>
    <mergeCell ref="A5:D5"/>
    <mergeCell ref="E6:F6"/>
    <mergeCell ref="A7:D7"/>
    <mergeCell ref="E7:F7"/>
    <mergeCell ref="B6:D6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"/>
  <sheetViews>
    <sheetView view="pageBreakPreview" zoomScaleSheetLayoutView="100" workbookViewId="0" topLeftCell="A1">
      <selection activeCell="B6" sqref="B6:D6"/>
    </sheetView>
  </sheetViews>
  <sheetFormatPr defaultColWidth="9.00390625" defaultRowHeight="13.5"/>
  <cols>
    <col min="1" max="3" width="9.00390625" style="44" customWidth="1"/>
    <col min="4" max="4" width="50.625" style="44" customWidth="1"/>
    <col min="5" max="5" width="9.00390625" style="44" customWidth="1"/>
    <col min="6" max="6" width="2.625" style="44" customWidth="1"/>
    <col min="7" max="16384" width="9.00390625" style="44" customWidth="1"/>
  </cols>
  <sheetData>
    <row r="1" ht="30" customHeight="1">
      <c r="F1" s="76" t="s">
        <v>111</v>
      </c>
    </row>
    <row r="2" spans="1:6" ht="36" customHeight="1">
      <c r="A2" s="55" t="s">
        <v>95</v>
      </c>
      <c r="E2" s="140" t="s">
        <v>48</v>
      </c>
      <c r="F2" s="140"/>
    </row>
    <row r="3" spans="1:7" ht="30" customHeight="1">
      <c r="A3" s="221" t="s">
        <v>74</v>
      </c>
      <c r="B3" s="222"/>
      <c r="C3" s="222"/>
      <c r="D3" s="223"/>
      <c r="E3" s="219">
        <f>'支出内訳(必須)10月～ '!E64+'支出内訳(任意) 10月～'!E41</f>
        <v>0</v>
      </c>
      <c r="F3" s="220"/>
      <c r="G3" s="68" t="s">
        <v>80</v>
      </c>
    </row>
    <row r="4" spans="1:7" ht="30" customHeight="1">
      <c r="A4" s="221" t="s">
        <v>63</v>
      </c>
      <c r="B4" s="222"/>
      <c r="C4" s="222"/>
      <c r="D4" s="223"/>
      <c r="E4" s="217">
        <f>'消費税等仕入控除 10月～'!F31</f>
        <v>0</v>
      </c>
      <c r="F4" s="218"/>
      <c r="G4" s="69" t="s">
        <v>82</v>
      </c>
    </row>
    <row r="5" spans="1:7" ht="30" customHeight="1">
      <c r="A5" s="224" t="s">
        <v>75</v>
      </c>
      <c r="B5" s="225"/>
      <c r="C5" s="225"/>
      <c r="D5" s="226"/>
      <c r="E5" s="219">
        <f>E3-E4</f>
        <v>0</v>
      </c>
      <c r="F5" s="220"/>
      <c r="G5" s="68" t="s">
        <v>81</v>
      </c>
    </row>
    <row r="6" spans="1:7" ht="199.5" customHeight="1">
      <c r="A6" s="79" t="s">
        <v>71</v>
      </c>
      <c r="B6" s="214" t="s">
        <v>70</v>
      </c>
      <c r="C6" s="215"/>
      <c r="D6" s="216"/>
      <c r="E6" s="207"/>
      <c r="F6" s="208"/>
      <c r="G6" s="65" t="s">
        <v>78</v>
      </c>
    </row>
    <row r="7" spans="1:7" ht="30" customHeight="1">
      <c r="A7" s="227" t="s">
        <v>64</v>
      </c>
      <c r="B7" s="228"/>
      <c r="C7" s="228"/>
      <c r="D7" s="229"/>
      <c r="E7" s="212">
        <f>E3+E6</f>
        <v>0</v>
      </c>
      <c r="F7" s="213"/>
      <c r="G7" s="68" t="s">
        <v>80</v>
      </c>
    </row>
    <row r="8" ht="13.5">
      <c r="E8" s="45"/>
    </row>
  </sheetData>
  <sheetProtection password="CC6F" sheet="1" formatCells="0" formatRows="0" insertRows="0" deleteRows="0"/>
  <mergeCells count="11">
    <mergeCell ref="E2:F2"/>
    <mergeCell ref="E3:F3"/>
    <mergeCell ref="E4:F4"/>
    <mergeCell ref="E5:F5"/>
    <mergeCell ref="A3:D3"/>
    <mergeCell ref="A4:D4"/>
    <mergeCell ref="A5:D5"/>
    <mergeCell ref="E6:F6"/>
    <mergeCell ref="A7:D7"/>
    <mergeCell ref="E7:F7"/>
    <mergeCell ref="B6:D6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34"/>
  <sheetViews>
    <sheetView view="pageBreakPreview" zoomScaleSheetLayoutView="100" workbookViewId="0" topLeftCell="A1">
      <selection activeCell="C6" sqref="C6:E10"/>
    </sheetView>
  </sheetViews>
  <sheetFormatPr defaultColWidth="9.00390625" defaultRowHeight="13.5"/>
  <cols>
    <col min="1" max="2" width="3.50390625" style="34" customWidth="1"/>
    <col min="3" max="4" width="21.25390625" style="34" customWidth="1"/>
    <col min="5" max="5" width="21.25390625" style="35" customWidth="1"/>
    <col min="6" max="6" width="15.625" style="35" customWidth="1"/>
    <col min="7" max="7" width="3.375" style="35" customWidth="1"/>
    <col min="8" max="16384" width="9.00390625" style="34" customWidth="1"/>
  </cols>
  <sheetData>
    <row r="1" ht="30" customHeight="1">
      <c r="G1" s="77" t="s">
        <v>112</v>
      </c>
    </row>
    <row r="2" ht="20.25" customHeight="1">
      <c r="A2" s="33" t="s">
        <v>65</v>
      </c>
    </row>
    <row r="3" ht="10.5" customHeight="1">
      <c r="A3" s="33"/>
    </row>
    <row r="4" spans="1:7" ht="13.5">
      <c r="A4" s="34" t="s">
        <v>1</v>
      </c>
      <c r="D4" s="36"/>
      <c r="E4" s="230"/>
      <c r="F4" s="230"/>
      <c r="G4" s="230"/>
    </row>
    <row r="5" spans="1:7" ht="16.5" customHeight="1">
      <c r="A5" s="266" t="s">
        <v>4</v>
      </c>
      <c r="B5" s="267"/>
      <c r="C5" s="266" t="s">
        <v>6</v>
      </c>
      <c r="D5" s="267"/>
      <c r="E5" s="274"/>
      <c r="F5" s="231" t="s">
        <v>0</v>
      </c>
      <c r="G5" s="232"/>
    </row>
    <row r="6" spans="1:7" ht="16.5" customHeight="1">
      <c r="A6" s="242" t="s">
        <v>69</v>
      </c>
      <c r="B6" s="244" t="s">
        <v>3</v>
      </c>
      <c r="C6" s="275"/>
      <c r="D6" s="276"/>
      <c r="E6" s="277"/>
      <c r="F6" s="247">
        <v>0</v>
      </c>
      <c r="G6" s="250" t="s">
        <v>5</v>
      </c>
    </row>
    <row r="7" spans="1:7" ht="16.5" customHeight="1">
      <c r="A7" s="243"/>
      <c r="B7" s="245"/>
      <c r="C7" s="278"/>
      <c r="D7" s="279"/>
      <c r="E7" s="280"/>
      <c r="F7" s="248"/>
      <c r="G7" s="251"/>
    </row>
    <row r="8" spans="1:7" ht="16.5" customHeight="1">
      <c r="A8" s="243"/>
      <c r="B8" s="245"/>
      <c r="C8" s="278"/>
      <c r="D8" s="279"/>
      <c r="E8" s="280"/>
      <c r="F8" s="248"/>
      <c r="G8" s="251"/>
    </row>
    <row r="9" spans="1:7" ht="16.5" customHeight="1">
      <c r="A9" s="243"/>
      <c r="B9" s="245"/>
      <c r="C9" s="278"/>
      <c r="D9" s="279"/>
      <c r="E9" s="280"/>
      <c r="F9" s="248"/>
      <c r="G9" s="251"/>
    </row>
    <row r="10" spans="1:7" ht="27.75" customHeight="1">
      <c r="A10" s="243"/>
      <c r="B10" s="246"/>
      <c r="C10" s="281"/>
      <c r="D10" s="282"/>
      <c r="E10" s="283"/>
      <c r="F10" s="249"/>
      <c r="G10" s="252"/>
    </row>
    <row r="11" spans="1:16" ht="16.5" customHeight="1">
      <c r="A11" s="243"/>
      <c r="B11" s="284" t="s">
        <v>57</v>
      </c>
      <c r="C11" s="233"/>
      <c r="D11" s="234"/>
      <c r="E11" s="235"/>
      <c r="F11" s="247">
        <v>0</v>
      </c>
      <c r="G11" s="250" t="s">
        <v>5</v>
      </c>
      <c r="P11" s="34" t="s">
        <v>58</v>
      </c>
    </row>
    <row r="12" spans="1:7" ht="16.5" customHeight="1">
      <c r="A12" s="243"/>
      <c r="B12" s="285"/>
      <c r="C12" s="236"/>
      <c r="D12" s="237"/>
      <c r="E12" s="238"/>
      <c r="F12" s="248"/>
      <c r="G12" s="251"/>
    </row>
    <row r="13" spans="1:7" ht="16.5" customHeight="1">
      <c r="A13" s="243"/>
      <c r="B13" s="285"/>
      <c r="C13" s="236"/>
      <c r="D13" s="237"/>
      <c r="E13" s="238"/>
      <c r="F13" s="248"/>
      <c r="G13" s="251"/>
    </row>
    <row r="14" spans="1:7" ht="16.5" customHeight="1">
      <c r="A14" s="243"/>
      <c r="B14" s="285"/>
      <c r="C14" s="236"/>
      <c r="D14" s="237"/>
      <c r="E14" s="238"/>
      <c r="F14" s="248"/>
      <c r="G14" s="251"/>
    </row>
    <row r="15" spans="1:7" ht="16.5" customHeight="1">
      <c r="A15" s="243"/>
      <c r="B15" s="285"/>
      <c r="C15" s="236"/>
      <c r="D15" s="237"/>
      <c r="E15" s="238"/>
      <c r="F15" s="248"/>
      <c r="G15" s="251"/>
    </row>
    <row r="16" spans="1:7" ht="16.5" customHeight="1">
      <c r="A16" s="243"/>
      <c r="B16" s="285"/>
      <c r="C16" s="236"/>
      <c r="D16" s="237"/>
      <c r="E16" s="238"/>
      <c r="F16" s="248"/>
      <c r="G16" s="251"/>
    </row>
    <row r="17" spans="1:7" ht="42.75" customHeight="1">
      <c r="A17" s="243"/>
      <c r="B17" s="286"/>
      <c r="C17" s="239"/>
      <c r="D17" s="240"/>
      <c r="E17" s="241"/>
      <c r="F17" s="249"/>
      <c r="G17" s="252"/>
    </row>
    <row r="18" spans="1:7" ht="16.5" customHeight="1">
      <c r="A18" s="243"/>
      <c r="B18" s="284" t="s">
        <v>24</v>
      </c>
      <c r="C18" s="233"/>
      <c r="D18" s="234"/>
      <c r="E18" s="235"/>
      <c r="F18" s="247">
        <v>0</v>
      </c>
      <c r="G18" s="250" t="s">
        <v>5</v>
      </c>
    </row>
    <row r="19" spans="1:7" ht="16.5" customHeight="1">
      <c r="A19" s="243"/>
      <c r="B19" s="285"/>
      <c r="C19" s="236"/>
      <c r="D19" s="237"/>
      <c r="E19" s="238"/>
      <c r="F19" s="248"/>
      <c r="G19" s="251"/>
    </row>
    <row r="20" spans="1:7" ht="16.5" customHeight="1">
      <c r="A20" s="243"/>
      <c r="B20" s="285"/>
      <c r="C20" s="236"/>
      <c r="D20" s="237"/>
      <c r="E20" s="238"/>
      <c r="F20" s="248"/>
      <c r="G20" s="251"/>
    </row>
    <row r="21" spans="1:7" ht="16.5" customHeight="1">
      <c r="A21" s="243"/>
      <c r="B21" s="285"/>
      <c r="C21" s="236"/>
      <c r="D21" s="237"/>
      <c r="E21" s="238"/>
      <c r="F21" s="248"/>
      <c r="G21" s="251"/>
    </row>
    <row r="22" spans="1:7" ht="16.5" customHeight="1">
      <c r="A22" s="243"/>
      <c r="B22" s="285"/>
      <c r="C22" s="236"/>
      <c r="D22" s="237"/>
      <c r="E22" s="238"/>
      <c r="F22" s="248"/>
      <c r="G22" s="251"/>
    </row>
    <row r="23" spans="1:7" ht="27.75" customHeight="1">
      <c r="A23" s="243"/>
      <c r="B23" s="286"/>
      <c r="C23" s="239"/>
      <c r="D23" s="240"/>
      <c r="E23" s="241"/>
      <c r="F23" s="249"/>
      <c r="G23" s="252"/>
    </row>
    <row r="24" spans="1:7" ht="16.5" customHeight="1">
      <c r="A24" s="243"/>
      <c r="B24" s="263" t="s">
        <v>2</v>
      </c>
      <c r="C24" s="233"/>
      <c r="D24" s="234"/>
      <c r="E24" s="235"/>
      <c r="F24" s="247">
        <v>0</v>
      </c>
      <c r="G24" s="250" t="s">
        <v>5</v>
      </c>
    </row>
    <row r="25" spans="1:7" ht="16.5" customHeight="1">
      <c r="A25" s="243"/>
      <c r="B25" s="264"/>
      <c r="C25" s="236"/>
      <c r="D25" s="237"/>
      <c r="E25" s="238"/>
      <c r="F25" s="248"/>
      <c r="G25" s="251"/>
    </row>
    <row r="26" spans="1:7" ht="27.75" customHeight="1">
      <c r="A26" s="243"/>
      <c r="B26" s="265"/>
      <c r="C26" s="239"/>
      <c r="D26" s="240"/>
      <c r="E26" s="241"/>
      <c r="F26" s="249"/>
      <c r="G26" s="252"/>
    </row>
    <row r="27" spans="1:7" ht="12.75" customHeight="1">
      <c r="A27" s="268" t="s">
        <v>96</v>
      </c>
      <c r="B27" s="269"/>
      <c r="C27" s="269"/>
      <c r="D27" s="269"/>
      <c r="E27" s="270"/>
      <c r="F27" s="259">
        <f>F6+F11+F18+F24</f>
        <v>0</v>
      </c>
      <c r="G27" s="261" t="s">
        <v>5</v>
      </c>
    </row>
    <row r="28" spans="1:8" ht="12.75" customHeight="1">
      <c r="A28" s="271"/>
      <c r="B28" s="272"/>
      <c r="C28" s="272"/>
      <c r="D28" s="272"/>
      <c r="E28" s="273"/>
      <c r="F28" s="260"/>
      <c r="G28" s="262"/>
      <c r="H28" s="68" t="s">
        <v>80</v>
      </c>
    </row>
    <row r="29" spans="1:7" ht="15.75" customHeight="1">
      <c r="A29" s="253" t="s">
        <v>97</v>
      </c>
      <c r="B29" s="254"/>
      <c r="C29" s="254"/>
      <c r="D29" s="254"/>
      <c r="E29" s="255"/>
      <c r="F29" s="259">
        <f>'支出計～9月'!E3</f>
        <v>0</v>
      </c>
      <c r="G29" s="261" t="s">
        <v>5</v>
      </c>
    </row>
    <row r="30" spans="1:8" ht="15.75" customHeight="1">
      <c r="A30" s="256"/>
      <c r="B30" s="257"/>
      <c r="C30" s="257"/>
      <c r="D30" s="257"/>
      <c r="E30" s="258"/>
      <c r="F30" s="260"/>
      <c r="G30" s="262"/>
      <c r="H30" s="68" t="s">
        <v>80</v>
      </c>
    </row>
    <row r="31" spans="1:7" ht="15.75" customHeight="1">
      <c r="A31" s="253" t="s">
        <v>98</v>
      </c>
      <c r="B31" s="254"/>
      <c r="C31" s="254"/>
      <c r="D31" s="254"/>
      <c r="E31" s="255"/>
      <c r="F31" s="259">
        <f>ROUNDDOWN((F29-F27)*8/108,0)</f>
        <v>0</v>
      </c>
      <c r="G31" s="261" t="s">
        <v>5</v>
      </c>
    </row>
    <row r="32" spans="1:8" ht="30" customHeight="1">
      <c r="A32" s="256"/>
      <c r="B32" s="257"/>
      <c r="C32" s="257"/>
      <c r="D32" s="257"/>
      <c r="E32" s="258"/>
      <c r="F32" s="260"/>
      <c r="G32" s="262"/>
      <c r="H32" s="74" t="s">
        <v>80</v>
      </c>
    </row>
    <row r="33" spans="1:7" ht="13.5">
      <c r="A33" s="253" t="s">
        <v>99</v>
      </c>
      <c r="B33" s="254"/>
      <c r="C33" s="254"/>
      <c r="D33" s="254"/>
      <c r="E33" s="255"/>
      <c r="F33" s="259">
        <f>F29-F31</f>
        <v>0</v>
      </c>
      <c r="G33" s="261" t="s">
        <v>5</v>
      </c>
    </row>
    <row r="34" spans="1:8" ht="31.5" customHeight="1">
      <c r="A34" s="256"/>
      <c r="B34" s="257"/>
      <c r="C34" s="257"/>
      <c r="D34" s="257"/>
      <c r="E34" s="258"/>
      <c r="F34" s="260"/>
      <c r="G34" s="262"/>
      <c r="H34" s="75" t="s">
        <v>80</v>
      </c>
    </row>
  </sheetData>
  <sheetProtection password="CC6F" sheet="1" formatCells="0" formatRows="0" insertRows="0" deleteRows="0"/>
  <mergeCells count="33">
    <mergeCell ref="A5:B5"/>
    <mergeCell ref="A27:E28"/>
    <mergeCell ref="F27:F28"/>
    <mergeCell ref="G27:G28"/>
    <mergeCell ref="F18:F23"/>
    <mergeCell ref="G18:G23"/>
    <mergeCell ref="C5:E5"/>
    <mergeCell ref="C6:E10"/>
    <mergeCell ref="B11:B17"/>
    <mergeCell ref="B18:B23"/>
    <mergeCell ref="A31:E32"/>
    <mergeCell ref="F31:F32"/>
    <mergeCell ref="G31:G32"/>
    <mergeCell ref="A33:E34"/>
    <mergeCell ref="F33:F34"/>
    <mergeCell ref="G33:G34"/>
    <mergeCell ref="A29:E30"/>
    <mergeCell ref="F29:F30"/>
    <mergeCell ref="G29:G30"/>
    <mergeCell ref="F24:F26"/>
    <mergeCell ref="G24:G26"/>
    <mergeCell ref="B24:B26"/>
    <mergeCell ref="C24:E26"/>
    <mergeCell ref="E4:G4"/>
    <mergeCell ref="F5:G5"/>
    <mergeCell ref="C11:E17"/>
    <mergeCell ref="C18:E23"/>
    <mergeCell ref="A6:A26"/>
    <mergeCell ref="B6:B10"/>
    <mergeCell ref="F6:F10"/>
    <mergeCell ref="G6:G10"/>
    <mergeCell ref="G11:G17"/>
    <mergeCell ref="F11:F17"/>
  </mergeCells>
  <printOptions horizontalCentered="1"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2018-12-07T04:50:32Z</cp:lastPrinted>
  <dcterms:created xsi:type="dcterms:W3CDTF">2005-12-21T09:28:47Z</dcterms:created>
  <dcterms:modified xsi:type="dcterms:W3CDTF">2019-01-17T01:29:29Z</dcterms:modified>
  <cp:category/>
  <cp:version/>
  <cp:contentType/>
  <cp:contentStatus/>
</cp:coreProperties>
</file>