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859" firstSheet="4" activeTab="4"/>
  </bookViews>
  <sheets>
    <sheet name="様式第６　実績報告" sheetId="1" r:id="rId1"/>
    <sheet name="別紙1 実行委員会" sheetId="2" r:id="rId2"/>
    <sheet name="別紙2 規約・名簿" sheetId="3" r:id="rId3"/>
    <sheet name="別紙3 全体報告" sheetId="4" r:id="rId4"/>
    <sheet name="別紙4　収支計算書" sheetId="5" r:id="rId5"/>
    <sheet name="別紙5 事業別報告" sheetId="6" r:id="rId6"/>
    <sheet name="別紙６明細書（主たる事業費）" sheetId="7" r:id="rId7"/>
    <sheet name="別紙６明細書（事務費）" sheetId="8" r:id="rId8"/>
    <sheet name="別添　補足票" sheetId="9" r:id="rId9"/>
    <sheet name="別添　連絡担当者" sheetId="10" r:id="rId10"/>
    <sheet name="チェックリスト" sheetId="11" r:id="rId11"/>
  </sheets>
  <externalReferences>
    <externalReference r:id="rId14"/>
    <externalReference r:id="rId15"/>
    <externalReference r:id="rId16"/>
    <externalReference r:id="rId17"/>
  </externalReferences>
  <definedNames>
    <definedName name="_Fill" hidden="1">#REF!</definedName>
    <definedName name="_Key1" hidden="1">#REF!</definedName>
    <definedName name="_Order1" hidden="1">1</definedName>
    <definedName name="_Sort" hidden="1">#REF!</definedName>
    <definedName name="GRN人数" localSheetId="1">#REF!</definedName>
    <definedName name="GRN人数" localSheetId="2">#REF!</definedName>
    <definedName name="GRN人数" localSheetId="3">#REF!</definedName>
    <definedName name="GRN人数" localSheetId="5">#REF!</definedName>
    <definedName name="GRN人数" localSheetId="7">#REF!</definedName>
    <definedName name="GRN人数" localSheetId="6">#REF!</definedName>
    <definedName name="GRN人数" localSheetId="9">#REF!</definedName>
    <definedName name="GRN人数" localSheetId="0">#REF!</definedName>
    <definedName name="GRN人数">#REF!</definedName>
    <definedName name="_xlnm.Print_Area" localSheetId="10">'チェックリスト'!$A$1:$E$21</definedName>
    <definedName name="_xlnm.Print_Area" localSheetId="2">'別紙2 規約・名簿'!$A$1:$D$29</definedName>
    <definedName name="_xlnm.Print_Area" localSheetId="3">'別紙3 全体報告'!$A$1:$E$8</definedName>
    <definedName name="_xlnm.Print_Area" localSheetId="4">'別紙4　収支計算書'!$A$1:$I$47</definedName>
    <definedName name="_xlnm.Print_Area" localSheetId="5">'別紙5 事業別報告'!$A$1:$E$43</definedName>
    <definedName name="_xlnm.Print_Area" localSheetId="7">'別紙６明細書（事務費）'!$A$1:$Q$47</definedName>
    <definedName name="_xlnm.Print_Area" localSheetId="6">'別紙６明細書（主たる事業費）'!$A$1:$Q$82</definedName>
    <definedName name="_xlnm.Print_Area" localSheetId="8">'別添　補足票'!$A$1:$F$33</definedName>
    <definedName name="_xlnm.Print_Area" localSheetId="9">'別添　連絡担当者'!$A$1:$C$25</definedName>
    <definedName name="_xlnm.Print_Area" localSheetId="0">'様式第６　実績報告'!$A$1:$E$30</definedName>
    <definedName name="一般人数">#REF!</definedName>
    <definedName name="運搬費">#REF!</definedName>
    <definedName name="演奏料" localSheetId="1">#REF!</definedName>
    <definedName name="演奏料" localSheetId="2">#REF!</definedName>
    <definedName name="演奏料" localSheetId="3">#REF!</definedName>
    <definedName name="演奏料" localSheetId="5">#REF!</definedName>
    <definedName name="演奏料" localSheetId="7">#REF!</definedName>
    <definedName name="演奏料" localSheetId="6">#REF!</definedName>
    <definedName name="演奏料" localSheetId="9">#REF!</definedName>
    <definedName name="演奏料" localSheetId="0">#REF!</definedName>
    <definedName name="演奏料">#REF!</definedName>
    <definedName name="交通費GRN">#REF!</definedName>
    <definedName name="交通費一般" localSheetId="1">#REF!</definedName>
    <definedName name="交通費一般" localSheetId="2">#REF!</definedName>
    <definedName name="交通費一般" localSheetId="3">#REF!</definedName>
    <definedName name="交通費一般" localSheetId="5">#REF!</definedName>
    <definedName name="交通費一般" localSheetId="7">#REF!</definedName>
    <definedName name="交通費一般" localSheetId="6">#REF!</definedName>
    <definedName name="交通費一般" localSheetId="9">#REF!</definedName>
    <definedName name="交通費一般" localSheetId="0">#REF!</definedName>
    <definedName name="交通費一般">#REF!</definedName>
    <definedName name="参照データ">'[1]参照データ'!$B$3:$C$9</definedName>
    <definedName name="巡回運搬賃１">#REF!</definedName>
    <definedName name="巡回運搬賃２">#REF!</definedName>
    <definedName name="宣伝費" localSheetId="1">#REF!</definedName>
    <definedName name="宣伝費" localSheetId="2">#REF!</definedName>
    <definedName name="宣伝費" localSheetId="3">#REF!</definedName>
    <definedName name="宣伝費" localSheetId="5">#REF!</definedName>
    <definedName name="宣伝費" localSheetId="7">#REF!</definedName>
    <definedName name="宣伝費" localSheetId="6">#REF!</definedName>
    <definedName name="宣伝費" localSheetId="9">#REF!</definedName>
    <definedName name="宣伝費" localSheetId="0">#REF!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<sst xmlns="http://schemas.openxmlformats.org/spreadsheetml/2006/main" count="403" uniqueCount="246">
  <si>
    <t>旅費</t>
  </si>
  <si>
    <t>代表者職名</t>
  </si>
  <si>
    <t>事業の名称</t>
  </si>
  <si>
    <t>役務費</t>
  </si>
  <si>
    <t>需用費</t>
  </si>
  <si>
    <t>目</t>
  </si>
  <si>
    <t>目の細分</t>
  </si>
  <si>
    <t>賃金</t>
  </si>
  <si>
    <t>（単位：円）</t>
  </si>
  <si>
    <t>共済費</t>
  </si>
  <si>
    <t>文化庁長官　　殿</t>
  </si>
  <si>
    <t>所　在　地</t>
  </si>
  <si>
    <t>代表者氏名</t>
  </si>
  <si>
    <t>着手</t>
  </si>
  <si>
    <t>完了</t>
  </si>
  <si>
    <t>その他の経費（事務費）</t>
  </si>
  <si>
    <t>経　費　内　訳</t>
  </si>
  <si>
    <t>経費区分</t>
  </si>
  <si>
    <t>小計</t>
  </si>
  <si>
    <t>（別添）</t>
  </si>
  <si>
    <t>報償費</t>
  </si>
  <si>
    <t>②</t>
  </si>
  <si>
    <t>委託費</t>
  </si>
  <si>
    <t>請負費</t>
  </si>
  <si>
    <t>チェック項目</t>
  </si>
  <si>
    <t>番
号</t>
  </si>
  <si>
    <t>チェック内容
※本欄には全体的な項目や主な項目を掲げているので，
詳細なチェックは記入例等により行ってください。</t>
  </si>
  <si>
    <t>提出書類の構成</t>
  </si>
  <si>
    <t>補助対象外事業・経費の取扱い</t>
  </si>
  <si>
    <t xml:space="preserve">補助対象外となる事業になっていたり，補助対象外となる経費や補助対象単価を超える分の経費を国庫補助額に含めていませんか。
</t>
  </si>
  <si>
    <t>提出書類の形式
（１）</t>
  </si>
  <si>
    <t xml:space="preserve">用紙のサイズはＡ４版とし，片面・白黒印刷としていますか。
</t>
  </si>
  <si>
    <t>提出書類の形式
（２）</t>
  </si>
  <si>
    <t xml:space="preserve">様式を自作した場合は，指定された形式に準拠していますか。
</t>
  </si>
  <si>
    <t>提出書類の記入内容（１）</t>
  </si>
  <si>
    <t xml:space="preserve">実施内容については，何を開催・作成等するかを明確に記入して，必要な経費との関係が明らかになるようにしていますか。
</t>
  </si>
  <si>
    <t xml:space="preserve">使用する用語については，全ての書類の間で統一していますか。
</t>
  </si>
  <si>
    <t>提出書類の記入内容（３）</t>
  </si>
  <si>
    <t xml:space="preserve">員数や金額については，全ての書類の間で整合性を取っていますか。
</t>
  </si>
  <si>
    <t xml:space="preserve">※チェック内容欄のとおりに作成できない事情がある場合には，あらかじめ文化庁に相談してください。
</t>
  </si>
  <si>
    <t>チ　ェ　ッ　ク　リ　ス　ト</t>
  </si>
  <si>
    <t>①</t>
  </si>
  <si>
    <t>□</t>
  </si>
  <si>
    <t>④</t>
  </si>
  <si>
    <t>⑤</t>
  </si>
  <si>
    <t>⑥</t>
  </si>
  <si>
    <t>⑦</t>
  </si>
  <si>
    <t>⑧</t>
  </si>
  <si>
    <t>⑨</t>
  </si>
  <si>
    <t xml:space="preserve">用紙の左側は２ｃｍ程度空けていますか。
パンチ穴を開けたりインデックス・付箋を付けていませんか。
</t>
  </si>
  <si>
    <t>（様式第６）</t>
  </si>
  <si>
    <t>補助事業者</t>
  </si>
  <si>
    <t>補助金の交付決定額と
その精算額</t>
  </si>
  <si>
    <t>円</t>
  </si>
  <si>
    <t>補助事業の実施期間</t>
  </si>
  <si>
    <t>不　用　額</t>
  </si>
  <si>
    <t>精　算　額</t>
  </si>
  <si>
    <t>交付決定額</t>
  </si>
  <si>
    <t>別紙２</t>
  </si>
  <si>
    <t>収入総額</t>
  </si>
  <si>
    <t>その他</t>
  </si>
  <si>
    <t>書類等郵送先</t>
  </si>
  <si>
    <t>E-mail</t>
  </si>
  <si>
    <t>FAX</t>
  </si>
  <si>
    <t>電話</t>
  </si>
  <si>
    <r>
      <rPr>
        <sz val="6"/>
        <rFont val="ＭＳ 明朝"/>
        <family val="1"/>
      </rPr>
      <t>（フリガナ）</t>
    </r>
    <r>
      <rPr>
        <sz val="10"/>
        <rFont val="ＭＳ 明朝"/>
        <family val="1"/>
      </rPr>
      <t xml:space="preserve">
氏　　名</t>
    </r>
  </si>
  <si>
    <t>所属・職名</t>
  </si>
  <si>
    <t>○連絡担当者について</t>
  </si>
  <si>
    <t>チェック</t>
  </si>
  <si>
    <t>事業名称</t>
  </si>
  <si>
    <t xml:space="preserve"> 区　分</t>
  </si>
  <si>
    <t>補助事業者名</t>
  </si>
  <si>
    <t>　※本チェックリストは，印刷して手書きでチェック欄に記入してください。</t>
  </si>
  <si>
    <t>　　（補助事業者名欄は印刷前に入力しても結構です。）</t>
  </si>
  <si>
    <t>収入額</t>
  </si>
  <si>
    <t>１ページ</t>
  </si>
  <si>
    <t>２ページ</t>
  </si>
  <si>
    <t>３ページ</t>
  </si>
  <si>
    <t>３ページ
４ページ</t>
  </si>
  <si>
    <t xml:space="preserve">提出書類の形式
（３）
</t>
  </si>
  <si>
    <t xml:space="preserve">提出書類の記入内容（２）
</t>
  </si>
  <si>
    <t>提出要領
参照
ページ</t>
  </si>
  <si>
    <t>提出要領の確認</t>
  </si>
  <si>
    <t xml:space="preserve">書類を作成した後，提出要領のとおりに作成されているかを，提出要領の説明や記入例などと照合して確認しましたか。
</t>
  </si>
  <si>
    <t>別紙３</t>
  </si>
  <si>
    <t>事業内容</t>
  </si>
  <si>
    <t>③</t>
  </si>
  <si>
    <t>使用料及び借料</t>
  </si>
  <si>
    <t>イ</t>
  </si>
  <si>
    <t>控除税額</t>
  </si>
  <si>
    <t>区分</t>
  </si>
  <si>
    <t>課税対象外の額</t>
  </si>
  <si>
    <t>課税対象外</t>
  </si>
  <si>
    <t>備 考</t>
  </si>
  <si>
    <t>(a)のうち
国庫補助額</t>
  </si>
  <si>
    <t>(a)のうち自己負担金等国庫補助以外の額</t>
  </si>
  <si>
    <t>内　　容</t>
  </si>
  <si>
    <t>実施項目</t>
  </si>
  <si>
    <t>〒</t>
  </si>
  <si>
    <t>□</t>
  </si>
  <si>
    <t xml:space="preserve">提出書類に過不足はありませんか。
該当しない様式や，求められていない書類を添付していませんか。
※額を精査するにあたり，後ほど詳細な明細等の提出をお願いする場合があります。
</t>
  </si>
  <si>
    <t>事業担当者</t>
  </si>
  <si>
    <t>□登録　□相当　□公開　□その他</t>
  </si>
  <si>
    <t>登録等</t>
  </si>
  <si>
    <t>□美術　□歴史　□総合　□その他</t>
  </si>
  <si>
    <t>館種</t>
  </si>
  <si>
    <t>□美術館・博物館　□その他</t>
  </si>
  <si>
    <t>種類</t>
  </si>
  <si>
    <t>団体・
機関名</t>
  </si>
  <si>
    <t>【中核館以外の構成団体について】</t>
  </si>
  <si>
    <r>
      <rPr>
        <sz val="6"/>
        <rFont val="ＭＳ 明朝"/>
        <family val="1"/>
      </rPr>
      <t>（フリガナ）</t>
    </r>
    <r>
      <rPr>
        <sz val="9"/>
        <rFont val="ＭＳ 明朝"/>
        <family val="1"/>
      </rPr>
      <t xml:space="preserve">
</t>
    </r>
    <r>
      <rPr>
        <sz val="10"/>
        <rFont val="ＭＳ 明朝"/>
        <family val="1"/>
      </rPr>
      <t>施設名</t>
    </r>
  </si>
  <si>
    <t>【中核となる美術館・歴史博物館（中核館）について】</t>
  </si>
  <si>
    <r>
      <t xml:space="preserve">
</t>
    </r>
    <r>
      <rPr>
        <sz val="10"/>
        <rFont val="ＭＳ 明朝"/>
        <family val="1"/>
      </rPr>
      <t>名　　称</t>
    </r>
  </si>
  <si>
    <t>（フリガナ）</t>
  </si>
  <si>
    <t>別紙１</t>
  </si>
  <si>
    <t>所属・所属先での職名
（実行委員会の構成団体等の本務先等がある場合）</t>
  </si>
  <si>
    <t>氏　　名</t>
  </si>
  <si>
    <t>職　名</t>
  </si>
  <si>
    <t>　○職員（主な職員について記載）</t>
  </si>
  <si>
    <t>　○役員（全員について記載）</t>
  </si>
  <si>
    <t>【実行委員会役員・職員名簿】</t>
  </si>
  <si>
    <t>事業概要</t>
  </si>
  <si>
    <t>事業目的</t>
  </si>
  <si>
    <t>現状の
課題分析</t>
  </si>
  <si>
    <t>実行委員役員等名簿</t>
  </si>
  <si>
    <t>構成団体の変更</t>
  </si>
  <si>
    <t>□有り</t>
  </si>
  <si>
    <t>□無し</t>
  </si>
  <si>
    <t>→本ページは記載不要</t>
  </si>
  <si>
    <t>→以下に構成団体を記載</t>
  </si>
  <si>
    <t>全　体　報　告　書</t>
  </si>
  <si>
    <t>事　業　別　報　告　書</t>
  </si>
  <si>
    <t>役員・職員の
変更</t>
  </si>
  <si>
    <t>　　　　　□無し</t>
  </si>
  <si>
    <t>　　　　　□有り</t>
  </si>
  <si>
    <t>実　行　委　員　会　概　要（実績）</t>
  </si>
  <si>
    <t>別紙５</t>
  </si>
  <si>
    <t>事務・経理担当者</t>
  </si>
  <si>
    <t>事業申請書に同じ</t>
  </si>
  <si>
    <t>ア</t>
  </si>
  <si>
    <t>イ</t>
  </si>
  <si>
    <t>ウ</t>
  </si>
  <si>
    <t>ウ</t>
  </si>
  <si>
    <t>エ</t>
  </si>
  <si>
    <t>オ</t>
  </si>
  <si>
    <r>
      <rPr>
        <b/>
        <sz val="12"/>
        <rFont val="ＭＳ 明朝"/>
        <family val="1"/>
      </rPr>
      <t>オ</t>
    </r>
    <r>
      <rPr>
        <sz val="12"/>
        <rFont val="ＭＳ 明朝"/>
        <family val="1"/>
      </rPr>
      <t>　現時点ではわからない</t>
    </r>
  </si>
  <si>
    <t>補助対象経費</t>
  </si>
  <si>
    <t>国庫補助以外の
額の内訳</t>
  </si>
  <si>
    <t>イ</t>
  </si>
  <si>
    <t>消費税等
仕入控除税額</t>
  </si>
  <si>
    <t>(B)</t>
  </si>
  <si>
    <t>　　　　　　                     経費内訳　　         　
　　経費区分</t>
  </si>
  <si>
    <t>総事業費</t>
  </si>
  <si>
    <t>自己負担金等
国庫補助以外の
対象経費</t>
  </si>
  <si>
    <t>主たる事業費</t>
  </si>
  <si>
    <r>
      <t xml:space="preserve">小計 </t>
    </r>
    <r>
      <rPr>
        <sz val="10"/>
        <rFont val="ＭＳ Ｐ明朝"/>
        <family val="1"/>
      </rPr>
      <t>(C)</t>
    </r>
  </si>
  <si>
    <t>支出総額［経費合計］　（総事業費）</t>
  </si>
  <si>
    <t>課税対象外経費合計</t>
  </si>
  <si>
    <t>消費税等仕入控除税額合計</t>
  </si>
  <si>
    <t>補助対象経費合計</t>
  </si>
  <si>
    <t>賃金</t>
  </si>
  <si>
    <t>共済費</t>
  </si>
  <si>
    <t>報償費</t>
  </si>
  <si>
    <t>旅費</t>
  </si>
  <si>
    <t>使用料及び借料</t>
  </si>
  <si>
    <t>役務費</t>
  </si>
  <si>
    <t>委託費</t>
  </si>
  <si>
    <t>請負費</t>
  </si>
  <si>
    <t>需用費</t>
  </si>
  <si>
    <t>ア</t>
  </si>
  <si>
    <t>イ</t>
  </si>
  <si>
    <t>エ</t>
  </si>
  <si>
    <t>＜収入の部＞</t>
  </si>
  <si>
    <t>（単位：円）</t>
  </si>
  <si>
    <t>自己負担金</t>
  </si>
  <si>
    <t>国庫補助以外の額</t>
  </si>
  <si>
    <t>(A)</t>
  </si>
  <si>
    <t>(E)</t>
  </si>
  <si>
    <t>＜支出の部＞</t>
  </si>
  <si>
    <r>
      <t>うち課税対象外経費</t>
    </r>
    <r>
      <rPr>
        <sz val="10"/>
        <rFont val="ＭＳ Ｐ明朝"/>
        <family val="1"/>
      </rPr>
      <t>(D)</t>
    </r>
  </si>
  <si>
    <r>
      <t>うち課税対象外経費</t>
    </r>
    <r>
      <rPr>
        <sz val="10"/>
        <rFont val="ＭＳ Ｐ明朝"/>
        <family val="1"/>
      </rPr>
      <t>(D)</t>
    </r>
  </si>
  <si>
    <t>（１） 地域文化の発信の核となる美術館・歴史博物館</t>
  </si>
  <si>
    <t>イ　ユニークベニューの促進</t>
  </si>
  <si>
    <t>ウ　地域のグローバル化拠点としての美術館・歴史博物館</t>
  </si>
  <si>
    <t>エ　地域に存する文化財を活用した地域共働の創造活動や地域の魅力の発掘・発信</t>
  </si>
  <si>
    <r>
      <t xml:space="preserve">（２） </t>
    </r>
    <r>
      <rPr>
        <sz val="8"/>
        <rFont val="ＭＳ 明朝"/>
        <family val="1"/>
      </rPr>
      <t>あらゆる者が参加できるプログラム及び学校教育や地域の文化施設等との連携によるアウトリーチ活動</t>
    </r>
  </si>
  <si>
    <t>ア　小・中・高等学校と連携した地域文化の担い手の育成</t>
  </si>
  <si>
    <t>イ　大学等と連携した国内外で活躍する文化人材育成プログラムの開発</t>
  </si>
  <si>
    <t>ウ　社会人ほか多様な対象者のための学習講座の実施</t>
  </si>
  <si>
    <t>エ　障がい者の芸術活動支援・鑑賞活動支援等の事業</t>
  </si>
  <si>
    <t>（３） 新たな機能を創造する美術館・歴史博物館</t>
  </si>
  <si>
    <t>ア　観光・まちづくり・国際交流・福祉・教育・産業等他分野との連携・融合による活動</t>
  </si>
  <si>
    <t>イ　文化財の新たな保存管理・活用の手法の開発</t>
  </si>
  <si>
    <t>事業
名称</t>
  </si>
  <si>
    <t>支出予定総額</t>
  </si>
  <si>
    <t>（a）－（b）</t>
  </si>
  <si>
    <t>員数・単価の説明
一式の内訳等</t>
  </si>
  <si>
    <t>支出予定額小計</t>
  </si>
  <si>
    <t>国庫補助額</t>
  </si>
  <si>
    <t>別紙４</t>
  </si>
  <si>
    <t>事業全体での成果・効果</t>
  </si>
  <si>
    <t>　成　果・
効　果</t>
  </si>
  <si>
    <t xml:space="preserve">（実施項目・体系）
</t>
  </si>
  <si>
    <t xml:space="preserve">（事業概要）
</t>
  </si>
  <si>
    <t>→以下に変更後の役員，職員を記載</t>
  </si>
  <si>
    <t>【確認事項】  消費税等仕入控除税額の取扱いについて，以下のいずれに該当するか右欄に入力してください。</t>
  </si>
  <si>
    <t>エ　課税事業者ではあるが，その他条件により消費税等仕入控除調整を行わない事業者</t>
  </si>
  <si>
    <t>ア　美術館・歴史博物館の情報発信，相互連携</t>
  </si>
  <si>
    <t>　　　年　月　日付け　　　第　　　号により補助金の交付を受けた下記の事業の実績について，補助金等に係る予算の適正化に関する法律第１４条の規定により，下記のとおり報告します。</t>
  </si>
  <si>
    <t>令和　　年　　月　　日</t>
  </si>
  <si>
    <t>令和　　年　　月　　日</t>
  </si>
  <si>
    <t>（注）用紙は日本産業規格Ａ４とする。</t>
  </si>
  <si>
    <t>　　令和　　年　　月　　日</t>
  </si>
  <si>
    <t>明　　細　　書（主たる事業費）</t>
  </si>
  <si>
    <t>数量</t>
  </si>
  <si>
    <t>単価</t>
  </si>
  <si>
    <t>（a）</t>
  </si>
  <si>
    <t>（b）</t>
  </si>
  <si>
    <t>小計</t>
  </si>
  <si>
    <t>明　　細　　書（事　務　費）</t>
  </si>
  <si>
    <t>経　費　内　訳</t>
  </si>
  <si>
    <t>（b）</t>
  </si>
  <si>
    <t>員数・単価の説明
一式の内訳等</t>
  </si>
  <si>
    <t>消費税等仕入控除税額
{(C)-(D)}×10/110</t>
  </si>
  <si>
    <t>○</t>
  </si>
  <si>
    <t>ア</t>
  </si>
  <si>
    <r>
      <rPr>
        <b/>
        <sz val="12"/>
        <rFont val="ＭＳ 明朝"/>
        <family val="1"/>
      </rPr>
      <t>ア</t>
    </r>
    <r>
      <rPr>
        <sz val="12"/>
        <rFont val="ＭＳ 明朝"/>
        <family val="1"/>
      </rPr>
      <t>　課税事業者　　</t>
    </r>
    <r>
      <rPr>
        <b/>
        <sz val="12"/>
        <rFont val="ＭＳ 明朝"/>
        <family val="1"/>
      </rPr>
      <t xml:space="preserve"> イ</t>
    </r>
    <r>
      <rPr>
        <sz val="12"/>
        <rFont val="ＭＳ 明朝"/>
        <family val="1"/>
      </rPr>
      <t xml:space="preserve">　簡易課税事業者　　 </t>
    </r>
    <r>
      <rPr>
        <b/>
        <sz val="12"/>
        <rFont val="ＭＳ 明朝"/>
        <family val="1"/>
      </rPr>
      <t>ウ</t>
    </r>
    <r>
      <rPr>
        <sz val="12"/>
        <rFont val="ＭＳ 明朝"/>
        <family val="1"/>
      </rPr>
      <t>　免税・非課税事業者</t>
    </r>
  </si>
  <si>
    <t>補　　足　　票　</t>
  </si>
  <si>
    <t>【広告費等について】</t>
  </si>
  <si>
    <t>　※広報費等：広告掲載料，広告掲示料，ポスター・チラシ作成費等（自己申告）</t>
  </si>
  <si>
    <t>広告費等</t>
  </si>
  <si>
    <t>割合</t>
  </si>
  <si>
    <t>【備品借用費について】</t>
  </si>
  <si>
    <t>備品借用費総額</t>
  </si>
  <si>
    <t>【委託費・請負費について】</t>
  </si>
  <si>
    <t>１件当たりの
金額が最も高い
委託費又は
請負費</t>
  </si>
  <si>
    <t>委託費及び
請負費総額</t>
  </si>
  <si>
    <t xml:space="preserve">   令和３年度文化芸術振興費補助金（地域と共働した博物館創造活動支援事業）実績報告書　</t>
  </si>
  <si>
    <t>全　体　経　費　計　算　書　（令和３年度）</t>
  </si>
  <si>
    <t>別紙６</t>
  </si>
  <si>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　（文化芸術振興費補助金（地域と共働した博物館創造活動支援事業）第12条2項参照）</t>
  </si>
  <si>
    <t>　本事業においては，広報宣伝のみを目的とする事業や，補助対象経費に占める広告費等の割合が過度な事業は補助対象外となります。
　補助対象経費と，別紙１０に記載した経費のうち広告費等※の額を記入してください。
　※なお，事業全体での割合が低く，採択する場合でも，構成する事業や実施事項の中で，上記に当てはまる場合は，その事業や事項のみを不採択とする可能性があります。</t>
  </si>
  <si>
    <t>　本事業においては，備品調達を目的とする事業や，補助対象経費に占める備品借用費の割合が過度な（補助対象経費の１／２を超える）事業は補助対象外となります。
　補助対象経費と，別紙１０に記載した経費のうち備品借用費の総額を記入してください。
　※なお，事業全体での割合が低く，採択する場合でも，構成する事業や実施事項の中で，上記に当てはまる場合は，その事業や事項のみを不採択とする可能性があります。</t>
  </si>
  <si>
    <t>　本事業においては，委託費・請負費が１件で補助対象経費の１／２を超える事業や，委託費・請負費総額の割合過度な事業は、原則として補助対象外となります。
　補助対象経費と，別紙１０に記載した経費のうち，１件当たりの金額が最も高い委託費又は請負費と，委託費・請負費の総額を記入してください。
　※なお，事業全体での割合が低く，採択する場合でも，構成する事業や実施事項の中で，上記に当てはまる場合は，その事業や事項のみを不採択とする可能性があります。</t>
  </si>
  <si>
    <t>　・委託費又は請負費１件当たりの金額の補助対象経費における割合</t>
  </si>
  <si>
    <t>　・委託費・請負費の総額の補助対象経費における割合</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</si>
</sst>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回&quot;"/>
    <numFmt numFmtId="178" formatCode="#,##0&quot;円&quot;"/>
    <numFmt numFmtId="179" formatCode="m/d"/>
    <numFmt numFmtId="180" formatCode=";;;"/>
    <numFmt numFmtId="181" formatCode="0.0"/>
    <numFmt numFmtId="182" formatCode="#,##0&quot;台&quot;"/>
    <numFmt numFmtId="183" formatCode="&quot;¥&quot;#,##0"/>
    <numFmt numFmtId="184" formatCode="#,##0&quot;枚&quot;"/>
    <numFmt numFmtId="185" formatCode="#,##0&quot;部&quot;"/>
    <numFmt numFmtId="186" formatCode="#,##0&quot;席&quot;"/>
    <numFmt numFmtId="187" formatCode="0.0%"/>
    <numFmt numFmtId="188" formatCode="&quot;金&quot;\ \ \ #,##0"/>
    <numFmt numFmtId="189" formatCode="#,##0&quot;円×&quot;"/>
    <numFmt numFmtId="190" formatCode="0&quot;人×&quot;"/>
    <numFmt numFmtId="191" formatCode="0&quot;ｈ×&quot;"/>
    <numFmt numFmtId="192" formatCode="#,##0&quot;回×&quot;"/>
    <numFmt numFmtId="193" formatCode="&quot;金　&quot;#,##0&quot;　円&quot;&quot;也&quot;"/>
    <numFmt numFmtId="194" formatCode="[$-411]ggge&quot;年&quot;m&quot;月&quot;d&quot;日&quot;&quot;(&quot;aaa&quot;)&quot;"/>
    <numFmt numFmtId="195" formatCode="#,##0;&quot;△ &quot;#,##0"/>
    <numFmt numFmtId="196" formatCode="#,##0&quot;席×4回&quot;"/>
    <numFmt numFmtId="197" formatCode="#,##0&quot;席×5回&quot;"/>
    <numFmt numFmtId="198" formatCode="mmm\-yyyy"/>
    <numFmt numFmtId="199" formatCode="0_名\ "/>
    <numFmt numFmtId="200" formatCode="#,##0&quot;名&quot;"/>
    <numFmt numFmtId="201" formatCode="#,##0&quot;日&quot;"/>
    <numFmt numFmtId="202" formatCode="_ &quot;¥&quot;* #,##0.0_ ;_ &quot;¥&quot;* \-#,##0.0_ ;_ &quot;¥&quot;* &quot;-&quot;_ ;_ @_ "/>
    <numFmt numFmtId="203" formatCode="&quot;¥&quot;#,##0.0;[Red]&quot;¥&quot;\-#,##0.0"/>
    <numFmt numFmtId="204" formatCode="#,##0.0_ ;[Red]\-#,##0.0\ "/>
    <numFmt numFmtId="205" formatCode="#,##0_);[Red]\(#,##0\)"/>
    <numFmt numFmtId="206" formatCode="&quot;Yes&quot;;&quot;Yes&quot;;&quot;No&quot;"/>
    <numFmt numFmtId="207" formatCode="&quot;True&quot;;&quot;True&quot;;&quot;False&quot;"/>
    <numFmt numFmtId="208" formatCode="&quot;On&quot;;&quot;On&quot;;&quot;Off&quot;"/>
    <numFmt numFmtId="209" formatCode="[$-411]ggge&quot;年&quot;m&quot;月&quot;d&quot;日&quot;;@"/>
    <numFmt numFmtId="210" formatCode="0_);[Red]\(0\)"/>
    <numFmt numFmtId="211" formatCode="&quot;¥&quot;#,##0_);[Red]\(&quot;¥&quot;#,##0\)"/>
    <numFmt numFmtId="212" formatCode="&quot;¥&quot;#,##0;[Red]&quot;¥&quot;#,##0"/>
    <numFmt numFmtId="213" formatCode="[$€-2]\ #,##0.00_);[Red]\([$€-2]\ #,##0.00\)"/>
    <numFmt numFmtId="214" formatCode="#,##0_ "/>
    <numFmt numFmtId="215" formatCode="[$]ggge&quot;年&quot;m&quot;月&quot;d&quot;日&quot;;@"/>
    <numFmt numFmtId="216" formatCode="[$-411]gge&quot;年&quot;m&quot;月&quot;d&quot;日&quot;;@"/>
    <numFmt numFmtId="217" formatCode="[$]gge&quot;年&quot;m&quot;月&quot;d&quot;日&quot;;@"/>
    <numFmt numFmtId="218" formatCode="[&lt;=999]000;[&lt;=9999]000\-00;000\-0000"/>
  </numFmts>
  <fonts count="86">
    <font>
      <sz val="11"/>
      <name val="ＭＳ Ｐゴシック"/>
      <family val="3"/>
    </font>
    <font>
      <sz val="6"/>
      <name val="ＭＳ Ｐゴシック"/>
      <family val="3"/>
    </font>
    <font>
      <sz val="10"/>
      <name val="リュウミンライト－ＫＬ"/>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6"/>
      <name val="ＭＳ Ｐゴシック"/>
      <family val="3"/>
    </font>
    <font>
      <sz val="10"/>
      <name val="ＭＳ Ｐゴシック"/>
      <family val="3"/>
    </font>
    <font>
      <sz val="12"/>
      <name val="ＭＳ ゴシック"/>
      <family val="3"/>
    </font>
    <font>
      <sz val="11"/>
      <name val="ＭＳ 明朝"/>
      <family val="1"/>
    </font>
    <font>
      <sz val="10"/>
      <name val="ＭＳ 明朝"/>
      <family val="1"/>
    </font>
    <font>
      <sz val="14"/>
      <name val="ＭＳ 明朝"/>
      <family val="1"/>
    </font>
    <font>
      <sz val="18"/>
      <name val="ＭＳ 明朝"/>
      <family val="1"/>
    </font>
    <font>
      <sz val="12"/>
      <name val="ＭＳ 明朝"/>
      <family val="1"/>
    </font>
    <font>
      <sz val="6"/>
      <name val="ＭＳ 明朝"/>
      <family val="1"/>
    </font>
    <font>
      <b/>
      <sz val="11"/>
      <name val="ＭＳ Ｐ明朝"/>
      <family val="1"/>
    </font>
    <font>
      <sz val="12"/>
      <name val="ＭＳ Ｐ明朝"/>
      <family val="1"/>
    </font>
    <font>
      <sz val="10"/>
      <name val="ＭＳ Ｐ明朝"/>
      <family val="1"/>
    </font>
    <font>
      <b/>
      <sz val="14"/>
      <name val="ＭＳ Ｐ明朝"/>
      <family val="1"/>
    </font>
    <font>
      <sz val="15.5"/>
      <name val="ＭＳ ゴシック"/>
      <family val="3"/>
    </font>
    <font>
      <b/>
      <sz val="14"/>
      <name val="HG明朝E"/>
      <family val="1"/>
    </font>
    <font>
      <b/>
      <sz val="12"/>
      <name val="ＭＳ 明朝"/>
      <family val="1"/>
    </font>
    <font>
      <sz val="9"/>
      <name val="ＭＳ Ｐゴシック"/>
      <family val="3"/>
    </font>
    <font>
      <sz val="9"/>
      <name val="ＭＳ 明朝"/>
      <family val="1"/>
    </font>
    <font>
      <sz val="8"/>
      <name val="ＭＳ 明朝"/>
      <family val="1"/>
    </font>
    <font>
      <sz val="14.5"/>
      <name val="ＭＳ ゴシック"/>
      <family val="3"/>
    </font>
    <font>
      <sz val="11.5"/>
      <name val="ＭＳ 明朝"/>
      <family val="1"/>
    </font>
    <font>
      <sz val="16"/>
      <name val="ＭＳ 明朝"/>
      <family val="1"/>
    </font>
    <font>
      <sz val="14"/>
      <name val="ＭＳ ゴシック"/>
      <family val="3"/>
    </font>
    <font>
      <b/>
      <sz val="10"/>
      <name val="ＭＳ Ｐ明朝"/>
      <family val="1"/>
    </font>
    <font>
      <b/>
      <sz val="22"/>
      <name val="ＭＳ ゴシック"/>
      <family val="3"/>
    </font>
    <font>
      <sz val="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2"/>
      <name val="ＭＳ Ｐゴシック"/>
      <family val="3"/>
    </font>
    <font>
      <b/>
      <sz val="11"/>
      <color indexed="10"/>
      <name val="ＭＳ Ｐ明朝"/>
      <family val="1"/>
    </font>
    <font>
      <sz val="9"/>
      <color indexed="10"/>
      <name val="ＭＳ Ｐ明朝"/>
      <family val="1"/>
    </font>
    <font>
      <sz val="10"/>
      <color indexed="10"/>
      <name val="ＭＳ Ｐ明朝"/>
      <family val="1"/>
    </font>
    <font>
      <sz val="10"/>
      <color indexed="10"/>
      <name val="ＭＳ 明朝"/>
      <family val="1"/>
    </font>
    <font>
      <sz val="12"/>
      <color indexed="10"/>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b/>
      <sz val="12"/>
      <name val="Calibri"/>
      <family val="3"/>
    </font>
    <font>
      <b/>
      <sz val="11"/>
      <color rgb="FFFF0000"/>
      <name val="ＭＳ Ｐ明朝"/>
      <family val="1"/>
    </font>
    <font>
      <sz val="9"/>
      <color rgb="FFFF0000"/>
      <name val="ＭＳ Ｐ明朝"/>
      <family val="1"/>
    </font>
    <font>
      <sz val="10"/>
      <color rgb="FFFF0000"/>
      <name val="ＭＳ Ｐ明朝"/>
      <family val="1"/>
    </font>
    <font>
      <sz val="10"/>
      <color rgb="FFFF0000"/>
      <name val="ＭＳ 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diagonalUp="1">
      <left style="thin"/>
      <right style="thin"/>
      <top style="thin"/>
      <bottom style="thin"/>
      <diagonal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tted"/>
    </border>
    <border>
      <left style="thin"/>
      <right style="thin"/>
      <top style="hair"/>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top style="thin"/>
      <bottom/>
    </border>
    <border>
      <left style="thin"/>
      <right style="thin"/>
      <top>
        <color indexed="63"/>
      </top>
      <bottom style="thin"/>
    </border>
    <border>
      <left style="medium"/>
      <right/>
      <top style="thin"/>
      <bottom style="medium"/>
    </border>
    <border>
      <left style="medium"/>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thin"/>
    </border>
    <border>
      <left>
        <color indexed="63"/>
      </left>
      <right>
        <color indexed="63"/>
      </right>
      <top style="thin"/>
      <bottom style="thin"/>
    </border>
    <border>
      <left style="medium"/>
      <right/>
      <top/>
      <bottom/>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hair"/>
      <bottom style="thin"/>
    </border>
    <border>
      <left style="medium"/>
      <right style="medium"/>
      <top style="medium"/>
      <bottom style="thin"/>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color indexed="63"/>
      </bottom>
    </border>
    <border>
      <left style="medium"/>
      <right style="medium"/>
      <top style="thin"/>
      <bottom style="thin"/>
    </border>
    <border>
      <left>
        <color indexed="63"/>
      </left>
      <right>
        <color indexed="63"/>
      </right>
      <top>
        <color indexed="63"/>
      </top>
      <bottom style="medium"/>
    </border>
    <border>
      <left>
        <color indexed="63"/>
      </left>
      <right style="thin"/>
      <top style="medium"/>
      <bottom style="medium"/>
    </border>
    <border>
      <left style="double"/>
      <right style="double"/>
      <top style="double"/>
      <bottom style="double"/>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37" fontId="2" fillId="0" borderId="0">
      <alignment/>
      <protection/>
    </xf>
    <xf numFmtId="0" fontId="0" fillId="0" borderId="0">
      <alignment/>
      <protection/>
    </xf>
    <xf numFmtId="0" fontId="4" fillId="0" borderId="0" applyNumberFormat="0" applyFill="0" applyBorder="0" applyAlignment="0" applyProtection="0"/>
    <xf numFmtId="0" fontId="76" fillId="32" borderId="0" applyNumberFormat="0" applyBorder="0" applyAlignment="0" applyProtection="0"/>
  </cellStyleXfs>
  <cellXfs count="453">
    <xf numFmtId="0" fontId="0" fillId="0" borderId="0" xfId="0" applyAlignment="1">
      <alignment/>
    </xf>
    <xf numFmtId="0" fontId="5" fillId="0" borderId="0" xfId="0" applyFont="1" applyAlignment="1">
      <alignment/>
    </xf>
    <xf numFmtId="0" fontId="6" fillId="0" borderId="0" xfId="0" applyFont="1" applyAlignment="1">
      <alignment/>
    </xf>
    <xf numFmtId="178" fontId="6" fillId="0" borderId="0" xfId="0" applyNumberFormat="1" applyFont="1" applyAlignment="1">
      <alignment horizontal="center"/>
    </xf>
    <xf numFmtId="178" fontId="6" fillId="0" borderId="0" xfId="0" applyNumberFormat="1" applyFont="1" applyAlignment="1">
      <alignment/>
    </xf>
    <xf numFmtId="178" fontId="9" fillId="0" borderId="0" xfId="0" applyNumberFormat="1" applyFont="1" applyAlignment="1">
      <alignment horizontal="center"/>
    </xf>
    <xf numFmtId="0" fontId="6" fillId="0" borderId="0" xfId="0" applyFont="1" applyAlignment="1">
      <alignment shrinkToFit="1"/>
    </xf>
    <xf numFmtId="0" fontId="6" fillId="0" borderId="0" xfId="0" applyFont="1" applyAlignment="1">
      <alignment vertical="center"/>
    </xf>
    <xf numFmtId="0" fontId="77" fillId="0" borderId="0" xfId="0" applyFont="1" applyBorder="1" applyAlignment="1">
      <alignment horizontal="left" vertical="top"/>
    </xf>
    <xf numFmtId="0" fontId="11" fillId="0" borderId="10"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0" fillId="0" borderId="0" xfId="0" applyFont="1" applyAlignment="1">
      <alignment vertical="center"/>
    </xf>
    <xf numFmtId="0" fontId="12" fillId="0" borderId="0" xfId="0" applyFont="1" applyAlignment="1">
      <alignment/>
    </xf>
    <xf numFmtId="0" fontId="10" fillId="0" borderId="0" xfId="0" applyFont="1" applyBorder="1" applyAlignment="1">
      <alignment/>
    </xf>
    <xf numFmtId="0" fontId="11" fillId="0" borderId="0" xfId="0" applyFont="1" applyAlignment="1">
      <alignment vertical="center"/>
    </xf>
    <xf numFmtId="0" fontId="11" fillId="0" borderId="10" xfId="0" applyFont="1" applyBorder="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xf>
    <xf numFmtId="0" fontId="14" fillId="0" borderId="0" xfId="0" applyFont="1" applyBorder="1" applyAlignment="1">
      <alignment horizontal="right" vertical="center"/>
    </xf>
    <xf numFmtId="0" fontId="11" fillId="0" borderId="11" xfId="0" applyFont="1" applyBorder="1" applyAlignment="1">
      <alignment horizontal="left" vertical="top"/>
    </xf>
    <xf numFmtId="0" fontId="10" fillId="0" borderId="0" xfId="0" applyFont="1" applyFill="1" applyAlignment="1">
      <alignment/>
    </xf>
    <xf numFmtId="0" fontId="10" fillId="0" borderId="0" xfId="0" applyFont="1" applyFill="1" applyAlignment="1">
      <alignment vertical="center"/>
    </xf>
    <xf numFmtId="0" fontId="11" fillId="0" borderId="10" xfId="0" applyFont="1" applyFill="1" applyBorder="1" applyAlignment="1">
      <alignment horizontal="center" vertical="center" wrapText="1"/>
    </xf>
    <xf numFmtId="0" fontId="12" fillId="0" borderId="0" xfId="0" applyFont="1" applyFill="1" applyAlignment="1">
      <alignment vertical="center"/>
    </xf>
    <xf numFmtId="0" fontId="10" fillId="0" borderId="0" xfId="0" applyFont="1" applyFill="1" applyAlignment="1">
      <alignment vertical="top"/>
    </xf>
    <xf numFmtId="0" fontId="0" fillId="0" borderId="0" xfId="0" applyAlignment="1">
      <alignment vertical="top"/>
    </xf>
    <xf numFmtId="0" fontId="8" fillId="0" borderId="0" xfId="0" applyFont="1" applyAlignment="1">
      <alignment/>
    </xf>
    <xf numFmtId="0" fontId="11" fillId="0" borderId="10" xfId="0" applyFont="1" applyFill="1" applyBorder="1" applyAlignment="1">
      <alignment vertical="top" wrapText="1"/>
    </xf>
    <xf numFmtId="0" fontId="10"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vertical="top"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top"/>
    </xf>
    <xf numFmtId="0" fontId="11" fillId="0" borderId="12" xfId="0" applyFont="1" applyFill="1" applyBorder="1" applyAlignment="1">
      <alignment vertical="top" wrapText="1"/>
    </xf>
    <xf numFmtId="0" fontId="12" fillId="0" borderId="10" xfId="0" applyFont="1" applyFill="1" applyBorder="1" applyAlignment="1">
      <alignment horizontal="center" vertical="center"/>
    </xf>
    <xf numFmtId="0" fontId="10" fillId="0" borderId="0" xfId="0" applyFont="1" applyFill="1" applyAlignment="1">
      <alignment wrapText="1"/>
    </xf>
    <xf numFmtId="0" fontId="10" fillId="0" borderId="0" xfId="0" applyFont="1" applyAlignment="1">
      <alignment/>
    </xf>
    <xf numFmtId="0" fontId="10" fillId="0" borderId="0" xfId="0" applyFont="1" applyFill="1" applyAlignment="1">
      <alignment/>
    </xf>
    <xf numFmtId="0" fontId="11" fillId="0" borderId="10" xfId="0" applyFont="1" applyFill="1" applyBorder="1" applyAlignment="1">
      <alignment horizontal="center" vertical="center" wrapText="1" shrinkToFit="1"/>
    </xf>
    <xf numFmtId="0" fontId="11" fillId="0" borderId="13" xfId="0" applyFont="1" applyBorder="1" applyAlignment="1">
      <alignment horizontal="left" vertical="top"/>
    </xf>
    <xf numFmtId="0" fontId="6" fillId="7" borderId="14" xfId="0" applyFont="1" applyFill="1" applyBorder="1" applyAlignment="1">
      <alignment horizontal="left" vertical="center" shrinkToFit="1"/>
    </xf>
    <xf numFmtId="0" fontId="6" fillId="0" borderId="0" xfId="0" applyFont="1" applyBorder="1" applyAlignment="1">
      <alignment horizontal="right" vertical="center"/>
    </xf>
    <xf numFmtId="0" fontId="6" fillId="0" borderId="0" xfId="62" applyFont="1">
      <alignment/>
      <protection/>
    </xf>
    <xf numFmtId="0" fontId="6" fillId="0" borderId="0" xfId="62" applyFont="1" applyAlignment="1">
      <alignment vertical="center"/>
      <protection/>
    </xf>
    <xf numFmtId="0" fontId="17" fillId="0" borderId="0" xfId="62" applyFont="1" applyBorder="1" applyAlignment="1">
      <alignment vertical="center"/>
      <protection/>
    </xf>
    <xf numFmtId="0" fontId="6" fillId="0" borderId="0" xfId="62" applyFont="1" applyBorder="1" applyAlignment="1">
      <alignment horizontal="left" vertical="center"/>
      <protection/>
    </xf>
    <xf numFmtId="0" fontId="6" fillId="0" borderId="0" xfId="62" applyFont="1" applyAlignment="1">
      <alignment horizontal="right" vertical="center"/>
      <protection/>
    </xf>
    <xf numFmtId="0" fontId="6" fillId="0" borderId="0" xfId="62" applyFont="1" applyBorder="1" applyAlignment="1">
      <alignment vertical="center"/>
      <protection/>
    </xf>
    <xf numFmtId="0" fontId="19" fillId="0" borderId="0" xfId="62" applyFont="1" applyAlignment="1">
      <alignment vertical="center"/>
      <protection/>
    </xf>
    <xf numFmtId="3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178" fontId="18" fillId="0" borderId="0" xfId="0" applyNumberFormat="1" applyFont="1" applyFill="1" applyBorder="1" applyAlignment="1">
      <alignment vertical="center" wrapText="1"/>
    </xf>
    <xf numFmtId="0" fontId="6" fillId="0" borderId="15" xfId="0" applyFont="1" applyFill="1" applyBorder="1" applyAlignment="1">
      <alignment horizontal="center" vertical="center"/>
    </xf>
    <xf numFmtId="178" fontId="18" fillId="0" borderId="16" xfId="0" applyNumberFormat="1" applyFont="1" applyFill="1" applyBorder="1" applyAlignment="1">
      <alignment vertical="center" wrapText="1"/>
    </xf>
    <xf numFmtId="178" fontId="18" fillId="33" borderId="10" xfId="0" applyNumberFormat="1" applyFont="1" applyFill="1" applyBorder="1" applyAlignment="1">
      <alignment vertical="center" wrapText="1"/>
    </xf>
    <xf numFmtId="37" fontId="18" fillId="33" borderId="17" xfId="63" applyFont="1" applyFill="1" applyBorder="1" applyAlignment="1" applyProtection="1">
      <alignment horizontal="left" vertical="center" wrapText="1"/>
      <protection/>
    </xf>
    <xf numFmtId="0" fontId="18" fillId="33" borderId="17" xfId="0" applyFont="1" applyFill="1" applyBorder="1" applyAlignment="1" applyProtection="1">
      <alignment horizontal="left" vertical="center" wrapText="1"/>
      <protection/>
    </xf>
    <xf numFmtId="37" fontId="18" fillId="0" borderId="10" xfId="63" applyFont="1" applyFill="1" applyBorder="1" applyAlignment="1" applyProtection="1">
      <alignment horizontal="right" vertical="center" wrapText="1"/>
      <protection/>
    </xf>
    <xf numFmtId="37" fontId="18" fillId="33" borderId="10" xfId="63" applyFont="1" applyFill="1" applyBorder="1" applyAlignment="1" applyProtection="1">
      <alignment horizontal="left" vertical="center" wrapText="1"/>
      <protection/>
    </xf>
    <xf numFmtId="0" fontId="18" fillId="33" borderId="10" xfId="0" applyFont="1" applyFill="1" applyBorder="1" applyAlignment="1" applyProtection="1">
      <alignment horizontal="left" vertical="center" wrapText="1"/>
      <protection/>
    </xf>
    <xf numFmtId="178" fontId="18" fillId="0" borderId="10" xfId="0" applyNumberFormat="1" applyFont="1" applyBorder="1" applyAlignment="1">
      <alignment vertical="center" wrapText="1"/>
    </xf>
    <xf numFmtId="178" fontId="18" fillId="0" borderId="18" xfId="0" applyNumberFormat="1" applyFont="1" applyBorder="1" applyAlignment="1">
      <alignment horizontal="center" vertical="center" wrapText="1"/>
    </xf>
    <xf numFmtId="178" fontId="18" fillId="0" borderId="19" xfId="49" applyNumberFormat="1" applyFont="1" applyFill="1" applyBorder="1" applyAlignment="1" applyProtection="1" quotePrefix="1">
      <alignment horizontal="left" vertical="center" wrapText="1"/>
      <protection/>
    </xf>
    <xf numFmtId="178" fontId="6" fillId="0" borderId="19" xfId="49" applyNumberFormat="1" applyFont="1" applyFill="1" applyBorder="1" applyAlignment="1" applyProtection="1" quotePrefix="1">
      <alignment horizontal="center" vertical="center"/>
      <protection/>
    </xf>
    <xf numFmtId="178" fontId="6" fillId="0" borderId="19" xfId="49" applyNumberFormat="1" applyFont="1" applyFill="1" applyBorder="1" applyAlignment="1" applyProtection="1" quotePrefix="1">
      <alignment horizontal="center" vertical="center" wrapText="1"/>
      <protection/>
    </xf>
    <xf numFmtId="178" fontId="18" fillId="0" borderId="20" xfId="49" applyNumberFormat="1" applyFont="1" applyFill="1" applyBorder="1" applyAlignment="1" applyProtection="1" quotePrefix="1">
      <alignment horizontal="center" vertical="center" wrapText="1"/>
      <protection/>
    </xf>
    <xf numFmtId="178" fontId="18" fillId="0" borderId="20" xfId="49" applyNumberFormat="1" applyFont="1" applyFill="1" applyBorder="1" applyAlignment="1" applyProtection="1">
      <alignment horizontal="center" vertical="center" wrapText="1"/>
      <protection/>
    </xf>
    <xf numFmtId="178" fontId="6" fillId="0" borderId="20" xfId="49" applyNumberFormat="1" applyFont="1" applyFill="1" applyBorder="1" applyAlignment="1" applyProtection="1">
      <alignment horizontal="center" vertical="center" wrapText="1"/>
      <protection/>
    </xf>
    <xf numFmtId="0" fontId="14" fillId="0" borderId="0" xfId="0" applyFont="1" applyFill="1" applyAlignment="1">
      <alignment vertical="center"/>
    </xf>
    <xf numFmtId="0" fontId="18" fillId="0" borderId="0" xfId="62" applyFont="1" applyBorder="1" applyAlignment="1">
      <alignment horizontal="center" vertical="center" wrapText="1"/>
      <protection/>
    </xf>
    <xf numFmtId="0" fontId="21" fillId="0" borderId="0" xfId="0" applyFont="1" applyFill="1" applyBorder="1" applyAlignment="1">
      <alignment horizontal="center" vertical="center"/>
    </xf>
    <xf numFmtId="38" fontId="6" fillId="0" borderId="0" xfId="51" applyFont="1" applyBorder="1" applyAlignment="1">
      <alignment horizontal="left" vertical="center" wrapText="1"/>
    </xf>
    <xf numFmtId="38" fontId="6" fillId="0" borderId="0" xfId="51" applyFont="1" applyBorder="1" applyAlignment="1">
      <alignment horizontal="right" vertical="center"/>
    </xf>
    <xf numFmtId="38" fontId="6" fillId="0" borderId="0" xfId="51" applyFont="1" applyFill="1" applyBorder="1" applyAlignment="1">
      <alignment horizontal="right" vertical="center"/>
    </xf>
    <xf numFmtId="0" fontId="19" fillId="0" borderId="0"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6" xfId="0" applyFont="1" applyBorder="1" applyAlignment="1">
      <alignment vertical="center"/>
    </xf>
    <xf numFmtId="0" fontId="11" fillId="0" borderId="21" xfId="0" applyFont="1" applyBorder="1" applyAlignment="1">
      <alignment vertical="center"/>
    </xf>
    <xf numFmtId="0" fontId="11" fillId="0" borderId="15" xfId="0" applyFont="1" applyBorder="1" applyAlignment="1">
      <alignment vertical="center"/>
    </xf>
    <xf numFmtId="0" fontId="11" fillId="0" borderId="13" xfId="0" applyFont="1" applyBorder="1" applyAlignment="1">
      <alignment vertical="center"/>
    </xf>
    <xf numFmtId="38" fontId="6" fillId="0" borderId="0" xfId="49" applyFont="1" applyFill="1" applyBorder="1" applyAlignment="1">
      <alignment horizontal="right" vertical="center" shrinkToFit="1"/>
    </xf>
    <xf numFmtId="38" fontId="16" fillId="0" borderId="0" xfId="49" applyFont="1" applyFill="1" applyBorder="1" applyAlignment="1">
      <alignment horizontal="right" vertical="center" shrinkToFit="1"/>
    </xf>
    <xf numFmtId="0" fontId="6" fillId="0" borderId="16" xfId="0" applyFont="1" applyBorder="1" applyAlignment="1">
      <alignment vertical="center" shrinkToFit="1"/>
    </xf>
    <xf numFmtId="0" fontId="6" fillId="0" borderId="0" xfId="0" applyFont="1" applyAlignment="1">
      <alignment vertical="center" shrinkToFit="1"/>
    </xf>
    <xf numFmtId="0" fontId="6" fillId="6" borderId="14" xfId="0" applyFont="1" applyFill="1" applyBorder="1" applyAlignment="1">
      <alignment horizontal="left" vertical="center" shrinkToFit="1"/>
    </xf>
    <xf numFmtId="38" fontId="6" fillId="0" borderId="0" xfId="49" applyFont="1" applyBorder="1" applyAlignment="1">
      <alignment horizontal="right" vertical="center" shrinkToFit="1"/>
    </xf>
    <xf numFmtId="0" fontId="6" fillId="0" borderId="0" xfId="0" applyFont="1" applyBorder="1" applyAlignment="1">
      <alignment vertical="center" shrinkToFit="1"/>
    </xf>
    <xf numFmtId="0" fontId="0"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1" fillId="0" borderId="22" xfId="0" applyFont="1" applyBorder="1" applyAlignment="1">
      <alignment horizontal="left" vertical="center"/>
    </xf>
    <xf numFmtId="0" fontId="11" fillId="0" borderId="17"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vertical="center"/>
    </xf>
    <xf numFmtId="0" fontId="0" fillId="0" borderId="0" xfId="0" applyBorder="1" applyAlignment="1">
      <alignment/>
    </xf>
    <xf numFmtId="0" fontId="23" fillId="0" borderId="0" xfId="0" applyFont="1" applyBorder="1" applyAlignment="1">
      <alignment horizontal="right" vertical="center"/>
    </xf>
    <xf numFmtId="0" fontId="0" fillId="0" borderId="0"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25" fillId="0" borderId="17" xfId="0" applyFont="1" applyBorder="1" applyAlignment="1">
      <alignment horizontal="center" vertical="center"/>
    </xf>
    <xf numFmtId="0" fontId="12" fillId="0" borderId="15" xfId="0" applyFont="1" applyBorder="1" applyAlignment="1">
      <alignment horizontal="center" vertical="center"/>
    </xf>
    <xf numFmtId="0" fontId="27" fillId="0" borderId="0" xfId="0" applyFont="1" applyFill="1" applyAlignment="1">
      <alignment/>
    </xf>
    <xf numFmtId="0" fontId="77" fillId="0" borderId="0" xfId="0" applyFont="1" applyBorder="1" applyAlignment="1">
      <alignment horizontal="left" vertical="center"/>
    </xf>
    <xf numFmtId="0" fontId="11" fillId="0" borderId="10" xfId="0" applyFont="1" applyBorder="1" applyAlignment="1">
      <alignment horizontal="left" vertical="center" wrapText="1"/>
    </xf>
    <xf numFmtId="0" fontId="0" fillId="0" borderId="11" xfId="0" applyFont="1" applyBorder="1" applyAlignment="1">
      <alignment vertical="center"/>
    </xf>
    <xf numFmtId="56" fontId="11" fillId="0" borderId="10" xfId="0" applyNumberFormat="1" applyFont="1" applyBorder="1" applyAlignment="1">
      <alignment horizontal="left" vertical="center" wrapText="1"/>
    </xf>
    <xf numFmtId="0" fontId="10" fillId="0" borderId="11" xfId="0" applyFont="1" applyBorder="1" applyAlignment="1">
      <alignment vertical="center"/>
    </xf>
    <xf numFmtId="0" fontId="77" fillId="0" borderId="0" xfId="0" applyFont="1" applyBorder="1" applyAlignment="1">
      <alignment horizontal="right" vertical="center"/>
    </xf>
    <xf numFmtId="0" fontId="14" fillId="0" borderId="0" xfId="0" applyFont="1" applyBorder="1" applyAlignment="1">
      <alignment vertical="center"/>
    </xf>
    <xf numFmtId="0" fontId="22"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horizontal="center" vertical="center"/>
    </xf>
    <xf numFmtId="0" fontId="28" fillId="0" borderId="0" xfId="0" applyFont="1" applyBorder="1" applyAlignment="1">
      <alignment horizontal="center" vertical="center"/>
    </xf>
    <xf numFmtId="0" fontId="11" fillId="0" borderId="16" xfId="0" applyFont="1" applyFill="1" applyBorder="1" applyAlignment="1">
      <alignment/>
    </xf>
    <xf numFmtId="0" fontId="10" fillId="0" borderId="0" xfId="0" applyFont="1" applyBorder="1" applyAlignment="1">
      <alignment horizontal="left" vertical="top"/>
    </xf>
    <xf numFmtId="0" fontId="11" fillId="0" borderId="17"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0" xfId="0" applyFont="1" applyBorder="1" applyAlignment="1">
      <alignment horizontal="left" vertical="center"/>
    </xf>
    <xf numFmtId="0" fontId="78" fillId="0" borderId="0" xfId="0" applyFont="1" applyBorder="1" applyAlignment="1">
      <alignment horizontal="left" vertical="center"/>
    </xf>
    <xf numFmtId="0" fontId="79" fillId="0" borderId="0" xfId="0" applyFont="1" applyBorder="1" applyAlignment="1">
      <alignment vertical="center"/>
    </xf>
    <xf numFmtId="0" fontId="10" fillId="0" borderId="10" xfId="0" applyFont="1" applyBorder="1" applyAlignment="1">
      <alignment vertical="center"/>
    </xf>
    <xf numFmtId="0" fontId="11" fillId="33" borderId="10" xfId="0" applyFont="1" applyFill="1" applyBorder="1" applyAlignment="1">
      <alignment horizontal="center" vertical="center" wrapText="1" shrinkToFit="1"/>
    </xf>
    <xf numFmtId="0" fontId="79" fillId="0" borderId="0" xfId="0" applyFont="1" applyBorder="1" applyAlignment="1">
      <alignment horizontal="left" vertical="center"/>
    </xf>
    <xf numFmtId="0" fontId="79" fillId="0" borderId="0" xfId="0" applyFont="1" applyBorder="1" applyAlignment="1">
      <alignment horizontal="center" vertical="center"/>
    </xf>
    <xf numFmtId="0" fontId="10" fillId="0" borderId="24" xfId="0" applyFont="1" applyBorder="1" applyAlignment="1">
      <alignment horizontal="right" vertical="center"/>
    </xf>
    <xf numFmtId="49" fontId="11" fillId="0" borderId="24" xfId="0" applyNumberFormat="1" applyFont="1" applyBorder="1" applyAlignment="1">
      <alignment vertical="top" wrapText="1"/>
    </xf>
    <xf numFmtId="0" fontId="11" fillId="0" borderId="0" xfId="0" applyFont="1" applyBorder="1" applyAlignment="1">
      <alignment horizontal="left" vertical="top"/>
    </xf>
    <xf numFmtId="49" fontId="11" fillId="0" borderId="24" xfId="0" applyNumberFormat="1" applyFont="1" applyBorder="1" applyAlignment="1" quotePrefix="1">
      <alignment vertical="top" wrapText="1"/>
    </xf>
    <xf numFmtId="0" fontId="11" fillId="0" borderId="0" xfId="0" applyFont="1" applyFill="1" applyBorder="1" applyAlignment="1">
      <alignment horizontal="left" vertical="top"/>
    </xf>
    <xf numFmtId="49" fontId="11" fillId="0" borderId="24" xfId="0" applyNumberFormat="1" applyFont="1" applyBorder="1" applyAlignment="1">
      <alignment horizontal="center" vertical="top" wrapText="1"/>
    </xf>
    <xf numFmtId="49" fontId="11" fillId="0" borderId="25" xfId="0" applyNumberFormat="1" applyFont="1" applyBorder="1" applyAlignment="1">
      <alignment vertical="top" wrapText="1"/>
    </xf>
    <xf numFmtId="0" fontId="11" fillId="0" borderId="15" xfId="0" applyFont="1" applyBorder="1" applyAlignment="1">
      <alignment horizontal="left" vertical="top"/>
    </xf>
    <xf numFmtId="0" fontId="18" fillId="0" borderId="10" xfId="0" applyFont="1" applyBorder="1" applyAlignment="1">
      <alignment vertical="center" wrapText="1"/>
    </xf>
    <xf numFmtId="214" fontId="18" fillId="0" borderId="26" xfId="0" applyNumberFormat="1" applyFont="1" applyBorder="1" applyAlignment="1">
      <alignment horizontal="right" vertical="center" wrapText="1"/>
    </xf>
    <xf numFmtId="178" fontId="18" fillId="0" borderId="26" xfId="0" applyNumberFormat="1" applyFont="1" applyBorder="1" applyAlignment="1">
      <alignment horizontal="center" vertical="center" wrapText="1"/>
    </xf>
    <xf numFmtId="0" fontId="18" fillId="0" borderId="10" xfId="0" applyFont="1" applyFill="1" applyBorder="1" applyAlignment="1" applyProtection="1">
      <alignment horizontal="left" vertical="center" wrapText="1"/>
      <protection/>
    </xf>
    <xf numFmtId="214" fontId="30" fillId="34" borderId="27" xfId="49" applyNumberFormat="1" applyFont="1" applyFill="1" applyBorder="1" applyAlignment="1">
      <alignment horizontal="right" vertical="center"/>
    </xf>
    <xf numFmtId="214" fontId="30" fillId="34" borderId="28" xfId="0" applyNumberFormat="1" applyFont="1" applyFill="1" applyBorder="1" applyAlignment="1">
      <alignment horizontal="right" vertical="center" wrapText="1"/>
    </xf>
    <xf numFmtId="214" fontId="18" fillId="0" borderId="15" xfId="49" applyNumberFormat="1" applyFont="1" applyFill="1" applyBorder="1" applyAlignment="1">
      <alignment horizontal="right" vertical="center"/>
    </xf>
    <xf numFmtId="214" fontId="18" fillId="0" borderId="0" xfId="49" applyNumberFormat="1" applyFont="1" applyFill="1" applyBorder="1" applyAlignment="1">
      <alignment horizontal="right" vertical="center"/>
    </xf>
    <xf numFmtId="178" fontId="18" fillId="0" borderId="0" xfId="0" applyNumberFormat="1" applyFont="1" applyFill="1" applyBorder="1" applyAlignment="1">
      <alignment horizontal="center" vertical="center" wrapText="1"/>
    </xf>
    <xf numFmtId="214" fontId="18" fillId="0" borderId="24" xfId="49" applyNumberFormat="1" applyFont="1" applyFill="1" applyBorder="1" applyAlignment="1">
      <alignment horizontal="right" vertical="center"/>
    </xf>
    <xf numFmtId="38" fontId="18" fillId="0" borderId="0" xfId="49" applyFont="1" applyFill="1" applyBorder="1" applyAlignment="1">
      <alignment horizontal="right" vertical="center"/>
    </xf>
    <xf numFmtId="0" fontId="14" fillId="0" borderId="0" xfId="0" applyFont="1" applyBorder="1" applyAlignment="1">
      <alignment horizontal="left"/>
    </xf>
    <xf numFmtId="0" fontId="14" fillId="33" borderId="10" xfId="0" applyFont="1" applyFill="1" applyBorder="1" applyAlignment="1">
      <alignment horizontal="left"/>
    </xf>
    <xf numFmtId="0" fontId="10" fillId="33" borderId="10"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left" vertical="top"/>
    </xf>
    <xf numFmtId="0" fontId="10" fillId="0" borderId="0" xfId="0" applyFont="1" applyFill="1" applyAlignment="1">
      <alignment horizontal="left" vertical="center" wrapText="1"/>
    </xf>
    <xf numFmtId="0" fontId="10" fillId="0" borderId="20"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center"/>
    </xf>
    <xf numFmtId="38" fontId="10" fillId="0" borderId="21" xfId="49" applyFont="1" applyFill="1" applyBorder="1" applyAlignment="1">
      <alignment vertical="center"/>
    </xf>
    <xf numFmtId="0" fontId="10" fillId="0" borderId="24" xfId="0" applyFont="1" applyFill="1" applyBorder="1" applyAlignment="1">
      <alignment horizontal="center" vertical="center"/>
    </xf>
    <xf numFmtId="38" fontId="10" fillId="0" borderId="11" xfId="49" applyFont="1" applyFill="1" applyBorder="1" applyAlignment="1">
      <alignment vertical="center"/>
    </xf>
    <xf numFmtId="0" fontId="10" fillId="0" borderId="25" xfId="0" applyFont="1" applyFill="1" applyBorder="1" applyAlignment="1">
      <alignment horizontal="center" vertical="top"/>
    </xf>
    <xf numFmtId="38" fontId="10" fillId="0" borderId="13" xfId="49" applyFont="1" applyFill="1" applyBorder="1" applyAlignment="1">
      <alignment vertical="center"/>
    </xf>
    <xf numFmtId="0" fontId="0" fillId="0" borderId="0" xfId="0" applyFont="1" applyBorder="1" applyAlignment="1">
      <alignment/>
    </xf>
    <xf numFmtId="0" fontId="18" fillId="0" borderId="29" xfId="62" applyFont="1" applyBorder="1" applyAlignment="1">
      <alignment horizontal="center" vertical="center" wrapText="1"/>
      <protection/>
    </xf>
    <xf numFmtId="0" fontId="10" fillId="0" borderId="0" xfId="0" applyFont="1" applyFill="1" applyAlignment="1">
      <alignment horizontal="center" vertical="center"/>
    </xf>
    <xf numFmtId="0" fontId="13" fillId="0" borderId="0" xfId="0" applyFont="1" applyFill="1" applyAlignment="1">
      <alignment vertical="center"/>
    </xf>
    <xf numFmtId="0" fontId="17" fillId="0" borderId="0" xfId="0" applyFont="1" applyAlignment="1">
      <alignment vertical="center"/>
    </xf>
    <xf numFmtId="0" fontId="14" fillId="0" borderId="0" xfId="0" applyFont="1" applyAlignment="1">
      <alignment horizontal="left" vertical="center" indent="5"/>
    </xf>
    <xf numFmtId="0" fontId="18" fillId="0" borderId="30" xfId="62" applyFont="1" applyBorder="1" applyAlignment="1">
      <alignment horizontal="center" vertical="center" wrapText="1"/>
      <protection/>
    </xf>
    <xf numFmtId="0" fontId="18" fillId="0" borderId="17" xfId="62" applyFont="1" applyBorder="1" applyAlignment="1">
      <alignment horizontal="center" vertical="center" wrapText="1"/>
      <protection/>
    </xf>
    <xf numFmtId="0" fontId="18" fillId="0" borderId="31" xfId="62" applyFont="1" applyBorder="1" applyAlignment="1">
      <alignment horizontal="center" vertical="center" wrapText="1"/>
      <protection/>
    </xf>
    <xf numFmtId="38" fontId="16" fillId="34" borderId="32" xfId="51" applyFont="1" applyFill="1" applyBorder="1" applyAlignment="1">
      <alignment horizontal="center" vertical="center"/>
    </xf>
    <xf numFmtId="38" fontId="16" fillId="34" borderId="33" xfId="51" applyFont="1" applyFill="1" applyBorder="1" applyAlignment="1">
      <alignment horizontal="center" vertical="center"/>
    </xf>
    <xf numFmtId="38" fontId="16" fillId="34" borderId="26" xfId="51" applyFont="1" applyFill="1" applyBorder="1" applyAlignment="1">
      <alignment horizontal="center" vertical="center"/>
    </xf>
    <xf numFmtId="38" fontId="16" fillId="34" borderId="34" xfId="51" applyFont="1" applyFill="1" applyBorder="1" applyAlignment="1">
      <alignment horizontal="center" vertical="center"/>
    </xf>
    <xf numFmtId="38" fontId="80" fillId="35" borderId="35" xfId="51" applyFont="1" applyFill="1" applyBorder="1" applyAlignment="1">
      <alignment horizontal="center" vertical="center"/>
    </xf>
    <xf numFmtId="38" fontId="81" fillId="0" borderId="36" xfId="51" applyFont="1" applyBorder="1" applyAlignment="1">
      <alignment horizontal="left" vertical="center" wrapText="1"/>
    </xf>
    <xf numFmtId="0" fontId="6" fillId="35" borderId="0" xfId="0" applyFont="1" applyFill="1" applyBorder="1" applyAlignment="1">
      <alignment horizontal="center" vertical="center" wrapText="1"/>
    </xf>
    <xf numFmtId="38" fontId="16" fillId="34" borderId="37" xfId="49" applyFont="1" applyFill="1" applyBorder="1" applyAlignment="1">
      <alignment horizontal="right" vertical="center" shrinkToFit="1"/>
    </xf>
    <xf numFmtId="38" fontId="16" fillId="34" borderId="10" xfId="49" applyFont="1" applyFill="1" applyBorder="1" applyAlignment="1">
      <alignment horizontal="right" vertical="center" shrinkToFit="1"/>
    </xf>
    <xf numFmtId="38" fontId="16" fillId="35" borderId="38" xfId="49" applyFont="1" applyFill="1" applyBorder="1" applyAlignment="1">
      <alignment horizontal="right" vertical="center" shrinkToFit="1"/>
    </xf>
    <xf numFmtId="38" fontId="16" fillId="35" borderId="0" xfId="49" applyFont="1" applyFill="1" applyBorder="1" applyAlignment="1">
      <alignment horizontal="right" vertical="center" shrinkToFit="1"/>
    </xf>
    <xf numFmtId="0" fontId="6" fillId="0" borderId="39" xfId="0" applyFont="1" applyBorder="1" applyAlignment="1">
      <alignment horizontal="left" vertical="center" shrinkToFit="1"/>
    </xf>
    <xf numFmtId="38" fontId="6" fillId="34" borderId="39" xfId="49" applyFont="1" applyFill="1" applyBorder="1" applyAlignment="1">
      <alignment vertical="center" shrinkToFit="1"/>
    </xf>
    <xf numFmtId="38" fontId="6" fillId="34" borderId="40" xfId="49" applyFont="1" applyFill="1" applyBorder="1" applyAlignment="1">
      <alignment horizontal="right" vertical="center" shrinkToFit="1"/>
    </xf>
    <xf numFmtId="38" fontId="6" fillId="35" borderId="38" xfId="49" applyFont="1" applyFill="1" applyBorder="1" applyAlignment="1">
      <alignment vertical="center" shrinkToFit="1"/>
    </xf>
    <xf numFmtId="38" fontId="6" fillId="35" borderId="0" xfId="49" applyFont="1" applyFill="1" applyBorder="1" applyAlignment="1">
      <alignment horizontal="right" vertical="center"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38" fontId="6" fillId="34" borderId="43" xfId="49" applyFont="1" applyFill="1" applyBorder="1" applyAlignment="1">
      <alignment vertical="center" shrinkToFit="1"/>
    </xf>
    <xf numFmtId="0" fontId="6" fillId="0" borderId="10" xfId="0" applyFont="1" applyFill="1" applyBorder="1" applyAlignment="1">
      <alignment horizontal="center" vertical="center" shrinkToFit="1"/>
    </xf>
    <xf numFmtId="38" fontId="6" fillId="34" borderId="26" xfId="49" applyFont="1" applyFill="1" applyBorder="1" applyAlignment="1">
      <alignment vertical="center" shrinkToFit="1"/>
    </xf>
    <xf numFmtId="38" fontId="6" fillId="34" borderId="33" xfId="49" applyFont="1" applyFill="1" applyBorder="1" applyAlignment="1">
      <alignment horizontal="right" vertical="center" shrinkToFit="1"/>
    </xf>
    <xf numFmtId="38" fontId="6" fillId="35" borderId="38" xfId="49" applyFont="1" applyFill="1" applyBorder="1" applyAlignment="1">
      <alignment horizontal="center" vertical="center" shrinkToFit="1"/>
    </xf>
    <xf numFmtId="38" fontId="16" fillId="35" borderId="0" xfId="49" applyFont="1" applyFill="1" applyBorder="1" applyAlignment="1">
      <alignment horizontal="center" vertical="center" shrinkToFit="1"/>
    </xf>
    <xf numFmtId="0" fontId="6" fillId="7" borderId="14" xfId="0" applyFont="1" applyFill="1" applyBorder="1" applyAlignment="1">
      <alignment vertical="center" wrapText="1"/>
    </xf>
    <xf numFmtId="0" fontId="6" fillId="0" borderId="10" xfId="0" applyFont="1" applyBorder="1" applyAlignment="1">
      <alignment vertical="center" wrapText="1"/>
    </xf>
    <xf numFmtId="38" fontId="6" fillId="34" borderId="26" xfId="49" applyFont="1" applyFill="1" applyBorder="1" applyAlignment="1">
      <alignment vertical="center"/>
    </xf>
    <xf numFmtId="38" fontId="6" fillId="35" borderId="0" xfId="49" applyFont="1" applyFill="1" applyBorder="1" applyAlignment="1">
      <alignment horizontal="center" vertical="center" shrinkToFit="1"/>
    </xf>
    <xf numFmtId="0" fontId="6" fillId="7" borderId="31" xfId="0" applyFont="1" applyFill="1" applyBorder="1" applyAlignment="1">
      <alignment horizontal="left" vertical="center" wrapText="1"/>
    </xf>
    <xf numFmtId="0" fontId="6" fillId="0" borderId="10" xfId="0" applyFont="1" applyBorder="1" applyAlignment="1">
      <alignment horizontal="left" vertical="center" wrapText="1"/>
    </xf>
    <xf numFmtId="38" fontId="6" fillId="34" borderId="32" xfId="49" applyFont="1" applyFill="1" applyBorder="1" applyAlignment="1">
      <alignment horizontal="right" vertical="center" shrinkToFit="1"/>
    </xf>
    <xf numFmtId="38" fontId="6" fillId="0" borderId="16" xfId="49" applyFont="1" applyBorder="1" applyAlignment="1">
      <alignment vertical="center" shrinkToFit="1"/>
    </xf>
    <xf numFmtId="38" fontId="6" fillId="0" borderId="0" xfId="49" applyFont="1" applyBorder="1" applyAlignment="1">
      <alignment vertical="center" shrinkToFit="1"/>
    </xf>
    <xf numFmtId="38" fontId="6" fillId="35" borderId="0" xfId="49" applyFont="1" applyFill="1" applyBorder="1" applyAlignment="1">
      <alignment vertical="center" shrinkToFit="1"/>
    </xf>
    <xf numFmtId="38" fontId="16" fillId="34" borderId="20" xfId="49" applyFont="1" applyFill="1" applyBorder="1" applyAlignment="1">
      <alignment horizontal="right" vertical="center" shrinkToFit="1"/>
    </xf>
    <xf numFmtId="38" fontId="16" fillId="34" borderId="44" xfId="49" applyFont="1" applyFill="1" applyBorder="1" applyAlignment="1">
      <alignment horizontal="right" vertical="center" shrinkToFit="1"/>
    </xf>
    <xf numFmtId="0" fontId="6" fillId="0" borderId="45" xfId="0" applyFont="1" applyBorder="1" applyAlignment="1">
      <alignment horizontal="left" vertical="center" shrinkToFit="1"/>
    </xf>
    <xf numFmtId="38" fontId="6" fillId="34" borderId="17" xfId="49" applyFont="1" applyFill="1" applyBorder="1" applyAlignment="1">
      <alignment horizontal="right" vertical="center" shrinkToFit="1"/>
    </xf>
    <xf numFmtId="38" fontId="6" fillId="34" borderId="46" xfId="49" applyFont="1" applyFill="1" applyBorder="1" applyAlignment="1">
      <alignment horizontal="right" vertical="center" shrinkToFit="1"/>
    </xf>
    <xf numFmtId="0" fontId="6" fillId="0" borderId="47" xfId="0" applyFont="1" applyBorder="1" applyAlignment="1">
      <alignment horizontal="left" vertical="center" shrinkToFit="1"/>
    </xf>
    <xf numFmtId="38" fontId="6" fillId="34" borderId="47" xfId="49" applyFont="1" applyFill="1" applyBorder="1" applyAlignment="1">
      <alignment horizontal="right" vertical="center" shrinkToFit="1"/>
    </xf>
    <xf numFmtId="38" fontId="6" fillId="34" borderId="48" xfId="49" applyFont="1" applyFill="1" applyBorder="1" applyAlignment="1">
      <alignment horizontal="right" vertical="center" shrinkToFit="1"/>
    </xf>
    <xf numFmtId="0" fontId="6" fillId="0" borderId="49" xfId="0" applyFont="1" applyBorder="1" applyAlignment="1">
      <alignment horizontal="left" vertical="center" shrinkToFit="1"/>
    </xf>
    <xf numFmtId="38" fontId="6" fillId="34" borderId="31" xfId="49" applyFont="1" applyFill="1" applyBorder="1" applyAlignment="1">
      <alignment horizontal="right" vertical="center" shrinkToFit="1"/>
    </xf>
    <xf numFmtId="38" fontId="6" fillId="34" borderId="26" xfId="49" applyFont="1" applyFill="1" applyBorder="1" applyAlignment="1">
      <alignment horizontal="right" vertical="center" shrinkToFit="1"/>
    </xf>
    <xf numFmtId="38" fontId="16" fillId="34" borderId="50" xfId="49" applyFont="1" applyFill="1" applyBorder="1" applyAlignment="1">
      <alignment horizontal="right" vertical="center" shrinkToFit="1"/>
    </xf>
    <xf numFmtId="0" fontId="6" fillId="6" borderId="14" xfId="0" applyFont="1" applyFill="1" applyBorder="1" applyAlignment="1">
      <alignment vertical="center" wrapText="1"/>
    </xf>
    <xf numFmtId="0" fontId="6" fillId="6" borderId="31" xfId="0" applyFont="1" applyFill="1" applyBorder="1" applyAlignment="1">
      <alignment horizontal="left" vertical="center" wrapText="1"/>
    </xf>
    <xf numFmtId="38" fontId="16" fillId="34" borderId="35" xfId="49" applyFont="1" applyFill="1" applyBorder="1" applyAlignment="1">
      <alignment horizontal="right" vertical="center" shrinkToFit="1"/>
    </xf>
    <xf numFmtId="0" fontId="6" fillId="0" borderId="51" xfId="0" applyFont="1" applyBorder="1" applyAlignment="1">
      <alignment vertical="center" shrinkToFit="1"/>
    </xf>
    <xf numFmtId="0" fontId="10" fillId="0" borderId="0" xfId="0" applyFont="1" applyFill="1" applyBorder="1" applyAlignment="1">
      <alignment horizontal="center" vertical="center" shrinkToFit="1"/>
    </xf>
    <xf numFmtId="0" fontId="6" fillId="0" borderId="0" xfId="0" applyFont="1" applyBorder="1" applyAlignment="1">
      <alignment/>
    </xf>
    <xf numFmtId="0" fontId="6" fillId="0" borderId="0" xfId="0" applyFont="1" applyBorder="1" applyAlignment="1">
      <alignment shrinkToFit="1"/>
    </xf>
    <xf numFmtId="0" fontId="10" fillId="0" borderId="0" xfId="64" applyFont="1" applyFill="1" applyBorder="1" applyAlignment="1">
      <alignment horizontal="center" vertical="center" shrinkToFit="1"/>
      <protection/>
    </xf>
    <xf numFmtId="0" fontId="32" fillId="0" borderId="0" xfId="62" applyFont="1" applyBorder="1" applyAlignment="1">
      <alignment horizontal="left" vertical="center" wrapText="1"/>
      <protection/>
    </xf>
    <xf numFmtId="0" fontId="10" fillId="0" borderId="16" xfId="0" applyFont="1" applyBorder="1" applyAlignment="1">
      <alignment/>
    </xf>
    <xf numFmtId="0" fontId="11" fillId="0" borderId="24" xfId="0" applyFont="1" applyBorder="1" applyAlignment="1">
      <alignment vertical="center"/>
    </xf>
    <xf numFmtId="214" fontId="18" fillId="34" borderId="26" xfId="0" applyNumberFormat="1" applyFont="1" applyFill="1" applyBorder="1" applyAlignment="1">
      <alignment horizontal="right" vertical="center" wrapText="1"/>
    </xf>
    <xf numFmtId="178" fontId="82" fillId="0" borderId="10" xfId="0" applyNumberFormat="1" applyFont="1" applyBorder="1" applyAlignment="1">
      <alignment vertical="center" wrapText="1"/>
    </xf>
    <xf numFmtId="178" fontId="18" fillId="33" borderId="26" xfId="0" applyNumberFormat="1" applyFont="1" applyFill="1" applyBorder="1" applyAlignment="1">
      <alignment vertical="center" wrapText="1"/>
    </xf>
    <xf numFmtId="214" fontId="18" fillId="34" borderId="20" xfId="0" applyNumberFormat="1" applyFont="1" applyFill="1" applyBorder="1" applyAlignment="1">
      <alignment horizontal="right" vertical="center" wrapText="1"/>
    </xf>
    <xf numFmtId="214" fontId="18" fillId="34" borderId="10" xfId="49" applyNumberFormat="1" applyFont="1" applyFill="1" applyBorder="1" applyAlignment="1">
      <alignment horizontal="right" vertical="center"/>
    </xf>
    <xf numFmtId="0" fontId="11" fillId="0" borderId="17" xfId="0" applyFont="1" applyBorder="1" applyAlignment="1">
      <alignment horizontal="center" vertical="center" wrapText="1" shrinkToFit="1"/>
    </xf>
    <xf numFmtId="0" fontId="83" fillId="0" borderId="24" xfId="0" applyFont="1" applyBorder="1" applyAlignment="1">
      <alignment horizontal="left" vertical="center" wrapText="1"/>
    </xf>
    <xf numFmtId="0" fontId="83" fillId="0" borderId="0" xfId="0" applyFont="1" applyBorder="1" applyAlignment="1">
      <alignment horizontal="left" vertical="center" wrapText="1"/>
    </xf>
    <xf numFmtId="0" fontId="83" fillId="0" borderId="11" xfId="0" applyFont="1" applyBorder="1" applyAlignment="1">
      <alignment horizontal="left" vertical="center" wrapText="1"/>
    </xf>
    <xf numFmtId="38" fontId="16" fillId="34" borderId="34" xfId="49" applyFont="1" applyFill="1" applyBorder="1" applyAlignment="1">
      <alignment horizontal="right" vertical="center" shrinkToFit="1"/>
    </xf>
    <xf numFmtId="38" fontId="0" fillId="34" borderId="26" xfId="49" applyFont="1" applyFill="1" applyBorder="1" applyAlignment="1">
      <alignment horizontal="right" vertical="center" shrinkToFi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16" fillId="0" borderId="52" xfId="0" applyFont="1" applyBorder="1" applyAlignment="1">
      <alignment horizontal="center" vertical="center"/>
    </xf>
    <xf numFmtId="0" fontId="18" fillId="0" borderId="10" xfId="0" applyFont="1" applyBorder="1" applyAlignment="1">
      <alignment horizontal="right" vertical="center" wrapText="1"/>
    </xf>
    <xf numFmtId="0" fontId="18" fillId="0" borderId="26" xfId="0" applyFont="1" applyBorder="1" applyAlignment="1">
      <alignment horizontal="right" vertical="center" wrapText="1"/>
    </xf>
    <xf numFmtId="0" fontId="18" fillId="0" borderId="26" xfId="0" applyFont="1" applyBorder="1" applyAlignment="1">
      <alignment vertical="center" wrapText="1"/>
    </xf>
    <xf numFmtId="37" fontId="18" fillId="0" borderId="10" xfId="63" applyFont="1" applyFill="1" applyBorder="1" applyAlignment="1" applyProtection="1">
      <alignment horizontal="left" vertical="center" wrapText="1"/>
      <protection/>
    </xf>
    <xf numFmtId="0" fontId="18" fillId="0" borderId="10" xfId="0" applyFont="1" applyFill="1" applyBorder="1" applyAlignment="1">
      <alignment vertical="center" wrapText="1"/>
    </xf>
    <xf numFmtId="178" fontId="18" fillId="0" borderId="10" xfId="0" applyNumberFormat="1" applyFont="1" applyFill="1" applyBorder="1" applyAlignment="1">
      <alignment vertical="center" wrapText="1"/>
    </xf>
    <xf numFmtId="0" fontId="10" fillId="0" borderId="0" xfId="0" applyFont="1" applyBorder="1" applyAlignment="1">
      <alignment horizontal="left" vertical="center"/>
    </xf>
    <xf numFmtId="178" fontId="17" fillId="0" borderId="0" xfId="0" applyNumberFormat="1" applyFont="1" applyFill="1" applyBorder="1" applyAlignment="1">
      <alignment/>
    </xf>
    <xf numFmtId="178" fontId="6" fillId="0" borderId="0" xfId="0" applyNumberFormat="1" applyFont="1" applyFill="1" applyBorder="1" applyAlignment="1">
      <alignment/>
    </xf>
    <xf numFmtId="178" fontId="84" fillId="0" borderId="0" xfId="0" applyNumberFormat="1" applyFont="1" applyFill="1" applyBorder="1" applyAlignment="1">
      <alignment/>
    </xf>
    <xf numFmtId="178" fontId="17" fillId="0" borderId="0" xfId="0" applyNumberFormat="1" applyFont="1" applyBorder="1" applyAlignment="1">
      <alignment/>
    </xf>
    <xf numFmtId="178" fontId="6" fillId="0" borderId="0" xfId="0" applyNumberFormat="1" applyFont="1" applyBorder="1" applyAlignment="1">
      <alignment/>
    </xf>
    <xf numFmtId="178" fontId="6" fillId="0" borderId="0" xfId="0" applyNumberFormat="1" applyFont="1" applyBorder="1" applyAlignment="1">
      <alignment horizontal="center"/>
    </xf>
    <xf numFmtId="178" fontId="6" fillId="0" borderId="0" xfId="0" applyNumberFormat="1" applyFont="1" applyFill="1" applyBorder="1" applyAlignment="1">
      <alignment horizontal="center"/>
    </xf>
    <xf numFmtId="178" fontId="85" fillId="0" borderId="0" xfId="0" applyNumberFormat="1" applyFont="1" applyFill="1" applyBorder="1" applyAlignment="1">
      <alignment vertical="center" wrapText="1"/>
    </xf>
    <xf numFmtId="0" fontId="10" fillId="0" borderId="0" xfId="0" applyFont="1" applyAlignment="1">
      <alignment vertical="top"/>
    </xf>
    <xf numFmtId="0" fontId="28" fillId="0" borderId="0" xfId="0" applyFont="1" applyBorder="1" applyAlignment="1">
      <alignment horizontal="center" vertical="top"/>
    </xf>
    <xf numFmtId="0" fontId="22" fillId="0" borderId="0" xfId="0" applyFont="1" applyBorder="1" applyAlignment="1">
      <alignment horizontal="left"/>
    </xf>
    <xf numFmtId="0" fontId="10" fillId="0" borderId="10" xfId="0" applyFont="1" applyBorder="1" applyAlignment="1">
      <alignment horizontal="center" vertical="center"/>
    </xf>
    <xf numFmtId="0" fontId="10" fillId="0" borderId="0" xfId="0" applyFont="1" applyBorder="1" applyAlignment="1">
      <alignment horizontal="right" vertical="center"/>
    </xf>
    <xf numFmtId="38" fontId="10" fillId="34" borderId="26" xfId="49" applyFont="1" applyFill="1" applyBorder="1" applyAlignment="1">
      <alignment horizontal="right" vertical="center"/>
    </xf>
    <xf numFmtId="38" fontId="10" fillId="0" borderId="26" xfId="49" applyFont="1" applyBorder="1" applyAlignment="1">
      <alignment horizontal="right" vertical="center"/>
    </xf>
    <xf numFmtId="0" fontId="12" fillId="34" borderId="10" xfId="0" applyNumberFormat="1" applyFont="1" applyFill="1" applyBorder="1" applyAlignment="1">
      <alignment horizontal="center" vertical="center"/>
    </xf>
    <xf numFmtId="0" fontId="22" fillId="0" borderId="0" xfId="0" applyFont="1" applyBorder="1" applyAlignment="1">
      <alignment horizontal="left" vertical="top"/>
    </xf>
    <xf numFmtId="0" fontId="10" fillId="0" borderId="10" xfId="0" applyFont="1" applyBorder="1" applyAlignment="1">
      <alignment horizontal="center" vertical="center" wrapText="1"/>
    </xf>
    <xf numFmtId="195" fontId="12" fillId="0" borderId="0" xfId="0" applyNumberFormat="1" applyFont="1" applyBorder="1" applyAlignment="1">
      <alignment vertical="center"/>
    </xf>
    <xf numFmtId="187" fontId="12"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wrapText="1"/>
    </xf>
    <xf numFmtId="38" fontId="6" fillId="0" borderId="0" xfId="0" applyNumberFormat="1" applyFont="1" applyBorder="1" applyAlignment="1">
      <alignment horizontal="center" vertical="center"/>
    </xf>
    <xf numFmtId="0" fontId="6" fillId="0" borderId="0" xfId="0" applyFont="1" applyBorder="1" applyAlignment="1">
      <alignment vertical="center"/>
    </xf>
    <xf numFmtId="0" fontId="21" fillId="34" borderId="53"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195" fontId="10" fillId="28" borderId="15" xfId="49" applyNumberFormat="1" applyFont="1" applyFill="1" applyBorder="1" applyAlignment="1">
      <alignment horizontal="righ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0"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25"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0" xfId="0" applyFont="1" applyFill="1" applyAlignment="1">
      <alignment horizontal="left" vertical="center" wrapText="1"/>
    </xf>
    <xf numFmtId="0" fontId="10" fillId="0" borderId="2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6" xfId="0" applyFont="1" applyFill="1" applyBorder="1" applyAlignment="1">
      <alignment horizontal="left" vertical="center" wrapText="1"/>
    </xf>
    <xf numFmtId="195" fontId="10" fillId="28" borderId="0" xfId="49" applyNumberFormat="1" applyFont="1" applyFill="1" applyBorder="1" applyAlignment="1">
      <alignment horizontal="right" vertical="center"/>
    </xf>
    <xf numFmtId="195" fontId="10" fillId="0" borderId="16" xfId="49" applyNumberFormat="1" applyFont="1" applyFill="1" applyBorder="1" applyAlignment="1">
      <alignment horizontal="right" vertical="center"/>
    </xf>
    <xf numFmtId="0" fontId="25" fillId="0" borderId="16" xfId="0" applyFont="1" applyBorder="1" applyAlignment="1">
      <alignment horizontal="center" vertical="center"/>
    </xf>
    <xf numFmtId="0" fontId="25" fillId="0" borderId="21" xfId="0" applyFont="1" applyBorder="1" applyAlignment="1">
      <alignment horizontal="center" vertical="center"/>
    </xf>
    <xf numFmtId="0" fontId="11" fillId="0" borderId="10"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26" fillId="0" borderId="0" xfId="0" applyFont="1" applyBorder="1" applyAlignment="1">
      <alignment horizontal="center" vertical="center"/>
    </xf>
    <xf numFmtId="0" fontId="11" fillId="28" borderId="54" xfId="0" applyNumberFormat="1" applyFont="1" applyFill="1" applyBorder="1" applyAlignment="1">
      <alignment horizontal="center" vertical="center"/>
    </xf>
    <xf numFmtId="0" fontId="11" fillId="28" borderId="55" xfId="0" applyNumberFormat="1" applyFont="1" applyFill="1" applyBorder="1" applyAlignment="1">
      <alignment horizontal="center" vertical="center"/>
    </xf>
    <xf numFmtId="0" fontId="10" fillId="0" borderId="0" xfId="0" applyFont="1" applyBorder="1" applyAlignment="1">
      <alignment horizontal="left" vertical="center"/>
    </xf>
    <xf numFmtId="0" fontId="0" fillId="0" borderId="0" xfId="0" applyFont="1" applyBorder="1" applyAlignment="1">
      <alignment horizontal="left" vertical="center"/>
    </xf>
    <xf numFmtId="0" fontId="22" fillId="0" borderId="15" xfId="0" applyFont="1" applyBorder="1" applyAlignment="1">
      <alignment horizontal="left" vertical="center"/>
    </xf>
    <xf numFmtId="0" fontId="79" fillId="0" borderId="15" xfId="0" applyFont="1" applyBorder="1" applyAlignment="1">
      <alignment horizontal="left" vertical="center"/>
    </xf>
    <xf numFmtId="0" fontId="11" fillId="0" borderId="26" xfId="0" applyFont="1" applyBorder="1" applyAlignment="1">
      <alignment horizontal="left" vertical="center"/>
    </xf>
    <xf numFmtId="0" fontId="8" fillId="0" borderId="37" xfId="0" applyFont="1" applyBorder="1" applyAlignment="1">
      <alignment horizontal="left" vertical="center"/>
    </xf>
    <xf numFmtId="0" fontId="8" fillId="0" borderId="36" xfId="0" applyFont="1" applyBorder="1" applyAlignment="1">
      <alignment horizontal="left" vertical="center"/>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0" applyFont="1" applyBorder="1" applyAlignment="1">
      <alignment horizontal="left" vertical="center"/>
    </xf>
    <xf numFmtId="0" fontId="79" fillId="0" borderId="0" xfId="0" applyFont="1" applyBorder="1" applyAlignment="1">
      <alignment horizontal="left" vertical="center"/>
    </xf>
    <xf numFmtId="0" fontId="29" fillId="0" borderId="0" xfId="0" applyFont="1" applyBorder="1" applyAlignment="1">
      <alignment horizontal="center" vertical="center"/>
    </xf>
    <xf numFmtId="0" fontId="79" fillId="0" borderId="0" xfId="0" applyFont="1" applyBorder="1" applyAlignment="1">
      <alignment horizontal="center" vertical="center"/>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6" xfId="0" applyFont="1" applyFill="1" applyBorder="1" applyAlignment="1">
      <alignment horizontal="left" vertical="center"/>
    </xf>
    <xf numFmtId="0" fontId="29" fillId="0" borderId="0" xfId="0" applyFont="1" applyFill="1" applyBorder="1" applyAlignment="1">
      <alignment horizontal="center" vertical="center"/>
    </xf>
    <xf numFmtId="0" fontId="11" fillId="28" borderId="26" xfId="0" applyFont="1" applyFill="1" applyBorder="1" applyAlignment="1">
      <alignment horizontal="center" vertical="center" wrapText="1"/>
    </xf>
    <xf numFmtId="0" fontId="11" fillId="28" borderId="37" xfId="0" applyFont="1" applyFill="1" applyBorder="1" applyAlignment="1">
      <alignment horizontal="center" vertical="center" wrapText="1"/>
    </xf>
    <xf numFmtId="0" fontId="11" fillId="28" borderId="36" xfId="0" applyFont="1" applyFill="1" applyBorder="1" applyAlignment="1">
      <alignment horizontal="center" vertical="center" wrapText="1"/>
    </xf>
    <xf numFmtId="0" fontId="11" fillId="0" borderId="26" xfId="0" applyFont="1" applyFill="1" applyBorder="1" applyAlignment="1">
      <alignment vertical="top" wrapText="1"/>
    </xf>
    <xf numFmtId="0" fontId="11" fillId="0" borderId="37" xfId="0" applyFont="1" applyFill="1" applyBorder="1" applyAlignment="1">
      <alignment vertical="top"/>
    </xf>
    <xf numFmtId="0" fontId="11" fillId="0" borderId="36" xfId="0" applyFont="1" applyFill="1" applyBorder="1" applyAlignment="1">
      <alignment vertical="top"/>
    </xf>
    <xf numFmtId="0" fontId="31" fillId="0" borderId="0" xfId="0" applyFont="1" applyAlignment="1">
      <alignment horizontal="center" vertical="center"/>
    </xf>
    <xf numFmtId="0" fontId="6" fillId="0" borderId="20"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24"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15" xfId="62" applyFont="1" applyBorder="1" applyAlignment="1">
      <alignment horizontal="center" vertical="center"/>
      <protection/>
    </xf>
    <xf numFmtId="0" fontId="18" fillId="0" borderId="56" xfId="62" applyFont="1" applyBorder="1" applyAlignment="1">
      <alignment horizontal="center" vertical="center" wrapText="1"/>
      <protection/>
    </xf>
    <xf numFmtId="0" fontId="18" fillId="0" borderId="38" xfId="62" applyFont="1" applyBorder="1" applyAlignment="1">
      <alignment horizontal="center" vertical="center" wrapText="1"/>
      <protection/>
    </xf>
    <xf numFmtId="0" fontId="18" fillId="0" borderId="33" xfId="62" applyFont="1" applyBorder="1" applyAlignment="1">
      <alignment horizontal="center" vertical="center" wrapText="1"/>
      <protection/>
    </xf>
    <xf numFmtId="0" fontId="18" fillId="0" borderId="37" xfId="62" applyFont="1" applyBorder="1" applyAlignment="1">
      <alignment horizontal="center" vertical="center" wrapText="1"/>
      <protection/>
    </xf>
    <xf numFmtId="0" fontId="18" fillId="0" borderId="57" xfId="62" applyFont="1" applyBorder="1" applyAlignment="1">
      <alignment horizontal="center" vertical="center" wrapText="1"/>
      <protection/>
    </xf>
    <xf numFmtId="0" fontId="18" fillId="0" borderId="58" xfId="62" applyFont="1" applyBorder="1" applyAlignment="1">
      <alignment horizontal="center" vertical="center" wrapText="1"/>
      <protection/>
    </xf>
    <xf numFmtId="0" fontId="18" fillId="0" borderId="59" xfId="62" applyFont="1" applyBorder="1" applyAlignment="1">
      <alignment horizontal="center" vertical="center" wrapText="1"/>
      <protection/>
    </xf>
    <xf numFmtId="0" fontId="30" fillId="0" borderId="60" xfId="62" applyFont="1" applyBorder="1" applyAlignment="1">
      <alignment horizontal="center" vertical="center" wrapText="1"/>
      <protection/>
    </xf>
    <xf numFmtId="0" fontId="30" fillId="0" borderId="61" xfId="62" applyFont="1" applyBorder="1" applyAlignment="1">
      <alignment horizontal="center" vertical="center" wrapText="1"/>
      <protection/>
    </xf>
    <xf numFmtId="0" fontId="30" fillId="0" borderId="62" xfId="62" applyFont="1" applyBorder="1" applyAlignment="1">
      <alignment horizontal="center" vertical="center" wrapText="1"/>
      <protection/>
    </xf>
    <xf numFmtId="0" fontId="18" fillId="0" borderId="21" xfId="62" applyFont="1" applyBorder="1" applyAlignment="1">
      <alignment horizontal="center" vertical="center" wrapText="1"/>
      <protection/>
    </xf>
    <xf numFmtId="0" fontId="18" fillId="0" borderId="11" xfId="62" applyFont="1" applyBorder="1" applyAlignment="1">
      <alignment horizontal="center" vertical="center" wrapText="1"/>
      <protection/>
    </xf>
    <xf numFmtId="0" fontId="18" fillId="0" borderId="13" xfId="62" applyFont="1" applyBorder="1" applyAlignment="1">
      <alignment horizontal="center" vertical="center" wrapText="1"/>
      <protection/>
    </xf>
    <xf numFmtId="0" fontId="6" fillId="0" borderId="10" xfId="62" applyFont="1" applyBorder="1" applyAlignment="1">
      <alignment horizontal="center" vertical="center"/>
      <protection/>
    </xf>
    <xf numFmtId="0" fontId="6" fillId="0" borderId="26" xfId="62" applyFont="1" applyBorder="1" applyAlignment="1">
      <alignment horizontal="center" vertical="center"/>
      <protection/>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6" fillId="35" borderId="20"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31" xfId="0" applyFont="1" applyBorder="1" applyAlignment="1">
      <alignment horizontal="center" vertical="center" wrapText="1"/>
    </xf>
    <xf numFmtId="0" fontId="6" fillId="35" borderId="60" xfId="0" applyFont="1" applyFill="1" applyBorder="1" applyAlignment="1">
      <alignment horizontal="center" vertical="center" wrapText="1"/>
    </xf>
    <xf numFmtId="0" fontId="6" fillId="35" borderId="62"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32" fillId="0" borderId="0" xfId="62" applyFont="1" applyBorder="1" applyAlignment="1">
      <alignment horizontal="center" vertical="center" wrapText="1"/>
      <protection/>
    </xf>
    <xf numFmtId="0" fontId="16" fillId="7" borderId="20" xfId="0" applyFont="1" applyFill="1" applyBorder="1" applyAlignment="1">
      <alignment horizontal="center" vertical="center" shrinkToFit="1"/>
    </xf>
    <xf numFmtId="0" fontId="16" fillId="7" borderId="21"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36"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10" fillId="0" borderId="33" xfId="64" applyFont="1" applyFill="1" applyBorder="1" applyAlignment="1">
      <alignment horizontal="center" vertical="center" wrapText="1" shrinkToFit="1"/>
      <protection/>
    </xf>
    <xf numFmtId="0" fontId="10" fillId="0" borderId="37" xfId="64" applyFont="1" applyFill="1" applyBorder="1" applyAlignment="1">
      <alignment horizontal="center" vertical="center" wrapText="1" shrinkToFit="1"/>
      <protection/>
    </xf>
    <xf numFmtId="0" fontId="10" fillId="0" borderId="70" xfId="64" applyFont="1" applyFill="1" applyBorder="1" applyAlignment="1">
      <alignment horizontal="center" vertical="center" wrapText="1" shrinkToFit="1"/>
      <protection/>
    </xf>
    <xf numFmtId="0" fontId="10" fillId="0" borderId="32" xfId="64" applyFont="1" applyFill="1" applyBorder="1" applyAlignment="1">
      <alignment horizontal="center" vertical="center" shrinkToFit="1"/>
      <protection/>
    </xf>
    <xf numFmtId="0" fontId="10" fillId="0" borderId="71" xfId="64" applyFont="1" applyFill="1" applyBorder="1" applyAlignment="1">
      <alignment horizontal="center" vertical="center" shrinkToFit="1"/>
      <protection/>
    </xf>
    <xf numFmtId="0" fontId="10" fillId="0" borderId="72" xfId="64" applyFont="1" applyFill="1" applyBorder="1" applyAlignment="1">
      <alignment horizontal="center" vertical="center" shrinkToFit="1"/>
      <protection/>
    </xf>
    <xf numFmtId="0" fontId="11" fillId="0" borderId="24" xfId="0" applyFont="1" applyFill="1" applyBorder="1" applyAlignment="1">
      <alignment vertical="top" wrapText="1"/>
    </xf>
    <xf numFmtId="0" fontId="11" fillId="0" borderId="0" xfId="0" applyFont="1" applyFill="1" applyBorder="1" applyAlignment="1">
      <alignment vertical="top" wrapText="1"/>
    </xf>
    <xf numFmtId="0" fontId="11" fillId="0" borderId="11" xfId="0" applyFont="1" applyFill="1" applyBorder="1" applyAlignment="1">
      <alignment vertical="top" wrapText="1"/>
    </xf>
    <xf numFmtId="0" fontId="11" fillId="0" borderId="0" xfId="0" applyFont="1" applyBorder="1" applyAlignment="1">
      <alignment horizontal="left" vertical="top"/>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28" fillId="0" borderId="0" xfId="0" applyFont="1" applyBorder="1" applyAlignment="1">
      <alignment horizontal="center" vertical="center"/>
    </xf>
    <xf numFmtId="0" fontId="7" fillId="0" borderId="0" xfId="0" applyFont="1" applyBorder="1" applyAlignment="1">
      <alignment horizontal="center" vertical="center"/>
    </xf>
    <xf numFmtId="0" fontId="11" fillId="28" borderId="17" xfId="0" applyFont="1" applyFill="1" applyBorder="1" applyAlignment="1">
      <alignment horizontal="left" vertical="center" wrapText="1"/>
    </xf>
    <xf numFmtId="0" fontId="11" fillId="0" borderId="20" xfId="0" applyFont="1" applyFill="1" applyBorder="1" applyAlignment="1">
      <alignment vertical="top" wrapText="1"/>
    </xf>
    <xf numFmtId="0" fontId="11" fillId="0" borderId="16" xfId="0" applyFont="1" applyFill="1" applyBorder="1" applyAlignment="1">
      <alignment vertical="top" wrapText="1"/>
    </xf>
    <xf numFmtId="0" fontId="11" fillId="0" borderId="21" xfId="0" applyFont="1" applyFill="1" applyBorder="1" applyAlignment="1">
      <alignment vertical="top" wrapText="1"/>
    </xf>
    <xf numFmtId="0" fontId="11" fillId="0" borderId="17"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0" fillId="0" borderId="0" xfId="0" applyFont="1" applyAlignment="1">
      <alignment horizontal="left" vertical="center" textRotation="180"/>
    </xf>
    <xf numFmtId="0" fontId="20" fillId="0" borderId="0" xfId="0" applyFont="1" applyBorder="1" applyAlignment="1">
      <alignment horizontal="center" vertical="center"/>
    </xf>
    <xf numFmtId="0" fontId="11" fillId="0" borderId="17"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83" fillId="34" borderId="20" xfId="0" applyFont="1" applyFill="1" applyBorder="1" applyAlignment="1">
      <alignment horizontal="left" vertical="center" wrapText="1" indent="2"/>
    </xf>
    <xf numFmtId="0" fontId="83" fillId="34" borderId="16" xfId="0" applyFont="1" applyFill="1" applyBorder="1" applyAlignment="1">
      <alignment horizontal="left" vertical="center" wrapText="1" indent="2"/>
    </xf>
    <xf numFmtId="0" fontId="83" fillId="34" borderId="21" xfId="0" applyFont="1" applyFill="1" applyBorder="1" applyAlignment="1">
      <alignment horizontal="left" vertical="center" wrapText="1" indent="2"/>
    </xf>
    <xf numFmtId="0" fontId="83" fillId="34" borderId="25" xfId="0" applyFont="1" applyFill="1" applyBorder="1" applyAlignment="1">
      <alignment horizontal="left" vertical="center" wrapText="1" indent="2"/>
    </xf>
    <xf numFmtId="0" fontId="83" fillId="34" borderId="15" xfId="0" applyFont="1" applyFill="1" applyBorder="1" applyAlignment="1">
      <alignment horizontal="left" vertical="center" wrapText="1" indent="2"/>
    </xf>
    <xf numFmtId="0" fontId="83" fillId="34" borderId="13" xfId="0" applyFont="1" applyFill="1" applyBorder="1" applyAlignment="1">
      <alignment horizontal="left" vertical="center" wrapText="1" indent="2"/>
    </xf>
    <xf numFmtId="0" fontId="6" fillId="0" borderId="17"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shrinkToFit="1"/>
      <protection/>
    </xf>
    <xf numFmtId="0" fontId="6" fillId="0" borderId="31" xfId="0" applyFont="1" applyFill="1" applyBorder="1" applyAlignment="1" applyProtection="1">
      <alignment horizontal="center" vertical="center" shrinkToFit="1"/>
      <protection/>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26" xfId="0" applyFont="1" applyBorder="1" applyAlignment="1">
      <alignment horizontal="center" vertical="center"/>
    </xf>
    <xf numFmtId="0" fontId="6" fillId="0" borderId="37" xfId="0" applyFont="1" applyBorder="1" applyAlignment="1">
      <alignment horizontal="center" vertical="center"/>
    </xf>
    <xf numFmtId="178" fontId="6" fillId="0" borderId="73" xfId="0" applyNumberFormat="1" applyFont="1" applyBorder="1" applyAlignment="1">
      <alignment horizontal="center" vertical="center" wrapText="1"/>
    </xf>
    <xf numFmtId="178" fontId="6" fillId="0" borderId="74" xfId="0" applyNumberFormat="1" applyFont="1" applyBorder="1" applyAlignment="1">
      <alignment horizontal="center" vertical="center" wrapText="1"/>
    </xf>
    <xf numFmtId="0" fontId="6" fillId="0" borderId="36" xfId="0" applyFont="1" applyBorder="1" applyAlignment="1">
      <alignment horizontal="center" vertical="center"/>
    </xf>
    <xf numFmtId="0" fontId="33" fillId="0" borderId="17"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33" fillId="0" borderId="31" xfId="0" applyFont="1" applyFill="1" applyBorder="1" applyAlignment="1" applyProtection="1">
      <alignment horizontal="center" vertical="center" wrapText="1"/>
      <protection/>
    </xf>
    <xf numFmtId="37" fontId="18" fillId="33" borderId="26" xfId="63" applyFont="1" applyFill="1" applyBorder="1" applyAlignment="1" applyProtection="1">
      <alignment horizontal="center" vertical="center" wrapText="1"/>
      <protection/>
    </xf>
    <xf numFmtId="37" fontId="18" fillId="33" borderId="37" xfId="63" applyFont="1" applyFill="1" applyBorder="1" applyAlignment="1" applyProtection="1">
      <alignment horizontal="center" vertical="center" wrapText="1"/>
      <protection/>
    </xf>
    <xf numFmtId="37" fontId="18" fillId="33" borderId="36" xfId="63" applyFont="1" applyFill="1" applyBorder="1" applyAlignment="1" applyProtection="1">
      <alignment horizontal="center" vertical="center" wrapText="1"/>
      <protection/>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52" xfId="0" applyFont="1" applyBorder="1" applyAlignment="1">
      <alignment horizontal="center" vertical="center"/>
    </xf>
    <xf numFmtId="0" fontId="11" fillId="0" borderId="0" xfId="0" applyFont="1" applyAlignment="1">
      <alignment horizontal="left" vertical="center" textRotation="180"/>
    </xf>
    <xf numFmtId="37" fontId="18" fillId="33" borderId="77" xfId="63" applyFont="1" applyFill="1" applyBorder="1" applyAlignment="1" applyProtection="1">
      <alignment horizontal="center" vertical="center" wrapText="1"/>
      <protection/>
    </xf>
    <xf numFmtId="37" fontId="18" fillId="33" borderId="71" xfId="63" applyFont="1" applyFill="1" applyBorder="1" applyAlignment="1" applyProtection="1">
      <alignment horizontal="center" vertical="center" wrapText="1"/>
      <protection/>
    </xf>
    <xf numFmtId="37" fontId="18" fillId="33" borderId="78" xfId="63" applyFont="1" applyFill="1" applyBorder="1" applyAlignment="1" applyProtection="1">
      <alignment horizontal="center" vertical="center" wrapText="1"/>
      <protection/>
    </xf>
    <xf numFmtId="38" fontId="6" fillId="0" borderId="20" xfId="49" applyFont="1" applyBorder="1" applyAlignment="1">
      <alignment horizontal="center" vertical="center"/>
    </xf>
    <xf numFmtId="38" fontId="6" fillId="0" borderId="16" xfId="49" applyFont="1" applyBorder="1" applyAlignment="1">
      <alignment horizontal="center" vertical="center"/>
    </xf>
    <xf numFmtId="38" fontId="6" fillId="0" borderId="21" xfId="49" applyFont="1" applyBorder="1" applyAlignment="1">
      <alignment horizontal="center" vertical="center"/>
    </xf>
    <xf numFmtId="0" fontId="29" fillId="0" borderId="0" xfId="0" applyFont="1" applyBorder="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6" xfId="0" applyFont="1" applyBorder="1" applyAlignment="1">
      <alignment horizontal="left" vertical="center"/>
    </xf>
    <xf numFmtId="0" fontId="10" fillId="0" borderId="36" xfId="0" applyFont="1" applyBorder="1" applyAlignment="1">
      <alignment horizontal="left" vertical="center"/>
    </xf>
    <xf numFmtId="0" fontId="11" fillId="0" borderId="0" xfId="0" applyFont="1" applyFill="1" applyAlignment="1">
      <alignment horizontal="left" vertical="top" wrapText="1"/>
    </xf>
    <xf numFmtId="0" fontId="12" fillId="0" borderId="0" xfId="0" applyFont="1" applyFill="1" applyAlignment="1">
      <alignment horizontal="center" vertical="top"/>
    </xf>
    <xf numFmtId="0" fontId="10" fillId="0" borderId="26" xfId="0" applyFont="1" applyFill="1" applyBorder="1" applyAlignment="1">
      <alignment vertical="center"/>
    </xf>
    <xf numFmtId="0" fontId="10" fillId="0" borderId="36" xfId="0" applyFont="1" applyFill="1" applyBorder="1" applyAlignment="1">
      <alignment vertical="center"/>
    </xf>
    <xf numFmtId="0" fontId="10" fillId="0" borderId="26" xfId="0" applyFont="1" applyFill="1" applyBorder="1" applyAlignment="1">
      <alignment vertical="center" wrapText="1"/>
    </xf>
    <xf numFmtId="0" fontId="10" fillId="0" borderId="37"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YOTEIKAK.WJ2" xfId="63"/>
    <cellStyle name="標準_平成１９年度芸術拠点形成事業　計画書（様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uisen\&#30740;&#31350;&#38283;&#30330;&#37096;\&#32654;&#34899;&#23398;&#33464;&#35506;\&#9633;&#25391;&#33288;&#20418;\&#9675;&#22320;&#22495;&#12392;&#20849;&#20685;&#65298;&#65302;&#21215;&#38598;\&#9675;&#12475;&#12483;&#12488;&#29256;\&#22320;&#22495;&#12392;&#20849;&#20685;&#65298;&#65302;&#35352;&#20837;&#203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uisen\&#30740;&#31350;&#38283;&#30330;&#37096;\17%20&#25391;&#33288;&#20418;\18%20&#9679;&#22320;&#22495;&#12398;&#26680;&#12392;&#12394;&#12427;&#65374;&#20107;&#26989;%20H27&#65374;\02%20&#21215;&#38598;\02%20&#25552;&#20986;&#27096;&#24335;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2.32.48.13\&#26989;&#21209;&#12469;&#12509;&#12540;&#12488;\19%20&#25391;&#33288;&#20418;\18%20&#9679;&#22320;&#22495;&#12398;&#26680;&#12392;&#12394;&#12427;&#65374;&#20107;&#26989;%20H27&#65374;\02%20&#21215;&#38598;\03%20&#27096;&#24335;&#65288;&#35352;&#20837;&#20363;&#65289;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１　交付申請書（記入例）"/>
      <sheetName val="別紙２　規約等（記入例）"/>
      <sheetName val="別紙３　全体計画書（記入例）"/>
      <sheetName val="別紙４　事業計画書（記入例）"/>
      <sheetName val="別紙５　実施日程表（記入例）"/>
      <sheetName val="別紙６　開催事項等（記入例）"/>
      <sheetName val="別紙７　講師等名簿（記入例）"/>
      <sheetName val="別紙８　作成事項等（記入例）"/>
      <sheetName val="別紙９　全体経費計算書（記入例）"/>
      <sheetName val="別紙１０　構成事業一覧等（記入例）"/>
      <sheetName val="別紙１１　明細書（記入例）"/>
      <sheetName val="別紙１１　明細書（注意）"/>
      <sheetName val="別紙１２　国宝・重文リスト（記入例）"/>
      <sheetName val="補足シート（記入例）"/>
      <sheetName val="チェックリス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交付申請"/>
      <sheetName val="別紙4 事業計画"/>
      <sheetName val="別紙5 実施日程"/>
      <sheetName val="別紙6 開催事項"/>
      <sheetName val="別紙7 講師等名簿"/>
      <sheetName val="別紙8 作成事項"/>
      <sheetName val="別紙9 収支計算書"/>
      <sheetName val="別紙10 明細書"/>
      <sheetName val="別紙11 国宝・重文"/>
      <sheetName val="補足シート"/>
      <sheetName val="チェックリス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1 交付申請（例）"/>
      <sheetName val="別紙1 実行委員会（例）"/>
      <sheetName val="別紙2 規約・名簿（例）"/>
      <sheetName val="別紙3 全体計画（例）"/>
      <sheetName val="別紙4 事業計画（例）"/>
      <sheetName val="別紙5 実施日程表（例）"/>
      <sheetName val="別紙6 開催事項等（例）"/>
      <sheetName val="別紙7 講師等名簿（例）"/>
      <sheetName val="別紙8 作成事項等（例）"/>
      <sheetName val="別紙9 収支計算書（例）"/>
      <sheetName val="別紙10 明細書（注意）"/>
      <sheetName val="別紙11 国宝・重文リスト（例）"/>
      <sheetName val="補足シート（例）"/>
      <sheetName val="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view="pageBreakPreview" zoomScaleSheetLayoutView="100" workbookViewId="0" topLeftCell="A1">
      <selection activeCell="A1" sqref="A1"/>
    </sheetView>
  </sheetViews>
  <sheetFormatPr defaultColWidth="9.00390625" defaultRowHeight="13.5"/>
  <cols>
    <col min="1" max="1" width="22.50390625" style="23" customWidth="1"/>
    <col min="2" max="2" width="16.25390625" style="23" bestFit="1" customWidth="1"/>
    <col min="3" max="3" width="14.50390625" style="23" customWidth="1"/>
    <col min="4" max="4" width="11.125" style="23" bestFit="1" customWidth="1"/>
    <col min="5" max="5" width="29.00390625" style="23" customWidth="1"/>
  </cols>
  <sheetData>
    <row r="1" spans="1:5" ht="22.5" customHeight="1">
      <c r="A1" s="24" t="s">
        <v>50</v>
      </c>
      <c r="B1" s="24"/>
      <c r="C1" s="24"/>
      <c r="D1" s="24"/>
      <c r="E1" s="24"/>
    </row>
    <row r="2" spans="1:5" ht="22.5" customHeight="1">
      <c r="A2" s="24"/>
      <c r="B2" s="24"/>
      <c r="C2" s="24"/>
      <c r="D2" s="24"/>
      <c r="E2" s="160" t="s">
        <v>209</v>
      </c>
    </row>
    <row r="3" spans="1:5" ht="22.5" customHeight="1">
      <c r="A3" s="24"/>
      <c r="B3" s="24"/>
      <c r="C3" s="24"/>
      <c r="D3" s="24"/>
      <c r="E3" s="160"/>
    </row>
    <row r="4" spans="1:5" ht="22.5" customHeight="1">
      <c r="A4" s="24"/>
      <c r="B4" s="24"/>
      <c r="C4" s="24"/>
      <c r="D4" s="24"/>
      <c r="E4" s="160"/>
    </row>
    <row r="5" spans="1:5" ht="22.5" customHeight="1">
      <c r="A5" s="286" t="s">
        <v>10</v>
      </c>
      <c r="B5" s="286"/>
      <c r="C5" s="286"/>
      <c r="D5" s="24"/>
      <c r="E5" s="24"/>
    </row>
    <row r="6" spans="1:5" ht="22.5" customHeight="1">
      <c r="A6" s="24"/>
      <c r="B6" s="24"/>
      <c r="C6" s="24"/>
      <c r="D6" s="24"/>
      <c r="E6" s="24"/>
    </row>
    <row r="7" spans="1:5" ht="30" customHeight="1">
      <c r="A7" s="24"/>
      <c r="B7" s="24"/>
      <c r="C7" s="161" t="s">
        <v>51</v>
      </c>
      <c r="D7" s="287"/>
      <c r="E7" s="287"/>
    </row>
    <row r="8" spans="1:5" ht="30" customHeight="1">
      <c r="A8" s="24"/>
      <c r="B8" s="24"/>
      <c r="C8" s="161" t="s">
        <v>11</v>
      </c>
      <c r="D8" s="287"/>
      <c r="E8" s="287"/>
    </row>
    <row r="9" spans="1:5" ht="30" customHeight="1">
      <c r="A9" s="24"/>
      <c r="B9" s="24"/>
      <c r="C9" s="161" t="s">
        <v>1</v>
      </c>
      <c r="D9" s="287"/>
      <c r="E9" s="287"/>
    </row>
    <row r="10" spans="1:5" ht="30" customHeight="1">
      <c r="A10" s="24"/>
      <c r="B10" s="160"/>
      <c r="C10" s="161" t="s">
        <v>12</v>
      </c>
      <c r="D10" s="287"/>
      <c r="E10" s="287"/>
    </row>
    <row r="11" spans="1:5" ht="27.75" customHeight="1">
      <c r="A11" s="24"/>
      <c r="B11" s="24"/>
      <c r="C11" s="24"/>
      <c r="D11" s="24"/>
      <c r="E11" s="24"/>
    </row>
    <row r="12" spans="1:5" ht="33" customHeight="1">
      <c r="A12" s="288" t="s">
        <v>237</v>
      </c>
      <c r="B12" s="289"/>
      <c r="C12" s="289"/>
      <c r="D12" s="289"/>
      <c r="E12" s="289"/>
    </row>
    <row r="13" spans="1:5" ht="12.75" customHeight="1">
      <c r="A13" s="176"/>
      <c r="B13" s="176"/>
      <c r="C13" s="176"/>
      <c r="D13" s="176"/>
      <c r="E13" s="176"/>
    </row>
    <row r="14" spans="1:5" ht="19.5" customHeight="1">
      <c r="A14" s="24"/>
      <c r="B14" s="24"/>
      <c r="C14" s="24"/>
      <c r="D14" s="24"/>
      <c r="E14" s="24"/>
    </row>
    <row r="15" spans="1:5" ht="45.75" customHeight="1">
      <c r="A15" s="298" t="s">
        <v>208</v>
      </c>
      <c r="B15" s="298"/>
      <c r="C15" s="298"/>
      <c r="D15" s="298"/>
      <c r="E15" s="298"/>
    </row>
    <row r="16" spans="1:5" ht="24.75" customHeight="1">
      <c r="A16" s="162"/>
      <c r="B16" s="162"/>
      <c r="C16" s="162"/>
      <c r="D16" s="162"/>
      <c r="E16" s="162"/>
    </row>
    <row r="17" spans="1:5" ht="37.5" customHeight="1">
      <c r="A17" s="163" t="s">
        <v>2</v>
      </c>
      <c r="B17" s="299"/>
      <c r="C17" s="300"/>
      <c r="D17" s="300"/>
      <c r="E17" s="301"/>
    </row>
    <row r="18" spans="1:5" ht="30" customHeight="1">
      <c r="A18" s="291" t="s">
        <v>54</v>
      </c>
      <c r="B18" s="294" t="s">
        <v>212</v>
      </c>
      <c r="C18" s="295"/>
      <c r="D18" s="164" t="s">
        <v>13</v>
      </c>
      <c r="E18" s="165"/>
    </row>
    <row r="19" spans="1:5" ht="30" customHeight="1">
      <c r="A19" s="293"/>
      <c r="B19" s="296" t="s">
        <v>210</v>
      </c>
      <c r="C19" s="297"/>
      <c r="D19" s="166" t="s">
        <v>14</v>
      </c>
      <c r="E19" s="167"/>
    </row>
    <row r="20" spans="1:5" ht="20.25" customHeight="1">
      <c r="A20" s="291" t="s">
        <v>52</v>
      </c>
      <c r="B20" s="168" t="s">
        <v>57</v>
      </c>
      <c r="C20" s="303"/>
      <c r="D20" s="303"/>
      <c r="E20" s="169" t="s">
        <v>53</v>
      </c>
    </row>
    <row r="21" spans="1:5" ht="20.25" customHeight="1">
      <c r="A21" s="292"/>
      <c r="B21" s="170" t="s">
        <v>56</v>
      </c>
      <c r="C21" s="302">
        <f>'別紙4　収支計算書'!G13</f>
        <v>0</v>
      </c>
      <c r="D21" s="302"/>
      <c r="E21" s="171" t="s">
        <v>53</v>
      </c>
    </row>
    <row r="22" spans="1:5" ht="20.25" customHeight="1">
      <c r="A22" s="293"/>
      <c r="B22" s="172" t="s">
        <v>55</v>
      </c>
      <c r="C22" s="290">
        <f>C20-C21</f>
        <v>0</v>
      </c>
      <c r="D22" s="290"/>
      <c r="E22" s="173" t="s">
        <v>53</v>
      </c>
    </row>
    <row r="23" spans="1:5" ht="13.5" customHeight="1">
      <c r="A23" s="24"/>
      <c r="B23" s="24"/>
      <c r="C23" s="24"/>
      <c r="D23" s="24"/>
      <c r="E23" s="24"/>
    </row>
    <row r="24" spans="1:5" ht="15.75" customHeight="1">
      <c r="A24" s="24" t="s">
        <v>211</v>
      </c>
      <c r="B24" s="24"/>
      <c r="C24" s="24"/>
      <c r="D24" s="24"/>
      <c r="E24" s="24"/>
    </row>
    <row r="25" spans="1:5" ht="15.75" customHeight="1">
      <c r="A25" s="24"/>
      <c r="B25" s="24"/>
      <c r="C25" s="24"/>
      <c r="D25" s="24"/>
      <c r="E25" s="24"/>
    </row>
  </sheetData>
  <sheetProtection/>
  <mergeCells count="15">
    <mergeCell ref="C22:D22"/>
    <mergeCell ref="A20:A22"/>
    <mergeCell ref="B18:C18"/>
    <mergeCell ref="B19:C19"/>
    <mergeCell ref="A18:A19"/>
    <mergeCell ref="A15:E15"/>
    <mergeCell ref="B17:E17"/>
    <mergeCell ref="C21:D21"/>
    <mergeCell ref="C20:D20"/>
    <mergeCell ref="A5:C5"/>
    <mergeCell ref="D7:E7"/>
    <mergeCell ref="D8:E8"/>
    <mergeCell ref="D9:E9"/>
    <mergeCell ref="D10:E10"/>
    <mergeCell ref="A12:E12"/>
  </mergeCells>
  <printOptions/>
  <pageMargins left="0.9055118110236221" right="0.5118110236220472" top="0.7480314960629921" bottom="0.7480314960629921" header="0.31496062992125984" footer="0.31496062992125984"/>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C25"/>
  <sheetViews>
    <sheetView view="pageBreakPreview" zoomScaleSheetLayoutView="100" workbookViewId="0" topLeftCell="A1">
      <selection activeCell="I11" sqref="I11"/>
    </sheetView>
  </sheetViews>
  <sheetFormatPr defaultColWidth="9.00390625" defaultRowHeight="13.5"/>
  <cols>
    <col min="1" max="1" width="12.375" style="0" customWidth="1"/>
    <col min="2" max="2" width="37.25390625" style="0" customWidth="1"/>
    <col min="3" max="3" width="36.50390625" style="0" customWidth="1"/>
  </cols>
  <sheetData>
    <row r="1" spans="1:3" ht="15" customHeight="1">
      <c r="A1" s="40" t="s">
        <v>19</v>
      </c>
      <c r="B1" s="39"/>
      <c r="C1" s="96"/>
    </row>
    <row r="2" spans="1:3" ht="18" customHeight="1">
      <c r="A2" s="98"/>
      <c r="B2" s="98"/>
      <c r="C2" s="97"/>
    </row>
    <row r="3" spans="1:3" ht="18" customHeight="1">
      <c r="A3" s="157" t="s">
        <v>67</v>
      </c>
      <c r="B3" s="98"/>
      <c r="C3" s="97"/>
    </row>
    <row r="4" spans="1:3" ht="18" customHeight="1">
      <c r="A4" s="157"/>
      <c r="B4" s="98"/>
      <c r="C4" s="97"/>
    </row>
    <row r="5" spans="1:3" ht="18" customHeight="1">
      <c r="A5" s="158"/>
      <c r="B5" s="159" t="s">
        <v>101</v>
      </c>
      <c r="C5" s="159" t="s">
        <v>137</v>
      </c>
    </row>
    <row r="6" spans="1:3" ht="24.75" customHeight="1">
      <c r="A6" s="9" t="s">
        <v>66</v>
      </c>
      <c r="B6" s="134"/>
      <c r="C6" s="134"/>
    </row>
    <row r="7" spans="1:3" ht="24">
      <c r="A7" s="16" t="s">
        <v>65</v>
      </c>
      <c r="B7" s="134"/>
      <c r="C7" s="134"/>
    </row>
    <row r="8" spans="1:3" ht="19.5" customHeight="1">
      <c r="A8" s="9" t="s">
        <v>64</v>
      </c>
      <c r="B8" s="134"/>
      <c r="C8" s="134"/>
    </row>
    <row r="9" spans="1:3" ht="19.5" customHeight="1">
      <c r="A9" s="9" t="s">
        <v>63</v>
      </c>
      <c r="B9" s="134"/>
      <c r="C9" s="134"/>
    </row>
    <row r="10" spans="1:3" ht="19.5" customHeight="1">
      <c r="A10" s="9" t="s">
        <v>62</v>
      </c>
      <c r="B10" s="134"/>
      <c r="C10" s="134"/>
    </row>
    <row r="11" spans="1:3" ht="19.5" customHeight="1">
      <c r="A11" s="9" t="s">
        <v>61</v>
      </c>
      <c r="B11" s="443" t="s">
        <v>98</v>
      </c>
      <c r="C11" s="444"/>
    </row>
    <row r="12" spans="1:3" ht="19.5" customHeight="1">
      <c r="A12" s="9" t="s">
        <v>60</v>
      </c>
      <c r="B12" s="445"/>
      <c r="C12" s="446"/>
    </row>
    <row r="13" spans="1:3" ht="13.5">
      <c r="A13" s="96"/>
      <c r="B13" s="96"/>
      <c r="C13" s="96"/>
    </row>
    <row r="14" spans="1:3" ht="13.5">
      <c r="A14" s="96"/>
      <c r="B14" s="96"/>
      <c r="C14" s="96"/>
    </row>
    <row r="15" spans="1:3" ht="13.5">
      <c r="A15" s="96"/>
      <c r="B15" s="96"/>
      <c r="C15" s="96"/>
    </row>
    <row r="16" spans="1:3" ht="13.5">
      <c r="A16" s="96"/>
      <c r="B16" s="96"/>
      <c r="C16" s="96"/>
    </row>
    <row r="17" spans="1:3" ht="13.5">
      <c r="A17" s="96"/>
      <c r="B17" s="96"/>
      <c r="C17" s="96"/>
    </row>
    <row r="18" spans="1:3" ht="13.5">
      <c r="A18" s="96"/>
      <c r="B18" s="96"/>
      <c r="C18" s="96"/>
    </row>
    <row r="19" spans="1:3" ht="13.5">
      <c r="A19" s="96"/>
      <c r="B19" s="96"/>
      <c r="C19" s="96"/>
    </row>
    <row r="20" spans="1:3" ht="13.5">
      <c r="A20" s="96"/>
      <c r="B20" s="96"/>
      <c r="C20" s="96"/>
    </row>
    <row r="21" spans="1:3" ht="13.5">
      <c r="A21" s="96"/>
      <c r="B21" s="96"/>
      <c r="C21" s="96"/>
    </row>
    <row r="22" spans="1:3" ht="13.5">
      <c r="A22" s="96"/>
      <c r="B22" s="96"/>
      <c r="C22" s="96"/>
    </row>
    <row r="23" spans="1:3" ht="13.5">
      <c r="A23" s="96"/>
      <c r="B23" s="96"/>
      <c r="C23" s="96"/>
    </row>
    <row r="24" spans="1:3" ht="13.5">
      <c r="A24" s="96"/>
      <c r="B24" s="96"/>
      <c r="C24" s="96"/>
    </row>
    <row r="25" spans="1:3" ht="13.5">
      <c r="A25" s="96"/>
      <c r="B25" s="96"/>
      <c r="C25" s="96"/>
    </row>
  </sheetData>
  <sheetProtection/>
  <mergeCells count="2">
    <mergeCell ref="B11:C11"/>
    <mergeCell ref="B12:C12"/>
  </mergeCells>
  <printOptions/>
  <pageMargins left="0.9055118110236221" right="0.5118110236220472" top="0.7480314960629921" bottom="0.7480314960629921" header="0.31496062992125984" footer="0.31496062992125984"/>
  <pageSetup fitToWidth="0" fitToHeight="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view="pageBreakPreview" zoomScaleSheetLayoutView="100" zoomScalePageLayoutView="0" workbookViewId="0" topLeftCell="A1">
      <selection activeCell="C8" sqref="C8:E8"/>
    </sheetView>
  </sheetViews>
  <sheetFormatPr defaultColWidth="9.00390625" defaultRowHeight="13.5"/>
  <cols>
    <col min="1" max="1" width="15.375" style="23" customWidth="1"/>
    <col min="2" max="2" width="2.75390625" style="23" customWidth="1"/>
    <col min="3" max="3" width="53.75390625" style="38" customWidth="1"/>
    <col min="4" max="4" width="10.00390625" style="38" customWidth="1"/>
    <col min="5" max="5" width="8.50390625" style="23" customWidth="1"/>
    <col min="6" max="6" width="26.875" style="0" customWidth="1"/>
  </cols>
  <sheetData>
    <row r="1" spans="1:6" ht="13.5">
      <c r="A1" s="27" t="s">
        <v>19</v>
      </c>
      <c r="B1" s="27"/>
      <c r="C1" s="31"/>
      <c r="D1" s="31"/>
      <c r="E1" s="27"/>
      <c r="F1" s="28"/>
    </row>
    <row r="2" spans="1:6" ht="13.5">
      <c r="A2" s="27"/>
      <c r="B2" s="27"/>
      <c r="C2" s="31"/>
      <c r="D2" s="31"/>
      <c r="E2" s="27"/>
      <c r="F2" s="28"/>
    </row>
    <row r="3" spans="1:6" ht="13.5">
      <c r="A3" s="32" t="s">
        <v>72</v>
      </c>
      <c r="B3" s="32"/>
      <c r="C3" s="33"/>
      <c r="D3" s="31"/>
      <c r="E3" s="27"/>
      <c r="F3" s="28"/>
    </row>
    <row r="4" spans="1:6" ht="13.5">
      <c r="A4" s="32" t="s">
        <v>73</v>
      </c>
      <c r="B4" s="32"/>
      <c r="C4" s="33"/>
      <c r="D4" s="31"/>
      <c r="E4" s="27"/>
      <c r="F4" s="28"/>
    </row>
    <row r="5" spans="1:6" ht="13.5">
      <c r="A5" s="32"/>
      <c r="B5" s="27"/>
      <c r="C5" s="31"/>
      <c r="D5" s="31"/>
      <c r="E5" s="27"/>
      <c r="F5" s="28"/>
    </row>
    <row r="6" spans="1:6" ht="17.25">
      <c r="A6" s="448" t="s">
        <v>40</v>
      </c>
      <c r="B6" s="448"/>
      <c r="C6" s="448"/>
      <c r="D6" s="448"/>
      <c r="E6" s="448"/>
      <c r="F6" s="28"/>
    </row>
    <row r="7" spans="1:6" ht="13.5">
      <c r="A7" s="27"/>
      <c r="B7" s="27"/>
      <c r="C7" s="31"/>
      <c r="D7" s="31"/>
      <c r="E7" s="27"/>
      <c r="F7" s="28"/>
    </row>
    <row r="8" spans="1:6" ht="29.25" customHeight="1">
      <c r="A8" s="449" t="s">
        <v>71</v>
      </c>
      <c r="B8" s="450"/>
      <c r="C8" s="451"/>
      <c r="D8" s="452"/>
      <c r="E8" s="450"/>
      <c r="F8" s="28"/>
    </row>
    <row r="9" spans="1:6" ht="13.5">
      <c r="A9" s="27"/>
      <c r="B9" s="27"/>
      <c r="C9" s="31"/>
      <c r="D9" s="31"/>
      <c r="E9" s="27"/>
      <c r="F9" s="28"/>
    </row>
    <row r="10" spans="1:6" ht="54" customHeight="1">
      <c r="A10" s="25" t="s">
        <v>24</v>
      </c>
      <c r="B10" s="34" t="s">
        <v>25</v>
      </c>
      <c r="C10" s="34" t="s">
        <v>26</v>
      </c>
      <c r="D10" s="25" t="s">
        <v>81</v>
      </c>
      <c r="E10" s="25" t="s">
        <v>68</v>
      </c>
      <c r="F10" s="28"/>
    </row>
    <row r="11" spans="1:6" ht="36">
      <c r="A11" s="30" t="s">
        <v>82</v>
      </c>
      <c r="B11" s="35" t="s">
        <v>41</v>
      </c>
      <c r="C11" s="30" t="s">
        <v>83</v>
      </c>
      <c r="D11" s="36"/>
      <c r="E11" s="37" t="s">
        <v>42</v>
      </c>
      <c r="F11" s="28"/>
    </row>
    <row r="12" spans="1:6" ht="60">
      <c r="A12" s="30" t="s">
        <v>27</v>
      </c>
      <c r="B12" s="35" t="s">
        <v>21</v>
      </c>
      <c r="C12" s="30" t="s">
        <v>100</v>
      </c>
      <c r="D12" s="30" t="s">
        <v>75</v>
      </c>
      <c r="E12" s="37" t="s">
        <v>42</v>
      </c>
      <c r="F12" s="28"/>
    </row>
    <row r="13" spans="1:6" ht="36">
      <c r="A13" s="30" t="s">
        <v>30</v>
      </c>
      <c r="B13" s="35" t="s">
        <v>86</v>
      </c>
      <c r="C13" s="30" t="s">
        <v>31</v>
      </c>
      <c r="D13" s="30" t="s">
        <v>75</v>
      </c>
      <c r="E13" s="37" t="s">
        <v>42</v>
      </c>
      <c r="F13" s="28"/>
    </row>
    <row r="14" spans="1:6" ht="36">
      <c r="A14" s="30" t="s">
        <v>32</v>
      </c>
      <c r="B14" s="35" t="s">
        <v>43</v>
      </c>
      <c r="C14" s="30" t="s">
        <v>49</v>
      </c>
      <c r="D14" s="30" t="s">
        <v>75</v>
      </c>
      <c r="E14" s="37" t="s">
        <v>42</v>
      </c>
      <c r="F14" s="28"/>
    </row>
    <row r="15" spans="1:6" ht="36">
      <c r="A15" s="30" t="s">
        <v>79</v>
      </c>
      <c r="B15" s="35" t="s">
        <v>44</v>
      </c>
      <c r="C15" s="30" t="s">
        <v>33</v>
      </c>
      <c r="D15" s="30" t="s">
        <v>76</v>
      </c>
      <c r="E15" s="37" t="s">
        <v>42</v>
      </c>
      <c r="F15" s="28"/>
    </row>
    <row r="16" spans="1:6" ht="36">
      <c r="A16" s="30" t="s">
        <v>34</v>
      </c>
      <c r="B16" s="35" t="s">
        <v>45</v>
      </c>
      <c r="C16" s="30" t="s">
        <v>35</v>
      </c>
      <c r="D16" s="30" t="s">
        <v>77</v>
      </c>
      <c r="E16" s="37" t="s">
        <v>42</v>
      </c>
      <c r="F16" s="28"/>
    </row>
    <row r="17" spans="1:6" ht="36">
      <c r="A17" s="30" t="s">
        <v>80</v>
      </c>
      <c r="B17" s="35" t="s">
        <v>46</v>
      </c>
      <c r="C17" s="30" t="s">
        <v>36</v>
      </c>
      <c r="D17" s="30" t="s">
        <v>77</v>
      </c>
      <c r="E17" s="37" t="s">
        <v>42</v>
      </c>
      <c r="F17" s="28"/>
    </row>
    <row r="18" spans="1:6" ht="36">
      <c r="A18" s="30" t="s">
        <v>37</v>
      </c>
      <c r="B18" s="35" t="s">
        <v>47</v>
      </c>
      <c r="C18" s="30" t="s">
        <v>38</v>
      </c>
      <c r="D18" s="30" t="s">
        <v>77</v>
      </c>
      <c r="E18" s="37" t="s">
        <v>42</v>
      </c>
      <c r="F18" s="28"/>
    </row>
    <row r="19" spans="1:6" ht="48">
      <c r="A19" s="30" t="s">
        <v>28</v>
      </c>
      <c r="B19" s="35" t="s">
        <v>48</v>
      </c>
      <c r="C19" s="30" t="s">
        <v>29</v>
      </c>
      <c r="D19" s="30" t="s">
        <v>78</v>
      </c>
      <c r="E19" s="37" t="s">
        <v>42</v>
      </c>
      <c r="F19" s="28"/>
    </row>
    <row r="20" ht="17.25">
      <c r="E20" s="26"/>
    </row>
    <row r="21" spans="1:5" s="29" customFormat="1" ht="12">
      <c r="A21" s="447" t="s">
        <v>39</v>
      </c>
      <c r="B21" s="447"/>
      <c r="C21" s="447"/>
      <c r="D21" s="447"/>
      <c r="E21" s="447"/>
    </row>
    <row r="22" ht="17.25">
      <c r="E22" s="26"/>
    </row>
    <row r="23" ht="17.25">
      <c r="E23" s="26"/>
    </row>
  </sheetData>
  <sheetProtection/>
  <mergeCells count="4">
    <mergeCell ref="A21:E21"/>
    <mergeCell ref="A6:E6"/>
    <mergeCell ref="A8:B8"/>
    <mergeCell ref="C8:E8"/>
  </mergeCells>
  <printOptions horizontalCentered="1"/>
  <pageMargins left="0.9055118110236221" right="0.5118110236220472" top="0.5511811023622047" bottom="0.5511811023622047"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D35"/>
  <sheetViews>
    <sheetView showZeros="0" view="pageBreakPreview" zoomScaleSheetLayoutView="100" workbookViewId="0" topLeftCell="A1">
      <selection activeCell="B8" sqref="B8:D8"/>
    </sheetView>
  </sheetViews>
  <sheetFormatPr defaultColWidth="9.00390625" defaultRowHeight="13.5"/>
  <cols>
    <col min="1" max="1" width="12.375" style="96" customWidth="1"/>
    <col min="2" max="2" width="35.625" style="96" customWidth="1"/>
    <col min="3" max="3" width="8.625" style="96" customWidth="1"/>
    <col min="4" max="4" width="33.125" style="96" customWidth="1"/>
  </cols>
  <sheetData>
    <row r="1" spans="1:2" ht="15" customHeight="1">
      <c r="A1" s="114" t="s">
        <v>114</v>
      </c>
      <c r="B1" s="39"/>
    </row>
    <row r="2" spans="1:4" ht="24.75" customHeight="1">
      <c r="A2" s="310" t="s">
        <v>135</v>
      </c>
      <c r="B2" s="310"/>
      <c r="C2" s="310"/>
      <c r="D2" s="310"/>
    </row>
    <row r="3" spans="1:4" s="105" customFormat="1" ht="10.5" customHeight="1">
      <c r="A3" s="113"/>
      <c r="B3" s="113"/>
      <c r="C3" s="113"/>
      <c r="D3" s="113"/>
    </row>
    <row r="4" spans="1:4" s="105" customFormat="1" ht="10.5" customHeight="1">
      <c r="A4" s="112" t="s">
        <v>113</v>
      </c>
      <c r="B4" s="304"/>
      <c r="C4" s="304"/>
      <c r="D4" s="305"/>
    </row>
    <row r="5" spans="1:4" ht="31.5" customHeight="1">
      <c r="A5" s="111" t="s">
        <v>112</v>
      </c>
      <c r="B5" s="311">
        <f>'様式第６　実績報告'!D7</f>
        <v>0</v>
      </c>
      <c r="C5" s="311"/>
      <c r="D5" s="312"/>
    </row>
    <row r="6" spans="1:4" ht="12" customHeight="1">
      <c r="A6" s="313"/>
      <c r="B6" s="314"/>
      <c r="C6" s="314"/>
      <c r="D6" s="314"/>
    </row>
    <row r="7" spans="1:4" s="104" customFormat="1" ht="18" customHeight="1">
      <c r="A7" s="315" t="s">
        <v>111</v>
      </c>
      <c r="B7" s="316"/>
      <c r="C7" s="316"/>
      <c r="D7" s="316"/>
    </row>
    <row r="8" spans="1:4" ht="33" customHeight="1">
      <c r="A8" s="110" t="s">
        <v>110</v>
      </c>
      <c r="B8" s="317"/>
      <c r="C8" s="318"/>
      <c r="D8" s="319"/>
    </row>
    <row r="9" spans="1:4" s="105" customFormat="1" ht="12" customHeight="1">
      <c r="A9" s="109"/>
      <c r="B9" s="108"/>
      <c r="C9" s="107"/>
      <c r="D9" s="106"/>
    </row>
    <row r="10" spans="1:4" s="105" customFormat="1" ht="12" customHeight="1">
      <c r="A10" s="109"/>
      <c r="B10" s="108"/>
      <c r="C10" s="107"/>
      <c r="D10" s="106"/>
    </row>
    <row r="11" spans="1:4" s="105" customFormat="1" ht="12" customHeight="1">
      <c r="A11" s="323" t="s">
        <v>109</v>
      </c>
      <c r="B11" s="324"/>
      <c r="C11" s="324"/>
      <c r="D11" s="324"/>
    </row>
    <row r="12" spans="1:4" s="105" customFormat="1" ht="12" customHeight="1">
      <c r="A12" s="131"/>
      <c r="B12" s="136"/>
      <c r="C12" s="136"/>
      <c r="D12" s="136"/>
    </row>
    <row r="13" spans="1:4" s="105" customFormat="1" ht="12" customHeight="1">
      <c r="A13" s="131"/>
      <c r="B13" s="136" t="s">
        <v>125</v>
      </c>
      <c r="C13" s="174"/>
      <c r="D13" s="174"/>
    </row>
    <row r="14" spans="1:4" s="105" customFormat="1" ht="12" customHeight="1">
      <c r="A14" s="131"/>
      <c r="B14" s="137" t="s">
        <v>133</v>
      </c>
      <c r="C14" s="132" t="s">
        <v>128</v>
      </c>
      <c r="D14" s="174"/>
    </row>
    <row r="15" spans="1:4" s="105" customFormat="1" ht="12" customHeight="1">
      <c r="A15" s="131"/>
      <c r="B15" s="137" t="s">
        <v>134</v>
      </c>
      <c r="C15" s="132" t="s">
        <v>129</v>
      </c>
      <c r="D15" s="132"/>
    </row>
    <row r="16" spans="1:4" s="104" customFormat="1" ht="18" customHeight="1">
      <c r="A16" s="315"/>
      <c r="B16" s="316"/>
      <c r="C16" s="316"/>
      <c r="D16" s="316"/>
    </row>
    <row r="17" spans="1:4" ht="19.5" customHeight="1">
      <c r="A17" s="320" t="s">
        <v>108</v>
      </c>
      <c r="B17" s="307"/>
      <c r="C17" s="9" t="s">
        <v>107</v>
      </c>
      <c r="D17" s="103" t="s">
        <v>106</v>
      </c>
    </row>
    <row r="18" spans="1:4" ht="19.5" customHeight="1">
      <c r="A18" s="321"/>
      <c r="B18" s="308"/>
      <c r="C18" s="102" t="s">
        <v>105</v>
      </c>
      <c r="D18" s="101" t="s">
        <v>104</v>
      </c>
    </row>
    <row r="19" spans="1:4" ht="19.5" customHeight="1">
      <c r="A19" s="322"/>
      <c r="B19" s="309"/>
      <c r="C19" s="100" t="s">
        <v>103</v>
      </c>
      <c r="D19" s="99" t="s">
        <v>102</v>
      </c>
    </row>
    <row r="20" spans="1:4" ht="19.5" customHeight="1">
      <c r="A20" s="306" t="s">
        <v>108</v>
      </c>
      <c r="B20" s="307"/>
      <c r="C20" s="9" t="s">
        <v>107</v>
      </c>
      <c r="D20" s="103" t="s">
        <v>106</v>
      </c>
    </row>
    <row r="21" spans="1:4" ht="19.5" customHeight="1">
      <c r="A21" s="306"/>
      <c r="B21" s="308"/>
      <c r="C21" s="102" t="s">
        <v>105</v>
      </c>
      <c r="D21" s="101" t="s">
        <v>104</v>
      </c>
    </row>
    <row r="22" spans="1:4" ht="19.5" customHeight="1">
      <c r="A22" s="306"/>
      <c r="B22" s="309"/>
      <c r="C22" s="100" t="s">
        <v>103</v>
      </c>
      <c r="D22" s="99" t="s">
        <v>102</v>
      </c>
    </row>
    <row r="23" spans="1:4" ht="19.5" customHeight="1">
      <c r="A23" s="306" t="s">
        <v>108</v>
      </c>
      <c r="B23" s="307"/>
      <c r="C23" s="9" t="s">
        <v>107</v>
      </c>
      <c r="D23" s="103" t="s">
        <v>106</v>
      </c>
    </row>
    <row r="24" spans="1:4" ht="19.5" customHeight="1">
      <c r="A24" s="306"/>
      <c r="B24" s="308"/>
      <c r="C24" s="102" t="s">
        <v>105</v>
      </c>
      <c r="D24" s="101" t="s">
        <v>104</v>
      </c>
    </row>
    <row r="25" spans="1:4" ht="19.5" customHeight="1">
      <c r="A25" s="306"/>
      <c r="B25" s="309"/>
      <c r="C25" s="100" t="s">
        <v>103</v>
      </c>
      <c r="D25" s="99" t="s">
        <v>102</v>
      </c>
    </row>
    <row r="26" spans="1:4" ht="19.5" customHeight="1">
      <c r="A26" s="306" t="s">
        <v>108</v>
      </c>
      <c r="B26" s="307"/>
      <c r="C26" s="9" t="s">
        <v>107</v>
      </c>
      <c r="D26" s="103" t="s">
        <v>106</v>
      </c>
    </row>
    <row r="27" spans="1:4" ht="19.5" customHeight="1">
      <c r="A27" s="306"/>
      <c r="B27" s="308"/>
      <c r="C27" s="102" t="s">
        <v>105</v>
      </c>
      <c r="D27" s="101" t="s">
        <v>104</v>
      </c>
    </row>
    <row r="28" spans="1:4" ht="19.5" customHeight="1">
      <c r="A28" s="306"/>
      <c r="B28" s="309"/>
      <c r="C28" s="100" t="s">
        <v>103</v>
      </c>
      <c r="D28" s="99" t="s">
        <v>102</v>
      </c>
    </row>
    <row r="29" spans="1:4" ht="19.5" customHeight="1">
      <c r="A29" s="306" t="s">
        <v>108</v>
      </c>
      <c r="B29" s="307"/>
      <c r="C29" s="9" t="s">
        <v>107</v>
      </c>
      <c r="D29" s="103" t="s">
        <v>106</v>
      </c>
    </row>
    <row r="30" spans="1:4" ht="19.5" customHeight="1">
      <c r="A30" s="306"/>
      <c r="B30" s="308"/>
      <c r="C30" s="102" t="s">
        <v>105</v>
      </c>
      <c r="D30" s="101" t="s">
        <v>104</v>
      </c>
    </row>
    <row r="31" spans="1:4" ht="19.5" customHeight="1">
      <c r="A31" s="306"/>
      <c r="B31" s="309"/>
      <c r="C31" s="100" t="s">
        <v>103</v>
      </c>
      <c r="D31" s="99" t="s">
        <v>102</v>
      </c>
    </row>
    <row r="32" spans="1:4" ht="19.5" customHeight="1">
      <c r="A32" s="306" t="s">
        <v>108</v>
      </c>
      <c r="B32" s="307"/>
      <c r="C32" s="9" t="s">
        <v>107</v>
      </c>
      <c r="D32" s="103" t="s">
        <v>106</v>
      </c>
    </row>
    <row r="33" spans="1:4" ht="19.5" customHeight="1">
      <c r="A33" s="306"/>
      <c r="B33" s="308"/>
      <c r="C33" s="102" t="s">
        <v>105</v>
      </c>
      <c r="D33" s="101" t="s">
        <v>104</v>
      </c>
    </row>
    <row r="34" spans="1:4" ht="19.5" customHeight="1">
      <c r="A34" s="306"/>
      <c r="B34" s="309"/>
      <c r="C34" s="100" t="s">
        <v>103</v>
      </c>
      <c r="D34" s="99" t="s">
        <v>102</v>
      </c>
    </row>
    <row r="35" spans="1:4" ht="12" customHeight="1">
      <c r="A35" s="98"/>
      <c r="B35" s="98"/>
      <c r="C35" s="97"/>
      <c r="D35" s="97"/>
    </row>
  </sheetData>
  <sheetProtection/>
  <mergeCells count="20">
    <mergeCell ref="A29:A31"/>
    <mergeCell ref="B29:B31"/>
    <mergeCell ref="A32:A34"/>
    <mergeCell ref="B32:B34"/>
    <mergeCell ref="B17:B19"/>
    <mergeCell ref="A11:D11"/>
    <mergeCell ref="A23:A25"/>
    <mergeCell ref="B23:B25"/>
    <mergeCell ref="A26:A28"/>
    <mergeCell ref="B26:B28"/>
    <mergeCell ref="B4:D4"/>
    <mergeCell ref="A20:A22"/>
    <mergeCell ref="B20:B22"/>
    <mergeCell ref="A2:D2"/>
    <mergeCell ref="B5:D5"/>
    <mergeCell ref="A6:D6"/>
    <mergeCell ref="A7:D7"/>
    <mergeCell ref="B8:D8"/>
    <mergeCell ref="A16:D16"/>
    <mergeCell ref="A17:A19"/>
  </mergeCells>
  <printOptions/>
  <pageMargins left="0.9055118110236221" right="0.5118110236220472" top="0.7480314960629921" bottom="0.7480314960629921" header="0.31496062992125984" footer="0.31496062992125984"/>
  <pageSetup fitToWidth="0"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view="pageBreakPreview" zoomScaleNormal="80" zoomScaleSheetLayoutView="100" workbookViewId="0" topLeftCell="A1">
      <selection activeCell="F13" sqref="F13"/>
    </sheetView>
  </sheetViews>
  <sheetFormatPr defaultColWidth="9.00390625" defaultRowHeight="13.5"/>
  <cols>
    <col min="1" max="1" width="4.375" style="96" customWidth="1"/>
    <col min="2" max="2" width="10.875" style="96" customWidth="1"/>
    <col min="3" max="3" width="17.125" style="96" customWidth="1"/>
    <col min="4" max="4" width="55.00390625" style="96" customWidth="1"/>
  </cols>
  <sheetData>
    <row r="1" spans="1:2" s="10" customFormat="1" ht="19.5" customHeight="1">
      <c r="A1" s="24" t="s">
        <v>58</v>
      </c>
      <c r="B1" s="23"/>
    </row>
    <row r="2" spans="1:4" s="10" customFormat="1" ht="19.5" customHeight="1">
      <c r="A2" s="325" t="s">
        <v>124</v>
      </c>
      <c r="B2" s="325"/>
      <c r="C2" s="325"/>
      <c r="D2" s="325"/>
    </row>
    <row r="3" spans="1:4" s="14" customFormat="1" ht="7.5" customHeight="1">
      <c r="A3" s="125"/>
      <c r="B3" s="18"/>
      <c r="C3" s="18"/>
      <c r="D3" s="18"/>
    </row>
    <row r="4" spans="1:5" s="10" customFormat="1" ht="16.5" customHeight="1">
      <c r="A4" s="122"/>
      <c r="B4" s="121"/>
      <c r="C4" s="97"/>
      <c r="D4" s="97"/>
      <c r="E4" s="120"/>
    </row>
    <row r="5" spans="1:5" s="10" customFormat="1" ht="16.5" customHeight="1">
      <c r="A5" s="122" t="s">
        <v>120</v>
      </c>
      <c r="B5" s="121"/>
      <c r="C5" s="97"/>
      <c r="D5" s="97"/>
      <c r="E5" s="120"/>
    </row>
    <row r="6" spans="1:5" s="123" customFormat="1" ht="19.5" customHeight="1">
      <c r="A6" s="124"/>
      <c r="B6" s="326" t="s">
        <v>132</v>
      </c>
      <c r="C6" s="326"/>
      <c r="E6" s="132"/>
    </row>
    <row r="7" spans="1:5" s="123" customFormat="1" ht="19.5" customHeight="1">
      <c r="A7" s="124"/>
      <c r="B7" s="133"/>
      <c r="C7" s="137" t="s">
        <v>127</v>
      </c>
      <c r="D7" s="132" t="s">
        <v>128</v>
      </c>
      <c r="E7" s="132"/>
    </row>
    <row r="8" spans="1:5" s="10" customFormat="1" ht="16.5" customHeight="1">
      <c r="A8" s="122"/>
      <c r="B8" s="121"/>
      <c r="C8" s="137" t="s">
        <v>126</v>
      </c>
      <c r="D8" s="132" t="s">
        <v>204</v>
      </c>
      <c r="E8" s="120"/>
    </row>
    <row r="9" spans="1:5" s="10" customFormat="1" ht="16.5" customHeight="1">
      <c r="A9" s="121"/>
      <c r="B9" s="121"/>
      <c r="C9" s="97"/>
      <c r="D9" s="97"/>
      <c r="E9" s="120"/>
    </row>
    <row r="10" spans="1:5" s="10" customFormat="1" ht="16.5" customHeight="1">
      <c r="A10" s="97" t="s">
        <v>119</v>
      </c>
      <c r="B10" s="97"/>
      <c r="C10" s="97"/>
      <c r="D10" s="97"/>
      <c r="E10" s="120"/>
    </row>
    <row r="11" spans="1:5" s="10" customFormat="1" ht="28.5" customHeight="1">
      <c r="A11" s="119"/>
      <c r="B11" s="9" t="s">
        <v>117</v>
      </c>
      <c r="C11" s="9" t="s">
        <v>116</v>
      </c>
      <c r="D11" s="16" t="s">
        <v>115</v>
      </c>
      <c r="E11" s="115"/>
    </row>
    <row r="12" spans="1:5" s="10" customFormat="1" ht="28.5" customHeight="1">
      <c r="A12" s="117"/>
      <c r="B12" s="118"/>
      <c r="C12" s="116"/>
      <c r="D12" s="116"/>
      <c r="E12" s="115"/>
    </row>
    <row r="13" spans="1:5" s="10" customFormat="1" ht="28.5" customHeight="1">
      <c r="A13" s="117"/>
      <c r="B13" s="118"/>
      <c r="C13" s="116"/>
      <c r="D13" s="116"/>
      <c r="E13" s="115"/>
    </row>
    <row r="14" spans="1:5" s="10" customFormat="1" ht="28.5" customHeight="1">
      <c r="A14" s="117"/>
      <c r="B14" s="118"/>
      <c r="C14" s="116"/>
      <c r="D14" s="116"/>
      <c r="E14" s="115"/>
    </row>
    <row r="15" spans="1:5" s="10" customFormat="1" ht="28.5" customHeight="1">
      <c r="A15" s="117"/>
      <c r="B15" s="118"/>
      <c r="C15" s="116"/>
      <c r="D15" s="116"/>
      <c r="E15" s="115"/>
    </row>
    <row r="16" spans="1:5" s="10" customFormat="1" ht="28.5" customHeight="1">
      <c r="A16" s="117"/>
      <c r="B16" s="118"/>
      <c r="C16" s="116"/>
      <c r="D16" s="116"/>
      <c r="E16" s="115"/>
    </row>
    <row r="17" spans="1:5" s="10" customFormat="1" ht="28.5" customHeight="1">
      <c r="A17" s="117"/>
      <c r="B17" s="116"/>
      <c r="C17" s="116"/>
      <c r="D17" s="116"/>
      <c r="E17" s="115"/>
    </row>
    <row r="18" spans="1:5" s="10" customFormat="1" ht="28.5" customHeight="1">
      <c r="A18" s="117"/>
      <c r="B18" s="116"/>
      <c r="C18" s="116"/>
      <c r="D18" s="116"/>
      <c r="E18" s="115"/>
    </row>
    <row r="20" spans="1:5" s="10" customFormat="1" ht="16.5" customHeight="1">
      <c r="A20" s="97" t="s">
        <v>118</v>
      </c>
      <c r="B20" s="97"/>
      <c r="C20" s="97"/>
      <c r="D20" s="97"/>
      <c r="E20" s="120"/>
    </row>
    <row r="21" spans="1:5" s="10" customFormat="1" ht="28.5" customHeight="1">
      <c r="A21" s="119"/>
      <c r="B21" s="9" t="s">
        <v>117</v>
      </c>
      <c r="C21" s="9" t="s">
        <v>116</v>
      </c>
      <c r="D21" s="16" t="s">
        <v>115</v>
      </c>
      <c r="E21" s="115"/>
    </row>
    <row r="22" spans="1:5" s="10" customFormat="1" ht="28.5" customHeight="1">
      <c r="A22" s="117"/>
      <c r="B22" s="118"/>
      <c r="C22" s="116"/>
      <c r="D22" s="116"/>
      <c r="E22" s="115"/>
    </row>
    <row r="23" spans="1:5" s="10" customFormat="1" ht="28.5" customHeight="1">
      <c r="A23" s="117"/>
      <c r="B23" s="118"/>
      <c r="C23" s="116"/>
      <c r="D23" s="116"/>
      <c r="E23" s="115"/>
    </row>
    <row r="24" spans="1:5" s="10" customFormat="1" ht="28.5" customHeight="1">
      <c r="A24" s="117"/>
      <c r="B24" s="118"/>
      <c r="C24" s="116"/>
      <c r="D24" s="116"/>
      <c r="E24" s="115"/>
    </row>
    <row r="25" spans="1:5" s="10" customFormat="1" ht="28.5" customHeight="1">
      <c r="A25" s="117"/>
      <c r="B25" s="118"/>
      <c r="C25" s="116"/>
      <c r="D25" s="116"/>
      <c r="E25" s="115"/>
    </row>
    <row r="26" spans="1:5" s="10" customFormat="1" ht="28.5" customHeight="1">
      <c r="A26" s="117"/>
      <c r="B26" s="118"/>
      <c r="C26" s="116"/>
      <c r="D26" s="116"/>
      <c r="E26" s="115"/>
    </row>
    <row r="27" spans="1:5" s="10" customFormat="1" ht="28.5" customHeight="1">
      <c r="A27" s="117"/>
      <c r="B27" s="116"/>
      <c r="C27" s="116"/>
      <c r="D27" s="116"/>
      <c r="E27" s="115"/>
    </row>
    <row r="28" spans="1:5" s="10" customFormat="1" ht="28.5" customHeight="1">
      <c r="A28" s="117"/>
      <c r="B28" s="116"/>
      <c r="C28" s="116"/>
      <c r="D28" s="116"/>
      <c r="E28" s="115"/>
    </row>
  </sheetData>
  <sheetProtection/>
  <mergeCells count="2">
    <mergeCell ref="A2:D2"/>
    <mergeCell ref="B6:C6"/>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9"/>
  <sheetViews>
    <sheetView showZeros="0" view="pageBreakPreview" zoomScaleNormal="80" zoomScaleSheetLayoutView="100" workbookViewId="0" topLeftCell="A1">
      <selection activeCell="B4" sqref="B4:E4"/>
    </sheetView>
  </sheetViews>
  <sheetFormatPr defaultColWidth="9.00390625" defaultRowHeight="13.5"/>
  <cols>
    <col min="1" max="1" width="11.75390625" style="96" customWidth="1"/>
    <col min="2" max="2" width="8.25390625" style="96" customWidth="1"/>
    <col min="3" max="3" width="43.375" style="96" customWidth="1"/>
    <col min="4" max="4" width="6.50390625" style="96" customWidth="1"/>
    <col min="5" max="5" width="19.00390625" style="96" customWidth="1"/>
  </cols>
  <sheetData>
    <row r="1" spans="1:5" s="10" customFormat="1" ht="19.5" customHeight="1">
      <c r="A1" s="24" t="s">
        <v>84</v>
      </c>
      <c r="B1" s="23"/>
      <c r="C1" s="23"/>
      <c r="D1" s="23"/>
      <c r="E1" s="23"/>
    </row>
    <row r="2" spans="1:5" s="10" customFormat="1" ht="19.5" customHeight="1">
      <c r="A2" s="330" t="s">
        <v>130</v>
      </c>
      <c r="B2" s="330"/>
      <c r="C2" s="330"/>
      <c r="D2" s="330"/>
      <c r="E2" s="330"/>
    </row>
    <row r="3" spans="1:5" s="14" customFormat="1" ht="7.5" customHeight="1">
      <c r="A3" s="130"/>
      <c r="B3" s="129"/>
      <c r="C3" s="129"/>
      <c r="D3" s="129"/>
      <c r="E3" s="129"/>
    </row>
    <row r="4" spans="1:5" s="10" customFormat="1" ht="30" customHeight="1">
      <c r="A4" s="128" t="s">
        <v>69</v>
      </c>
      <c r="B4" s="331">
        <f>'様式第６　実績報告'!B17</f>
        <v>0</v>
      </c>
      <c r="C4" s="332"/>
      <c r="D4" s="332"/>
      <c r="E4" s="333"/>
    </row>
    <row r="5" spans="1:5" s="10" customFormat="1" ht="71.25" customHeight="1">
      <c r="A5" s="135" t="s">
        <v>123</v>
      </c>
      <c r="B5" s="334" t="s">
        <v>138</v>
      </c>
      <c r="C5" s="335"/>
      <c r="D5" s="335"/>
      <c r="E5" s="336"/>
    </row>
    <row r="6" spans="1:5" s="10" customFormat="1" ht="69" customHeight="1">
      <c r="A6" s="135" t="s">
        <v>122</v>
      </c>
      <c r="B6" s="334" t="s">
        <v>138</v>
      </c>
      <c r="C6" s="335"/>
      <c r="D6" s="335"/>
      <c r="E6" s="336"/>
    </row>
    <row r="7" spans="1:5" s="10" customFormat="1" ht="62.25" customHeight="1">
      <c r="A7" s="135" t="s">
        <v>121</v>
      </c>
      <c r="B7" s="334" t="s">
        <v>138</v>
      </c>
      <c r="C7" s="335"/>
      <c r="D7" s="335"/>
      <c r="E7" s="336"/>
    </row>
    <row r="8" spans="1:6" s="10" customFormat="1" ht="261.75" customHeight="1">
      <c r="A8" s="41" t="s">
        <v>200</v>
      </c>
      <c r="B8" s="327"/>
      <c r="C8" s="328"/>
      <c r="D8" s="328"/>
      <c r="E8" s="328"/>
      <c r="F8" s="127"/>
    </row>
    <row r="9" spans="1:6" s="10" customFormat="1" ht="7.5" customHeight="1">
      <c r="A9" s="126"/>
      <c r="B9" s="329"/>
      <c r="C9" s="329"/>
      <c r="D9" s="329"/>
      <c r="E9" s="329"/>
      <c r="F9" s="115"/>
    </row>
  </sheetData>
  <sheetProtection/>
  <mergeCells count="7">
    <mergeCell ref="B8:E8"/>
    <mergeCell ref="B9:E9"/>
    <mergeCell ref="A2:E2"/>
    <mergeCell ref="B4:E4"/>
    <mergeCell ref="B5:E5"/>
    <mergeCell ref="B6:E6"/>
    <mergeCell ref="B7:E7"/>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47"/>
  <sheetViews>
    <sheetView tabSelected="1" view="pageBreakPreview" zoomScaleSheetLayoutView="100" zoomScalePageLayoutView="0" workbookViewId="0" topLeftCell="A1">
      <selection activeCell="F13" sqref="F13"/>
    </sheetView>
  </sheetViews>
  <sheetFormatPr defaultColWidth="9.00390625" defaultRowHeight="13.5"/>
  <cols>
    <col min="1" max="1" width="3.625" style="0" customWidth="1"/>
    <col min="2" max="2" width="28.875" style="0" customWidth="1"/>
    <col min="3" max="8" width="20.625" style="0" customWidth="1"/>
    <col min="9" max="10" width="1.625" style="0" customWidth="1"/>
    <col min="11" max="12" width="8.625" style="0" customWidth="1"/>
    <col min="13" max="13" width="1.625" style="0" customWidth="1"/>
    <col min="16" max="16" width="1.625" style="0" customWidth="1"/>
    <col min="19" max="19" width="1.625" style="0" customWidth="1"/>
    <col min="22" max="22" width="1.625" style="0" customWidth="1"/>
    <col min="25" max="25" width="1.625" style="0" customWidth="1"/>
    <col min="28" max="28" width="1.625" style="0" customWidth="1"/>
    <col min="31" max="31" width="1.625" style="0" customWidth="1"/>
  </cols>
  <sheetData>
    <row r="1" spans="1:34" s="2" customFormat="1" ht="27" customHeight="1">
      <c r="A1" s="177" t="s">
        <v>199</v>
      </c>
      <c r="B1" s="23"/>
      <c r="C1" s="10"/>
      <c r="D1" s="10"/>
      <c r="E1" s="10"/>
      <c r="F1" s="10"/>
      <c r="G1" s="10"/>
      <c r="H1" s="10"/>
      <c r="I1" s="10"/>
      <c r="K1" s="53" t="s">
        <v>90</v>
      </c>
      <c r="L1" s="55" t="s">
        <v>89</v>
      </c>
      <c r="N1" s="53" t="s">
        <v>90</v>
      </c>
      <c r="O1" s="55" t="s">
        <v>89</v>
      </c>
      <c r="Q1" s="53" t="s">
        <v>90</v>
      </c>
      <c r="R1" s="55" t="s">
        <v>89</v>
      </c>
      <c r="T1" s="53" t="s">
        <v>90</v>
      </c>
      <c r="U1" s="55" t="s">
        <v>89</v>
      </c>
      <c r="W1" s="53" t="s">
        <v>90</v>
      </c>
      <c r="X1" s="55" t="s">
        <v>89</v>
      </c>
      <c r="Z1" s="53" t="s">
        <v>90</v>
      </c>
      <c r="AA1" s="55" t="s">
        <v>89</v>
      </c>
      <c r="AC1" s="53" t="s">
        <v>90</v>
      </c>
      <c r="AD1" s="55" t="s">
        <v>89</v>
      </c>
      <c r="AF1" s="281"/>
      <c r="AG1" s="282"/>
      <c r="AH1" s="234"/>
    </row>
    <row r="2" spans="1:34" s="2" customFormat="1" ht="23.25" customHeight="1">
      <c r="A2" s="337" t="s">
        <v>238</v>
      </c>
      <c r="B2" s="337"/>
      <c r="C2" s="337"/>
      <c r="D2" s="337"/>
      <c r="E2" s="337"/>
      <c r="F2" s="337"/>
      <c r="G2" s="337"/>
      <c r="H2" s="337"/>
      <c r="I2" s="337"/>
      <c r="K2" s="53" t="s">
        <v>139</v>
      </c>
      <c r="L2" s="53">
        <f>ROUNDDOWN((C28-C29)*10/110,0)</f>
        <v>0</v>
      </c>
      <c r="N2" s="53" t="s">
        <v>139</v>
      </c>
      <c r="O2" s="53">
        <f>ROUNDDOWN((D28-D29)*10/110,0)</f>
        <v>0</v>
      </c>
      <c r="Q2" s="53" t="s">
        <v>139</v>
      </c>
      <c r="R2" s="53">
        <f>ROUNDDOWN((E28-E29)*10/110,0)</f>
        <v>0</v>
      </c>
      <c r="T2" s="53" t="s">
        <v>139</v>
      </c>
      <c r="U2" s="53">
        <f>ROUNDDOWN((C38-C39)*10/110,0)</f>
        <v>0</v>
      </c>
      <c r="W2" s="53" t="s">
        <v>169</v>
      </c>
      <c r="X2" s="53">
        <f>ROUNDDOWN((D38-D39)*10/110,0)</f>
        <v>0</v>
      </c>
      <c r="Z2" s="53" t="s">
        <v>139</v>
      </c>
      <c r="AA2" s="53">
        <f>ROUNDDOWN((E38-E39)*10/110,0)</f>
        <v>0</v>
      </c>
      <c r="AC2" s="53" t="s">
        <v>139</v>
      </c>
      <c r="AD2" s="53">
        <f>ROUNDDOWN((E42-E43)*10/110,0)</f>
        <v>0</v>
      </c>
      <c r="AF2" s="281"/>
      <c r="AG2" s="281"/>
      <c r="AH2" s="234"/>
    </row>
    <row r="3" spans="1:34" s="2" customFormat="1" ht="15" customHeight="1" thickBot="1">
      <c r="A3" s="54"/>
      <c r="B3" s="54"/>
      <c r="C3" s="54"/>
      <c r="D3" s="54"/>
      <c r="E3" s="54"/>
      <c r="F3" s="54"/>
      <c r="G3" s="54"/>
      <c r="H3" s="54"/>
      <c r="I3" s="54"/>
      <c r="K3" s="53" t="s">
        <v>140</v>
      </c>
      <c r="L3" s="52">
        <v>0</v>
      </c>
      <c r="N3" s="53" t="s">
        <v>140</v>
      </c>
      <c r="O3" s="52">
        <v>0</v>
      </c>
      <c r="Q3" s="53" t="s">
        <v>140</v>
      </c>
      <c r="R3" s="52">
        <v>0</v>
      </c>
      <c r="T3" s="53" t="s">
        <v>170</v>
      </c>
      <c r="U3" s="52">
        <v>0</v>
      </c>
      <c r="W3" s="53" t="s">
        <v>88</v>
      </c>
      <c r="X3" s="52">
        <v>0</v>
      </c>
      <c r="Z3" s="53" t="s">
        <v>148</v>
      </c>
      <c r="AA3" s="52">
        <v>0</v>
      </c>
      <c r="AC3" s="53" t="s">
        <v>170</v>
      </c>
      <c r="AD3" s="52">
        <v>0</v>
      </c>
      <c r="AF3" s="281"/>
      <c r="AG3" s="283"/>
      <c r="AH3" s="234"/>
    </row>
    <row r="4" spans="2:34" s="7" customFormat="1" ht="21" customHeight="1" thickBot="1" thickTop="1">
      <c r="B4" s="178" t="s">
        <v>205</v>
      </c>
      <c r="C4" s="178"/>
      <c r="D4" s="178"/>
      <c r="H4" s="285" t="s">
        <v>225</v>
      </c>
      <c r="I4" s="75"/>
      <c r="K4" s="53" t="s">
        <v>141</v>
      </c>
      <c r="L4" s="52">
        <v>0</v>
      </c>
      <c r="N4" s="53" t="s">
        <v>141</v>
      </c>
      <c r="O4" s="52">
        <v>0</v>
      </c>
      <c r="Q4" s="53" t="s">
        <v>142</v>
      </c>
      <c r="R4" s="52">
        <v>0</v>
      </c>
      <c r="T4" s="53" t="s">
        <v>142</v>
      </c>
      <c r="U4" s="52">
        <v>0</v>
      </c>
      <c r="W4" s="53" t="s">
        <v>142</v>
      </c>
      <c r="X4" s="52">
        <v>0</v>
      </c>
      <c r="Z4" s="53" t="s">
        <v>142</v>
      </c>
      <c r="AA4" s="52">
        <v>0</v>
      </c>
      <c r="AC4" s="53" t="s">
        <v>142</v>
      </c>
      <c r="AD4" s="52">
        <v>0</v>
      </c>
      <c r="AF4" s="281"/>
      <c r="AG4" s="283"/>
      <c r="AH4" s="284"/>
    </row>
    <row r="5" spans="2:34" s="7" customFormat="1" ht="18.75" customHeight="1" thickTop="1">
      <c r="B5" s="179" t="s">
        <v>226</v>
      </c>
      <c r="C5" s="178"/>
      <c r="D5" s="178"/>
      <c r="K5" s="53" t="s">
        <v>171</v>
      </c>
      <c r="L5" s="52">
        <v>0</v>
      </c>
      <c r="N5" s="53" t="s">
        <v>143</v>
      </c>
      <c r="O5" s="52">
        <v>0</v>
      </c>
      <c r="Q5" s="53" t="s">
        <v>143</v>
      </c>
      <c r="R5" s="52">
        <v>0</v>
      </c>
      <c r="T5" s="53" t="s">
        <v>143</v>
      </c>
      <c r="U5" s="52">
        <v>0</v>
      </c>
      <c r="W5" s="53" t="s">
        <v>143</v>
      </c>
      <c r="X5" s="52">
        <v>0</v>
      </c>
      <c r="Z5" s="53" t="s">
        <v>143</v>
      </c>
      <c r="AA5" s="52">
        <v>0</v>
      </c>
      <c r="AC5" s="53" t="s">
        <v>143</v>
      </c>
      <c r="AD5" s="52">
        <v>0</v>
      </c>
      <c r="AF5" s="281"/>
      <c r="AG5" s="283"/>
      <c r="AH5" s="284"/>
    </row>
    <row r="6" spans="2:34" s="7" customFormat="1" ht="18.75" customHeight="1">
      <c r="B6" s="179" t="s">
        <v>206</v>
      </c>
      <c r="C6" s="178"/>
      <c r="D6" s="178"/>
      <c r="K6" s="53" t="s">
        <v>144</v>
      </c>
      <c r="L6" s="52">
        <v>0</v>
      </c>
      <c r="N6" s="53" t="s">
        <v>144</v>
      </c>
      <c r="O6" s="52">
        <v>0</v>
      </c>
      <c r="Q6" s="53" t="s">
        <v>144</v>
      </c>
      <c r="R6" s="52">
        <v>0</v>
      </c>
      <c r="T6" s="53" t="s">
        <v>144</v>
      </c>
      <c r="U6" s="52">
        <v>0</v>
      </c>
      <c r="W6" s="53" t="s">
        <v>144</v>
      </c>
      <c r="X6" s="52">
        <v>0</v>
      </c>
      <c r="Z6" s="53" t="s">
        <v>144</v>
      </c>
      <c r="AA6" s="52">
        <v>0</v>
      </c>
      <c r="AC6" s="53" t="s">
        <v>144</v>
      </c>
      <c r="AD6" s="52">
        <v>0</v>
      </c>
      <c r="AF6" s="281"/>
      <c r="AG6" s="283"/>
      <c r="AH6" s="284"/>
    </row>
    <row r="7" spans="2:4" s="7" customFormat="1" ht="18.75" customHeight="1">
      <c r="B7" s="179" t="s">
        <v>145</v>
      </c>
      <c r="C7" s="178"/>
      <c r="D7" s="178"/>
    </row>
    <row r="8" spans="11:12" s="7" customFormat="1" ht="15" customHeight="1">
      <c r="K8" s="281"/>
      <c r="L8" s="282"/>
    </row>
    <row r="9" spans="1:12" s="46" customFormat="1" ht="30" customHeight="1" thickBot="1">
      <c r="A9" s="51" t="s">
        <v>172</v>
      </c>
      <c r="B9" s="47"/>
      <c r="C9" s="47"/>
      <c r="D9" s="50"/>
      <c r="E9" s="50"/>
      <c r="F9" s="50"/>
      <c r="H9" s="49" t="s">
        <v>173</v>
      </c>
      <c r="I9" s="49"/>
      <c r="K9" s="281"/>
      <c r="L9" s="281"/>
    </row>
    <row r="10" spans="1:12" s="45" customFormat="1" ht="30" customHeight="1">
      <c r="A10" s="338" t="s">
        <v>17</v>
      </c>
      <c r="B10" s="339"/>
      <c r="C10" s="344" t="s">
        <v>59</v>
      </c>
      <c r="D10" s="346" t="s">
        <v>174</v>
      </c>
      <c r="E10" s="347"/>
      <c r="F10" s="348" t="s">
        <v>146</v>
      </c>
      <c r="G10" s="351" t="s">
        <v>198</v>
      </c>
      <c r="H10" s="354" t="s">
        <v>147</v>
      </c>
      <c r="I10" s="74"/>
      <c r="K10" s="281"/>
      <c r="L10" s="283"/>
    </row>
    <row r="11" spans="1:12" s="45" customFormat="1" ht="24.75" customHeight="1">
      <c r="A11" s="340"/>
      <c r="B11" s="341"/>
      <c r="C11" s="345"/>
      <c r="D11" s="180" t="s">
        <v>149</v>
      </c>
      <c r="E11" s="181" t="s">
        <v>175</v>
      </c>
      <c r="F11" s="349"/>
      <c r="G11" s="352"/>
      <c r="H11" s="355"/>
      <c r="I11" s="74"/>
      <c r="K11" s="281"/>
      <c r="L11" s="283"/>
    </row>
    <row r="12" spans="1:12" s="45" customFormat="1" ht="15" customHeight="1">
      <c r="A12" s="342"/>
      <c r="B12" s="343"/>
      <c r="C12" s="175" t="s">
        <v>176</v>
      </c>
      <c r="D12" s="175" t="s">
        <v>177</v>
      </c>
      <c r="E12" s="182" t="s">
        <v>150</v>
      </c>
      <c r="F12" s="350"/>
      <c r="G12" s="353"/>
      <c r="H12" s="356"/>
      <c r="I12" s="74"/>
      <c r="K12" s="281"/>
      <c r="L12" s="283"/>
    </row>
    <row r="13" spans="1:12" s="45" customFormat="1" ht="84.75" customHeight="1" thickBot="1">
      <c r="A13" s="357" t="s">
        <v>74</v>
      </c>
      <c r="B13" s="358"/>
      <c r="C13" s="183">
        <f>E42</f>
        <v>0</v>
      </c>
      <c r="D13" s="184">
        <f>C30+C40</f>
        <v>0</v>
      </c>
      <c r="E13" s="185">
        <f>D18+D32</f>
        <v>0</v>
      </c>
      <c r="F13" s="186">
        <f>C13-D13-E13</f>
        <v>0</v>
      </c>
      <c r="G13" s="187">
        <f>F13</f>
        <v>0</v>
      </c>
      <c r="H13" s="188"/>
      <c r="I13" s="76"/>
      <c r="K13" s="281"/>
      <c r="L13" s="283"/>
    </row>
    <row r="14" spans="2:7" s="45" customFormat="1" ht="9" customHeight="1">
      <c r="B14" s="48"/>
      <c r="C14" s="48"/>
      <c r="D14" s="77"/>
      <c r="E14" s="77"/>
      <c r="F14" s="78"/>
      <c r="G14" s="76"/>
    </row>
    <row r="15" spans="1:9" s="2" customFormat="1" ht="30" customHeight="1" thickBot="1">
      <c r="A15" s="79" t="s">
        <v>178</v>
      </c>
      <c r="B15" s="80"/>
      <c r="C15" s="7"/>
      <c r="D15" s="7"/>
      <c r="E15" s="7"/>
      <c r="F15" s="7"/>
      <c r="G15" s="7"/>
      <c r="H15" s="44"/>
      <c r="I15" s="44"/>
    </row>
    <row r="16" spans="1:8" s="2" customFormat="1" ht="34.5" customHeight="1">
      <c r="A16" s="359" t="s">
        <v>151</v>
      </c>
      <c r="B16" s="360"/>
      <c r="C16" s="363" t="s">
        <v>152</v>
      </c>
      <c r="D16" s="365" t="s">
        <v>153</v>
      </c>
      <c r="E16" s="367" t="s">
        <v>146</v>
      </c>
      <c r="F16" s="369"/>
      <c r="G16" s="189"/>
      <c r="H16" s="189"/>
    </row>
    <row r="17" spans="1:8" s="2" customFormat="1" ht="34.5" customHeight="1">
      <c r="A17" s="361"/>
      <c r="B17" s="362"/>
      <c r="C17" s="364"/>
      <c r="D17" s="366"/>
      <c r="E17" s="368"/>
      <c r="F17" s="369"/>
      <c r="G17" s="189"/>
      <c r="H17" s="189"/>
    </row>
    <row r="18" spans="1:9" s="2" customFormat="1" ht="30" customHeight="1">
      <c r="A18" s="371" t="s">
        <v>154</v>
      </c>
      <c r="B18" s="372"/>
      <c r="C18" s="190">
        <f>C28-C30</f>
        <v>0</v>
      </c>
      <c r="D18" s="249">
        <f>D28-D30</f>
        <v>0</v>
      </c>
      <c r="E18" s="190">
        <f>E28-E30</f>
        <v>0</v>
      </c>
      <c r="F18" s="192"/>
      <c r="G18" s="193"/>
      <c r="H18" s="193"/>
      <c r="I18" s="90"/>
    </row>
    <row r="19" spans="1:9" s="2" customFormat="1" ht="30" customHeight="1">
      <c r="A19" s="43"/>
      <c r="B19" s="194" t="s">
        <v>7</v>
      </c>
      <c r="C19" s="195">
        <f>'別紙６明細書（主たる事業費）'!M15</f>
        <v>0</v>
      </c>
      <c r="D19" s="195">
        <f>'別紙６明細書（主たる事業費）'!N15</f>
        <v>0</v>
      </c>
      <c r="E19" s="196">
        <f>C19-D19</f>
        <v>0</v>
      </c>
      <c r="F19" s="197"/>
      <c r="G19" s="198"/>
      <c r="H19" s="198"/>
      <c r="I19" s="89"/>
    </row>
    <row r="20" spans="1:9" s="2" customFormat="1" ht="30" customHeight="1">
      <c r="A20" s="43"/>
      <c r="B20" s="194" t="s">
        <v>9</v>
      </c>
      <c r="C20" s="195">
        <f>'別紙６明細書（主たる事業費）'!M22</f>
        <v>0</v>
      </c>
      <c r="D20" s="195">
        <f>'別紙６明細書（主たる事業費）'!N22</f>
        <v>0</v>
      </c>
      <c r="E20" s="196">
        <f aca="true" t="shared" si="0" ref="E20:E27">C20-D20</f>
        <v>0</v>
      </c>
      <c r="F20" s="197"/>
      <c r="G20" s="198"/>
      <c r="H20" s="198"/>
      <c r="I20" s="89"/>
    </row>
    <row r="21" spans="1:9" s="2" customFormat="1" ht="30" customHeight="1">
      <c r="A21" s="43"/>
      <c r="B21" s="194" t="s">
        <v>20</v>
      </c>
      <c r="C21" s="195">
        <f>'別紙６明細書（主たる事業費）'!M29</f>
        <v>0</v>
      </c>
      <c r="D21" s="195">
        <f>'別紙６明細書（主たる事業費）'!N29</f>
        <v>0</v>
      </c>
      <c r="E21" s="196">
        <f t="shared" si="0"/>
        <v>0</v>
      </c>
      <c r="F21" s="197"/>
      <c r="G21" s="198"/>
      <c r="H21" s="198"/>
      <c r="I21" s="89"/>
    </row>
    <row r="22" spans="1:9" s="2" customFormat="1" ht="30" customHeight="1">
      <c r="A22" s="43"/>
      <c r="B22" s="194" t="s">
        <v>0</v>
      </c>
      <c r="C22" s="195">
        <f>'別紙６明細書（主たる事業費）'!M36</f>
        <v>0</v>
      </c>
      <c r="D22" s="195">
        <f>'別紙６明細書（主たる事業費）'!N36</f>
        <v>0</v>
      </c>
      <c r="E22" s="196">
        <f>C22-D22</f>
        <v>0</v>
      </c>
      <c r="F22" s="197"/>
      <c r="G22" s="198"/>
      <c r="H22" s="198"/>
      <c r="I22" s="89"/>
    </row>
    <row r="23" spans="1:9" s="2" customFormat="1" ht="30" customHeight="1">
      <c r="A23" s="43"/>
      <c r="B23" s="194" t="s">
        <v>87</v>
      </c>
      <c r="C23" s="195">
        <f>'別紙６明細書（主たる事業費）'!M19</f>
        <v>0</v>
      </c>
      <c r="D23" s="195">
        <f>'別紙６明細書（主たる事業費）'!N19</f>
        <v>0</v>
      </c>
      <c r="E23" s="196">
        <f t="shared" si="0"/>
        <v>0</v>
      </c>
      <c r="F23" s="197"/>
      <c r="G23" s="198"/>
      <c r="H23" s="198"/>
      <c r="I23" s="89"/>
    </row>
    <row r="24" spans="1:9" s="2" customFormat="1" ht="30" customHeight="1">
      <c r="A24" s="43"/>
      <c r="B24" s="194" t="s">
        <v>3</v>
      </c>
      <c r="C24" s="195">
        <f>'別紙６明細書（主たる事業費）'!M50</f>
        <v>0</v>
      </c>
      <c r="D24" s="195">
        <f>'別紙６明細書（主たる事業費）'!N50</f>
        <v>0</v>
      </c>
      <c r="E24" s="196">
        <f t="shared" si="0"/>
        <v>0</v>
      </c>
      <c r="F24" s="197"/>
      <c r="G24" s="198"/>
      <c r="H24" s="198"/>
      <c r="I24" s="89"/>
    </row>
    <row r="25" spans="1:9" s="2" customFormat="1" ht="30" customHeight="1">
      <c r="A25" s="43"/>
      <c r="B25" s="194" t="s">
        <v>22</v>
      </c>
      <c r="C25" s="195">
        <f>'別紙６明細書（主たる事業費）'!M57</f>
        <v>0</v>
      </c>
      <c r="D25" s="195">
        <f>'別紙６明細書（主たる事業費）'!N57</f>
        <v>0</v>
      </c>
      <c r="E25" s="196">
        <f>C25-D25</f>
        <v>0</v>
      </c>
      <c r="F25" s="197"/>
      <c r="G25" s="198"/>
      <c r="H25" s="198"/>
      <c r="I25" s="89"/>
    </row>
    <row r="26" spans="1:9" s="2" customFormat="1" ht="30" customHeight="1">
      <c r="A26" s="43"/>
      <c r="B26" s="199" t="s">
        <v>23</v>
      </c>
      <c r="C26" s="195">
        <f>'別紙６明細書（主たる事業費）'!M64</f>
        <v>0</v>
      </c>
      <c r="D26" s="195">
        <f>'別紙６明細書（主たる事業費）'!N64</f>
        <v>0</v>
      </c>
      <c r="E26" s="196">
        <f t="shared" si="0"/>
        <v>0</v>
      </c>
      <c r="F26" s="197"/>
      <c r="G26" s="198"/>
      <c r="H26" s="198"/>
      <c r="I26" s="89"/>
    </row>
    <row r="27" spans="1:9" s="2" customFormat="1" ht="30" customHeight="1">
      <c r="A27" s="43"/>
      <c r="B27" s="200" t="s">
        <v>4</v>
      </c>
      <c r="C27" s="201">
        <f>'別紙６明細書（主たる事業費）'!M71</f>
        <v>0</v>
      </c>
      <c r="D27" s="201">
        <f>'別紙６明細書（主たる事業費）'!N71</f>
        <v>0</v>
      </c>
      <c r="E27" s="196">
        <f t="shared" si="0"/>
        <v>0</v>
      </c>
      <c r="F27" s="197"/>
      <c r="G27" s="198"/>
      <c r="H27" s="198"/>
      <c r="I27" s="89"/>
    </row>
    <row r="28" spans="1:9" s="2" customFormat="1" ht="30" customHeight="1">
      <c r="A28" s="43"/>
      <c r="B28" s="202" t="s">
        <v>155</v>
      </c>
      <c r="C28" s="203">
        <f>SUM(C19:C27)</f>
        <v>0</v>
      </c>
      <c r="D28" s="203">
        <f>SUM(D19:D27)</f>
        <v>0</v>
      </c>
      <c r="E28" s="204">
        <f>SUM(E19:E27)</f>
        <v>0</v>
      </c>
      <c r="F28" s="205"/>
      <c r="G28" s="206"/>
      <c r="H28" s="206"/>
      <c r="I28" s="89"/>
    </row>
    <row r="29" spans="1:9" s="2" customFormat="1" ht="30" customHeight="1">
      <c r="A29" s="207"/>
      <c r="B29" s="208" t="s">
        <v>179</v>
      </c>
      <c r="C29" s="209">
        <f>'別紙６明細書（主たる事業費）'!M74</f>
        <v>0</v>
      </c>
      <c r="D29" s="209"/>
      <c r="E29" s="196">
        <f>C29</f>
        <v>0</v>
      </c>
      <c r="F29" s="205"/>
      <c r="G29" s="210"/>
      <c r="H29" s="210"/>
      <c r="I29" s="90"/>
    </row>
    <row r="30" spans="1:9" s="2" customFormat="1" ht="30" customHeight="1" thickBot="1">
      <c r="A30" s="211"/>
      <c r="B30" s="212" t="s">
        <v>223</v>
      </c>
      <c r="C30" s="203">
        <f>VLOOKUP(H4,K2:L6,2,FALSE)</f>
        <v>0</v>
      </c>
      <c r="D30" s="203"/>
      <c r="E30" s="213">
        <f>C30</f>
        <v>0</v>
      </c>
      <c r="F30" s="205"/>
      <c r="G30" s="206"/>
      <c r="H30" s="206"/>
      <c r="I30" s="95"/>
    </row>
    <row r="31" spans="1:9" s="2" customFormat="1" ht="19.5" customHeight="1" thickBot="1">
      <c r="A31" s="91"/>
      <c r="B31" s="91"/>
      <c r="C31" s="214"/>
      <c r="D31" s="214"/>
      <c r="E31" s="215"/>
      <c r="F31" s="216"/>
      <c r="G31" s="216"/>
      <c r="H31" s="216"/>
      <c r="I31" s="90"/>
    </row>
    <row r="32" spans="1:9" s="2" customFormat="1" ht="30" customHeight="1">
      <c r="A32" s="373" t="s">
        <v>15</v>
      </c>
      <c r="B32" s="374"/>
      <c r="C32" s="191">
        <f>C38-C40</f>
        <v>0</v>
      </c>
      <c r="D32" s="217">
        <f>D38-D40</f>
        <v>0</v>
      </c>
      <c r="E32" s="218">
        <f>E38-E40</f>
        <v>0</v>
      </c>
      <c r="F32" s="193"/>
      <c r="G32" s="193"/>
      <c r="H32" s="193"/>
      <c r="I32" s="90"/>
    </row>
    <row r="33" spans="1:9" s="2" customFormat="1" ht="30" customHeight="1">
      <c r="A33" s="93"/>
      <c r="B33" s="219" t="s">
        <v>7</v>
      </c>
      <c r="C33" s="220">
        <f>'別紙６明細書（事務費）'!M13</f>
        <v>0</v>
      </c>
      <c r="D33" s="220">
        <f>'別紙６明細書（事務費）'!N13</f>
        <v>0</v>
      </c>
      <c r="E33" s="221">
        <f>C33-D33</f>
        <v>0</v>
      </c>
      <c r="F33" s="198"/>
      <c r="G33" s="198"/>
      <c r="H33" s="198"/>
      <c r="I33" s="89"/>
    </row>
    <row r="34" spans="1:9" s="2" customFormat="1" ht="30" customHeight="1">
      <c r="A34" s="93"/>
      <c r="B34" s="222" t="s">
        <v>9</v>
      </c>
      <c r="C34" s="223">
        <f>'別紙６明細書（事務費）'!M19</f>
        <v>0</v>
      </c>
      <c r="D34" s="223">
        <f>'別紙６明細書（事務費）'!N19</f>
        <v>0</v>
      </c>
      <c r="E34" s="224">
        <f>C34-D34</f>
        <v>0</v>
      </c>
      <c r="F34" s="198"/>
      <c r="G34" s="198"/>
      <c r="H34" s="198"/>
      <c r="I34" s="89"/>
    </row>
    <row r="35" spans="1:9" s="2" customFormat="1" ht="30" customHeight="1">
      <c r="A35" s="93"/>
      <c r="B35" s="222" t="s">
        <v>0</v>
      </c>
      <c r="C35" s="223">
        <f>'別紙６明細書（事務費）'!M25</f>
        <v>0</v>
      </c>
      <c r="D35" s="223">
        <f>'別紙６明細書（事務費）'!N25</f>
        <v>0</v>
      </c>
      <c r="E35" s="224">
        <f>C35-D35</f>
        <v>0</v>
      </c>
      <c r="F35" s="198"/>
      <c r="G35" s="198"/>
      <c r="H35" s="198"/>
      <c r="I35" s="89"/>
    </row>
    <row r="36" spans="1:9" s="2" customFormat="1" ht="30" customHeight="1">
      <c r="A36" s="93"/>
      <c r="B36" s="222" t="s">
        <v>3</v>
      </c>
      <c r="C36" s="223">
        <f>'別紙６明細書（事務費）'!M31</f>
        <v>0</v>
      </c>
      <c r="D36" s="223">
        <f>'別紙６明細書（事務費）'!N31</f>
        <v>0</v>
      </c>
      <c r="E36" s="224">
        <f>C36-D36</f>
        <v>0</v>
      </c>
      <c r="F36" s="198"/>
      <c r="G36" s="198"/>
      <c r="H36" s="198"/>
      <c r="I36" s="89"/>
    </row>
    <row r="37" spans="1:9" s="2" customFormat="1" ht="30" customHeight="1">
      <c r="A37" s="93"/>
      <c r="B37" s="225" t="s">
        <v>4</v>
      </c>
      <c r="C37" s="226">
        <f>'別紙６明細書（事務費）'!M37</f>
        <v>0</v>
      </c>
      <c r="D37" s="226">
        <f>'別紙６明細書（事務費）'!N37</f>
        <v>0</v>
      </c>
      <c r="E37" s="224">
        <f>C37-D37</f>
        <v>0</v>
      </c>
      <c r="F37" s="198"/>
      <c r="G37" s="198"/>
      <c r="H37" s="198"/>
      <c r="I37" s="89"/>
    </row>
    <row r="38" spans="1:9" s="2" customFormat="1" ht="30" customHeight="1">
      <c r="A38" s="93"/>
      <c r="B38" s="202" t="s">
        <v>155</v>
      </c>
      <c r="C38" s="227">
        <f>SUM(C33:C37)</f>
        <v>0</v>
      </c>
      <c r="D38" s="227">
        <f>SUM(D33:D37)</f>
        <v>0</v>
      </c>
      <c r="E38" s="228">
        <f>SUM(E33:E37)</f>
        <v>0</v>
      </c>
      <c r="F38" s="89"/>
      <c r="G38" s="90"/>
      <c r="H38" s="90"/>
      <c r="I38" s="94"/>
    </row>
    <row r="39" spans="1:9" s="2" customFormat="1" ht="30" customHeight="1">
      <c r="A39" s="229"/>
      <c r="B39" s="208" t="s">
        <v>180</v>
      </c>
      <c r="C39" s="227">
        <f>'別紙６明細書（事務費）'!M40</f>
        <v>0</v>
      </c>
      <c r="D39" s="227"/>
      <c r="E39" s="228">
        <f>D39</f>
        <v>0</v>
      </c>
      <c r="F39" s="89"/>
      <c r="G39" s="90"/>
      <c r="H39" s="90"/>
      <c r="I39" s="95"/>
    </row>
    <row r="40" spans="1:9" s="2" customFormat="1" ht="30" customHeight="1" thickBot="1">
      <c r="A40" s="230"/>
      <c r="B40" s="212" t="s">
        <v>223</v>
      </c>
      <c r="C40" s="227">
        <f>VLOOKUP(H4,T2:U6,2,FALSE)</f>
        <v>0</v>
      </c>
      <c r="D40" s="250"/>
      <c r="E40" s="231">
        <f>C40</f>
        <v>0</v>
      </c>
      <c r="F40" s="89"/>
      <c r="G40" s="90"/>
      <c r="H40" s="90"/>
      <c r="I40" s="95"/>
    </row>
    <row r="41" spans="1:9" s="2" customFormat="1" ht="19.5" customHeight="1" thickBot="1">
      <c r="A41" s="232"/>
      <c r="B41" s="232"/>
      <c r="C41" s="232"/>
      <c r="D41" s="232"/>
      <c r="E41" s="232"/>
      <c r="F41" s="95"/>
      <c r="G41" s="95"/>
      <c r="H41" s="95"/>
      <c r="I41" s="92"/>
    </row>
    <row r="42" spans="1:9" s="2" customFormat="1" ht="36" customHeight="1">
      <c r="A42" s="375" t="s">
        <v>156</v>
      </c>
      <c r="B42" s="376"/>
      <c r="C42" s="376"/>
      <c r="D42" s="377"/>
      <c r="E42" s="218">
        <f>C18+C32</f>
        <v>0</v>
      </c>
      <c r="F42" s="233"/>
      <c r="G42" s="234"/>
      <c r="H42" s="95"/>
      <c r="I42" s="92"/>
    </row>
    <row r="43" spans="1:9" s="2" customFormat="1" ht="36" customHeight="1">
      <c r="A43" s="378" t="s">
        <v>157</v>
      </c>
      <c r="B43" s="379"/>
      <c r="C43" s="379"/>
      <c r="D43" s="380"/>
      <c r="E43" s="228">
        <f>C29+C39</f>
        <v>0</v>
      </c>
      <c r="F43" s="233"/>
      <c r="G43" s="234"/>
      <c r="H43" s="235"/>
      <c r="I43" s="6"/>
    </row>
    <row r="44" spans="1:9" s="2" customFormat="1" ht="36" customHeight="1">
      <c r="A44" s="381" t="s">
        <v>158</v>
      </c>
      <c r="B44" s="382"/>
      <c r="C44" s="382"/>
      <c r="D44" s="383"/>
      <c r="E44" s="228">
        <f>C30+C40</f>
        <v>0</v>
      </c>
      <c r="F44" s="236"/>
      <c r="G44" s="234"/>
      <c r="H44" s="235"/>
      <c r="I44" s="6"/>
    </row>
    <row r="45" spans="1:9" s="2" customFormat="1" ht="36" customHeight="1" thickBot="1">
      <c r="A45" s="384" t="s">
        <v>159</v>
      </c>
      <c r="B45" s="385"/>
      <c r="C45" s="385"/>
      <c r="D45" s="386"/>
      <c r="E45" s="231">
        <f>E18+E32</f>
        <v>0</v>
      </c>
      <c r="F45" s="236"/>
      <c r="G45" s="234"/>
      <c r="H45" s="235"/>
      <c r="I45" s="6"/>
    </row>
    <row r="46" spans="1:9" s="2" customFormat="1" ht="13.5">
      <c r="A46" s="6"/>
      <c r="B46" s="6"/>
      <c r="C46" s="6"/>
      <c r="D46" s="6"/>
      <c r="E46" s="6"/>
      <c r="F46" s="6"/>
      <c r="G46" s="6"/>
      <c r="H46" s="6"/>
      <c r="I46" s="6"/>
    </row>
    <row r="47" spans="1:9" s="2" customFormat="1" ht="69.75" customHeight="1">
      <c r="A47" s="370" t="s">
        <v>240</v>
      </c>
      <c r="B47" s="370"/>
      <c r="C47" s="370"/>
      <c r="D47" s="370"/>
      <c r="E47" s="370"/>
      <c r="F47" s="237"/>
      <c r="G47" s="237"/>
      <c r="H47" s="237"/>
      <c r="I47" s="237"/>
    </row>
  </sheetData>
  <sheetProtection/>
  <mergeCells count="20">
    <mergeCell ref="A47:E47"/>
    <mergeCell ref="A18:B18"/>
    <mergeCell ref="A32:B32"/>
    <mergeCell ref="A42:D42"/>
    <mergeCell ref="A43:D43"/>
    <mergeCell ref="A44:D44"/>
    <mergeCell ref="A45:D45"/>
    <mergeCell ref="A13:B13"/>
    <mergeCell ref="A16:B17"/>
    <mergeCell ref="C16:C17"/>
    <mergeCell ref="D16:D17"/>
    <mergeCell ref="E16:E17"/>
    <mergeCell ref="F16:F17"/>
    <mergeCell ref="A2:I2"/>
    <mergeCell ref="A10:B12"/>
    <mergeCell ref="C10:C11"/>
    <mergeCell ref="D10:E10"/>
    <mergeCell ref="F10:F12"/>
    <mergeCell ref="G10:G12"/>
    <mergeCell ref="H10:H12"/>
  </mergeCells>
  <dataValidations count="1">
    <dataValidation type="list" allowBlank="1" showInputMessage="1" showErrorMessage="1" sqref="H4">
      <formula1>"ア,イ,ウ,エ,オ"</formula1>
    </dataValidation>
  </dataValidations>
  <printOptions/>
  <pageMargins left="0.7" right="0.7" top="0.75" bottom="0.75" header="0.3" footer="0.3"/>
  <pageSetup horizontalDpi="600" verticalDpi="600" orientation="portrait" paperSize="9" scale="55" r:id="rId1"/>
  <colBreaks count="1" manualBreakCount="1">
    <brk id="10" max="46" man="1"/>
  </colBreak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Zeros="0" view="pageBreakPreview" zoomScale="80" zoomScaleNormal="80" zoomScaleSheetLayoutView="80" workbookViewId="0" topLeftCell="A1">
      <selection activeCell="B25" sqref="B25"/>
    </sheetView>
  </sheetViews>
  <sheetFormatPr defaultColWidth="9.00390625" defaultRowHeight="13.5"/>
  <cols>
    <col min="1" max="1" width="11.75390625" style="0" customWidth="1"/>
    <col min="2" max="2" width="7.25390625" style="0" customWidth="1"/>
    <col min="3" max="3" width="17.125" style="0" customWidth="1"/>
    <col min="4" max="4" width="33.375" style="0" customWidth="1"/>
    <col min="5" max="5" width="29.75390625" style="0" customWidth="1"/>
  </cols>
  <sheetData>
    <row r="1" s="10" customFormat="1" ht="13.5">
      <c r="A1" s="24" t="s">
        <v>136</v>
      </c>
    </row>
    <row r="2" spans="1:5" s="10" customFormat="1" ht="19.5" customHeight="1">
      <c r="A2" s="394" t="s">
        <v>131</v>
      </c>
      <c r="B2" s="395"/>
      <c r="C2" s="395"/>
      <c r="D2" s="395"/>
      <c r="E2" s="395"/>
    </row>
    <row r="3" spans="1:5" s="14" customFormat="1" ht="7.5" customHeight="1">
      <c r="A3" s="125"/>
      <c r="B3" s="18"/>
      <c r="C3" s="18"/>
      <c r="D3" s="18"/>
      <c r="E3" s="18"/>
    </row>
    <row r="4" spans="1:5" s="10" customFormat="1" ht="31.5" customHeight="1">
      <c r="A4" s="245" t="s">
        <v>69</v>
      </c>
      <c r="B4" s="396">
        <f>'様式第６　実績報告'!B17</f>
        <v>0</v>
      </c>
      <c r="C4" s="396"/>
      <c r="D4" s="396"/>
      <c r="E4" s="396"/>
    </row>
    <row r="5" spans="1:5" s="10" customFormat="1" ht="16.5" customHeight="1">
      <c r="A5" s="391" t="s">
        <v>70</v>
      </c>
      <c r="B5" s="85" t="s">
        <v>181</v>
      </c>
      <c r="C5" s="238"/>
      <c r="D5" s="85"/>
      <c r="E5" s="86"/>
    </row>
    <row r="6" spans="1:5" s="10" customFormat="1" ht="16.5" customHeight="1">
      <c r="A6" s="392"/>
      <c r="B6" s="138" t="s">
        <v>99</v>
      </c>
      <c r="C6" s="81" t="s">
        <v>207</v>
      </c>
      <c r="D6" s="81"/>
      <c r="E6" s="82"/>
    </row>
    <row r="7" spans="1:5" s="10" customFormat="1" ht="16.5" customHeight="1">
      <c r="A7" s="392"/>
      <c r="B7" s="138" t="s">
        <v>99</v>
      </c>
      <c r="C7" s="81" t="s">
        <v>182</v>
      </c>
      <c r="D7" s="81"/>
      <c r="E7" s="82"/>
    </row>
    <row r="8" spans="1:5" s="10" customFormat="1" ht="16.5" customHeight="1">
      <c r="A8" s="392"/>
      <c r="B8" s="138" t="s">
        <v>99</v>
      </c>
      <c r="C8" s="81" t="s">
        <v>183</v>
      </c>
      <c r="D8" s="81"/>
      <c r="E8" s="82"/>
    </row>
    <row r="9" spans="1:5" s="10" customFormat="1" ht="16.5" customHeight="1">
      <c r="A9" s="392"/>
      <c r="B9" s="138" t="s">
        <v>99</v>
      </c>
      <c r="C9" s="81" t="s">
        <v>184</v>
      </c>
      <c r="D9" s="81"/>
      <c r="E9" s="82"/>
    </row>
    <row r="10" spans="1:5" s="10" customFormat="1" ht="16.5" customHeight="1">
      <c r="A10" s="392"/>
      <c r="B10" s="83" t="s">
        <v>185</v>
      </c>
      <c r="C10" s="14"/>
      <c r="D10" s="81"/>
      <c r="E10" s="82"/>
    </row>
    <row r="11" spans="1:5" s="10" customFormat="1" ht="16.5" customHeight="1">
      <c r="A11" s="392"/>
      <c r="B11" s="138" t="s">
        <v>99</v>
      </c>
      <c r="C11" s="81" t="s">
        <v>186</v>
      </c>
      <c r="D11" s="81"/>
      <c r="E11" s="82"/>
    </row>
    <row r="12" spans="1:5" s="10" customFormat="1" ht="16.5" customHeight="1">
      <c r="A12" s="392"/>
      <c r="B12" s="138" t="s">
        <v>99</v>
      </c>
      <c r="C12" s="83" t="s">
        <v>187</v>
      </c>
      <c r="D12" s="81"/>
      <c r="E12" s="82"/>
    </row>
    <row r="13" spans="1:5" s="10" customFormat="1" ht="16.5" customHeight="1">
      <c r="A13" s="392"/>
      <c r="B13" s="138" t="s">
        <v>99</v>
      </c>
      <c r="C13" s="83" t="s">
        <v>188</v>
      </c>
      <c r="D13" s="81"/>
      <c r="E13" s="82"/>
    </row>
    <row r="14" spans="1:5" s="10" customFormat="1" ht="16.5" customHeight="1">
      <c r="A14" s="392"/>
      <c r="B14" s="138" t="s">
        <v>99</v>
      </c>
      <c r="C14" s="81" t="s">
        <v>189</v>
      </c>
      <c r="D14" s="81"/>
      <c r="E14" s="82"/>
    </row>
    <row r="15" spans="1:5" s="10" customFormat="1" ht="16.5" customHeight="1">
      <c r="A15" s="392"/>
      <c r="B15" s="239" t="s">
        <v>190</v>
      </c>
      <c r="D15" s="81"/>
      <c r="E15" s="82"/>
    </row>
    <row r="16" spans="1:5" s="10" customFormat="1" ht="16.5" customHeight="1">
      <c r="A16" s="392"/>
      <c r="B16" s="138" t="s">
        <v>99</v>
      </c>
      <c r="C16" s="81" t="s">
        <v>191</v>
      </c>
      <c r="D16" s="83"/>
      <c r="E16" s="84"/>
    </row>
    <row r="17" spans="1:5" s="10" customFormat="1" ht="16.5" customHeight="1">
      <c r="A17" s="393"/>
      <c r="B17" s="138" t="s">
        <v>99</v>
      </c>
      <c r="C17" s="81" t="s">
        <v>192</v>
      </c>
      <c r="D17" s="87"/>
      <c r="E17" s="88"/>
    </row>
    <row r="18" spans="1:5" s="10" customFormat="1" ht="16.5" customHeight="1">
      <c r="A18" s="400" t="s">
        <v>85</v>
      </c>
      <c r="B18" s="397" t="s">
        <v>203</v>
      </c>
      <c r="C18" s="398"/>
      <c r="D18" s="398"/>
      <c r="E18" s="399"/>
    </row>
    <row r="19" spans="1:5" s="10" customFormat="1" ht="16.5" customHeight="1">
      <c r="A19" s="401"/>
      <c r="B19" s="246"/>
      <c r="C19" s="247"/>
      <c r="D19" s="247"/>
      <c r="E19" s="248"/>
    </row>
    <row r="20" spans="1:5" s="10" customFormat="1" ht="16.5" customHeight="1">
      <c r="A20" s="401"/>
      <c r="B20" s="246"/>
      <c r="C20" s="247"/>
      <c r="D20" s="247"/>
      <c r="E20" s="248"/>
    </row>
    <row r="21" spans="1:5" s="10" customFormat="1" ht="16.5" customHeight="1">
      <c r="A21" s="401"/>
      <c r="B21" s="246"/>
      <c r="C21" s="247"/>
      <c r="D21" s="247"/>
      <c r="E21" s="248"/>
    </row>
    <row r="22" spans="1:5" s="10" customFormat="1" ht="16.5" customHeight="1">
      <c r="A22" s="401"/>
      <c r="B22" s="246"/>
      <c r="C22" s="247"/>
      <c r="D22" s="247"/>
      <c r="E22" s="248"/>
    </row>
    <row r="23" spans="1:5" s="10" customFormat="1" ht="16.5" customHeight="1">
      <c r="A23" s="401"/>
      <c r="B23" s="387" t="s">
        <v>202</v>
      </c>
      <c r="C23" s="388"/>
      <c r="D23" s="388"/>
      <c r="E23" s="389"/>
    </row>
    <row r="24" spans="1:6" s="10" customFormat="1" ht="13.5" customHeight="1">
      <c r="A24" s="401"/>
      <c r="B24" s="139"/>
      <c r="C24" s="390"/>
      <c r="D24" s="390"/>
      <c r="E24" s="22"/>
      <c r="F24" s="8"/>
    </row>
    <row r="25" spans="1:6" s="10" customFormat="1" ht="13.5">
      <c r="A25" s="401"/>
      <c r="B25" s="139"/>
      <c r="C25" s="390"/>
      <c r="D25" s="390"/>
      <c r="E25" s="22"/>
      <c r="F25" s="8"/>
    </row>
    <row r="26" spans="1:6" s="10" customFormat="1" ht="13.5">
      <c r="A26" s="401"/>
      <c r="B26" s="139"/>
      <c r="C26" s="390"/>
      <c r="D26" s="390"/>
      <c r="E26" s="22"/>
      <c r="F26" s="8"/>
    </row>
    <row r="27" spans="1:6" s="10" customFormat="1" ht="13.5">
      <c r="A27" s="401"/>
      <c r="B27" s="139"/>
      <c r="C27" s="390"/>
      <c r="D27" s="390"/>
      <c r="E27" s="22"/>
      <c r="F27" s="8"/>
    </row>
    <row r="28" spans="1:6" s="10" customFormat="1" ht="13.5">
      <c r="A28" s="401"/>
      <c r="B28" s="139"/>
      <c r="C28" s="390"/>
      <c r="D28" s="390"/>
      <c r="E28" s="22"/>
      <c r="F28" s="8"/>
    </row>
    <row r="29" spans="1:6" s="10" customFormat="1" ht="13.5">
      <c r="A29" s="401"/>
      <c r="B29" s="141"/>
      <c r="C29" s="140"/>
      <c r="D29" s="140"/>
      <c r="E29" s="22"/>
      <c r="F29" s="8"/>
    </row>
    <row r="30" spans="1:6" s="10" customFormat="1" ht="13.5">
      <c r="A30" s="401"/>
      <c r="B30" s="139"/>
      <c r="C30" s="142"/>
      <c r="D30" s="142"/>
      <c r="E30" s="22"/>
      <c r="F30" s="8"/>
    </row>
    <row r="31" spans="1:6" s="10" customFormat="1" ht="13.5">
      <c r="A31" s="401"/>
      <c r="B31" s="139"/>
      <c r="C31" s="140"/>
      <c r="D31" s="140"/>
      <c r="E31" s="22"/>
      <c r="F31" s="8"/>
    </row>
    <row r="32" spans="1:6" s="10" customFormat="1" ht="13.5">
      <c r="A32" s="401"/>
      <c r="B32" s="139"/>
      <c r="C32" s="140"/>
      <c r="D32" s="140"/>
      <c r="E32" s="22"/>
      <c r="F32" s="8"/>
    </row>
    <row r="33" spans="1:6" s="10" customFormat="1" ht="13.5">
      <c r="A33" s="401"/>
      <c r="B33" s="143"/>
      <c r="C33" s="140"/>
      <c r="D33" s="140"/>
      <c r="E33" s="22"/>
      <c r="F33" s="8"/>
    </row>
    <row r="34" spans="1:6" s="10" customFormat="1" ht="13.5">
      <c r="A34" s="401"/>
      <c r="B34" s="143"/>
      <c r="C34" s="140"/>
      <c r="D34" s="140"/>
      <c r="E34" s="22"/>
      <c r="F34" s="8"/>
    </row>
    <row r="35" spans="1:6" s="10" customFormat="1" ht="13.5">
      <c r="A35" s="401"/>
      <c r="B35" s="143"/>
      <c r="C35" s="140"/>
      <c r="D35" s="140"/>
      <c r="E35" s="22"/>
      <c r="F35" s="8"/>
    </row>
    <row r="36" spans="1:6" s="10" customFormat="1" ht="13.5">
      <c r="A36" s="401"/>
      <c r="B36" s="141"/>
      <c r="C36" s="140"/>
      <c r="D36" s="140"/>
      <c r="E36" s="22"/>
      <c r="F36" s="8"/>
    </row>
    <row r="37" spans="1:6" s="10" customFormat="1" ht="13.5">
      <c r="A37" s="401"/>
      <c r="B37" s="143"/>
      <c r="C37" s="140"/>
      <c r="D37" s="140"/>
      <c r="E37" s="22"/>
      <c r="F37" s="8"/>
    </row>
    <row r="38" spans="1:6" s="10" customFormat="1" ht="13.5">
      <c r="A38" s="401"/>
      <c r="B38" s="143"/>
      <c r="C38" s="140"/>
      <c r="D38" s="140"/>
      <c r="E38" s="22"/>
      <c r="F38" s="8"/>
    </row>
    <row r="39" spans="1:6" s="10" customFormat="1" ht="13.5">
      <c r="A39" s="401"/>
      <c r="B39" s="141"/>
      <c r="C39" s="140"/>
      <c r="D39" s="140"/>
      <c r="E39" s="22"/>
      <c r="F39" s="8"/>
    </row>
    <row r="40" spans="1:6" s="10" customFormat="1" ht="13.5">
      <c r="A40" s="401"/>
      <c r="B40" s="143"/>
      <c r="C40" s="140"/>
      <c r="D40" s="140"/>
      <c r="E40" s="22"/>
      <c r="F40" s="8"/>
    </row>
    <row r="41" spans="1:6" s="10" customFormat="1" ht="13.5">
      <c r="A41" s="401"/>
      <c r="B41" s="143"/>
      <c r="C41" s="140"/>
      <c r="D41" s="140"/>
      <c r="E41" s="22"/>
      <c r="F41" s="8"/>
    </row>
    <row r="42" spans="1:6" s="10" customFormat="1" ht="13.5">
      <c r="A42" s="402"/>
      <c r="B42" s="144"/>
      <c r="C42" s="145"/>
      <c r="D42" s="145"/>
      <c r="E42" s="42"/>
      <c r="F42" s="8"/>
    </row>
    <row r="43" spans="1:5" s="10" customFormat="1" ht="177.75" customHeight="1">
      <c r="A43" s="41" t="s">
        <v>201</v>
      </c>
      <c r="B43" s="327"/>
      <c r="C43" s="328"/>
      <c r="D43" s="328"/>
      <c r="E43" s="328"/>
    </row>
  </sheetData>
  <sheetProtection/>
  <mergeCells count="12">
    <mergeCell ref="A2:E2"/>
    <mergeCell ref="B4:E4"/>
    <mergeCell ref="B18:E18"/>
    <mergeCell ref="A18:A42"/>
    <mergeCell ref="B43:E43"/>
    <mergeCell ref="B23:E23"/>
    <mergeCell ref="C25:D25"/>
    <mergeCell ref="C26:D26"/>
    <mergeCell ref="A5:A17"/>
    <mergeCell ref="C24:D24"/>
    <mergeCell ref="C27:D27"/>
    <mergeCell ref="C28:D28"/>
  </mergeCells>
  <dataValidations count="1">
    <dataValidation type="list" allowBlank="1" showInputMessage="1" showErrorMessage="1" sqref="B6:B9 B11:B14 B16:B17">
      <formula1>"□,■"</formula1>
    </dataValidation>
  </dataValidations>
  <printOptions/>
  <pageMargins left="0.9055118110236221" right="0.5118110236220472" top="0.7480314960629921" bottom="0.7480314960629921" header="0.31496062992125984" footer="0.31496062992125984"/>
  <pageSetup fitToHeight="0"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Q89"/>
  <sheetViews>
    <sheetView view="pageBreakPreview" zoomScale="80" zoomScaleNormal="120" zoomScaleSheetLayoutView="80" zoomScalePageLayoutView="70" workbookViewId="0" topLeftCell="A1">
      <selection activeCell="V15" sqref="V15"/>
    </sheetView>
  </sheetViews>
  <sheetFormatPr defaultColWidth="6.125" defaultRowHeight="21.75" customHeight="1"/>
  <cols>
    <col min="1" max="1" width="1.4921875" style="2" customWidth="1"/>
    <col min="2" max="2" width="7.875" style="7" customWidth="1"/>
    <col min="3" max="3" width="12.625" style="6" customWidth="1"/>
    <col min="4" max="4" width="15.625" style="2" customWidth="1"/>
    <col min="5" max="5" width="15.75390625" style="2" customWidth="1"/>
    <col min="6" max="11" width="5.625" style="2" customWidth="1"/>
    <col min="12" max="12" width="8.875" style="2" customWidth="1"/>
    <col min="13" max="15" width="12.625" style="4" customWidth="1"/>
    <col min="16" max="16" width="7.125" style="4" customWidth="1"/>
    <col min="17" max="17" width="14.25390625" style="3" customWidth="1"/>
    <col min="18" max="16384" width="6.125" style="2" customWidth="1"/>
  </cols>
  <sheetData>
    <row r="1" spans="1:17" ht="25.5" customHeight="1">
      <c r="A1" s="403"/>
      <c r="B1" s="73" t="s">
        <v>239</v>
      </c>
      <c r="Q1" s="5"/>
    </row>
    <row r="2" spans="1:17" s="13" customFormat="1" ht="24" customHeight="1">
      <c r="A2" s="403"/>
      <c r="B2" s="404" t="s">
        <v>213</v>
      </c>
      <c r="C2" s="404"/>
      <c r="D2" s="404"/>
      <c r="E2" s="404"/>
      <c r="F2" s="404"/>
      <c r="G2" s="404"/>
      <c r="H2" s="404"/>
      <c r="I2" s="404"/>
      <c r="J2" s="404"/>
      <c r="K2" s="404"/>
      <c r="L2" s="404"/>
      <c r="M2" s="404"/>
      <c r="N2" s="404"/>
      <c r="O2" s="404"/>
      <c r="P2" s="404"/>
      <c r="Q2" s="404"/>
    </row>
    <row r="3" spans="1:17" s="13" customFormat="1" ht="10.5" customHeight="1">
      <c r="A3" s="403"/>
      <c r="B3" s="17"/>
      <c r="C3" s="17"/>
      <c r="D3" s="17"/>
      <c r="E3" s="17"/>
      <c r="F3" s="17"/>
      <c r="G3" s="17"/>
      <c r="H3" s="17"/>
      <c r="I3" s="17"/>
      <c r="J3" s="17"/>
      <c r="K3" s="17"/>
      <c r="L3" s="17"/>
      <c r="M3" s="17"/>
      <c r="N3" s="17"/>
      <c r="O3" s="17"/>
      <c r="P3" s="17"/>
      <c r="Q3" s="17"/>
    </row>
    <row r="4" spans="1:17" s="1" customFormat="1" ht="24.75" customHeight="1">
      <c r="A4" s="403"/>
      <c r="B4" s="405" t="s">
        <v>193</v>
      </c>
      <c r="C4" s="407">
        <f>'様式第６　実績報告'!B17</f>
        <v>0</v>
      </c>
      <c r="D4" s="408"/>
      <c r="E4" s="408"/>
      <c r="F4" s="408"/>
      <c r="G4" s="408"/>
      <c r="H4" s="408"/>
      <c r="I4" s="408"/>
      <c r="J4" s="408"/>
      <c r="K4" s="408"/>
      <c r="L4" s="408"/>
      <c r="M4" s="408"/>
      <c r="N4" s="408"/>
      <c r="O4" s="408"/>
      <c r="P4" s="408"/>
      <c r="Q4" s="409"/>
    </row>
    <row r="5" spans="1:17" s="20" customFormat="1" ht="24.75" customHeight="1">
      <c r="A5" s="403"/>
      <c r="B5" s="406"/>
      <c r="C5" s="410"/>
      <c r="D5" s="411"/>
      <c r="E5" s="411"/>
      <c r="F5" s="411"/>
      <c r="G5" s="411"/>
      <c r="H5" s="411"/>
      <c r="I5" s="411"/>
      <c r="J5" s="411"/>
      <c r="K5" s="411"/>
      <c r="L5" s="411"/>
      <c r="M5" s="411"/>
      <c r="N5" s="411"/>
      <c r="O5" s="411"/>
      <c r="P5" s="411"/>
      <c r="Q5" s="412"/>
    </row>
    <row r="6" spans="1:17" s="1" customFormat="1" ht="19.5" customHeight="1">
      <c r="A6" s="403"/>
      <c r="B6" s="19"/>
      <c r="C6" s="19"/>
      <c r="D6" s="19"/>
      <c r="E6" s="19"/>
      <c r="F6" s="19"/>
      <c r="G6" s="19"/>
      <c r="H6" s="19"/>
      <c r="I6" s="19"/>
      <c r="J6" s="19"/>
      <c r="K6" s="19"/>
      <c r="L6" s="19"/>
      <c r="M6" s="19"/>
      <c r="N6" s="19"/>
      <c r="O6" s="19"/>
      <c r="P6" s="19"/>
      <c r="Q6" s="21" t="s">
        <v>8</v>
      </c>
    </row>
    <row r="7" spans="1:17" s="11" customFormat="1" ht="48" customHeight="1">
      <c r="A7" s="403"/>
      <c r="B7" s="413" t="s">
        <v>5</v>
      </c>
      <c r="C7" s="415" t="s">
        <v>6</v>
      </c>
      <c r="D7" s="417" t="s">
        <v>97</v>
      </c>
      <c r="E7" s="417" t="s">
        <v>96</v>
      </c>
      <c r="F7" s="419" t="s">
        <v>16</v>
      </c>
      <c r="G7" s="420"/>
      <c r="H7" s="420"/>
      <c r="I7" s="420"/>
      <c r="J7" s="420"/>
      <c r="K7" s="420"/>
      <c r="L7" s="420"/>
      <c r="M7" s="72" t="s">
        <v>194</v>
      </c>
      <c r="N7" s="71" t="s">
        <v>95</v>
      </c>
      <c r="O7" s="70" t="s">
        <v>94</v>
      </c>
      <c r="P7" s="421" t="s">
        <v>93</v>
      </c>
      <c r="Q7" s="422"/>
    </row>
    <row r="8" spans="1:17" s="11" customFormat="1" ht="33" customHeight="1">
      <c r="A8" s="403"/>
      <c r="B8" s="414"/>
      <c r="C8" s="416"/>
      <c r="D8" s="418"/>
      <c r="E8" s="418"/>
      <c r="F8" s="419" t="s">
        <v>214</v>
      </c>
      <c r="G8" s="423"/>
      <c r="H8" s="419" t="s">
        <v>214</v>
      </c>
      <c r="I8" s="423"/>
      <c r="J8" s="419" t="s">
        <v>214</v>
      </c>
      <c r="K8" s="423"/>
      <c r="L8" s="251" t="s">
        <v>215</v>
      </c>
      <c r="M8" s="68" t="s">
        <v>216</v>
      </c>
      <c r="N8" s="69" t="s">
        <v>217</v>
      </c>
      <c r="O8" s="68" t="s">
        <v>195</v>
      </c>
      <c r="P8" s="67" t="s">
        <v>92</v>
      </c>
      <c r="Q8" s="66" t="s">
        <v>196</v>
      </c>
    </row>
    <row r="9" spans="1:17" s="11" customFormat="1" ht="24" customHeight="1">
      <c r="A9" s="403"/>
      <c r="B9" s="424" t="s">
        <v>160</v>
      </c>
      <c r="C9" s="146"/>
      <c r="D9" s="146"/>
      <c r="E9" s="146"/>
      <c r="F9" s="254"/>
      <c r="G9" s="255"/>
      <c r="H9" s="255"/>
      <c r="I9" s="255"/>
      <c r="J9" s="254"/>
      <c r="K9" s="255"/>
      <c r="L9" s="255"/>
      <c r="M9" s="147">
        <f aca="true" t="shared" si="0" ref="M9:M14">PRODUCT(F9:L9)</f>
        <v>0</v>
      </c>
      <c r="N9" s="147"/>
      <c r="O9" s="240">
        <f aca="true" t="shared" si="1" ref="O9:O71">M9-N9</f>
        <v>0</v>
      </c>
      <c r="P9" s="148"/>
      <c r="Q9" s="65"/>
    </row>
    <row r="10" spans="1:17" s="11" customFormat="1" ht="24" customHeight="1">
      <c r="A10" s="403"/>
      <c r="B10" s="425"/>
      <c r="C10" s="146"/>
      <c r="D10" s="146"/>
      <c r="E10" s="146"/>
      <c r="F10" s="146"/>
      <c r="G10" s="255"/>
      <c r="H10" s="255"/>
      <c r="I10" s="255"/>
      <c r="J10" s="254"/>
      <c r="K10" s="255"/>
      <c r="L10" s="255"/>
      <c r="M10" s="147">
        <f t="shared" si="0"/>
        <v>0</v>
      </c>
      <c r="N10" s="147"/>
      <c r="O10" s="240">
        <f t="shared" si="1"/>
        <v>0</v>
      </c>
      <c r="P10" s="148"/>
      <c r="Q10" s="65"/>
    </row>
    <row r="11" spans="1:17" s="11" customFormat="1" ht="24" customHeight="1">
      <c r="A11" s="403"/>
      <c r="B11" s="425"/>
      <c r="C11" s="146"/>
      <c r="D11" s="146"/>
      <c r="E11" s="146"/>
      <c r="F11" s="146"/>
      <c r="G11" s="255"/>
      <c r="H11" s="255"/>
      <c r="I11" s="255"/>
      <c r="J11" s="254"/>
      <c r="K11" s="255"/>
      <c r="L11" s="255"/>
      <c r="M11" s="147">
        <f t="shared" si="0"/>
        <v>0</v>
      </c>
      <c r="N11" s="147"/>
      <c r="O11" s="240">
        <f t="shared" si="1"/>
        <v>0</v>
      </c>
      <c r="P11" s="148"/>
      <c r="Q11" s="65"/>
    </row>
    <row r="12" spans="1:17" s="11" customFormat="1" ht="24" customHeight="1">
      <c r="A12" s="403"/>
      <c r="B12" s="425"/>
      <c r="C12" s="146"/>
      <c r="D12" s="146"/>
      <c r="E12" s="146"/>
      <c r="F12" s="146"/>
      <c r="G12" s="255"/>
      <c r="H12" s="255"/>
      <c r="I12" s="255"/>
      <c r="J12" s="254"/>
      <c r="K12" s="255"/>
      <c r="L12" s="255"/>
      <c r="M12" s="147">
        <f t="shared" si="0"/>
        <v>0</v>
      </c>
      <c r="N12" s="147"/>
      <c r="O12" s="240">
        <f t="shared" si="1"/>
        <v>0</v>
      </c>
      <c r="P12" s="148"/>
      <c r="Q12" s="65"/>
    </row>
    <row r="13" spans="1:17" s="11" customFormat="1" ht="24" customHeight="1">
      <c r="A13" s="403"/>
      <c r="B13" s="425"/>
      <c r="C13" s="146"/>
      <c r="D13" s="146"/>
      <c r="E13" s="146"/>
      <c r="F13" s="146"/>
      <c r="G13" s="255"/>
      <c r="H13" s="255"/>
      <c r="I13" s="255"/>
      <c r="J13" s="254"/>
      <c r="K13" s="255"/>
      <c r="L13" s="256"/>
      <c r="M13" s="147">
        <f t="shared" si="0"/>
        <v>0</v>
      </c>
      <c r="N13" s="147"/>
      <c r="O13" s="240">
        <f t="shared" si="1"/>
        <v>0</v>
      </c>
      <c r="P13" s="148"/>
      <c r="Q13" s="65"/>
    </row>
    <row r="14" spans="1:17" s="11" customFormat="1" ht="24" customHeight="1">
      <c r="A14" s="403"/>
      <c r="B14" s="425"/>
      <c r="C14" s="146"/>
      <c r="D14" s="146"/>
      <c r="E14" s="146"/>
      <c r="F14" s="146"/>
      <c r="G14" s="255"/>
      <c r="H14" s="255"/>
      <c r="I14" s="255"/>
      <c r="J14" s="254"/>
      <c r="K14" s="255"/>
      <c r="L14" s="256"/>
      <c r="M14" s="147">
        <f t="shared" si="0"/>
        <v>0</v>
      </c>
      <c r="N14" s="147"/>
      <c r="O14" s="240">
        <f t="shared" si="1"/>
        <v>0</v>
      </c>
      <c r="P14" s="148"/>
      <c r="Q14" s="65"/>
    </row>
    <row r="15" spans="1:17" s="11" customFormat="1" ht="24" customHeight="1">
      <c r="A15" s="403"/>
      <c r="B15" s="426"/>
      <c r="C15" s="64"/>
      <c r="D15" s="63"/>
      <c r="E15" s="63"/>
      <c r="F15" s="427" t="s">
        <v>218</v>
      </c>
      <c r="G15" s="428"/>
      <c r="H15" s="428"/>
      <c r="I15" s="428"/>
      <c r="J15" s="428"/>
      <c r="K15" s="428"/>
      <c r="L15" s="429"/>
      <c r="M15" s="240">
        <f>SUM(M9:M14)</f>
        <v>0</v>
      </c>
      <c r="N15" s="240">
        <f>SUM(N9:N14)</f>
        <v>0</v>
      </c>
      <c r="O15" s="240">
        <f t="shared" si="1"/>
        <v>0</v>
      </c>
      <c r="P15" s="59"/>
      <c r="Q15" s="59"/>
    </row>
    <row r="16" spans="1:17" s="15" customFormat="1" ht="24" customHeight="1">
      <c r="A16" s="403"/>
      <c r="B16" s="424" t="s">
        <v>161</v>
      </c>
      <c r="C16" s="149"/>
      <c r="D16" s="146"/>
      <c r="E16" s="146"/>
      <c r="F16" s="146"/>
      <c r="G16" s="256"/>
      <c r="H16" s="256"/>
      <c r="I16" s="256"/>
      <c r="J16" s="146"/>
      <c r="K16" s="256"/>
      <c r="L16" s="256"/>
      <c r="M16" s="147">
        <f aca="true" t="shared" si="2" ref="M16:M21">PRODUCT(F16:L16)</f>
        <v>0</v>
      </c>
      <c r="N16" s="147"/>
      <c r="O16" s="240">
        <f t="shared" si="1"/>
        <v>0</v>
      </c>
      <c r="P16" s="148"/>
      <c r="Q16" s="65"/>
    </row>
    <row r="17" spans="1:17" s="15" customFormat="1" ht="24" customHeight="1">
      <c r="A17" s="403"/>
      <c r="B17" s="425"/>
      <c r="C17" s="149"/>
      <c r="D17" s="146"/>
      <c r="E17" s="146"/>
      <c r="F17" s="146"/>
      <c r="G17" s="256"/>
      <c r="H17" s="256"/>
      <c r="I17" s="256"/>
      <c r="J17" s="146"/>
      <c r="K17" s="256"/>
      <c r="L17" s="256"/>
      <c r="M17" s="147">
        <f t="shared" si="2"/>
        <v>0</v>
      </c>
      <c r="N17" s="147"/>
      <c r="O17" s="240">
        <f t="shared" si="1"/>
        <v>0</v>
      </c>
      <c r="P17" s="148"/>
      <c r="Q17" s="65"/>
    </row>
    <row r="18" spans="1:17" s="15" customFormat="1" ht="24" customHeight="1">
      <c r="A18" s="403"/>
      <c r="B18" s="425"/>
      <c r="C18" s="149"/>
      <c r="D18" s="146"/>
      <c r="E18" s="146"/>
      <c r="F18" s="146"/>
      <c r="G18" s="256"/>
      <c r="H18" s="256"/>
      <c r="I18" s="256"/>
      <c r="J18" s="146"/>
      <c r="K18" s="256"/>
      <c r="L18" s="256"/>
      <c r="M18" s="147">
        <f t="shared" si="2"/>
        <v>0</v>
      </c>
      <c r="N18" s="147"/>
      <c r="O18" s="240">
        <f t="shared" si="1"/>
        <v>0</v>
      </c>
      <c r="P18" s="148"/>
      <c r="Q18" s="65"/>
    </row>
    <row r="19" spans="1:17" s="15" customFormat="1" ht="24" customHeight="1">
      <c r="A19" s="403"/>
      <c r="B19" s="425"/>
      <c r="C19" s="149"/>
      <c r="D19" s="146"/>
      <c r="E19" s="146"/>
      <c r="F19" s="146"/>
      <c r="G19" s="256"/>
      <c r="H19" s="256"/>
      <c r="I19" s="256"/>
      <c r="J19" s="146"/>
      <c r="K19" s="256"/>
      <c r="L19" s="256"/>
      <c r="M19" s="147">
        <f t="shared" si="2"/>
        <v>0</v>
      </c>
      <c r="N19" s="147"/>
      <c r="O19" s="240">
        <f t="shared" si="1"/>
        <v>0</v>
      </c>
      <c r="P19" s="148"/>
      <c r="Q19" s="65"/>
    </row>
    <row r="20" spans="1:17" s="15" customFormat="1" ht="24" customHeight="1">
      <c r="A20" s="403"/>
      <c r="B20" s="425"/>
      <c r="C20" s="149"/>
      <c r="D20" s="146"/>
      <c r="E20" s="146"/>
      <c r="F20" s="146"/>
      <c r="G20" s="256"/>
      <c r="H20" s="256"/>
      <c r="I20" s="256"/>
      <c r="J20" s="146"/>
      <c r="K20" s="256"/>
      <c r="L20" s="256"/>
      <c r="M20" s="147">
        <f t="shared" si="2"/>
        <v>0</v>
      </c>
      <c r="N20" s="147"/>
      <c r="O20" s="240">
        <f t="shared" si="1"/>
        <v>0</v>
      </c>
      <c r="P20" s="148"/>
      <c r="Q20" s="65"/>
    </row>
    <row r="21" spans="1:17" s="11" customFormat="1" ht="24" customHeight="1">
      <c r="A21" s="403"/>
      <c r="B21" s="425"/>
      <c r="C21" s="146"/>
      <c r="D21" s="146"/>
      <c r="E21" s="146"/>
      <c r="F21" s="146"/>
      <c r="G21" s="256"/>
      <c r="H21" s="256"/>
      <c r="I21" s="256"/>
      <c r="J21" s="146"/>
      <c r="K21" s="256"/>
      <c r="L21" s="256"/>
      <c r="M21" s="147">
        <f t="shared" si="2"/>
        <v>0</v>
      </c>
      <c r="N21" s="147"/>
      <c r="O21" s="240">
        <f t="shared" si="1"/>
        <v>0</v>
      </c>
      <c r="P21" s="148"/>
      <c r="Q21" s="65"/>
    </row>
    <row r="22" spans="1:17" s="15" customFormat="1" ht="24" customHeight="1">
      <c r="A22" s="403"/>
      <c r="B22" s="426"/>
      <c r="C22" s="64"/>
      <c r="D22" s="63"/>
      <c r="E22" s="63"/>
      <c r="F22" s="427" t="s">
        <v>218</v>
      </c>
      <c r="G22" s="428"/>
      <c r="H22" s="428"/>
      <c r="I22" s="428"/>
      <c r="J22" s="428"/>
      <c r="K22" s="428"/>
      <c r="L22" s="429"/>
      <c r="M22" s="240">
        <f>SUM(M16:M21)</f>
        <v>0</v>
      </c>
      <c r="N22" s="240">
        <f>SUM(N16:N21)</f>
        <v>0</v>
      </c>
      <c r="O22" s="240">
        <f t="shared" si="1"/>
        <v>0</v>
      </c>
      <c r="P22" s="59"/>
      <c r="Q22" s="59"/>
    </row>
    <row r="23" spans="1:17" s="15" customFormat="1" ht="24" customHeight="1">
      <c r="A23" s="403"/>
      <c r="B23" s="424" t="s">
        <v>162</v>
      </c>
      <c r="C23" s="149"/>
      <c r="D23" s="257"/>
      <c r="E23" s="257"/>
      <c r="F23" s="146"/>
      <c r="G23" s="256"/>
      <c r="H23" s="256"/>
      <c r="I23" s="256"/>
      <c r="J23" s="146"/>
      <c r="K23" s="256"/>
      <c r="L23" s="256"/>
      <c r="M23" s="147">
        <f aca="true" t="shared" si="3" ref="M23:M28">PRODUCT(F23:L23)</f>
        <v>0</v>
      </c>
      <c r="N23" s="147"/>
      <c r="O23" s="240">
        <f t="shared" si="1"/>
        <v>0</v>
      </c>
      <c r="P23" s="148"/>
      <c r="Q23" s="65"/>
    </row>
    <row r="24" spans="1:17" s="15" customFormat="1" ht="24" customHeight="1">
      <c r="A24" s="403"/>
      <c r="B24" s="425"/>
      <c r="C24" s="149"/>
      <c r="D24" s="257"/>
      <c r="E24" s="257"/>
      <c r="F24" s="146"/>
      <c r="G24" s="256"/>
      <c r="H24" s="256"/>
      <c r="I24" s="256"/>
      <c r="J24" s="146"/>
      <c r="K24" s="256"/>
      <c r="L24" s="256"/>
      <c r="M24" s="147">
        <f t="shared" si="3"/>
        <v>0</v>
      </c>
      <c r="N24" s="147"/>
      <c r="O24" s="240">
        <f t="shared" si="1"/>
        <v>0</v>
      </c>
      <c r="P24" s="148"/>
      <c r="Q24" s="65"/>
    </row>
    <row r="25" spans="1:17" s="15" customFormat="1" ht="24" customHeight="1">
      <c r="A25" s="403"/>
      <c r="B25" s="425"/>
      <c r="C25" s="149"/>
      <c r="D25" s="257"/>
      <c r="E25" s="257"/>
      <c r="F25" s="146"/>
      <c r="G25" s="256"/>
      <c r="H25" s="256"/>
      <c r="I25" s="256"/>
      <c r="J25" s="146"/>
      <c r="K25" s="256"/>
      <c r="L25" s="256"/>
      <c r="M25" s="147">
        <f t="shared" si="3"/>
        <v>0</v>
      </c>
      <c r="N25" s="147"/>
      <c r="O25" s="240">
        <f t="shared" si="1"/>
        <v>0</v>
      </c>
      <c r="P25" s="148"/>
      <c r="Q25" s="65"/>
    </row>
    <row r="26" spans="1:17" s="15" customFormat="1" ht="24" customHeight="1">
      <c r="A26" s="403"/>
      <c r="B26" s="425"/>
      <c r="C26" s="149"/>
      <c r="D26" s="257"/>
      <c r="E26" s="257"/>
      <c r="F26" s="146"/>
      <c r="G26" s="256"/>
      <c r="H26" s="256"/>
      <c r="I26" s="256"/>
      <c r="J26" s="146"/>
      <c r="K26" s="256"/>
      <c r="L26" s="256"/>
      <c r="M26" s="147">
        <f t="shared" si="3"/>
        <v>0</v>
      </c>
      <c r="N26" s="147"/>
      <c r="O26" s="240">
        <f t="shared" si="1"/>
        <v>0</v>
      </c>
      <c r="P26" s="148"/>
      <c r="Q26" s="65"/>
    </row>
    <row r="27" spans="1:17" s="15" customFormat="1" ht="24" customHeight="1">
      <c r="A27" s="403"/>
      <c r="B27" s="425"/>
      <c r="C27" s="149"/>
      <c r="D27" s="257"/>
      <c r="E27" s="257"/>
      <c r="F27" s="146"/>
      <c r="G27" s="256"/>
      <c r="H27" s="256"/>
      <c r="I27" s="256"/>
      <c r="J27" s="146"/>
      <c r="K27" s="256"/>
      <c r="L27" s="256"/>
      <c r="M27" s="147">
        <f t="shared" si="3"/>
        <v>0</v>
      </c>
      <c r="N27" s="147"/>
      <c r="O27" s="240">
        <f t="shared" si="1"/>
        <v>0</v>
      </c>
      <c r="P27" s="148"/>
      <c r="Q27" s="65"/>
    </row>
    <row r="28" spans="1:17" s="15" customFormat="1" ht="24" customHeight="1">
      <c r="A28" s="403"/>
      <c r="B28" s="425"/>
      <c r="C28" s="149"/>
      <c r="D28" s="257"/>
      <c r="E28" s="257"/>
      <c r="F28" s="146"/>
      <c r="G28" s="256"/>
      <c r="H28" s="256"/>
      <c r="I28" s="256"/>
      <c r="J28" s="146"/>
      <c r="K28" s="256"/>
      <c r="L28" s="256"/>
      <c r="M28" s="147">
        <f t="shared" si="3"/>
        <v>0</v>
      </c>
      <c r="N28" s="147"/>
      <c r="O28" s="240">
        <f t="shared" si="1"/>
        <v>0</v>
      </c>
      <c r="P28" s="148"/>
      <c r="Q28" s="65"/>
    </row>
    <row r="29" spans="1:17" s="15" customFormat="1" ht="24" customHeight="1">
      <c r="A29" s="403"/>
      <c r="B29" s="426"/>
      <c r="C29" s="64"/>
      <c r="D29" s="63"/>
      <c r="E29" s="63"/>
      <c r="F29" s="427" t="s">
        <v>218</v>
      </c>
      <c r="G29" s="428"/>
      <c r="H29" s="428"/>
      <c r="I29" s="428"/>
      <c r="J29" s="428"/>
      <c r="K29" s="428"/>
      <c r="L29" s="429"/>
      <c r="M29" s="240">
        <f>SUM(M23:M28)</f>
        <v>0</v>
      </c>
      <c r="N29" s="240">
        <f>SUM(N23:N28)</f>
        <v>0</v>
      </c>
      <c r="O29" s="240">
        <f>M29-N29</f>
        <v>0</v>
      </c>
      <c r="P29" s="59"/>
      <c r="Q29" s="59"/>
    </row>
    <row r="30" spans="1:17" s="15" customFormat="1" ht="24" customHeight="1">
      <c r="A30" s="403"/>
      <c r="B30" s="424" t="s">
        <v>163</v>
      </c>
      <c r="C30" s="149"/>
      <c r="D30" s="146"/>
      <c r="E30" s="257"/>
      <c r="F30" s="146"/>
      <c r="G30" s="256"/>
      <c r="H30" s="256"/>
      <c r="I30" s="256"/>
      <c r="J30" s="146"/>
      <c r="K30" s="256"/>
      <c r="L30" s="256"/>
      <c r="M30" s="147">
        <f aca="true" t="shared" si="4" ref="M30:M35">PRODUCT(F30:L30)</f>
        <v>0</v>
      </c>
      <c r="N30" s="147"/>
      <c r="O30" s="240">
        <f t="shared" si="1"/>
        <v>0</v>
      </c>
      <c r="P30" s="148"/>
      <c r="Q30" s="65"/>
    </row>
    <row r="31" spans="1:17" s="15" customFormat="1" ht="24" customHeight="1">
      <c r="A31" s="403"/>
      <c r="B31" s="425"/>
      <c r="C31" s="149"/>
      <c r="D31" s="146"/>
      <c r="E31" s="257"/>
      <c r="F31" s="146"/>
      <c r="G31" s="256"/>
      <c r="H31" s="256"/>
      <c r="I31" s="256"/>
      <c r="J31" s="146"/>
      <c r="K31" s="256"/>
      <c r="L31" s="256"/>
      <c r="M31" s="147">
        <f t="shared" si="4"/>
        <v>0</v>
      </c>
      <c r="N31" s="147"/>
      <c r="O31" s="240">
        <f t="shared" si="1"/>
        <v>0</v>
      </c>
      <c r="P31" s="148"/>
      <c r="Q31" s="65"/>
    </row>
    <row r="32" spans="1:17" s="15" customFormat="1" ht="24" customHeight="1">
      <c r="A32" s="403"/>
      <c r="B32" s="425"/>
      <c r="C32" s="149"/>
      <c r="D32" s="146"/>
      <c r="E32" s="257"/>
      <c r="F32" s="146"/>
      <c r="G32" s="256"/>
      <c r="H32" s="256"/>
      <c r="I32" s="256"/>
      <c r="J32" s="146"/>
      <c r="K32" s="256"/>
      <c r="L32" s="256"/>
      <c r="M32" s="147">
        <f t="shared" si="4"/>
        <v>0</v>
      </c>
      <c r="N32" s="147"/>
      <c r="O32" s="240">
        <f t="shared" si="1"/>
        <v>0</v>
      </c>
      <c r="P32" s="148"/>
      <c r="Q32" s="65"/>
    </row>
    <row r="33" spans="1:17" s="15" customFormat="1" ht="24" customHeight="1">
      <c r="A33" s="403"/>
      <c r="B33" s="425"/>
      <c r="C33" s="149"/>
      <c r="D33" s="146"/>
      <c r="E33" s="257"/>
      <c r="F33" s="146"/>
      <c r="G33" s="256"/>
      <c r="H33" s="256"/>
      <c r="I33" s="256"/>
      <c r="J33" s="146"/>
      <c r="K33" s="256"/>
      <c r="L33" s="256"/>
      <c r="M33" s="147">
        <f t="shared" si="4"/>
        <v>0</v>
      </c>
      <c r="N33" s="147"/>
      <c r="O33" s="240">
        <f t="shared" si="1"/>
        <v>0</v>
      </c>
      <c r="P33" s="148"/>
      <c r="Q33" s="65"/>
    </row>
    <row r="34" spans="1:17" s="15" customFormat="1" ht="24" customHeight="1">
      <c r="A34" s="403"/>
      <c r="B34" s="425"/>
      <c r="C34" s="149"/>
      <c r="D34" s="146"/>
      <c r="E34" s="257"/>
      <c r="F34" s="146"/>
      <c r="G34" s="256"/>
      <c r="H34" s="256"/>
      <c r="I34" s="256"/>
      <c r="J34" s="146"/>
      <c r="K34" s="256"/>
      <c r="L34" s="256"/>
      <c r="M34" s="147">
        <f t="shared" si="4"/>
        <v>0</v>
      </c>
      <c r="N34" s="147"/>
      <c r="O34" s="240">
        <f t="shared" si="1"/>
        <v>0</v>
      </c>
      <c r="P34" s="148"/>
      <c r="Q34" s="65"/>
    </row>
    <row r="35" spans="1:17" s="15" customFormat="1" ht="24" customHeight="1">
      <c r="A35" s="403"/>
      <c r="B35" s="425"/>
      <c r="C35" s="149"/>
      <c r="D35" s="146"/>
      <c r="E35" s="257"/>
      <c r="F35" s="146"/>
      <c r="G35" s="256"/>
      <c r="H35" s="256"/>
      <c r="I35" s="256"/>
      <c r="J35" s="146"/>
      <c r="K35" s="256"/>
      <c r="L35" s="256"/>
      <c r="M35" s="147">
        <f t="shared" si="4"/>
        <v>0</v>
      </c>
      <c r="N35" s="147"/>
      <c r="O35" s="240">
        <f t="shared" si="1"/>
        <v>0</v>
      </c>
      <c r="P35" s="148"/>
      <c r="Q35" s="65"/>
    </row>
    <row r="36" spans="1:17" s="15" customFormat="1" ht="24" customHeight="1">
      <c r="A36" s="403"/>
      <c r="B36" s="426"/>
      <c r="C36" s="64"/>
      <c r="D36" s="63"/>
      <c r="E36" s="63"/>
      <c r="F36" s="427" t="s">
        <v>218</v>
      </c>
      <c r="G36" s="428"/>
      <c r="H36" s="428"/>
      <c r="I36" s="428"/>
      <c r="J36" s="428"/>
      <c r="K36" s="428"/>
      <c r="L36" s="429"/>
      <c r="M36" s="240">
        <f>SUM(M30:M35)</f>
        <v>0</v>
      </c>
      <c r="N36" s="240">
        <f>SUM(N30:N35)</f>
        <v>0</v>
      </c>
      <c r="O36" s="240">
        <f t="shared" si="1"/>
        <v>0</v>
      </c>
      <c r="P36" s="59"/>
      <c r="Q36" s="59"/>
    </row>
    <row r="37" spans="1:17" s="15" customFormat="1" ht="24" customHeight="1">
      <c r="A37" s="403"/>
      <c r="B37" s="424" t="s">
        <v>164</v>
      </c>
      <c r="C37" s="149"/>
      <c r="D37" s="146"/>
      <c r="E37" s="146"/>
      <c r="F37" s="146"/>
      <c r="G37" s="256"/>
      <c r="H37" s="256"/>
      <c r="I37" s="256"/>
      <c r="J37" s="146"/>
      <c r="K37" s="256"/>
      <c r="L37" s="256"/>
      <c r="M37" s="147">
        <f aca="true" t="shared" si="5" ref="M37:M70">PRODUCT(F37:L37)</f>
        <v>0</v>
      </c>
      <c r="N37" s="147"/>
      <c r="O37" s="240">
        <f t="shared" si="1"/>
        <v>0</v>
      </c>
      <c r="P37" s="148"/>
      <c r="Q37" s="65"/>
    </row>
    <row r="38" spans="1:17" s="15" customFormat="1" ht="24" customHeight="1">
      <c r="A38" s="403"/>
      <c r="B38" s="425"/>
      <c r="C38" s="149"/>
      <c r="D38" s="146"/>
      <c r="E38" s="146"/>
      <c r="F38" s="146"/>
      <c r="G38" s="256"/>
      <c r="H38" s="256"/>
      <c r="I38" s="256"/>
      <c r="J38" s="146"/>
      <c r="K38" s="256"/>
      <c r="L38" s="256"/>
      <c r="M38" s="147">
        <f t="shared" si="5"/>
        <v>0</v>
      </c>
      <c r="N38" s="147"/>
      <c r="O38" s="240">
        <f t="shared" si="1"/>
        <v>0</v>
      </c>
      <c r="P38" s="148"/>
      <c r="Q38" s="65"/>
    </row>
    <row r="39" spans="1:17" s="15" customFormat="1" ht="24" customHeight="1">
      <c r="A39" s="403"/>
      <c r="B39" s="425"/>
      <c r="C39" s="149"/>
      <c r="D39" s="146"/>
      <c r="E39" s="146"/>
      <c r="F39" s="146"/>
      <c r="G39" s="256"/>
      <c r="H39" s="256"/>
      <c r="I39" s="256"/>
      <c r="J39" s="146"/>
      <c r="K39" s="256"/>
      <c r="L39" s="256"/>
      <c r="M39" s="147">
        <f t="shared" si="5"/>
        <v>0</v>
      </c>
      <c r="N39" s="147"/>
      <c r="O39" s="240">
        <f t="shared" si="1"/>
        <v>0</v>
      </c>
      <c r="P39" s="148"/>
      <c r="Q39" s="65"/>
    </row>
    <row r="40" spans="1:17" s="15" customFormat="1" ht="24" customHeight="1">
      <c r="A40" s="403"/>
      <c r="B40" s="425"/>
      <c r="C40" s="149"/>
      <c r="D40" s="146"/>
      <c r="E40" s="146"/>
      <c r="F40" s="146"/>
      <c r="G40" s="256"/>
      <c r="H40" s="256"/>
      <c r="I40" s="256"/>
      <c r="J40" s="146"/>
      <c r="K40" s="256"/>
      <c r="L40" s="256"/>
      <c r="M40" s="147">
        <f t="shared" si="5"/>
        <v>0</v>
      </c>
      <c r="N40" s="147"/>
      <c r="O40" s="240">
        <f t="shared" si="1"/>
        <v>0</v>
      </c>
      <c r="P40" s="148"/>
      <c r="Q40" s="65"/>
    </row>
    <row r="41" spans="1:17" s="15" customFormat="1" ht="24" customHeight="1">
      <c r="A41" s="403"/>
      <c r="B41" s="425"/>
      <c r="C41" s="149"/>
      <c r="D41" s="146"/>
      <c r="E41" s="146"/>
      <c r="F41" s="146"/>
      <c r="G41" s="256"/>
      <c r="H41" s="256"/>
      <c r="I41" s="256"/>
      <c r="J41" s="146"/>
      <c r="K41" s="256"/>
      <c r="L41" s="256"/>
      <c r="M41" s="147">
        <f t="shared" si="5"/>
        <v>0</v>
      </c>
      <c r="N41" s="147"/>
      <c r="O41" s="240">
        <f t="shared" si="1"/>
        <v>0</v>
      </c>
      <c r="P41" s="148"/>
      <c r="Q41" s="65"/>
    </row>
    <row r="42" spans="1:17" s="15" customFormat="1" ht="24" customHeight="1">
      <c r="A42" s="403"/>
      <c r="B42" s="425"/>
      <c r="C42" s="149"/>
      <c r="D42" s="146"/>
      <c r="E42" s="146"/>
      <c r="F42" s="146"/>
      <c r="G42" s="256"/>
      <c r="H42" s="256"/>
      <c r="I42" s="256"/>
      <c r="J42" s="146"/>
      <c r="K42" s="256"/>
      <c r="L42" s="256"/>
      <c r="M42" s="147">
        <f t="shared" si="5"/>
        <v>0</v>
      </c>
      <c r="N42" s="147"/>
      <c r="O42" s="240">
        <f t="shared" si="1"/>
        <v>0</v>
      </c>
      <c r="P42" s="148"/>
      <c r="Q42" s="65"/>
    </row>
    <row r="43" spans="1:17" s="15" customFormat="1" ht="24" customHeight="1">
      <c r="A43" s="403"/>
      <c r="B43" s="426"/>
      <c r="C43" s="64"/>
      <c r="D43" s="63"/>
      <c r="E43" s="63"/>
      <c r="F43" s="427" t="s">
        <v>18</v>
      </c>
      <c r="G43" s="428"/>
      <c r="H43" s="428"/>
      <c r="I43" s="428"/>
      <c r="J43" s="428"/>
      <c r="K43" s="428"/>
      <c r="L43" s="429"/>
      <c r="M43" s="240">
        <f>SUM(M37:M42)</f>
        <v>0</v>
      </c>
      <c r="N43" s="240">
        <f>SUM(N37:N42)</f>
        <v>0</v>
      </c>
      <c r="O43" s="240">
        <f t="shared" si="1"/>
        <v>0</v>
      </c>
      <c r="P43" s="59"/>
      <c r="Q43" s="59"/>
    </row>
    <row r="44" spans="1:17" s="15" customFormat="1" ht="24" customHeight="1">
      <c r="A44" s="433"/>
      <c r="B44" s="424" t="s">
        <v>165</v>
      </c>
      <c r="C44" s="149"/>
      <c r="D44" s="146"/>
      <c r="E44" s="258"/>
      <c r="F44" s="146"/>
      <c r="G44" s="146"/>
      <c r="H44" s="146"/>
      <c r="I44" s="146"/>
      <c r="J44" s="146"/>
      <c r="K44" s="146"/>
      <c r="L44" s="146"/>
      <c r="M44" s="147">
        <f t="shared" si="5"/>
        <v>0</v>
      </c>
      <c r="N44" s="147"/>
      <c r="O44" s="240">
        <f t="shared" si="1"/>
        <v>0</v>
      </c>
      <c r="P44" s="148"/>
      <c r="Q44" s="65"/>
    </row>
    <row r="45" spans="1:17" s="15" customFormat="1" ht="24" customHeight="1">
      <c r="A45" s="433"/>
      <c r="B45" s="425"/>
      <c r="C45" s="149"/>
      <c r="D45" s="146"/>
      <c r="E45" s="258"/>
      <c r="F45" s="146"/>
      <c r="G45" s="146"/>
      <c r="H45" s="146"/>
      <c r="I45" s="146"/>
      <c r="J45" s="146"/>
      <c r="K45" s="146"/>
      <c r="L45" s="146"/>
      <c r="M45" s="147">
        <f t="shared" si="5"/>
        <v>0</v>
      </c>
      <c r="N45" s="147"/>
      <c r="O45" s="240">
        <f t="shared" si="1"/>
        <v>0</v>
      </c>
      <c r="P45" s="148"/>
      <c r="Q45" s="65"/>
    </row>
    <row r="46" spans="1:17" s="15" customFormat="1" ht="24" customHeight="1">
      <c r="A46" s="433"/>
      <c r="B46" s="425"/>
      <c r="C46" s="149"/>
      <c r="D46" s="146"/>
      <c r="E46" s="258"/>
      <c r="F46" s="146"/>
      <c r="G46" s="146"/>
      <c r="H46" s="146"/>
      <c r="I46" s="146"/>
      <c r="J46" s="146"/>
      <c r="K46" s="146"/>
      <c r="L46" s="146"/>
      <c r="M46" s="147">
        <f t="shared" si="5"/>
        <v>0</v>
      </c>
      <c r="N46" s="147"/>
      <c r="O46" s="240">
        <f t="shared" si="1"/>
        <v>0</v>
      </c>
      <c r="P46" s="148"/>
      <c r="Q46" s="65"/>
    </row>
    <row r="47" spans="1:17" s="15" customFormat="1" ht="24" customHeight="1">
      <c r="A47" s="433"/>
      <c r="B47" s="425"/>
      <c r="C47" s="149"/>
      <c r="D47" s="146"/>
      <c r="E47" s="258"/>
      <c r="F47" s="146"/>
      <c r="G47" s="146"/>
      <c r="H47" s="146"/>
      <c r="I47" s="146"/>
      <c r="J47" s="146"/>
      <c r="K47" s="146"/>
      <c r="L47" s="146"/>
      <c r="M47" s="147">
        <f t="shared" si="5"/>
        <v>0</v>
      </c>
      <c r="N47" s="147"/>
      <c r="O47" s="240">
        <f t="shared" si="1"/>
        <v>0</v>
      </c>
      <c r="P47" s="148"/>
      <c r="Q47" s="65"/>
    </row>
    <row r="48" spans="1:17" s="15" customFormat="1" ht="24" customHeight="1">
      <c r="A48" s="433"/>
      <c r="B48" s="425"/>
      <c r="C48" s="149"/>
      <c r="D48" s="146"/>
      <c r="E48" s="258"/>
      <c r="F48" s="146"/>
      <c r="G48" s="146"/>
      <c r="H48" s="146"/>
      <c r="I48" s="146"/>
      <c r="J48" s="146"/>
      <c r="K48" s="146"/>
      <c r="L48" s="146"/>
      <c r="M48" s="147">
        <f t="shared" si="5"/>
        <v>0</v>
      </c>
      <c r="N48" s="147"/>
      <c r="O48" s="240">
        <f t="shared" si="1"/>
        <v>0</v>
      </c>
      <c r="P48" s="148"/>
      <c r="Q48" s="65"/>
    </row>
    <row r="49" spans="1:17" s="15" customFormat="1" ht="24" customHeight="1">
      <c r="A49" s="433"/>
      <c r="B49" s="425"/>
      <c r="C49" s="149"/>
      <c r="D49" s="146"/>
      <c r="E49" s="258"/>
      <c r="F49" s="146"/>
      <c r="G49" s="146"/>
      <c r="H49" s="146"/>
      <c r="I49" s="146"/>
      <c r="J49" s="146"/>
      <c r="K49" s="146"/>
      <c r="L49" s="146"/>
      <c r="M49" s="147">
        <f t="shared" si="5"/>
        <v>0</v>
      </c>
      <c r="N49" s="147"/>
      <c r="O49" s="240">
        <f t="shared" si="1"/>
        <v>0</v>
      </c>
      <c r="P49" s="148"/>
      <c r="Q49" s="65"/>
    </row>
    <row r="50" spans="1:17" s="15" customFormat="1" ht="24" customHeight="1">
      <c r="A50" s="433"/>
      <c r="B50" s="426"/>
      <c r="C50" s="64"/>
      <c r="D50" s="63"/>
      <c r="E50" s="63"/>
      <c r="F50" s="427" t="s">
        <v>18</v>
      </c>
      <c r="G50" s="428"/>
      <c r="H50" s="428"/>
      <c r="I50" s="428"/>
      <c r="J50" s="428"/>
      <c r="K50" s="428"/>
      <c r="L50" s="429"/>
      <c r="M50" s="240">
        <f>SUM(M44:M49)</f>
        <v>0</v>
      </c>
      <c r="N50" s="240">
        <f>SUM(N44:N49)</f>
        <v>0</v>
      </c>
      <c r="O50" s="240">
        <f>M50-N50</f>
        <v>0</v>
      </c>
      <c r="P50" s="59"/>
      <c r="Q50" s="59"/>
    </row>
    <row r="51" spans="1:17" s="15" customFormat="1" ht="24" customHeight="1">
      <c r="A51" s="433"/>
      <c r="B51" s="424" t="s">
        <v>166</v>
      </c>
      <c r="C51" s="149"/>
      <c r="D51" s="146"/>
      <c r="E51" s="146"/>
      <c r="F51" s="146"/>
      <c r="G51" s="146"/>
      <c r="H51" s="146"/>
      <c r="I51" s="146"/>
      <c r="J51" s="146"/>
      <c r="K51" s="146"/>
      <c r="L51" s="146"/>
      <c r="M51" s="147">
        <f t="shared" si="5"/>
        <v>0</v>
      </c>
      <c r="N51" s="147"/>
      <c r="O51" s="240">
        <f t="shared" si="1"/>
        <v>0</v>
      </c>
      <c r="P51" s="148"/>
      <c r="Q51" s="65"/>
    </row>
    <row r="52" spans="1:17" s="15" customFormat="1" ht="24" customHeight="1">
      <c r="A52" s="433"/>
      <c r="B52" s="425"/>
      <c r="C52" s="149"/>
      <c r="D52" s="146"/>
      <c r="E52" s="146"/>
      <c r="F52" s="146"/>
      <c r="G52" s="146"/>
      <c r="H52" s="146"/>
      <c r="I52" s="146"/>
      <c r="J52" s="146"/>
      <c r="K52" s="146"/>
      <c r="L52" s="146"/>
      <c r="M52" s="147">
        <f t="shared" si="5"/>
        <v>0</v>
      </c>
      <c r="N52" s="147"/>
      <c r="O52" s="240">
        <f t="shared" si="1"/>
        <v>0</v>
      </c>
      <c r="P52" s="148"/>
      <c r="Q52" s="65"/>
    </row>
    <row r="53" spans="1:17" s="15" customFormat="1" ht="24" customHeight="1">
      <c r="A53" s="433"/>
      <c r="B53" s="425"/>
      <c r="C53" s="149"/>
      <c r="D53" s="146"/>
      <c r="E53" s="146"/>
      <c r="F53" s="146"/>
      <c r="G53" s="146"/>
      <c r="H53" s="146"/>
      <c r="I53" s="146"/>
      <c r="J53" s="146"/>
      <c r="K53" s="146"/>
      <c r="L53" s="146"/>
      <c r="M53" s="147">
        <f t="shared" si="5"/>
        <v>0</v>
      </c>
      <c r="N53" s="147"/>
      <c r="O53" s="240">
        <f t="shared" si="1"/>
        <v>0</v>
      </c>
      <c r="P53" s="148"/>
      <c r="Q53" s="65"/>
    </row>
    <row r="54" spans="1:17" s="15" customFormat="1" ht="24" customHeight="1">
      <c r="A54" s="433"/>
      <c r="B54" s="425"/>
      <c r="C54" s="149"/>
      <c r="D54" s="146"/>
      <c r="E54" s="146"/>
      <c r="F54" s="146"/>
      <c r="G54" s="146"/>
      <c r="H54" s="146"/>
      <c r="I54" s="146"/>
      <c r="J54" s="146"/>
      <c r="K54" s="146"/>
      <c r="L54" s="146"/>
      <c r="M54" s="147">
        <f t="shared" si="5"/>
        <v>0</v>
      </c>
      <c r="N54" s="147"/>
      <c r="O54" s="240">
        <f t="shared" si="1"/>
        <v>0</v>
      </c>
      <c r="P54" s="148"/>
      <c r="Q54" s="65"/>
    </row>
    <row r="55" spans="1:17" s="15" customFormat="1" ht="24" customHeight="1">
      <c r="A55" s="433"/>
      <c r="B55" s="425"/>
      <c r="C55" s="149"/>
      <c r="D55" s="146"/>
      <c r="E55" s="146"/>
      <c r="F55" s="146"/>
      <c r="G55" s="146"/>
      <c r="H55" s="146"/>
      <c r="I55" s="146"/>
      <c r="J55" s="146"/>
      <c r="K55" s="146"/>
      <c r="L55" s="146"/>
      <c r="M55" s="147">
        <f t="shared" si="5"/>
        <v>0</v>
      </c>
      <c r="N55" s="147"/>
      <c r="O55" s="240">
        <f t="shared" si="1"/>
        <v>0</v>
      </c>
      <c r="P55" s="148"/>
      <c r="Q55" s="65"/>
    </row>
    <row r="56" spans="1:17" s="15" customFormat="1" ht="24" customHeight="1">
      <c r="A56" s="433"/>
      <c r="B56" s="425"/>
      <c r="C56" s="149"/>
      <c r="D56" s="146"/>
      <c r="E56" s="146"/>
      <c r="F56" s="146"/>
      <c r="G56" s="146"/>
      <c r="H56" s="146"/>
      <c r="I56" s="146"/>
      <c r="J56" s="146"/>
      <c r="K56" s="146"/>
      <c r="L56" s="146"/>
      <c r="M56" s="147">
        <f t="shared" si="5"/>
        <v>0</v>
      </c>
      <c r="N56" s="147"/>
      <c r="O56" s="240">
        <f t="shared" si="1"/>
        <v>0</v>
      </c>
      <c r="P56" s="148"/>
      <c r="Q56" s="65"/>
    </row>
    <row r="57" spans="1:17" s="15" customFormat="1" ht="24" customHeight="1">
      <c r="A57" s="433"/>
      <c r="B57" s="426"/>
      <c r="C57" s="64"/>
      <c r="D57" s="63"/>
      <c r="E57" s="63"/>
      <c r="F57" s="427" t="s">
        <v>18</v>
      </c>
      <c r="G57" s="428"/>
      <c r="H57" s="428"/>
      <c r="I57" s="428"/>
      <c r="J57" s="428"/>
      <c r="K57" s="428"/>
      <c r="L57" s="429"/>
      <c r="M57" s="240">
        <f>SUM(M51:M56)</f>
        <v>0</v>
      </c>
      <c r="N57" s="240">
        <f>SUM(N51:N56)</f>
        <v>0</v>
      </c>
      <c r="O57" s="240">
        <f t="shared" si="1"/>
        <v>0</v>
      </c>
      <c r="P57" s="59"/>
      <c r="Q57" s="59"/>
    </row>
    <row r="58" spans="1:17" s="15" customFormat="1" ht="24" customHeight="1">
      <c r="A58" s="433"/>
      <c r="B58" s="424" t="s">
        <v>167</v>
      </c>
      <c r="C58" s="149"/>
      <c r="D58" s="257"/>
      <c r="E58" s="257"/>
      <c r="F58" s="62"/>
      <c r="G58" s="62"/>
      <c r="H58" s="62"/>
      <c r="I58" s="62"/>
      <c r="J58" s="62"/>
      <c r="K58" s="62"/>
      <c r="L58" s="62"/>
      <c r="M58" s="147">
        <f t="shared" si="5"/>
        <v>0</v>
      </c>
      <c r="N58" s="147"/>
      <c r="O58" s="240">
        <f t="shared" si="1"/>
        <v>0</v>
      </c>
      <c r="P58" s="148"/>
      <c r="Q58" s="259"/>
    </row>
    <row r="59" spans="1:17" s="15" customFormat="1" ht="24" customHeight="1">
      <c r="A59" s="433"/>
      <c r="B59" s="425"/>
      <c r="C59" s="149"/>
      <c r="D59" s="257"/>
      <c r="E59" s="257"/>
      <c r="F59" s="62"/>
      <c r="G59" s="62"/>
      <c r="H59" s="62"/>
      <c r="I59" s="62"/>
      <c r="J59" s="62"/>
      <c r="K59" s="62"/>
      <c r="L59" s="62"/>
      <c r="M59" s="147">
        <f t="shared" si="5"/>
        <v>0</v>
      </c>
      <c r="N59" s="147"/>
      <c r="O59" s="240">
        <f t="shared" si="1"/>
        <v>0</v>
      </c>
      <c r="P59" s="148"/>
      <c r="Q59" s="259"/>
    </row>
    <row r="60" spans="1:17" s="15" customFormat="1" ht="24" customHeight="1">
      <c r="A60" s="433"/>
      <c r="B60" s="425"/>
      <c r="C60" s="149"/>
      <c r="D60" s="257"/>
      <c r="E60" s="257"/>
      <c r="F60" s="62"/>
      <c r="G60" s="62"/>
      <c r="H60" s="62"/>
      <c r="I60" s="62"/>
      <c r="J60" s="62"/>
      <c r="K60" s="62"/>
      <c r="L60" s="62"/>
      <c r="M60" s="147">
        <f t="shared" si="5"/>
        <v>0</v>
      </c>
      <c r="N60" s="147"/>
      <c r="O60" s="240">
        <f t="shared" si="1"/>
        <v>0</v>
      </c>
      <c r="P60" s="148"/>
      <c r="Q60" s="259"/>
    </row>
    <row r="61" spans="1:17" s="15" customFormat="1" ht="24" customHeight="1">
      <c r="A61" s="433"/>
      <c r="B61" s="425"/>
      <c r="C61" s="149"/>
      <c r="D61" s="257"/>
      <c r="E61" s="257"/>
      <c r="F61" s="62"/>
      <c r="G61" s="62"/>
      <c r="H61" s="62"/>
      <c r="I61" s="62"/>
      <c r="J61" s="62"/>
      <c r="K61" s="62"/>
      <c r="L61" s="62"/>
      <c r="M61" s="147">
        <f t="shared" si="5"/>
        <v>0</v>
      </c>
      <c r="N61" s="147"/>
      <c r="O61" s="240">
        <f t="shared" si="1"/>
        <v>0</v>
      </c>
      <c r="P61" s="148"/>
      <c r="Q61" s="259"/>
    </row>
    <row r="62" spans="1:17" s="15" customFormat="1" ht="24" customHeight="1">
      <c r="A62" s="433"/>
      <c r="B62" s="425"/>
      <c r="C62" s="149"/>
      <c r="D62" s="257"/>
      <c r="E62" s="257"/>
      <c r="F62" s="62"/>
      <c r="G62" s="62"/>
      <c r="H62" s="62"/>
      <c r="I62" s="62"/>
      <c r="J62" s="62"/>
      <c r="K62" s="62"/>
      <c r="L62" s="62"/>
      <c r="M62" s="147">
        <f t="shared" si="5"/>
        <v>0</v>
      </c>
      <c r="N62" s="147"/>
      <c r="O62" s="240">
        <f t="shared" si="1"/>
        <v>0</v>
      </c>
      <c r="P62" s="148"/>
      <c r="Q62" s="259"/>
    </row>
    <row r="63" spans="1:17" s="15" customFormat="1" ht="24" customHeight="1">
      <c r="A63" s="433"/>
      <c r="B63" s="425"/>
      <c r="C63" s="149"/>
      <c r="D63" s="257"/>
      <c r="E63" s="257"/>
      <c r="F63" s="62"/>
      <c r="G63" s="62"/>
      <c r="H63" s="62"/>
      <c r="I63" s="62"/>
      <c r="J63" s="62"/>
      <c r="K63" s="62"/>
      <c r="L63" s="62"/>
      <c r="M63" s="147">
        <f t="shared" si="5"/>
        <v>0</v>
      </c>
      <c r="N63" s="147"/>
      <c r="O63" s="240">
        <f t="shared" si="1"/>
        <v>0</v>
      </c>
      <c r="P63" s="148"/>
      <c r="Q63" s="259"/>
    </row>
    <row r="64" spans="1:17" s="15" customFormat="1" ht="24" customHeight="1">
      <c r="A64" s="433"/>
      <c r="B64" s="426"/>
      <c r="C64" s="64"/>
      <c r="D64" s="63"/>
      <c r="E64" s="63"/>
      <c r="F64" s="427" t="s">
        <v>18</v>
      </c>
      <c r="G64" s="428"/>
      <c r="H64" s="428"/>
      <c r="I64" s="428"/>
      <c r="J64" s="428"/>
      <c r="K64" s="428"/>
      <c r="L64" s="429"/>
      <c r="M64" s="240">
        <f>SUM(M58:M63)</f>
        <v>0</v>
      </c>
      <c r="N64" s="240">
        <f>SUM(N58:N63)</f>
        <v>0</v>
      </c>
      <c r="O64" s="240">
        <f t="shared" si="1"/>
        <v>0</v>
      </c>
      <c r="P64" s="242"/>
      <c r="Q64" s="59"/>
    </row>
    <row r="65" spans="1:17" s="15" customFormat="1" ht="24" customHeight="1">
      <c r="A65" s="433"/>
      <c r="B65" s="424" t="s">
        <v>168</v>
      </c>
      <c r="C65" s="149"/>
      <c r="D65" s="146"/>
      <c r="E65" s="146"/>
      <c r="F65" s="146"/>
      <c r="G65" s="256"/>
      <c r="H65" s="256"/>
      <c r="I65" s="256"/>
      <c r="J65" s="146"/>
      <c r="K65" s="256"/>
      <c r="L65" s="256"/>
      <c r="M65" s="147">
        <f t="shared" si="5"/>
        <v>0</v>
      </c>
      <c r="N65" s="147"/>
      <c r="O65" s="240">
        <f t="shared" si="1"/>
        <v>0</v>
      </c>
      <c r="P65" s="148"/>
      <c r="Q65" s="65"/>
    </row>
    <row r="66" spans="1:17" s="15" customFormat="1" ht="24" customHeight="1">
      <c r="A66" s="433"/>
      <c r="B66" s="425"/>
      <c r="C66" s="149"/>
      <c r="D66" s="146"/>
      <c r="E66" s="146"/>
      <c r="F66" s="146"/>
      <c r="G66" s="256"/>
      <c r="H66" s="256"/>
      <c r="I66" s="256"/>
      <c r="J66" s="146"/>
      <c r="K66" s="256"/>
      <c r="L66" s="256"/>
      <c r="M66" s="147">
        <f t="shared" si="5"/>
        <v>0</v>
      </c>
      <c r="N66" s="147"/>
      <c r="O66" s="240">
        <f t="shared" si="1"/>
        <v>0</v>
      </c>
      <c r="P66" s="148"/>
      <c r="Q66" s="65"/>
    </row>
    <row r="67" spans="1:17" s="15" customFormat="1" ht="24" customHeight="1">
      <c r="A67" s="433"/>
      <c r="B67" s="425"/>
      <c r="C67" s="149"/>
      <c r="D67" s="146"/>
      <c r="E67" s="146"/>
      <c r="F67" s="146"/>
      <c r="G67" s="256"/>
      <c r="H67" s="256"/>
      <c r="I67" s="256"/>
      <c r="J67" s="146"/>
      <c r="K67" s="256"/>
      <c r="L67" s="256"/>
      <c r="M67" s="147">
        <f t="shared" si="5"/>
        <v>0</v>
      </c>
      <c r="N67" s="147"/>
      <c r="O67" s="240">
        <f t="shared" si="1"/>
        <v>0</v>
      </c>
      <c r="P67" s="148" t="s">
        <v>224</v>
      </c>
      <c r="Q67" s="65"/>
    </row>
    <row r="68" spans="1:17" s="15" customFormat="1" ht="24" customHeight="1">
      <c r="A68" s="433"/>
      <c r="B68" s="425"/>
      <c r="C68" s="149"/>
      <c r="D68" s="146"/>
      <c r="E68" s="146"/>
      <c r="F68" s="146"/>
      <c r="G68" s="256"/>
      <c r="H68" s="256"/>
      <c r="I68" s="256"/>
      <c r="J68" s="146"/>
      <c r="K68" s="256"/>
      <c r="L68" s="256"/>
      <c r="M68" s="147">
        <f t="shared" si="5"/>
        <v>0</v>
      </c>
      <c r="N68" s="147"/>
      <c r="O68" s="240">
        <f t="shared" si="1"/>
        <v>0</v>
      </c>
      <c r="P68" s="148"/>
      <c r="Q68" s="65"/>
    </row>
    <row r="69" spans="1:17" s="15" customFormat="1" ht="24" customHeight="1">
      <c r="A69" s="433"/>
      <c r="B69" s="425"/>
      <c r="C69" s="149"/>
      <c r="D69" s="146"/>
      <c r="E69" s="146"/>
      <c r="F69" s="146"/>
      <c r="G69" s="256"/>
      <c r="H69" s="256"/>
      <c r="I69" s="256"/>
      <c r="J69" s="146"/>
      <c r="K69" s="256"/>
      <c r="L69" s="256"/>
      <c r="M69" s="147">
        <f t="shared" si="5"/>
        <v>0</v>
      </c>
      <c r="N69" s="147"/>
      <c r="O69" s="240">
        <f t="shared" si="1"/>
        <v>0</v>
      </c>
      <c r="P69" s="148"/>
      <c r="Q69" s="65"/>
    </row>
    <row r="70" spans="1:17" s="15" customFormat="1" ht="24" customHeight="1">
      <c r="A70" s="433"/>
      <c r="B70" s="425"/>
      <c r="C70" s="149"/>
      <c r="D70" s="146"/>
      <c r="E70" s="146"/>
      <c r="F70" s="146"/>
      <c r="G70" s="256"/>
      <c r="H70" s="256"/>
      <c r="I70" s="256"/>
      <c r="J70" s="146"/>
      <c r="K70" s="256"/>
      <c r="L70" s="256"/>
      <c r="M70" s="147">
        <f t="shared" si="5"/>
        <v>0</v>
      </c>
      <c r="N70" s="147"/>
      <c r="O70" s="240">
        <f t="shared" si="1"/>
        <v>0</v>
      </c>
      <c r="P70" s="148"/>
      <c r="Q70" s="65"/>
    </row>
    <row r="71" spans="1:17" s="15" customFormat="1" ht="24" customHeight="1" thickBot="1">
      <c r="A71" s="433"/>
      <c r="B71" s="426"/>
      <c r="C71" s="61"/>
      <c r="D71" s="60"/>
      <c r="E71" s="60"/>
      <c r="F71" s="434" t="s">
        <v>18</v>
      </c>
      <c r="G71" s="435"/>
      <c r="H71" s="435"/>
      <c r="I71" s="435"/>
      <c r="J71" s="435"/>
      <c r="K71" s="435"/>
      <c r="L71" s="436"/>
      <c r="M71" s="243">
        <f>SUM(M65:M70)</f>
        <v>0</v>
      </c>
      <c r="N71" s="243">
        <f>SUM(N65:N70)</f>
        <v>0</v>
      </c>
      <c r="O71" s="243">
        <f t="shared" si="1"/>
        <v>0</v>
      </c>
      <c r="P71" s="59"/>
      <c r="Q71" s="59"/>
    </row>
    <row r="72" spans="1:17" s="12" customFormat="1" ht="30" customHeight="1" thickBot="1">
      <c r="A72" s="433"/>
      <c r="B72" s="430" t="s">
        <v>197</v>
      </c>
      <c r="C72" s="431"/>
      <c r="D72" s="431"/>
      <c r="E72" s="431"/>
      <c r="F72" s="432"/>
      <c r="G72" s="253"/>
      <c r="H72" s="253"/>
      <c r="I72" s="253"/>
      <c r="J72" s="253"/>
      <c r="K72" s="253"/>
      <c r="L72" s="253"/>
      <c r="M72" s="150">
        <f>M15+M22+M29+M36+M43+M50+M57+M64+M71</f>
        <v>0</v>
      </c>
      <c r="N72" s="150">
        <f>N15+N22+N29+N36+N43+N50+N57+N64+N71</f>
        <v>0</v>
      </c>
      <c r="O72" s="150">
        <f>O15+O22+O29+O36+O43+O50+O57+O64+O71</f>
        <v>0</v>
      </c>
      <c r="P72" s="58"/>
      <c r="Q72" s="58"/>
    </row>
    <row r="73" spans="1:17" s="12" customFormat="1" ht="3.75" customHeight="1">
      <c r="A73" s="433"/>
      <c r="B73" s="57"/>
      <c r="C73" s="57"/>
      <c r="D73" s="57"/>
      <c r="E73" s="57"/>
      <c r="F73" s="57"/>
      <c r="G73" s="57"/>
      <c r="H73" s="57"/>
      <c r="I73" s="57"/>
      <c r="J73" s="57"/>
      <c r="K73" s="57"/>
      <c r="L73" s="57"/>
      <c r="M73" s="152"/>
      <c r="N73" s="153"/>
      <c r="O73" s="153"/>
      <c r="P73" s="154"/>
      <c r="Q73" s="56"/>
    </row>
    <row r="74" spans="1:17" s="12" customFormat="1" ht="30" customHeight="1">
      <c r="A74" s="433"/>
      <c r="B74" s="419" t="s">
        <v>91</v>
      </c>
      <c r="C74" s="420"/>
      <c r="D74" s="420"/>
      <c r="E74" s="420"/>
      <c r="F74" s="423"/>
      <c r="G74" s="252"/>
      <c r="H74" s="252"/>
      <c r="I74" s="252"/>
      <c r="J74" s="252"/>
      <c r="K74" s="252"/>
      <c r="L74" s="252"/>
      <c r="M74" s="244">
        <f>SUMIF(P9:P71,"○",M9:M71)</f>
        <v>0</v>
      </c>
      <c r="N74" s="155"/>
      <c r="O74" s="153"/>
      <c r="P74" s="156"/>
      <c r="Q74" s="56"/>
    </row>
    <row r="75" ht="18.75" customHeight="1">
      <c r="A75" s="433"/>
    </row>
    <row r="76" ht="21.75" customHeight="1">
      <c r="A76" s="433"/>
    </row>
    <row r="77" ht="21.75" customHeight="1">
      <c r="A77" s="433"/>
    </row>
    <row r="78" ht="21.75" customHeight="1">
      <c r="A78" s="433"/>
    </row>
    <row r="79" ht="21.75" customHeight="1">
      <c r="A79" s="433"/>
    </row>
    <row r="80" ht="21.75" customHeight="1">
      <c r="A80" s="433"/>
    </row>
    <row r="81" ht="21.75" customHeight="1">
      <c r="A81" s="433"/>
    </row>
    <row r="82" ht="21.75" customHeight="1">
      <c r="A82" s="433"/>
    </row>
    <row r="83" ht="21.75" customHeight="1">
      <c r="A83" s="433"/>
    </row>
    <row r="84" ht="21.75" customHeight="1">
      <c r="A84" s="433"/>
    </row>
    <row r="85" ht="21.75" customHeight="1">
      <c r="A85" s="433"/>
    </row>
    <row r="86" ht="21.75" customHeight="1">
      <c r="A86" s="433"/>
    </row>
    <row r="87" ht="21.75" customHeight="1">
      <c r="A87" s="433"/>
    </row>
    <row r="88" ht="21.75" customHeight="1">
      <c r="A88" s="433"/>
    </row>
    <row r="89" ht="21.75" customHeight="1">
      <c r="A89" s="433"/>
    </row>
  </sheetData>
  <sheetProtection/>
  <mergeCells count="34">
    <mergeCell ref="B74:F74"/>
    <mergeCell ref="A44:A89"/>
    <mergeCell ref="B44:B50"/>
    <mergeCell ref="F50:L50"/>
    <mergeCell ref="B51:B57"/>
    <mergeCell ref="F57:L57"/>
    <mergeCell ref="B58:B64"/>
    <mergeCell ref="F64:L64"/>
    <mergeCell ref="B65:B71"/>
    <mergeCell ref="F71:L71"/>
    <mergeCell ref="B72:F72"/>
    <mergeCell ref="B23:B29"/>
    <mergeCell ref="F29:L29"/>
    <mergeCell ref="B30:B36"/>
    <mergeCell ref="F36:L36"/>
    <mergeCell ref="B37:B43"/>
    <mergeCell ref="F43:L43"/>
    <mergeCell ref="F8:G8"/>
    <mergeCell ref="H8:I8"/>
    <mergeCell ref="J8:K8"/>
    <mergeCell ref="B9:B15"/>
    <mergeCell ref="F15:L15"/>
    <mergeCell ref="B16:B22"/>
    <mergeCell ref="F22:L22"/>
    <mergeCell ref="A1:A43"/>
    <mergeCell ref="B2:Q2"/>
    <mergeCell ref="B4:B5"/>
    <mergeCell ref="C4:Q5"/>
    <mergeCell ref="B7:B8"/>
    <mergeCell ref="C7:C8"/>
    <mergeCell ref="D7:D8"/>
    <mergeCell ref="E7:E8"/>
    <mergeCell ref="F7:L7"/>
    <mergeCell ref="P7:Q7"/>
  </mergeCells>
  <dataValidations count="3">
    <dataValidation type="list" allowBlank="1" showInputMessage="1" showErrorMessage="1" sqref="B65:B71 B30:B36 B44:B63">
      <formula1>"賃金,共済費,報償費,旅費,使用料及び借料,役務費,委託費,請負費,需用費"</formula1>
    </dataValidation>
    <dataValidation type="list" allowBlank="1" showInputMessage="1" showErrorMessage="1" sqref="P73 P44:P49 P51:P56 P65:P70 P37:P42 P30:P35 P23:P28 P16:P21 P58:P63 P9:P14">
      <formula1>"○"</formula1>
    </dataValidation>
    <dataValidation type="list" allowBlank="1" showInputMessage="1" showErrorMessage="1" sqref="B37:B43 B9:B29">
      <formula1>"コーディネーター料,賃金,共済費,報償費,旅費,使用料及び借料,役務費,委託費,請負費,需用費"</formula1>
    </dataValidation>
  </dataValidations>
  <printOptions horizontalCentered="1"/>
  <pageMargins left="0.2362204724409449" right="0.3937007874015748" top="0.9055118110236221" bottom="0.5118110236220472" header="0" footer="0.2362204724409449"/>
  <pageSetup fitToHeight="0" horizontalDpi="600" verticalDpi="600" orientation="landscape" paperSize="9" scale="61" r:id="rId1"/>
  <rowBreaks count="2" manualBreakCount="2">
    <brk id="29" max="16" man="1"/>
    <brk id="57" max="16" man="1"/>
  </rowBreaks>
</worksheet>
</file>

<file path=xl/worksheets/sheet8.xml><?xml version="1.0" encoding="utf-8"?>
<worksheet xmlns="http://schemas.openxmlformats.org/spreadsheetml/2006/main" xmlns:r="http://schemas.openxmlformats.org/officeDocument/2006/relationships">
  <dimension ref="A1:Q55"/>
  <sheetViews>
    <sheetView view="pageBreakPreview" zoomScale="80" zoomScaleNormal="120" zoomScaleSheetLayoutView="80" zoomScalePageLayoutView="70" workbookViewId="0" topLeftCell="A1">
      <selection activeCell="V17" sqref="V17"/>
    </sheetView>
  </sheetViews>
  <sheetFormatPr defaultColWidth="6.125" defaultRowHeight="21.75" customHeight="1"/>
  <cols>
    <col min="1" max="1" width="2.00390625" style="2" customWidth="1"/>
    <col min="2" max="2" width="7.50390625" style="7" customWidth="1"/>
    <col min="3" max="3" width="12.625" style="6" customWidth="1"/>
    <col min="4" max="4" width="16.00390625" style="2" customWidth="1"/>
    <col min="5" max="5" width="16.75390625" style="2" customWidth="1"/>
    <col min="6" max="11" width="5.50390625" style="2" customWidth="1"/>
    <col min="12" max="12" width="8.375" style="2" customWidth="1"/>
    <col min="13" max="13" width="12.625" style="4" customWidth="1"/>
    <col min="14" max="14" width="15.25390625" style="4" bestFit="1" customWidth="1"/>
    <col min="15" max="15" width="14.50390625" style="4" bestFit="1" customWidth="1"/>
    <col min="16" max="16" width="6.00390625" style="4" customWidth="1"/>
    <col min="17" max="17" width="17.75390625" style="3" customWidth="1"/>
    <col min="18" max="16384" width="6.125" style="2" customWidth="1"/>
  </cols>
  <sheetData>
    <row r="1" spans="1:17" ht="25.5" customHeight="1">
      <c r="A1" s="403"/>
      <c r="B1" s="73" t="s">
        <v>239</v>
      </c>
      <c r="Q1" s="5"/>
    </row>
    <row r="2" spans="1:17" s="13" customFormat="1" ht="24" customHeight="1">
      <c r="A2" s="403"/>
      <c r="B2" s="404" t="s">
        <v>219</v>
      </c>
      <c r="C2" s="404"/>
      <c r="D2" s="404"/>
      <c r="E2" s="404"/>
      <c r="F2" s="404"/>
      <c r="G2" s="404"/>
      <c r="H2" s="404"/>
      <c r="I2" s="404"/>
      <c r="J2" s="404"/>
      <c r="K2" s="404"/>
      <c r="L2" s="404"/>
      <c r="M2" s="404"/>
      <c r="N2" s="404"/>
      <c r="O2" s="404"/>
      <c r="P2" s="404"/>
      <c r="Q2" s="404"/>
    </row>
    <row r="3" spans="1:17" s="1" customFormat="1" ht="24.75" customHeight="1">
      <c r="A3" s="403"/>
      <c r="B3" s="405" t="s">
        <v>193</v>
      </c>
      <c r="C3" s="407">
        <f>'様式第６　実績報告'!B17</f>
        <v>0</v>
      </c>
      <c r="D3" s="408"/>
      <c r="E3" s="408"/>
      <c r="F3" s="408"/>
      <c r="G3" s="408"/>
      <c r="H3" s="408"/>
      <c r="I3" s="408"/>
      <c r="J3" s="408"/>
      <c r="K3" s="408"/>
      <c r="L3" s="408"/>
      <c r="M3" s="408"/>
      <c r="N3" s="408"/>
      <c r="O3" s="408"/>
      <c r="P3" s="408"/>
      <c r="Q3" s="409"/>
    </row>
    <row r="4" spans="1:17" s="20" customFormat="1" ht="24.75" customHeight="1">
      <c r="A4" s="403"/>
      <c r="B4" s="406"/>
      <c r="C4" s="410"/>
      <c r="D4" s="411"/>
      <c r="E4" s="411"/>
      <c r="F4" s="411"/>
      <c r="G4" s="411"/>
      <c r="H4" s="411"/>
      <c r="I4" s="411"/>
      <c r="J4" s="411"/>
      <c r="K4" s="411"/>
      <c r="L4" s="411"/>
      <c r="M4" s="411"/>
      <c r="N4" s="411"/>
      <c r="O4" s="411"/>
      <c r="P4" s="411"/>
      <c r="Q4" s="412"/>
    </row>
    <row r="5" spans="1:17" s="1" customFormat="1" ht="19.5" customHeight="1">
      <c r="A5" s="403"/>
      <c r="B5" s="19"/>
      <c r="C5" s="19"/>
      <c r="D5" s="19"/>
      <c r="E5" s="19"/>
      <c r="F5" s="19"/>
      <c r="G5" s="19"/>
      <c r="H5" s="19"/>
      <c r="I5" s="19"/>
      <c r="J5" s="19"/>
      <c r="K5" s="19"/>
      <c r="L5" s="19"/>
      <c r="M5" s="19"/>
      <c r="N5" s="19"/>
      <c r="O5" s="19"/>
      <c r="P5" s="19"/>
      <c r="Q5" s="21" t="s">
        <v>8</v>
      </c>
    </row>
    <row r="6" spans="1:17" s="11" customFormat="1" ht="48" customHeight="1">
      <c r="A6" s="403"/>
      <c r="B6" s="413" t="s">
        <v>5</v>
      </c>
      <c r="C6" s="415" t="s">
        <v>6</v>
      </c>
      <c r="D6" s="417" t="s">
        <v>97</v>
      </c>
      <c r="E6" s="417" t="s">
        <v>96</v>
      </c>
      <c r="F6" s="437" t="s">
        <v>220</v>
      </c>
      <c r="G6" s="438"/>
      <c r="H6" s="438"/>
      <c r="I6" s="438"/>
      <c r="J6" s="438"/>
      <c r="K6" s="438"/>
      <c r="L6" s="439"/>
      <c r="M6" s="72" t="s">
        <v>194</v>
      </c>
      <c r="N6" s="71" t="s">
        <v>95</v>
      </c>
      <c r="O6" s="70" t="s">
        <v>94</v>
      </c>
      <c r="P6" s="421" t="s">
        <v>93</v>
      </c>
      <c r="Q6" s="422"/>
    </row>
    <row r="7" spans="1:17" s="11" customFormat="1" ht="33" customHeight="1">
      <c r="A7" s="403"/>
      <c r="B7" s="414"/>
      <c r="C7" s="416"/>
      <c r="D7" s="418"/>
      <c r="E7" s="418"/>
      <c r="F7" s="419" t="s">
        <v>214</v>
      </c>
      <c r="G7" s="423"/>
      <c r="H7" s="419" t="s">
        <v>214</v>
      </c>
      <c r="I7" s="423"/>
      <c r="J7" s="419" t="s">
        <v>214</v>
      </c>
      <c r="K7" s="423"/>
      <c r="L7" s="53" t="s">
        <v>215</v>
      </c>
      <c r="M7" s="68" t="s">
        <v>216</v>
      </c>
      <c r="N7" s="69" t="s">
        <v>221</v>
      </c>
      <c r="O7" s="68" t="s">
        <v>195</v>
      </c>
      <c r="P7" s="67" t="s">
        <v>92</v>
      </c>
      <c r="Q7" s="66" t="s">
        <v>222</v>
      </c>
    </row>
    <row r="8" spans="1:17" s="11" customFormat="1" ht="24" customHeight="1">
      <c r="A8" s="403"/>
      <c r="B8" s="424" t="s">
        <v>160</v>
      </c>
      <c r="C8" s="146"/>
      <c r="D8" s="146"/>
      <c r="E8" s="146"/>
      <c r="F8" s="146"/>
      <c r="G8" s="255"/>
      <c r="H8" s="255"/>
      <c r="I8" s="255"/>
      <c r="J8" s="254"/>
      <c r="K8" s="255"/>
      <c r="L8" s="146"/>
      <c r="M8" s="147">
        <f>PRODUCT(F8:L8)</f>
        <v>0</v>
      </c>
      <c r="N8" s="147"/>
      <c r="O8" s="240">
        <f aca="true" t="shared" si="0" ref="O8:O37">M8-N8</f>
        <v>0</v>
      </c>
      <c r="P8" s="148"/>
      <c r="Q8" s="241"/>
    </row>
    <row r="9" spans="1:17" s="11" customFormat="1" ht="24" customHeight="1">
      <c r="A9" s="403"/>
      <c r="B9" s="425"/>
      <c r="C9" s="146"/>
      <c r="D9" s="146"/>
      <c r="E9" s="146"/>
      <c r="F9" s="146"/>
      <c r="G9" s="255"/>
      <c r="H9" s="255"/>
      <c r="I9" s="255"/>
      <c r="J9" s="254"/>
      <c r="K9" s="255"/>
      <c r="L9" s="146"/>
      <c r="M9" s="147">
        <f>PRODUCT(F9:L9)</f>
        <v>0</v>
      </c>
      <c r="N9" s="147"/>
      <c r="O9" s="240">
        <f t="shared" si="0"/>
        <v>0</v>
      </c>
      <c r="P9" s="148"/>
      <c r="Q9" s="241"/>
    </row>
    <row r="10" spans="1:17" s="11" customFormat="1" ht="24" customHeight="1">
      <c r="A10" s="403"/>
      <c r="B10" s="425"/>
      <c r="C10" s="146"/>
      <c r="D10" s="146"/>
      <c r="E10" s="146"/>
      <c r="F10" s="146"/>
      <c r="G10" s="255"/>
      <c r="H10" s="255"/>
      <c r="I10" s="255"/>
      <c r="J10" s="254"/>
      <c r="K10" s="255"/>
      <c r="L10" s="146"/>
      <c r="M10" s="147">
        <f>PRODUCT(F10:L10)</f>
        <v>0</v>
      </c>
      <c r="N10" s="147"/>
      <c r="O10" s="240">
        <f t="shared" si="0"/>
        <v>0</v>
      </c>
      <c r="P10" s="148"/>
      <c r="Q10" s="241"/>
    </row>
    <row r="11" spans="1:17" s="11" customFormat="1" ht="24" customHeight="1">
      <c r="A11" s="403"/>
      <c r="B11" s="425"/>
      <c r="C11" s="146"/>
      <c r="D11" s="146"/>
      <c r="E11" s="146"/>
      <c r="F11" s="146"/>
      <c r="G11" s="255"/>
      <c r="H11" s="255"/>
      <c r="I11" s="255"/>
      <c r="J11" s="254"/>
      <c r="K11" s="255"/>
      <c r="L11" s="146"/>
      <c r="M11" s="147">
        <f>PRODUCT(F11:L11)</f>
        <v>0</v>
      </c>
      <c r="N11" s="147"/>
      <c r="O11" s="240">
        <f t="shared" si="0"/>
        <v>0</v>
      </c>
      <c r="P11" s="148"/>
      <c r="Q11" s="241"/>
    </row>
    <row r="12" spans="1:17" s="11" customFormat="1" ht="24" customHeight="1">
      <c r="A12" s="403"/>
      <c r="B12" s="425"/>
      <c r="C12" s="146"/>
      <c r="D12" s="146"/>
      <c r="E12" s="146"/>
      <c r="F12" s="146"/>
      <c r="G12" s="255"/>
      <c r="H12" s="255"/>
      <c r="I12" s="255"/>
      <c r="J12" s="254"/>
      <c r="K12" s="255"/>
      <c r="L12" s="146"/>
      <c r="M12" s="147">
        <f>PRODUCT(F12:L12)</f>
        <v>0</v>
      </c>
      <c r="N12" s="147"/>
      <c r="O12" s="240">
        <f t="shared" si="0"/>
        <v>0</v>
      </c>
      <c r="P12" s="148"/>
      <c r="Q12" s="241"/>
    </row>
    <row r="13" spans="1:17" s="11" customFormat="1" ht="24" customHeight="1">
      <c r="A13" s="403"/>
      <c r="B13" s="426"/>
      <c r="C13" s="64"/>
      <c r="D13" s="63"/>
      <c r="E13" s="63"/>
      <c r="F13" s="427" t="s">
        <v>18</v>
      </c>
      <c r="G13" s="428"/>
      <c r="H13" s="428"/>
      <c r="I13" s="428"/>
      <c r="J13" s="428"/>
      <c r="K13" s="428"/>
      <c r="L13" s="429"/>
      <c r="M13" s="240">
        <f>SUM(M8:M12)</f>
        <v>0</v>
      </c>
      <c r="N13" s="240">
        <f>SUM(N8:N12)</f>
        <v>0</v>
      </c>
      <c r="O13" s="240">
        <f t="shared" si="0"/>
        <v>0</v>
      </c>
      <c r="P13" s="59"/>
      <c r="Q13" s="59"/>
    </row>
    <row r="14" spans="1:17" s="11" customFormat="1" ht="24" customHeight="1">
      <c r="A14" s="403"/>
      <c r="B14" s="424" t="s">
        <v>161</v>
      </c>
      <c r="C14" s="146"/>
      <c r="D14" s="146"/>
      <c r="E14" s="146"/>
      <c r="F14" s="146"/>
      <c r="G14" s="146"/>
      <c r="H14" s="146"/>
      <c r="I14" s="146"/>
      <c r="J14" s="146"/>
      <c r="K14" s="146"/>
      <c r="L14" s="146"/>
      <c r="M14" s="147">
        <f>PRODUCT(F14:L14)</f>
        <v>0</v>
      </c>
      <c r="N14" s="147"/>
      <c r="O14" s="240">
        <f t="shared" si="0"/>
        <v>0</v>
      </c>
      <c r="P14" s="148"/>
      <c r="Q14" s="241"/>
    </row>
    <row r="15" spans="1:17" s="11" customFormat="1" ht="24" customHeight="1">
      <c r="A15" s="403"/>
      <c r="B15" s="425"/>
      <c r="C15" s="146"/>
      <c r="D15" s="146"/>
      <c r="E15" s="146"/>
      <c r="F15" s="146"/>
      <c r="G15" s="146"/>
      <c r="H15" s="146"/>
      <c r="I15" s="146"/>
      <c r="J15" s="146"/>
      <c r="K15" s="146"/>
      <c r="L15" s="146"/>
      <c r="M15" s="147">
        <f>PRODUCT(F15:L15)</f>
        <v>0</v>
      </c>
      <c r="N15" s="147"/>
      <c r="O15" s="240">
        <f t="shared" si="0"/>
        <v>0</v>
      </c>
      <c r="P15" s="148"/>
      <c r="Q15" s="241"/>
    </row>
    <row r="16" spans="1:17" s="11" customFormat="1" ht="24" customHeight="1">
      <c r="A16" s="403"/>
      <c r="B16" s="425"/>
      <c r="C16" s="146"/>
      <c r="D16" s="146"/>
      <c r="E16" s="146"/>
      <c r="F16" s="146"/>
      <c r="G16" s="146"/>
      <c r="H16" s="146"/>
      <c r="I16" s="146"/>
      <c r="J16" s="146"/>
      <c r="K16" s="146"/>
      <c r="L16" s="146"/>
      <c r="M16" s="147">
        <f>PRODUCT(F16:L16)</f>
        <v>0</v>
      </c>
      <c r="N16" s="147"/>
      <c r="O16" s="240">
        <f t="shared" si="0"/>
        <v>0</v>
      </c>
      <c r="P16" s="148"/>
      <c r="Q16" s="241"/>
    </row>
    <row r="17" spans="1:17" s="11" customFormat="1" ht="24" customHeight="1">
      <c r="A17" s="403"/>
      <c r="B17" s="425"/>
      <c r="C17" s="146"/>
      <c r="D17" s="146"/>
      <c r="E17" s="146"/>
      <c r="F17" s="146"/>
      <c r="G17" s="146"/>
      <c r="H17" s="146"/>
      <c r="I17" s="146"/>
      <c r="J17" s="146"/>
      <c r="K17" s="146"/>
      <c r="L17" s="146"/>
      <c r="M17" s="147">
        <f>PRODUCT(F17:L17)</f>
        <v>0</v>
      </c>
      <c r="N17" s="147"/>
      <c r="O17" s="240">
        <f t="shared" si="0"/>
        <v>0</v>
      </c>
      <c r="P17" s="148"/>
      <c r="Q17" s="241"/>
    </row>
    <row r="18" spans="1:17" s="11" customFormat="1" ht="24" customHeight="1">
      <c r="A18" s="403"/>
      <c r="B18" s="425"/>
      <c r="C18" s="146"/>
      <c r="D18" s="146"/>
      <c r="E18" s="146"/>
      <c r="F18" s="146"/>
      <c r="G18" s="146"/>
      <c r="H18" s="146"/>
      <c r="I18" s="146"/>
      <c r="J18" s="146"/>
      <c r="K18" s="146"/>
      <c r="L18" s="146"/>
      <c r="M18" s="147">
        <f>PRODUCT(F18:L18)</f>
        <v>0</v>
      </c>
      <c r="N18" s="147"/>
      <c r="O18" s="240">
        <f t="shared" si="0"/>
        <v>0</v>
      </c>
      <c r="P18" s="148"/>
      <c r="Q18" s="241"/>
    </row>
    <row r="19" spans="1:17" s="11" customFormat="1" ht="24" customHeight="1">
      <c r="A19" s="403"/>
      <c r="B19" s="426"/>
      <c r="C19" s="64"/>
      <c r="D19" s="63"/>
      <c r="E19" s="63"/>
      <c r="F19" s="427" t="s">
        <v>18</v>
      </c>
      <c r="G19" s="428"/>
      <c r="H19" s="428"/>
      <c r="I19" s="428"/>
      <c r="J19" s="428"/>
      <c r="K19" s="428"/>
      <c r="L19" s="429"/>
      <c r="M19" s="240">
        <f>SUM(M14:M18)</f>
        <v>0</v>
      </c>
      <c r="N19" s="240">
        <f>SUM(N14:N18)</f>
        <v>0</v>
      </c>
      <c r="O19" s="240">
        <f t="shared" si="0"/>
        <v>0</v>
      </c>
      <c r="P19" s="59"/>
      <c r="Q19" s="59"/>
    </row>
    <row r="20" spans="1:17" s="15" customFormat="1" ht="24" customHeight="1">
      <c r="A20" s="403"/>
      <c r="B20" s="424" t="s">
        <v>163</v>
      </c>
      <c r="C20" s="149"/>
      <c r="D20" s="146"/>
      <c r="E20" s="146"/>
      <c r="F20" s="146"/>
      <c r="G20" s="146"/>
      <c r="H20" s="146"/>
      <c r="I20" s="146"/>
      <c r="J20" s="146"/>
      <c r="K20" s="146"/>
      <c r="L20" s="146"/>
      <c r="M20" s="147">
        <f>PRODUCT(F20:L20)</f>
        <v>0</v>
      </c>
      <c r="N20" s="147"/>
      <c r="O20" s="240">
        <f t="shared" si="0"/>
        <v>0</v>
      </c>
      <c r="P20" s="148"/>
      <c r="Q20" s="65"/>
    </row>
    <row r="21" spans="1:17" s="15" customFormat="1" ht="24" customHeight="1">
      <c r="A21" s="403"/>
      <c r="B21" s="425"/>
      <c r="C21" s="149"/>
      <c r="D21" s="146"/>
      <c r="E21" s="146"/>
      <c r="F21" s="146"/>
      <c r="G21" s="146"/>
      <c r="H21" s="146"/>
      <c r="I21" s="146"/>
      <c r="J21" s="146"/>
      <c r="K21" s="146"/>
      <c r="L21" s="146"/>
      <c r="M21" s="147">
        <f>PRODUCT(F21:L21)</f>
        <v>0</v>
      </c>
      <c r="N21" s="147"/>
      <c r="O21" s="240">
        <f t="shared" si="0"/>
        <v>0</v>
      </c>
      <c r="P21" s="148"/>
      <c r="Q21" s="65"/>
    </row>
    <row r="22" spans="1:17" s="15" customFormat="1" ht="24" customHeight="1">
      <c r="A22" s="403"/>
      <c r="B22" s="425"/>
      <c r="C22" s="149"/>
      <c r="D22" s="146"/>
      <c r="E22" s="146"/>
      <c r="F22" s="146"/>
      <c r="G22" s="146"/>
      <c r="H22" s="146"/>
      <c r="I22" s="146"/>
      <c r="J22" s="146"/>
      <c r="K22" s="146"/>
      <c r="L22" s="146"/>
      <c r="M22" s="147">
        <f>PRODUCT(F22:L22)</f>
        <v>0</v>
      </c>
      <c r="N22" s="147"/>
      <c r="O22" s="240">
        <f t="shared" si="0"/>
        <v>0</v>
      </c>
      <c r="P22" s="148"/>
      <c r="Q22" s="65"/>
    </row>
    <row r="23" spans="1:17" s="15" customFormat="1" ht="24" customHeight="1">
      <c r="A23" s="403"/>
      <c r="B23" s="425"/>
      <c r="C23" s="149"/>
      <c r="D23" s="146"/>
      <c r="E23" s="146"/>
      <c r="F23" s="146"/>
      <c r="G23" s="146"/>
      <c r="H23" s="146"/>
      <c r="I23" s="146"/>
      <c r="J23" s="146"/>
      <c r="K23" s="146"/>
      <c r="L23" s="146"/>
      <c r="M23" s="147">
        <f>PRODUCT(F23:L23)</f>
        <v>0</v>
      </c>
      <c r="N23" s="147"/>
      <c r="O23" s="240">
        <f t="shared" si="0"/>
        <v>0</v>
      </c>
      <c r="P23" s="148"/>
      <c r="Q23" s="65"/>
    </row>
    <row r="24" spans="1:17" s="11" customFormat="1" ht="24" customHeight="1">
      <c r="A24" s="403"/>
      <c r="B24" s="425"/>
      <c r="C24" s="146"/>
      <c r="D24" s="146"/>
      <c r="E24" s="146"/>
      <c r="F24" s="146"/>
      <c r="G24" s="146"/>
      <c r="H24" s="146"/>
      <c r="I24" s="146"/>
      <c r="J24" s="146"/>
      <c r="K24" s="146"/>
      <c r="L24" s="146"/>
      <c r="M24" s="147">
        <f>PRODUCT(F24:L24)</f>
        <v>0</v>
      </c>
      <c r="N24" s="147"/>
      <c r="O24" s="240">
        <f t="shared" si="0"/>
        <v>0</v>
      </c>
      <c r="P24" s="148"/>
      <c r="Q24" s="241"/>
    </row>
    <row r="25" spans="1:17" s="15" customFormat="1" ht="24" customHeight="1">
      <c r="A25" s="403"/>
      <c r="B25" s="426"/>
      <c r="C25" s="64"/>
      <c r="D25" s="63"/>
      <c r="E25" s="63"/>
      <c r="F25" s="427" t="s">
        <v>18</v>
      </c>
      <c r="G25" s="428"/>
      <c r="H25" s="428"/>
      <c r="I25" s="428"/>
      <c r="J25" s="428"/>
      <c r="K25" s="428"/>
      <c r="L25" s="429"/>
      <c r="M25" s="240">
        <f>SUM(M20:M24)</f>
        <v>0</v>
      </c>
      <c r="N25" s="240">
        <f>SUM(N20:N24)</f>
        <v>0</v>
      </c>
      <c r="O25" s="240">
        <f t="shared" si="0"/>
        <v>0</v>
      </c>
      <c r="P25" s="59"/>
      <c r="Q25" s="59"/>
    </row>
    <row r="26" spans="1:17" s="15" customFormat="1" ht="24" customHeight="1">
      <c r="A26" s="433"/>
      <c r="B26" s="424" t="s">
        <v>165</v>
      </c>
      <c r="C26" s="149"/>
      <c r="D26" s="146"/>
      <c r="E26" s="258"/>
      <c r="F26" s="258"/>
      <c r="G26" s="258"/>
      <c r="H26" s="258"/>
      <c r="I26" s="258"/>
      <c r="J26" s="258"/>
      <c r="K26" s="258"/>
      <c r="L26" s="146"/>
      <c r="M26" s="147">
        <f>PRODUCT(F26:L26)</f>
        <v>0</v>
      </c>
      <c r="N26" s="147"/>
      <c r="O26" s="240">
        <f t="shared" si="0"/>
        <v>0</v>
      </c>
      <c r="P26" s="148"/>
      <c r="Q26" s="65"/>
    </row>
    <row r="27" spans="1:17" s="15" customFormat="1" ht="24" customHeight="1">
      <c r="A27" s="433"/>
      <c r="B27" s="425"/>
      <c r="C27" s="149"/>
      <c r="D27" s="146"/>
      <c r="E27" s="258"/>
      <c r="F27" s="258"/>
      <c r="G27" s="258"/>
      <c r="H27" s="258"/>
      <c r="I27" s="258"/>
      <c r="J27" s="258"/>
      <c r="K27" s="258"/>
      <c r="L27" s="146"/>
      <c r="M27" s="147">
        <f>PRODUCT(F27:L27)</f>
        <v>0</v>
      </c>
      <c r="N27" s="147"/>
      <c r="O27" s="240">
        <f t="shared" si="0"/>
        <v>0</v>
      </c>
      <c r="P27" s="148"/>
      <c r="Q27" s="65"/>
    </row>
    <row r="28" spans="1:17" s="15" customFormat="1" ht="24" customHeight="1">
      <c r="A28" s="433"/>
      <c r="B28" s="425"/>
      <c r="C28" s="149"/>
      <c r="D28" s="146"/>
      <c r="E28" s="258"/>
      <c r="F28" s="258"/>
      <c r="G28" s="258"/>
      <c r="H28" s="258"/>
      <c r="I28" s="258"/>
      <c r="J28" s="258"/>
      <c r="K28" s="258"/>
      <c r="L28" s="146"/>
      <c r="M28" s="147">
        <f>PRODUCT(F28:L28)</f>
        <v>0</v>
      </c>
      <c r="N28" s="147"/>
      <c r="O28" s="240">
        <f t="shared" si="0"/>
        <v>0</v>
      </c>
      <c r="P28" s="148"/>
      <c r="Q28" s="65"/>
    </row>
    <row r="29" spans="1:17" s="15" customFormat="1" ht="24" customHeight="1">
      <c r="A29" s="433"/>
      <c r="B29" s="425"/>
      <c r="C29" s="149"/>
      <c r="D29" s="146"/>
      <c r="E29" s="258"/>
      <c r="F29" s="258"/>
      <c r="G29" s="258"/>
      <c r="H29" s="258"/>
      <c r="I29" s="258"/>
      <c r="J29" s="258"/>
      <c r="K29" s="258"/>
      <c r="L29" s="146"/>
      <c r="M29" s="147">
        <f>PRODUCT(F29:L29)</f>
        <v>0</v>
      </c>
      <c r="N29" s="147"/>
      <c r="O29" s="240">
        <f t="shared" si="0"/>
        <v>0</v>
      </c>
      <c r="P29" s="148"/>
      <c r="Q29" s="65"/>
    </row>
    <row r="30" spans="1:17" s="15" customFormat="1" ht="24" customHeight="1">
      <c r="A30" s="433"/>
      <c r="B30" s="425"/>
      <c r="C30" s="149"/>
      <c r="D30" s="146"/>
      <c r="E30" s="258"/>
      <c r="F30" s="258"/>
      <c r="G30" s="258"/>
      <c r="H30" s="258"/>
      <c r="I30" s="258"/>
      <c r="J30" s="258"/>
      <c r="K30" s="258"/>
      <c r="L30" s="146"/>
      <c r="M30" s="147">
        <f>PRODUCT(F30:L30)</f>
        <v>0</v>
      </c>
      <c r="N30" s="147"/>
      <c r="O30" s="240">
        <f t="shared" si="0"/>
        <v>0</v>
      </c>
      <c r="P30" s="148"/>
      <c r="Q30" s="65"/>
    </row>
    <row r="31" spans="1:17" s="15" customFormat="1" ht="24" customHeight="1">
      <c r="A31" s="433"/>
      <c r="B31" s="426"/>
      <c r="C31" s="64"/>
      <c r="D31" s="63"/>
      <c r="E31" s="63"/>
      <c r="F31" s="427" t="s">
        <v>18</v>
      </c>
      <c r="G31" s="428"/>
      <c r="H31" s="428"/>
      <c r="I31" s="428"/>
      <c r="J31" s="428"/>
      <c r="K31" s="428"/>
      <c r="L31" s="429"/>
      <c r="M31" s="240">
        <f>SUM(M26:M30)</f>
        <v>0</v>
      </c>
      <c r="N31" s="240">
        <f>SUM(N26:N30)</f>
        <v>0</v>
      </c>
      <c r="O31" s="240">
        <f t="shared" si="0"/>
        <v>0</v>
      </c>
      <c r="P31" s="59"/>
      <c r="Q31" s="59"/>
    </row>
    <row r="32" spans="1:17" s="15" customFormat="1" ht="24" customHeight="1">
      <c r="A32" s="433"/>
      <c r="B32" s="424" t="s">
        <v>168</v>
      </c>
      <c r="C32" s="149"/>
      <c r="D32" s="146"/>
      <c r="E32" s="146"/>
      <c r="F32" s="146"/>
      <c r="G32" s="146"/>
      <c r="H32" s="146"/>
      <c r="I32" s="146"/>
      <c r="J32" s="146"/>
      <c r="K32" s="146"/>
      <c r="L32" s="146"/>
      <c r="M32" s="147">
        <f>PRODUCT(F32:L32)</f>
        <v>0</v>
      </c>
      <c r="N32" s="147"/>
      <c r="O32" s="240">
        <f t="shared" si="0"/>
        <v>0</v>
      </c>
      <c r="P32" s="148"/>
      <c r="Q32" s="241"/>
    </row>
    <row r="33" spans="1:17" s="15" customFormat="1" ht="24" customHeight="1">
      <c r="A33" s="433"/>
      <c r="B33" s="425"/>
      <c r="C33" s="149"/>
      <c r="D33" s="146"/>
      <c r="E33" s="146"/>
      <c r="F33" s="146"/>
      <c r="G33" s="146"/>
      <c r="H33" s="146"/>
      <c r="I33" s="146"/>
      <c r="J33" s="146"/>
      <c r="K33" s="146"/>
      <c r="L33" s="146"/>
      <c r="M33" s="147">
        <f>PRODUCT(F33:L33)</f>
        <v>0</v>
      </c>
      <c r="N33" s="147"/>
      <c r="O33" s="240">
        <f t="shared" si="0"/>
        <v>0</v>
      </c>
      <c r="P33" s="148"/>
      <c r="Q33" s="241"/>
    </row>
    <row r="34" spans="1:17" s="15" customFormat="1" ht="24" customHeight="1">
      <c r="A34" s="433"/>
      <c r="B34" s="425"/>
      <c r="C34" s="149"/>
      <c r="D34" s="146"/>
      <c r="E34" s="146"/>
      <c r="F34" s="146"/>
      <c r="G34" s="146"/>
      <c r="H34" s="146"/>
      <c r="I34" s="146"/>
      <c r="J34" s="146"/>
      <c r="K34" s="146"/>
      <c r="L34" s="146"/>
      <c r="M34" s="147">
        <f>PRODUCT(F34:L34)</f>
        <v>0</v>
      </c>
      <c r="N34" s="147"/>
      <c r="O34" s="240">
        <f t="shared" si="0"/>
        <v>0</v>
      </c>
      <c r="P34" s="148"/>
      <c r="Q34" s="241"/>
    </row>
    <row r="35" spans="1:17" s="15" customFormat="1" ht="24" customHeight="1">
      <c r="A35" s="433"/>
      <c r="B35" s="425"/>
      <c r="C35" s="149"/>
      <c r="D35" s="146"/>
      <c r="E35" s="146"/>
      <c r="F35" s="146"/>
      <c r="G35" s="146"/>
      <c r="H35" s="146"/>
      <c r="I35" s="146"/>
      <c r="J35" s="146"/>
      <c r="K35" s="146"/>
      <c r="L35" s="146"/>
      <c r="M35" s="147">
        <f>PRODUCT(F35:L35)</f>
        <v>0</v>
      </c>
      <c r="N35" s="147"/>
      <c r="O35" s="240">
        <f t="shared" si="0"/>
        <v>0</v>
      </c>
      <c r="P35" s="148"/>
      <c r="Q35" s="241"/>
    </row>
    <row r="36" spans="1:17" s="15" customFormat="1" ht="24" customHeight="1">
      <c r="A36" s="433"/>
      <c r="B36" s="425"/>
      <c r="C36" s="149"/>
      <c r="D36" s="146"/>
      <c r="E36" s="146"/>
      <c r="F36" s="146"/>
      <c r="G36" s="146"/>
      <c r="H36" s="146"/>
      <c r="I36" s="146"/>
      <c r="J36" s="146"/>
      <c r="K36" s="146"/>
      <c r="L36" s="146"/>
      <c r="M36" s="147">
        <f>PRODUCT(F36:L36)</f>
        <v>0</v>
      </c>
      <c r="N36" s="147"/>
      <c r="O36" s="240">
        <f t="shared" si="0"/>
        <v>0</v>
      </c>
      <c r="P36" s="148"/>
      <c r="Q36" s="65"/>
    </row>
    <row r="37" spans="1:17" s="15" customFormat="1" ht="24" customHeight="1" thickBot="1">
      <c r="A37" s="433"/>
      <c r="B37" s="426"/>
      <c r="C37" s="61"/>
      <c r="D37" s="60"/>
      <c r="E37" s="60"/>
      <c r="F37" s="434" t="s">
        <v>18</v>
      </c>
      <c r="G37" s="435"/>
      <c r="H37" s="435"/>
      <c r="I37" s="435"/>
      <c r="J37" s="435"/>
      <c r="K37" s="435"/>
      <c r="L37" s="436"/>
      <c r="M37" s="243">
        <f>SUM(M32:M36)</f>
        <v>0</v>
      </c>
      <c r="N37" s="243">
        <f>SUM(N32:N36)</f>
        <v>0</v>
      </c>
      <c r="O37" s="243">
        <f t="shared" si="0"/>
        <v>0</v>
      </c>
      <c r="P37" s="59"/>
      <c r="Q37" s="59"/>
    </row>
    <row r="38" spans="1:17" s="12" customFormat="1" ht="30" customHeight="1" thickBot="1">
      <c r="A38" s="433"/>
      <c r="B38" s="430" t="s">
        <v>197</v>
      </c>
      <c r="C38" s="431"/>
      <c r="D38" s="431"/>
      <c r="E38" s="431"/>
      <c r="F38" s="431"/>
      <c r="G38" s="431"/>
      <c r="H38" s="431"/>
      <c r="I38" s="431"/>
      <c r="J38" s="431"/>
      <c r="K38" s="431"/>
      <c r="L38" s="432"/>
      <c r="M38" s="150">
        <f>M13+M19+M25+M31+M37</f>
        <v>0</v>
      </c>
      <c r="N38" s="150">
        <f>N13+N19+N25+N31+N37</f>
        <v>0</v>
      </c>
      <c r="O38" s="151">
        <f>M38-N38</f>
        <v>0</v>
      </c>
      <c r="P38" s="58"/>
      <c r="Q38" s="58"/>
    </row>
    <row r="39" spans="1:17" s="12" customFormat="1" ht="3.75" customHeight="1">
      <c r="A39" s="433"/>
      <c r="B39" s="57"/>
      <c r="C39" s="57"/>
      <c r="D39" s="57"/>
      <c r="E39" s="57"/>
      <c r="F39" s="57"/>
      <c r="G39" s="57"/>
      <c r="H39" s="57"/>
      <c r="I39" s="57"/>
      <c r="J39" s="57"/>
      <c r="K39" s="57"/>
      <c r="L39" s="57"/>
      <c r="M39" s="152"/>
      <c r="N39" s="153"/>
      <c r="O39" s="153"/>
      <c r="P39" s="154"/>
      <c r="Q39" s="56"/>
    </row>
    <row r="40" spans="1:17" s="12" customFormat="1" ht="30" customHeight="1">
      <c r="A40" s="433"/>
      <c r="B40" s="419" t="s">
        <v>91</v>
      </c>
      <c r="C40" s="420"/>
      <c r="D40" s="420"/>
      <c r="E40" s="420"/>
      <c r="F40" s="420"/>
      <c r="G40" s="420"/>
      <c r="H40" s="420"/>
      <c r="I40" s="420"/>
      <c r="J40" s="420"/>
      <c r="K40" s="420"/>
      <c r="L40" s="423"/>
      <c r="M40" s="244">
        <f>SUMIF(P8:P37,"○",M8:M37)</f>
        <v>0</v>
      </c>
      <c r="N40" s="155"/>
      <c r="O40" s="153"/>
      <c r="P40" s="156"/>
      <c r="Q40" s="56"/>
    </row>
    <row r="41" ht="18.75" customHeight="1">
      <c r="A41" s="433"/>
    </row>
    <row r="42" spans="1:17" ht="21.75" customHeight="1">
      <c r="A42" s="433"/>
      <c r="N42" s="264"/>
      <c r="O42" s="264"/>
      <c r="P42" s="265"/>
      <c r="Q42" s="266"/>
    </row>
    <row r="43" spans="1:17" ht="21.75" customHeight="1">
      <c r="A43" s="433"/>
      <c r="N43" s="264"/>
      <c r="O43" s="264"/>
      <c r="P43" s="265"/>
      <c r="Q43" s="266"/>
    </row>
    <row r="44" spans="1:17" ht="21.75" customHeight="1">
      <c r="A44" s="433"/>
      <c r="N44" s="261"/>
      <c r="O44" s="261"/>
      <c r="P44" s="262"/>
      <c r="Q44" s="267"/>
    </row>
    <row r="45" spans="1:17" ht="21.75" customHeight="1">
      <c r="A45" s="433"/>
      <c r="N45" s="261"/>
      <c r="O45" s="263"/>
      <c r="P45" s="262"/>
      <c r="Q45" s="267"/>
    </row>
    <row r="46" spans="1:17" ht="21.75" customHeight="1">
      <c r="A46" s="433"/>
      <c r="N46" s="262"/>
      <c r="O46" s="268"/>
      <c r="P46" s="268"/>
      <c r="Q46" s="268"/>
    </row>
    <row r="47" spans="1:17" ht="21.75" customHeight="1">
      <c r="A47" s="433"/>
      <c r="N47" s="262"/>
      <c r="O47" s="268"/>
      <c r="P47" s="268"/>
      <c r="Q47" s="268"/>
    </row>
    <row r="48" spans="1:17" ht="21.75" customHeight="1">
      <c r="A48" s="433"/>
      <c r="N48" s="265"/>
      <c r="O48" s="265"/>
      <c r="P48" s="265"/>
      <c r="Q48" s="266"/>
    </row>
    <row r="49" ht="21.75" customHeight="1">
      <c r="A49" s="433"/>
    </row>
    <row r="50" ht="21.75" customHeight="1">
      <c r="A50" s="433"/>
    </row>
    <row r="51" ht="21.75" customHeight="1">
      <c r="A51" s="433"/>
    </row>
    <row r="52" ht="21.75" customHeight="1">
      <c r="A52" s="433"/>
    </row>
    <row r="53" ht="21.75" customHeight="1">
      <c r="A53" s="433"/>
    </row>
    <row r="54" ht="21.75" customHeight="1">
      <c r="A54" s="433"/>
    </row>
    <row r="55" ht="21.75" customHeight="1">
      <c r="A55" s="433"/>
    </row>
  </sheetData>
  <sheetProtection/>
  <mergeCells count="26">
    <mergeCell ref="B20:B25"/>
    <mergeCell ref="F25:L25"/>
    <mergeCell ref="A26:A55"/>
    <mergeCell ref="B26:B31"/>
    <mergeCell ref="F31:L31"/>
    <mergeCell ref="B32:B37"/>
    <mergeCell ref="F37:L37"/>
    <mergeCell ref="B38:L38"/>
    <mergeCell ref="B40:L40"/>
    <mergeCell ref="A1:A25"/>
    <mergeCell ref="H7:I7"/>
    <mergeCell ref="J7:K7"/>
    <mergeCell ref="B8:B13"/>
    <mergeCell ref="F13:L13"/>
    <mergeCell ref="B14:B19"/>
    <mergeCell ref="F19:L19"/>
    <mergeCell ref="B2:Q2"/>
    <mergeCell ref="B3:B4"/>
    <mergeCell ref="C3:Q4"/>
    <mergeCell ref="B6:B7"/>
    <mergeCell ref="C6:C7"/>
    <mergeCell ref="D6:D7"/>
    <mergeCell ref="E6:E7"/>
    <mergeCell ref="F6:L6"/>
    <mergeCell ref="P6:Q6"/>
    <mergeCell ref="F7:G7"/>
  </mergeCells>
  <dataValidations count="2">
    <dataValidation type="list" allowBlank="1" showInputMessage="1" showErrorMessage="1" sqref="P39 P26:P30 P8:P12 P14:P18 P20:P24 P32:P36">
      <formula1>"○"</formula1>
    </dataValidation>
    <dataValidation type="list" allowBlank="1" showInputMessage="1" showErrorMessage="1" sqref="B8:B37">
      <formula1>"賃金,共済費,旅費,役務費,需用費"</formula1>
    </dataValidation>
  </dataValidations>
  <printOptions horizontalCentered="1"/>
  <pageMargins left="0.2362204724409449" right="0.3937007874015748" top="0.9055118110236221" bottom="0.5118110236220472" header="0" footer="0.2362204724409449"/>
  <pageSetup fitToHeight="0" horizontalDpi="600" verticalDpi="600" orientation="landscape" paperSize="9" scale="81" r:id="rId1"/>
  <rowBreaks count="1" manualBreakCount="1">
    <brk id="19" max="16" man="1"/>
  </rowBreaks>
</worksheet>
</file>

<file path=xl/worksheets/sheet9.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B22" sqref="B22:F22"/>
    </sheetView>
  </sheetViews>
  <sheetFormatPr defaultColWidth="9.00390625" defaultRowHeight="13.5"/>
  <cols>
    <col min="1" max="1" width="3.75390625" style="0" customWidth="1"/>
    <col min="2" max="7" width="18.25390625" style="0" customWidth="1"/>
  </cols>
  <sheetData>
    <row r="1" spans="1:6" ht="19.5" customHeight="1">
      <c r="A1" s="24" t="s">
        <v>19</v>
      </c>
      <c r="B1" s="27"/>
      <c r="C1" s="269"/>
      <c r="D1" s="269"/>
      <c r="E1" s="269"/>
      <c r="F1" s="269"/>
    </row>
    <row r="2" spans="1:6" ht="19.5" customHeight="1">
      <c r="A2" s="440" t="s">
        <v>227</v>
      </c>
      <c r="B2" s="440"/>
      <c r="C2" s="440"/>
      <c r="D2" s="440"/>
      <c r="E2" s="440"/>
      <c r="F2" s="440"/>
    </row>
    <row r="3" spans="1:6" ht="7.5" customHeight="1">
      <c r="A3" s="270"/>
      <c r="B3" s="270"/>
      <c r="C3" s="270"/>
      <c r="D3" s="270"/>
      <c r="E3" s="270"/>
      <c r="F3" s="270"/>
    </row>
    <row r="4" spans="1:6" ht="13.5" customHeight="1">
      <c r="A4" s="271" t="s">
        <v>228</v>
      </c>
      <c r="B4" s="127"/>
      <c r="C4" s="127"/>
      <c r="D4" s="127"/>
      <c r="E4" s="127"/>
      <c r="F4" s="127"/>
    </row>
    <row r="5" spans="1:6" ht="13.5" customHeight="1">
      <c r="A5" s="127"/>
      <c r="B5" s="127"/>
      <c r="C5" s="127"/>
      <c r="D5" s="127"/>
      <c r="E5" s="127"/>
      <c r="F5" s="127"/>
    </row>
    <row r="6" spans="1:6" ht="88.5" customHeight="1">
      <c r="A6" s="127"/>
      <c r="B6" s="441" t="s">
        <v>241</v>
      </c>
      <c r="C6" s="442"/>
      <c r="D6" s="442"/>
      <c r="E6" s="442"/>
      <c r="F6" s="442"/>
    </row>
    <row r="7" spans="1:6" ht="13.5">
      <c r="A7" s="127"/>
      <c r="B7" s="127"/>
      <c r="C7" s="127"/>
      <c r="D7" s="127"/>
      <c r="E7" s="127"/>
      <c r="F7" s="127"/>
    </row>
    <row r="8" spans="1:6" ht="13.5">
      <c r="A8" s="127"/>
      <c r="B8" s="127" t="s">
        <v>229</v>
      </c>
      <c r="C8" s="127"/>
      <c r="D8" s="127"/>
      <c r="E8" s="127"/>
      <c r="F8" s="127"/>
    </row>
    <row r="9" spans="1:6" ht="13.5">
      <c r="A9" s="127"/>
      <c r="B9" s="127"/>
      <c r="C9" s="127"/>
      <c r="D9" s="127"/>
      <c r="E9" s="127"/>
      <c r="F9" s="127"/>
    </row>
    <row r="10" spans="1:6" ht="27" customHeight="1">
      <c r="A10" s="260"/>
      <c r="B10" s="260"/>
      <c r="C10" s="272" t="s">
        <v>146</v>
      </c>
      <c r="D10" s="272" t="s">
        <v>230</v>
      </c>
      <c r="E10" s="272" t="s">
        <v>231</v>
      </c>
      <c r="F10" s="260"/>
    </row>
    <row r="11" spans="1:6" ht="27" customHeight="1">
      <c r="A11" s="260"/>
      <c r="B11" s="273"/>
      <c r="C11" s="274">
        <f>'別紙4　収支計算書'!F13</f>
        <v>0</v>
      </c>
      <c r="D11" s="275"/>
      <c r="E11" s="276" t="e">
        <f>ROUND(D11/C11*100,1)</f>
        <v>#DIV/0!</v>
      </c>
      <c r="F11" s="260"/>
    </row>
    <row r="12" spans="1:6" ht="13.5">
      <c r="A12" s="127"/>
      <c r="B12" s="127"/>
      <c r="C12" s="127"/>
      <c r="D12" s="127"/>
      <c r="E12" s="127"/>
      <c r="F12" s="127"/>
    </row>
    <row r="13" spans="1:6" ht="14.25">
      <c r="A13" s="277" t="s">
        <v>232</v>
      </c>
      <c r="B13" s="127"/>
      <c r="C13" s="127"/>
      <c r="D13" s="127"/>
      <c r="E13" s="127"/>
      <c r="F13" s="127"/>
    </row>
    <row r="14" spans="1:6" ht="13.5">
      <c r="A14" s="127"/>
      <c r="B14" s="127"/>
      <c r="C14" s="127"/>
      <c r="D14" s="127"/>
      <c r="E14" s="127"/>
      <c r="F14" s="127"/>
    </row>
    <row r="15" spans="1:6" ht="88.5" customHeight="1">
      <c r="A15" s="127"/>
      <c r="B15" s="441" t="s">
        <v>242</v>
      </c>
      <c r="C15" s="442"/>
      <c r="D15" s="442"/>
      <c r="E15" s="442"/>
      <c r="F15" s="442"/>
    </row>
    <row r="16" spans="1:6" ht="13.5">
      <c r="A16" s="127"/>
      <c r="B16" s="127"/>
      <c r="C16" s="127"/>
      <c r="D16" s="127"/>
      <c r="E16" s="127"/>
      <c r="F16" s="127"/>
    </row>
    <row r="17" spans="1:6" ht="27" customHeight="1">
      <c r="A17" s="260"/>
      <c r="B17" s="260"/>
      <c r="C17" s="272" t="s">
        <v>146</v>
      </c>
      <c r="D17" s="278" t="s">
        <v>233</v>
      </c>
      <c r="E17" s="272" t="s">
        <v>231</v>
      </c>
      <c r="F17" s="260"/>
    </row>
    <row r="18" spans="1:6" ht="27" customHeight="1">
      <c r="A18" s="260"/>
      <c r="B18" s="273"/>
      <c r="C18" s="274">
        <f>'別紙4　収支計算書'!F13</f>
        <v>0</v>
      </c>
      <c r="D18" s="275"/>
      <c r="E18" s="276" t="e">
        <f>ROUND(D18/C18*100,1)</f>
        <v>#DIV/0!</v>
      </c>
      <c r="F18" s="260"/>
    </row>
    <row r="19" spans="1:6" ht="13.5" customHeight="1">
      <c r="A19" s="127"/>
      <c r="B19" s="127"/>
      <c r="C19" s="127"/>
      <c r="D19" s="127"/>
      <c r="E19" s="127"/>
      <c r="F19" s="127"/>
    </row>
    <row r="20" spans="1:6" ht="13.5" customHeight="1">
      <c r="A20" s="277" t="s">
        <v>234</v>
      </c>
      <c r="B20" s="127"/>
      <c r="C20" s="127"/>
      <c r="D20" s="127"/>
      <c r="E20" s="127"/>
      <c r="F20" s="127"/>
    </row>
    <row r="21" spans="1:6" ht="13.5" customHeight="1">
      <c r="A21" s="127"/>
      <c r="B21" s="127"/>
      <c r="C21" s="127"/>
      <c r="D21" s="127"/>
      <c r="E21" s="127"/>
      <c r="F21" s="127"/>
    </row>
    <row r="22" spans="1:6" ht="102" customHeight="1">
      <c r="A22" s="127"/>
      <c r="B22" s="441" t="s">
        <v>243</v>
      </c>
      <c r="C22" s="442"/>
      <c r="D22" s="442"/>
      <c r="E22" s="442"/>
      <c r="F22" s="442"/>
    </row>
    <row r="23" spans="1:6" ht="13.5">
      <c r="A23" s="127"/>
      <c r="B23" s="127"/>
      <c r="C23" s="127"/>
      <c r="D23" s="127"/>
      <c r="E23" s="127"/>
      <c r="F23" s="127"/>
    </row>
    <row r="24" spans="1:6" ht="13.5">
      <c r="A24" s="127"/>
      <c r="B24" s="127" t="s">
        <v>244</v>
      </c>
      <c r="C24" s="127"/>
      <c r="D24" s="127"/>
      <c r="E24" s="127"/>
      <c r="F24" s="127"/>
    </row>
    <row r="25" spans="1:6" ht="13.5">
      <c r="A25" s="127"/>
      <c r="B25" s="127"/>
      <c r="C25" s="127"/>
      <c r="D25" s="127"/>
      <c r="E25" s="127"/>
      <c r="F25" s="127"/>
    </row>
    <row r="26" spans="1:6" ht="58.5" customHeight="1">
      <c r="A26" s="260"/>
      <c r="B26" s="260"/>
      <c r="C26" s="272" t="s">
        <v>146</v>
      </c>
      <c r="D26" s="278" t="s">
        <v>235</v>
      </c>
      <c r="E26" s="272" t="s">
        <v>231</v>
      </c>
      <c r="F26" s="260"/>
    </row>
    <row r="27" spans="1:6" ht="27" customHeight="1">
      <c r="A27" s="260"/>
      <c r="B27" s="273"/>
      <c r="C27" s="274">
        <f>'別紙4　収支計算書'!F13</f>
        <v>0</v>
      </c>
      <c r="D27" s="275">
        <f>MAX('別紙６明細書（主たる事業費）'!M51:M56,'別紙６明細書（主たる事業費）'!M58:M63)</f>
        <v>0</v>
      </c>
      <c r="E27" s="276" t="e">
        <f>ROUND(D27/C27*100,1)</f>
        <v>#DIV/0!</v>
      </c>
      <c r="F27" s="260"/>
    </row>
    <row r="28" spans="1:6" ht="17.25">
      <c r="A28" s="260"/>
      <c r="B28" s="273"/>
      <c r="C28" s="279"/>
      <c r="D28" s="279"/>
      <c r="E28" s="280"/>
      <c r="F28" s="260"/>
    </row>
    <row r="29" spans="1:6" ht="13.5">
      <c r="A29" s="127"/>
      <c r="B29" s="127" t="s">
        <v>245</v>
      </c>
      <c r="C29" s="127"/>
      <c r="D29" s="127"/>
      <c r="E29" s="127"/>
      <c r="F29" s="127"/>
    </row>
    <row r="30" spans="1:6" ht="13.5">
      <c r="A30" s="127"/>
      <c r="B30" s="127"/>
      <c r="C30" s="127"/>
      <c r="D30" s="127"/>
      <c r="E30" s="127"/>
      <c r="F30" s="127"/>
    </row>
    <row r="31" spans="1:6" ht="27" customHeight="1">
      <c r="A31" s="260"/>
      <c r="B31" s="260"/>
      <c r="C31" s="272" t="s">
        <v>146</v>
      </c>
      <c r="D31" s="278" t="s">
        <v>236</v>
      </c>
      <c r="E31" s="272" t="s">
        <v>231</v>
      </c>
      <c r="F31" s="260"/>
    </row>
    <row r="32" spans="1:6" ht="27" customHeight="1">
      <c r="A32" s="260"/>
      <c r="B32" s="273"/>
      <c r="C32" s="274">
        <f>'別紙4　収支計算書'!F13</f>
        <v>0</v>
      </c>
      <c r="D32" s="275">
        <f>'別紙６明細書（主たる事業費）'!M57+'別紙６明細書（主たる事業費）'!M64</f>
        <v>0</v>
      </c>
      <c r="E32" s="276" t="e">
        <f>ROUND(D32/C32*100,1)</f>
        <v>#DIV/0!</v>
      </c>
      <c r="F32" s="260"/>
    </row>
    <row r="33" spans="1:6" ht="17.25">
      <c r="A33" s="260"/>
      <c r="B33" s="273"/>
      <c r="C33" s="279"/>
      <c r="D33" s="279"/>
      <c r="E33" s="280"/>
      <c r="F33" s="260"/>
    </row>
    <row r="34" spans="1:6" ht="17.25">
      <c r="A34" s="260"/>
      <c r="B34" s="273"/>
      <c r="C34" s="279"/>
      <c r="D34" s="279"/>
      <c r="E34" s="280"/>
      <c r="F34" s="260"/>
    </row>
    <row r="35" spans="1:6" ht="17.25">
      <c r="A35" s="260"/>
      <c r="B35" s="273"/>
      <c r="C35" s="279"/>
      <c r="D35" s="279"/>
      <c r="E35" s="280"/>
      <c r="F35" s="260"/>
    </row>
  </sheetData>
  <sheetProtection/>
  <mergeCells count="4">
    <mergeCell ref="A2:F2"/>
    <mergeCell ref="B6:F6"/>
    <mergeCell ref="B15:F15"/>
    <mergeCell ref="B22:F22"/>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文化庁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knt</cp:lastModifiedBy>
  <cp:lastPrinted>2020-09-16T07:09:58Z</cp:lastPrinted>
  <dcterms:created xsi:type="dcterms:W3CDTF">2002-03-25T06:06:51Z</dcterms:created>
  <dcterms:modified xsi:type="dcterms:W3CDTF">2022-03-28T08:30:28Z</dcterms:modified>
  <cp:category/>
  <cp:version/>
  <cp:contentType/>
  <cp:contentStatus/>
</cp:coreProperties>
</file>