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uri-t\Documents\"/>
    </mc:Choice>
  </mc:AlternateContent>
  <xr:revisionPtr revIDLastSave="0" documentId="8_{45D7AAD9-F451-450D-B5B7-C043233BF9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決算総括表" sheetId="1" r:id="rId1"/>
    <sheet name="決算費目別内訳" sheetId="2" r:id="rId2"/>
  </sheets>
  <definedNames>
    <definedName name="_xlnm.Print_Area" localSheetId="0">決算総括表!$A$1:$G$24</definedName>
    <definedName name="_xlnm.Print_Area" localSheetId="1">決算費目別内訳!$A$1:$K$60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B47" i="2"/>
  <c r="D24" i="1" l="1"/>
  <c r="B52" i="2" l="1"/>
  <c r="F24" i="1"/>
  <c r="E24" i="1"/>
  <c r="D39" i="2"/>
  <c r="D40" i="2" s="1"/>
  <c r="D34" i="2"/>
  <c r="D35" i="2" s="1"/>
  <c r="E4" i="2"/>
  <c r="E5" i="2" s="1"/>
  <c r="G29" i="2"/>
  <c r="G30" i="2" s="1"/>
  <c r="D24" i="2"/>
  <c r="D25" i="2" s="1"/>
  <c r="G19" i="2"/>
  <c r="G20" i="2" s="1"/>
  <c r="C15" i="2"/>
  <c r="E9" i="2"/>
  <c r="E10" i="2" s="1"/>
</calcChain>
</file>

<file path=xl/sharedStrings.xml><?xml version="1.0" encoding="utf-8"?>
<sst xmlns="http://schemas.openxmlformats.org/spreadsheetml/2006/main" count="211" uniqueCount="114">
  <si>
    <t>１．決算総括表</t>
  </si>
  <si>
    <t>区分</t>
    <rPh sb="0" eb="2">
      <t>クブン</t>
    </rPh>
    <phoneticPr fontId="1"/>
  </si>
  <si>
    <t>予算額（円）</t>
    <rPh sb="0" eb="3">
      <t>ヨサンガク</t>
    </rPh>
    <rPh sb="4" eb="5">
      <t>エン</t>
    </rPh>
    <phoneticPr fontId="1"/>
  </si>
  <si>
    <t>決算額（円）</t>
    <rPh sb="0" eb="3">
      <t>ケッサンガク</t>
    </rPh>
    <rPh sb="4" eb="5">
      <t>エン</t>
    </rPh>
    <phoneticPr fontId="1"/>
  </si>
  <si>
    <t>委託費の額（円）</t>
    <rPh sb="0" eb="3">
      <t>イタクヒ</t>
    </rPh>
    <rPh sb="4" eb="5">
      <t>ガク</t>
    </rPh>
    <rPh sb="6" eb="7">
      <t>エン</t>
    </rPh>
    <phoneticPr fontId="1"/>
  </si>
  <si>
    <t>備考</t>
    <rPh sb="0" eb="2">
      <t>ビコウ</t>
    </rPh>
    <phoneticPr fontId="1"/>
  </si>
  <si>
    <t>委託費の額</t>
    <rPh sb="0" eb="3">
      <t>イタクヒ</t>
    </rPh>
    <rPh sb="4" eb="5">
      <t>ガク</t>
    </rPh>
    <phoneticPr fontId="1"/>
  </si>
  <si>
    <t>自己調達額</t>
    <rPh sb="0" eb="2">
      <t>ジコ</t>
    </rPh>
    <rPh sb="2" eb="5">
      <t>チョウタツガク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</si>
  <si>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</si>
  <si>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</si>
  <si>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支払年月日</t>
  </si>
  <si>
    <t>対象期間</t>
    <rPh sb="0" eb="2">
      <t>タイショウ</t>
    </rPh>
    <rPh sb="2" eb="4">
      <t>キカン</t>
    </rPh>
    <phoneticPr fontId="1"/>
  </si>
  <si>
    <t>内訳</t>
    <rPh sb="0" eb="2">
      <t>ウチワケ</t>
    </rPh>
    <phoneticPr fontId="1"/>
  </si>
  <si>
    <t>品名</t>
    <rPh sb="0" eb="2">
      <t>ヒンメイ</t>
    </rPh>
    <phoneticPr fontId="1"/>
  </si>
  <si>
    <t>単価(円)</t>
    <rPh sb="0" eb="2">
      <t>タンカ</t>
    </rPh>
    <rPh sb="3" eb="4">
      <t>エン</t>
    </rPh>
    <phoneticPr fontId="1"/>
  </si>
  <si>
    <t>金額(円)</t>
    <rPh sb="0" eb="2">
      <t>キンガク</t>
    </rPh>
    <rPh sb="3" eb="4">
      <t>エン</t>
    </rPh>
    <phoneticPr fontId="1"/>
  </si>
  <si>
    <t>発注年月日</t>
    <rPh sb="0" eb="2">
      <t>ハッチュウ</t>
    </rPh>
    <rPh sb="2" eb="5">
      <t>ネンガッピ</t>
    </rPh>
    <phoneticPr fontId="1"/>
  </si>
  <si>
    <t>納品年月日</t>
    <rPh sb="0" eb="2">
      <t>ノウヒン</t>
    </rPh>
    <rPh sb="2" eb="5">
      <t>ネンガッピ</t>
    </rPh>
    <phoneticPr fontId="1"/>
  </si>
  <si>
    <t>取引先</t>
    <rPh sb="0" eb="3">
      <t>トリヒキサキ</t>
    </rPh>
    <phoneticPr fontId="1"/>
  </si>
  <si>
    <t>備考</t>
    <rPh sb="0" eb="2">
      <t>ビコウ</t>
    </rPh>
    <phoneticPr fontId="1"/>
  </si>
  <si>
    <t>請求書番号NO.○</t>
    <phoneticPr fontId="1"/>
  </si>
  <si>
    <t>○○(株）</t>
    <phoneticPr fontId="1"/>
  </si>
  <si>
    <t>会議名</t>
    <rPh sb="0" eb="2">
      <t>カイギ</t>
    </rPh>
    <rPh sb="2" eb="3">
      <t>メイ</t>
    </rPh>
    <phoneticPr fontId="1"/>
  </si>
  <si>
    <t>計</t>
    <rPh sb="0" eb="1">
      <t>ケイ</t>
    </rPh>
    <phoneticPr fontId="1"/>
  </si>
  <si>
    <t>金額(円)</t>
    <rPh sb="0" eb="2">
      <t>キンガク</t>
    </rPh>
    <rPh sb="3" eb="4">
      <t>エン</t>
    </rPh>
    <phoneticPr fontId="1"/>
  </si>
  <si>
    <t>一般管理費</t>
    <rPh sb="0" eb="2">
      <t>イッパン</t>
    </rPh>
    <rPh sb="2" eb="5">
      <t>カンリヒ</t>
    </rPh>
    <phoneticPr fontId="1"/>
  </si>
  <si>
    <t>再委託の業務内容</t>
    <rPh sb="0" eb="3">
      <t>サイイタク</t>
    </rPh>
    <rPh sb="4" eb="6">
      <t>ギョウム</t>
    </rPh>
    <rPh sb="6" eb="8">
      <t>ナイヨウ</t>
    </rPh>
    <phoneticPr fontId="1"/>
  </si>
  <si>
    <t>○○システムの構築</t>
    <rPh sb="7" eb="9">
      <t>コウチク</t>
    </rPh>
    <phoneticPr fontId="1"/>
  </si>
  <si>
    <t>再委託先名</t>
    <rPh sb="0" eb="3">
      <t>サイイタク</t>
    </rPh>
    <rPh sb="3" eb="4">
      <t>サキ</t>
    </rPh>
    <rPh sb="4" eb="5">
      <t>メイ</t>
    </rPh>
    <phoneticPr fontId="1"/>
  </si>
  <si>
    <t>○○システム(株）</t>
    <phoneticPr fontId="1"/>
  </si>
  <si>
    <t>支払先</t>
    <rPh sb="0" eb="3">
      <t>シハライサキ</t>
    </rPh>
    <phoneticPr fontId="1"/>
  </si>
  <si>
    <t>内訳添付</t>
    <phoneticPr fontId="1"/>
  </si>
  <si>
    <t>（旅費）書類番号NO.○参照</t>
    <phoneticPr fontId="1"/>
  </si>
  <si>
    <t>摘要</t>
    <rPh sb="0" eb="2">
      <t>テキヨウ</t>
    </rPh>
    <phoneticPr fontId="1"/>
  </si>
  <si>
    <t>支　　　　　　出</t>
    <rPh sb="0" eb="1">
      <t>シ</t>
    </rPh>
    <rPh sb="7" eb="8">
      <t>デ</t>
    </rPh>
    <phoneticPr fontId="1"/>
  </si>
  <si>
    <t>費目</t>
    <rPh sb="0" eb="2">
      <t>ヒモク</t>
    </rPh>
    <phoneticPr fontId="1"/>
  </si>
  <si>
    <t>種別</t>
    <rPh sb="0" eb="2">
      <t>シュベツ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</si>
  <si>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</si>
  <si>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</si>
  <si>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一般管理費</t>
    <rPh sb="0" eb="2">
      <t>イッパン</t>
    </rPh>
    <rPh sb="2" eb="5">
      <t>カンリヒ</t>
    </rPh>
    <phoneticPr fontId="1"/>
  </si>
  <si>
    <t>再委託費</t>
    <rPh sb="0" eb="1">
      <t>サイ</t>
    </rPh>
    <rPh sb="1" eb="4">
      <t>イタクヒ</t>
    </rPh>
    <phoneticPr fontId="1"/>
  </si>
  <si>
    <t>収　　　入</t>
    <rPh sb="0" eb="1">
      <t>オサム</t>
    </rPh>
    <rPh sb="4" eb="5">
      <t>イ</t>
    </rPh>
    <phoneticPr fontId="1"/>
  </si>
  <si>
    <t>２．決算費目別内訳</t>
    <rPh sb="4" eb="6">
      <t>ヒモク</t>
    </rPh>
    <rPh sb="6" eb="7">
      <t>ベツ</t>
    </rPh>
    <rPh sb="7" eb="9">
      <t>ウチワケ</t>
    </rPh>
    <phoneticPr fontId="1"/>
  </si>
  <si>
    <t>氏名又は支払先</t>
    <rPh sb="0" eb="2">
      <t>シメイ</t>
    </rPh>
    <rPh sb="2" eb="3">
      <t>マタ</t>
    </rPh>
    <rPh sb="4" eb="6">
      <t>シハライ</t>
    </rPh>
    <rPh sb="6" eb="7">
      <t>サキ</t>
    </rPh>
    <phoneticPr fontId="1"/>
  </si>
  <si>
    <t>勤務期間</t>
    <rPh sb="0" eb="2">
      <t>キンム</t>
    </rPh>
    <rPh sb="2" eb="4">
      <t>キカン</t>
    </rPh>
    <phoneticPr fontId="1"/>
  </si>
  <si>
    <t>役職</t>
    <rPh sb="0" eb="2">
      <t>ヤクショク</t>
    </rPh>
    <phoneticPr fontId="1"/>
  </si>
  <si>
    <t>○○大学教授</t>
    <rPh sb="2" eb="4">
      <t>ダイガク</t>
    </rPh>
    <rPh sb="4" eb="6">
      <t>キョウジュ</t>
    </rPh>
    <phoneticPr fontId="1"/>
  </si>
  <si>
    <t>○○　○○</t>
    <phoneticPr fontId="1"/>
  </si>
  <si>
    <t>時間</t>
    <rPh sb="0" eb="2">
      <t>ジカン</t>
    </rPh>
    <phoneticPr fontId="1"/>
  </si>
  <si>
    <t>用務等</t>
    <rPh sb="0" eb="2">
      <t>ヨウム</t>
    </rPh>
    <rPh sb="2" eb="3">
      <t>トウ</t>
    </rPh>
    <phoneticPr fontId="1"/>
  </si>
  <si>
    <t>第○回○○会議
出席謝金</t>
    <rPh sb="10" eb="12">
      <t>シャキン</t>
    </rPh>
    <phoneticPr fontId="1"/>
  </si>
  <si>
    <t>旅行期間</t>
    <rPh sb="0" eb="2">
      <t>リョコウ</t>
    </rPh>
    <rPh sb="2" eb="4">
      <t>キカン</t>
    </rPh>
    <phoneticPr fontId="1"/>
  </si>
  <si>
    <t>用務先</t>
    <rPh sb="0" eb="2">
      <t>ヨウム</t>
    </rPh>
    <rPh sb="2" eb="3">
      <t>サキ</t>
    </rPh>
    <phoneticPr fontId="1"/>
  </si>
  <si>
    <t>○○大学</t>
    <rPh sb="2" eb="4">
      <t>ダイガク</t>
    </rPh>
    <phoneticPr fontId="1"/>
  </si>
  <si>
    <t>○○会議出席</t>
    <rPh sb="2" eb="4">
      <t>カイギ</t>
    </rPh>
    <rPh sb="4" eb="6">
      <t>シュッセキ</t>
    </rPh>
    <phoneticPr fontId="1"/>
  </si>
  <si>
    <t>○○会場借料</t>
    <rPh sb="2" eb="4">
      <t>カイジョウ</t>
    </rPh>
    <rPh sb="4" eb="6">
      <t>シャクリョウ</t>
    </rPh>
    <phoneticPr fontId="1"/>
  </si>
  <si>
    <t>使途</t>
    <rPh sb="0" eb="2">
      <t>シト</t>
    </rPh>
    <phoneticPr fontId="1"/>
  </si>
  <si>
    <t>第○回○○会議の開催</t>
    <phoneticPr fontId="1"/>
  </si>
  <si>
    <t>利用月日</t>
    <rPh sb="0" eb="2">
      <t>リヨウ</t>
    </rPh>
    <phoneticPr fontId="1"/>
  </si>
  <si>
    <t>ドッチファイル</t>
    <phoneticPr fontId="1"/>
  </si>
  <si>
    <t>数量</t>
    <rPh sb="0" eb="2">
      <t>スウリョウ</t>
    </rPh>
    <phoneticPr fontId="1"/>
  </si>
  <si>
    <t>第○回○○会議</t>
    <phoneticPr fontId="1"/>
  </si>
  <si>
    <t>勤務日数</t>
    <rPh sb="0" eb="2">
      <t>キンム</t>
    </rPh>
    <rPh sb="2" eb="3">
      <t>ヒ</t>
    </rPh>
    <rPh sb="3" eb="4">
      <t>スウ</t>
    </rPh>
    <phoneticPr fontId="1"/>
  </si>
  <si>
    <t>数量（人）</t>
    <rPh sb="0" eb="2">
      <t>スウリョウ</t>
    </rPh>
    <rPh sb="3" eb="4">
      <t>ニン</t>
    </rPh>
    <phoneticPr fontId="1"/>
  </si>
  <si>
    <t>発送先</t>
    <rPh sb="0" eb="3">
      <t>ハッソウサキ</t>
    </rPh>
    <phoneticPr fontId="1"/>
  </si>
  <si>
    <t>○○市教育委員会</t>
    <rPh sb="2" eb="3">
      <t>シ</t>
    </rPh>
    <rPh sb="3" eb="5">
      <t>キョウイク</t>
    </rPh>
    <rPh sb="5" eb="8">
      <t>イインカイ</t>
    </rPh>
    <phoneticPr fontId="1"/>
  </si>
  <si>
    <t>切手（○○報告書送付）</t>
    <rPh sb="0" eb="2">
      <t>キッテ</t>
    </rPh>
    <rPh sb="5" eb="8">
      <t>ホウコクショ</t>
    </rPh>
    <rPh sb="8" eb="10">
      <t>ソウフ</t>
    </rPh>
    <phoneticPr fontId="1"/>
  </si>
  <si>
    <t>品名（内訳）</t>
    <rPh sb="0" eb="2">
      <t>ヒンメイ</t>
    </rPh>
    <rPh sb="3" eb="5">
      <t>ウチワケ</t>
    </rPh>
    <phoneticPr fontId="1"/>
  </si>
  <si>
    <t>○○報告書印刷</t>
    <rPh sb="2" eb="5">
      <t>ホウコクショ</t>
    </rPh>
    <rPh sb="5" eb="7">
      <t>インサツ</t>
    </rPh>
    <phoneticPr fontId="1"/>
  </si>
  <si>
    <t>日給</t>
    <rPh sb="0" eb="2">
      <t>ニッキュウ</t>
    </rPh>
    <phoneticPr fontId="1"/>
  </si>
  <si>
    <t>摘要</t>
    <rPh sb="0" eb="1">
      <t>ツム</t>
    </rPh>
    <rPh sb="1" eb="2">
      <t>ヨウ</t>
    </rPh>
    <phoneticPr fontId="1"/>
  </si>
  <si>
    <t>再委託を除く直接経費（消費税相当額を含む）の○％
○○○円×○％</t>
    <phoneticPr fontId="1"/>
  </si>
  <si>
    <t>利用年月日</t>
    <rPh sb="0" eb="2">
      <t>リヨウ</t>
    </rPh>
    <rPh sb="2" eb="3">
      <t>ネン</t>
    </rPh>
    <phoneticPr fontId="1"/>
  </si>
  <si>
    <t>小計</t>
    <rPh sb="0" eb="2">
      <t>ショウケイ</t>
    </rPh>
    <phoneticPr fontId="1"/>
  </si>
  <si>
    <t>様式第３（帳簿様式）</t>
    <rPh sb="0" eb="1">
      <t>ヨウシキ</t>
    </rPh>
    <rPh sb="1" eb="2">
      <t>ダイ</t>
    </rPh>
    <rPh sb="4" eb="6">
      <t>チョウボ</t>
    </rPh>
    <rPh sb="6" eb="8">
      <t>ヨウシキ</t>
    </rPh>
    <phoneticPr fontId="2"/>
  </si>
  <si>
    <r>
      <rPr>
        <b/>
        <strike/>
        <sz val="11"/>
        <rFont val="ＭＳ Ｐゴシック"/>
        <family val="3"/>
        <charset val="128"/>
      </rPr>
      <t>配布</t>
    </r>
    <r>
      <rPr>
        <b/>
        <sz val="11"/>
        <rFont val="ＭＳ Ｐゴシック"/>
        <family val="3"/>
        <charset val="128"/>
      </rPr>
      <t>取引先</t>
    </r>
    <rPh sb="0" eb="2">
      <t>ハイフ</t>
    </rPh>
    <rPh sb="2" eb="4">
      <t>トリヒキ</t>
    </rPh>
    <rPh sb="4" eb="5">
      <t>サキ</t>
    </rPh>
    <phoneticPr fontId="1"/>
  </si>
  <si>
    <t>○年○月○日</t>
    <phoneticPr fontId="1"/>
  </si>
  <si>
    <t>○年○月○日</t>
    <phoneticPr fontId="1"/>
  </si>
  <si>
    <t>　○年○月○日
　～　○年○月○日</t>
    <phoneticPr fontId="1"/>
  </si>
  <si>
    <t>　○年○月○日</t>
    <phoneticPr fontId="1"/>
  </si>
  <si>
    <t>○年○月○日
～　○年○月○日</t>
    <phoneticPr fontId="1"/>
  </si>
  <si>
    <t>○○○円×○％＝○○○円
　　※○％は消費税率</t>
    <rPh sb="19" eb="22">
      <t>ショウヒゼイ</t>
    </rPh>
    <rPh sb="22" eb="23">
      <t>リツ</t>
    </rPh>
    <phoneticPr fontId="1"/>
  </si>
  <si>
    <t>（記載要領）
１．業務計画書の「Ⅱ．委託業務経費の内訳」に掲げる費目ごとに本様式による帳簿を設け、当該費目の種別毎にその経費の内容を表示
  すること。
２．「支払年月日」は、「出金伝票又は振替伝票等」により経理上支払又は振替として処理した年月日を記載する。
３．「引取年月日」は、物品の検収年月日を記載すること。
４．「発注年月日」は、発注書又は契約書の年月日を記入すること。ただし、軽微な物品の購入で発注書の発行を要しないものについては、
　　発注の意志決定のなされた日（例えば、予算執行又は支出伺文書の決裁のあった日）を記載すること。</t>
    <phoneticPr fontId="1"/>
  </si>
  <si>
    <t>お茶</t>
    <rPh sb="1" eb="2">
      <t>チャ</t>
    </rPh>
    <phoneticPr fontId="1"/>
  </si>
  <si>
    <t>適用
税率</t>
    <rPh sb="0" eb="2">
      <t>テキヨウ</t>
    </rPh>
    <rPh sb="3" eb="5">
      <t>ゼイリツ</t>
    </rPh>
    <phoneticPr fontId="1"/>
  </si>
  <si>
    <t>インボイス
影響額</t>
    <rPh sb="6" eb="9">
      <t>エイキョウガク</t>
    </rPh>
    <phoneticPr fontId="1"/>
  </si>
  <si>
    <t>⑩-1不（非）課税経費（人件費、外国旅費、保険料など）×消費税率</t>
    <rPh sb="3" eb="4">
      <t>フ</t>
    </rPh>
    <rPh sb="5" eb="6">
      <t>ヒ</t>
    </rPh>
    <rPh sb="7" eb="9">
      <t>カゼイ</t>
    </rPh>
    <rPh sb="9" eb="11">
      <t>ケイヒ</t>
    </rPh>
    <rPh sb="12" eb="15">
      <t>ジンケンヒ</t>
    </rPh>
    <rPh sb="16" eb="18">
      <t>ガイコク</t>
    </rPh>
    <rPh sb="18" eb="20">
      <t>リョヒ</t>
    </rPh>
    <rPh sb="21" eb="24">
      <t>ホケンリョウ</t>
    </rPh>
    <rPh sb="28" eb="31">
      <t>ショウヒゼイ</t>
    </rPh>
    <rPh sb="31" eb="32">
      <t>リツ</t>
    </rPh>
    <phoneticPr fontId="1"/>
  </si>
  <si>
    <t>⑩-2インボイス影響額-経過措置の適用：無</t>
    <rPh sb="8" eb="11">
      <t>エイキョウガク</t>
    </rPh>
    <rPh sb="12" eb="14">
      <t>ケイカ</t>
    </rPh>
    <rPh sb="14" eb="16">
      <t>ソチ</t>
    </rPh>
    <rPh sb="17" eb="19">
      <t>テキヨウ</t>
    </rPh>
    <rPh sb="20" eb="21">
      <t>ム</t>
    </rPh>
    <phoneticPr fontId="1"/>
  </si>
  <si>
    <t>⑩-3インボイス影響額-経過措置の適用：有</t>
    <rPh sb="8" eb="11">
      <t>エイキョウガク</t>
    </rPh>
    <rPh sb="12" eb="14">
      <t>ケイカ</t>
    </rPh>
    <rPh sb="14" eb="16">
      <t>ソチ</t>
    </rPh>
    <rPh sb="17" eb="19">
      <t>テキヨウ</t>
    </rPh>
    <rPh sb="20" eb="21">
      <t>アリ</t>
    </rPh>
    <phoneticPr fontId="1"/>
  </si>
  <si>
    <t>①（費目）人件費／（種別）人件費</t>
    <rPh sb="2" eb="4">
      <t>ヒモク</t>
    </rPh>
    <rPh sb="5" eb="8">
      <t>ジンケンヒ</t>
    </rPh>
    <rPh sb="7" eb="8">
      <t>ヒ</t>
    </rPh>
    <rPh sb="10" eb="12">
      <t>シュベツ</t>
    </rPh>
    <rPh sb="13" eb="16">
      <t>ジンケンヒ</t>
    </rPh>
    <phoneticPr fontId="1"/>
  </si>
  <si>
    <t>②（費目）事業費／（種別）諸謝金</t>
    <rPh sb="2" eb="4">
      <t>ヒモク</t>
    </rPh>
    <rPh sb="5" eb="8">
      <t>ジギョウヒ</t>
    </rPh>
    <rPh sb="10" eb="12">
      <t>シュベツ</t>
    </rPh>
    <rPh sb="13" eb="14">
      <t>ショ</t>
    </rPh>
    <rPh sb="14" eb="16">
      <t>シャキン</t>
    </rPh>
    <phoneticPr fontId="1"/>
  </si>
  <si>
    <t>③（費目）事業費／（種別）旅費</t>
    <rPh sb="2" eb="4">
      <t>ヒモク</t>
    </rPh>
    <rPh sb="5" eb="8">
      <t>ジギョウヒ</t>
    </rPh>
    <rPh sb="10" eb="12">
      <t>シュベツ</t>
    </rPh>
    <rPh sb="13" eb="15">
      <t>リョヒ</t>
    </rPh>
    <phoneticPr fontId="1"/>
  </si>
  <si>
    <t>④（費目）事業費／（種別）借損料</t>
    <rPh sb="2" eb="4">
      <t>ヒモク</t>
    </rPh>
    <rPh sb="5" eb="8">
      <t>ジギョウヒ</t>
    </rPh>
    <rPh sb="10" eb="12">
      <t>シュベツ</t>
    </rPh>
    <rPh sb="13" eb="15">
      <t>シャクソン</t>
    </rPh>
    <rPh sb="15" eb="16">
      <t>リョウ</t>
    </rPh>
    <phoneticPr fontId="1"/>
  </si>
  <si>
    <t>⑤（費目）事業費／（種別）消耗品費</t>
    <rPh sb="2" eb="4">
      <t>ヒモク</t>
    </rPh>
    <rPh sb="5" eb="8">
      <t>ジギョウヒ</t>
    </rPh>
    <rPh sb="10" eb="12">
      <t>シュベツ</t>
    </rPh>
    <rPh sb="13" eb="16">
      <t>ショウモウヒン</t>
    </rPh>
    <rPh sb="16" eb="17">
      <t>ヒ</t>
    </rPh>
    <phoneticPr fontId="1"/>
  </si>
  <si>
    <t>⑥（費目）事業費／（種別）会議費</t>
    <rPh sb="2" eb="4">
      <t>ヒモク</t>
    </rPh>
    <rPh sb="5" eb="8">
      <t>ジギョウヒ</t>
    </rPh>
    <rPh sb="10" eb="12">
      <t>シュベツ</t>
    </rPh>
    <rPh sb="13" eb="15">
      <t>カイギ</t>
    </rPh>
    <rPh sb="15" eb="16">
      <t>ヒ</t>
    </rPh>
    <phoneticPr fontId="1"/>
  </si>
  <si>
    <t>⑦（費目）事業費／（種別）通信運搬費</t>
    <rPh sb="2" eb="4">
      <t>ヒモク</t>
    </rPh>
    <rPh sb="5" eb="8">
      <t>ジギョウヒ</t>
    </rPh>
    <rPh sb="10" eb="12">
      <t>シュベツ</t>
    </rPh>
    <rPh sb="13" eb="15">
      <t>ツウシン</t>
    </rPh>
    <rPh sb="15" eb="17">
      <t>ウンパン</t>
    </rPh>
    <rPh sb="17" eb="18">
      <t>ヒ</t>
    </rPh>
    <phoneticPr fontId="1"/>
  </si>
  <si>
    <t>⑧（費目）事業費／（種別）雑役務費</t>
    <rPh sb="2" eb="4">
      <t>ヒモク</t>
    </rPh>
    <rPh sb="5" eb="8">
      <t>ジギョウヒ</t>
    </rPh>
    <rPh sb="10" eb="12">
      <t>シュベツ</t>
    </rPh>
    <rPh sb="13" eb="14">
      <t>ザツ</t>
    </rPh>
    <rPh sb="14" eb="16">
      <t>エキム</t>
    </rPh>
    <rPh sb="16" eb="17">
      <t>ヒ</t>
    </rPh>
    <phoneticPr fontId="1"/>
  </si>
  <si>
    <t>⑨（費目）消費税相当額／（種別）消費税相当額</t>
    <rPh sb="2" eb="4">
      <t>ヒモク</t>
    </rPh>
    <rPh sb="5" eb="8">
      <t>ショウヒゼイ</t>
    </rPh>
    <rPh sb="8" eb="11">
      <t>ソウトウガク</t>
    </rPh>
    <rPh sb="13" eb="15">
      <t>シュベツ</t>
    </rPh>
    <rPh sb="16" eb="19">
      <t>ショウヒゼイ</t>
    </rPh>
    <rPh sb="19" eb="22">
      <t>ソウトウガク</t>
    </rPh>
    <phoneticPr fontId="1"/>
  </si>
  <si>
    <t>⑩（費目）一般管理費／（種別）一般管理費</t>
    <rPh sb="2" eb="4">
      <t>ヒモク</t>
    </rPh>
    <rPh sb="5" eb="7">
      <t>イッパン</t>
    </rPh>
    <rPh sb="7" eb="10">
      <t>カンリヒ</t>
    </rPh>
    <rPh sb="12" eb="14">
      <t>シュベツ</t>
    </rPh>
    <rPh sb="15" eb="17">
      <t>イッパン</t>
    </rPh>
    <rPh sb="17" eb="20">
      <t>カンリヒ</t>
    </rPh>
    <phoneticPr fontId="1"/>
  </si>
  <si>
    <t>⑪（費目）再委託費／（種別）再委託費</t>
    <rPh sb="2" eb="4">
      <t>ヒモク</t>
    </rPh>
    <rPh sb="5" eb="6">
      <t>サイ</t>
    </rPh>
    <rPh sb="6" eb="9">
      <t>イタクヒ</t>
    </rPh>
    <rPh sb="11" eb="13">
      <t>シュベツ</t>
    </rPh>
    <rPh sb="14" eb="15">
      <t>サイ</t>
    </rPh>
    <rPh sb="15" eb="18">
      <t>イタクヒ</t>
    </rPh>
    <phoneticPr fontId="1"/>
  </si>
  <si>
    <t>①人件費</t>
    <rPh sb="1" eb="4">
      <t>ジンケンヒ</t>
    </rPh>
    <phoneticPr fontId="1"/>
  </si>
  <si>
    <t>②諸謝金</t>
    <rPh sb="1" eb="2">
      <t>ショ</t>
    </rPh>
    <rPh sb="2" eb="4">
      <t>シャキン</t>
    </rPh>
    <phoneticPr fontId="1"/>
  </si>
  <si>
    <t>③旅費</t>
    <rPh sb="1" eb="3">
      <t>リョヒ</t>
    </rPh>
    <phoneticPr fontId="1"/>
  </si>
  <si>
    <t>④借損料</t>
    <rPh sb="1" eb="3">
      <t>シャクソン</t>
    </rPh>
    <rPh sb="3" eb="4">
      <t>リョウ</t>
    </rPh>
    <phoneticPr fontId="1"/>
  </si>
  <si>
    <t>⑤消耗品費</t>
    <rPh sb="1" eb="4">
      <t>ショウモウヒン</t>
    </rPh>
    <rPh sb="4" eb="5">
      <t>ヒ</t>
    </rPh>
    <phoneticPr fontId="1"/>
  </si>
  <si>
    <t>⑥会議費</t>
    <rPh sb="1" eb="4">
      <t>カイギヒ</t>
    </rPh>
    <phoneticPr fontId="1"/>
  </si>
  <si>
    <t>⑦通信運搬費</t>
    <rPh sb="1" eb="3">
      <t>ツウシン</t>
    </rPh>
    <rPh sb="3" eb="6">
      <t>ウンパンヒ</t>
    </rPh>
    <phoneticPr fontId="1"/>
  </si>
  <si>
    <t>⑧雑役務費</t>
    <rPh sb="1" eb="2">
      <t>ザツ</t>
    </rPh>
    <rPh sb="2" eb="4">
      <t>エキム</t>
    </rPh>
    <rPh sb="4" eb="5">
      <t>ヒ</t>
    </rPh>
    <phoneticPr fontId="1"/>
  </si>
  <si>
    <t>⑨消費税相当額</t>
    <rPh sb="1" eb="4">
      <t>ショウヒゼイ</t>
    </rPh>
    <rPh sb="4" eb="7">
      <t>ソウトウガク</t>
    </rPh>
    <phoneticPr fontId="1"/>
  </si>
  <si>
    <t>⑨-1不（非）課税経費（人件費、外国旅費、保険料など）×消費税率</t>
    <rPh sb="3" eb="4">
      <t>フ</t>
    </rPh>
    <rPh sb="5" eb="6">
      <t>ヒ</t>
    </rPh>
    <rPh sb="7" eb="9">
      <t>カゼイ</t>
    </rPh>
    <rPh sb="9" eb="11">
      <t>ケイヒ</t>
    </rPh>
    <rPh sb="12" eb="15">
      <t>ジンケンヒ</t>
    </rPh>
    <rPh sb="16" eb="18">
      <t>ガイコク</t>
    </rPh>
    <rPh sb="18" eb="20">
      <t>リョヒ</t>
    </rPh>
    <rPh sb="21" eb="24">
      <t>ホケンリョウ</t>
    </rPh>
    <rPh sb="28" eb="31">
      <t>ショウヒゼイ</t>
    </rPh>
    <rPh sb="31" eb="32">
      <t>リツ</t>
    </rPh>
    <phoneticPr fontId="1"/>
  </si>
  <si>
    <t>⑨-2インボイス影響額-経過措置の適用：無</t>
    <rPh sb="8" eb="11">
      <t>エイキョウガク</t>
    </rPh>
    <rPh sb="12" eb="14">
      <t>ケイカ</t>
    </rPh>
    <rPh sb="14" eb="16">
      <t>ソチ</t>
    </rPh>
    <rPh sb="17" eb="19">
      <t>テキヨウ</t>
    </rPh>
    <rPh sb="20" eb="21">
      <t>ム</t>
    </rPh>
    <phoneticPr fontId="1"/>
  </si>
  <si>
    <t>⑨-3インボイス影響額-経過措置の適用：有</t>
    <rPh sb="8" eb="11">
      <t>エイキョウガク</t>
    </rPh>
    <rPh sb="12" eb="14">
      <t>ケイカ</t>
    </rPh>
    <rPh sb="14" eb="16">
      <t>ソチ</t>
    </rPh>
    <rPh sb="17" eb="19">
      <t>テキヨウ</t>
    </rPh>
    <rPh sb="20" eb="21">
      <t>アリ</t>
    </rPh>
    <phoneticPr fontId="1"/>
  </si>
  <si>
    <t>⑩一般管理費</t>
    <rPh sb="1" eb="3">
      <t>イッパン</t>
    </rPh>
    <rPh sb="3" eb="6">
      <t>カンリヒ</t>
    </rPh>
    <phoneticPr fontId="1"/>
  </si>
  <si>
    <t>⑪再委託費</t>
    <rPh sb="1" eb="2">
      <t>サイ</t>
    </rPh>
    <rPh sb="2" eb="5">
      <t>イタクヒ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</si>
</sst>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.5"/>
      <color rgb="FF00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trike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42" fontId="3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7" xfId="0" applyFont="1" applyBorder="1">
      <alignment vertical="center"/>
    </xf>
    <xf numFmtId="0" fontId="8" fillId="0" borderId="0" xfId="0" quotePrefix="1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2" fontId="10" fillId="0" borderId="0" xfId="0" applyNumberFormat="1" applyFont="1" applyAlignment="1">
      <alignment horizontal="left"/>
    </xf>
    <xf numFmtId="41" fontId="11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41" fontId="14" fillId="0" borderId="35" xfId="0" applyNumberFormat="1" applyFont="1" applyBorder="1" applyAlignment="1">
      <alignment horizontal="center" vertical="center"/>
    </xf>
    <xf numFmtId="41" fontId="14" fillId="0" borderId="36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1" fontId="10" fillId="0" borderId="20" xfId="0" applyNumberFormat="1" applyFont="1" applyBorder="1">
      <alignment vertical="center"/>
    </xf>
    <xf numFmtId="0" fontId="15" fillId="0" borderId="3" xfId="0" applyFont="1" applyBorder="1" applyAlignment="1">
      <alignment horizontal="left" vertical="center"/>
    </xf>
    <xf numFmtId="41" fontId="10" fillId="0" borderId="3" xfId="0" applyNumberFormat="1" applyFont="1" applyBorder="1" applyAlignment="1">
      <alignment horizontal="right" vertical="center"/>
    </xf>
    <xf numFmtId="41" fontId="10" fillId="0" borderId="23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left" vertical="center"/>
    </xf>
    <xf numFmtId="41" fontId="10" fillId="0" borderId="5" xfId="0" applyNumberFormat="1" applyFont="1" applyBorder="1" applyAlignment="1">
      <alignment horizontal="center" vertical="center"/>
    </xf>
    <xf numFmtId="41" fontId="10" fillId="0" borderId="4" xfId="0" applyNumberFormat="1" applyFont="1" applyBorder="1">
      <alignment vertical="center"/>
    </xf>
    <xf numFmtId="41" fontId="10" fillId="0" borderId="24" xfId="0" applyNumberFormat="1" applyFont="1" applyBorder="1">
      <alignment vertical="center"/>
    </xf>
    <xf numFmtId="41" fontId="10" fillId="0" borderId="3" xfId="0" applyNumberFormat="1" applyFont="1" applyBorder="1" applyAlignment="1">
      <alignment horizontal="center" vertical="center"/>
    </xf>
    <xf numFmtId="41" fontId="10" fillId="0" borderId="2" xfId="0" applyNumberFormat="1" applyFont="1" applyBorder="1">
      <alignment vertical="center"/>
    </xf>
    <xf numFmtId="41" fontId="10" fillId="0" borderId="25" xfId="0" applyNumberFormat="1" applyFont="1" applyBorder="1">
      <alignment vertical="center"/>
    </xf>
    <xf numFmtId="41" fontId="10" fillId="0" borderId="2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41" fontId="10" fillId="0" borderId="6" xfId="0" applyNumberFormat="1" applyFont="1" applyBorder="1" applyAlignment="1">
      <alignment horizontal="center" vertical="center"/>
    </xf>
    <xf numFmtId="41" fontId="10" fillId="0" borderId="26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1" fontId="10" fillId="0" borderId="9" xfId="0" applyNumberFormat="1" applyFont="1" applyBorder="1" applyAlignment="1">
      <alignment horizontal="center" vertical="center"/>
    </xf>
    <xf numFmtId="41" fontId="10" fillId="0" borderId="15" xfId="0" applyNumberFormat="1" applyFont="1" applyBorder="1">
      <alignment vertical="center"/>
    </xf>
    <xf numFmtId="41" fontId="10" fillId="0" borderId="40" xfId="0" applyNumberFormat="1" applyFont="1" applyBorder="1">
      <alignment vertical="center"/>
    </xf>
    <xf numFmtId="41" fontId="10" fillId="0" borderId="7" xfId="0" applyNumberFormat="1" applyFont="1" applyBorder="1">
      <alignment vertical="center"/>
    </xf>
    <xf numFmtId="41" fontId="10" fillId="0" borderId="31" xfId="0" applyNumberFormat="1" applyFont="1" applyBorder="1">
      <alignment vertical="center"/>
    </xf>
    <xf numFmtId="0" fontId="10" fillId="0" borderId="32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1" xfId="0" applyFont="1" applyBorder="1">
      <alignment vertical="center"/>
    </xf>
    <xf numFmtId="41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27" xfId="0" applyFont="1" applyBorder="1">
      <alignment vertical="center"/>
    </xf>
    <xf numFmtId="41" fontId="10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wrapText="1"/>
    </xf>
    <xf numFmtId="0" fontId="18" fillId="0" borderId="7" xfId="0" applyFont="1" applyBorder="1">
      <alignment vertical="center"/>
    </xf>
    <xf numFmtId="0" fontId="18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 wrapText="1"/>
    </xf>
    <xf numFmtId="176" fontId="3" fillId="0" borderId="9" xfId="0" applyNumberFormat="1" applyFont="1" applyBorder="1" applyAlignment="1">
      <alignment horizontal="right" vertical="center"/>
    </xf>
    <xf numFmtId="0" fontId="18" fillId="0" borderId="9" xfId="0" applyFont="1" applyBorder="1">
      <alignment vertical="center"/>
    </xf>
    <xf numFmtId="0" fontId="18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18" fillId="0" borderId="3" xfId="0" applyFont="1" applyBorder="1">
      <alignment vertical="center"/>
    </xf>
    <xf numFmtId="0" fontId="18" fillId="0" borderId="3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8" fillId="0" borderId="7" xfId="0" applyFont="1" applyBorder="1" applyAlignment="1">
      <alignment horizontal="right" vertical="center"/>
    </xf>
    <xf numFmtId="0" fontId="3" fillId="0" borderId="41" xfId="0" applyFont="1" applyBorder="1">
      <alignment vertical="center"/>
    </xf>
    <xf numFmtId="0" fontId="3" fillId="0" borderId="9" xfId="0" applyFont="1" applyBorder="1">
      <alignment vertical="center"/>
    </xf>
    <xf numFmtId="41" fontId="10" fillId="0" borderId="2" xfId="0" applyNumberFormat="1" applyFont="1" applyBorder="1" applyAlignment="1">
      <alignment horizontal="center" vertical="center"/>
    </xf>
    <xf numFmtId="41" fontId="10" fillId="0" borderId="25" xfId="0" applyNumberFormat="1" applyFont="1" applyBorder="1" applyAlignment="1">
      <alignment horizontal="center" vertical="center"/>
    </xf>
    <xf numFmtId="41" fontId="10" fillId="0" borderId="41" xfId="0" applyNumberFormat="1" applyFont="1" applyBorder="1" applyAlignment="1">
      <alignment horizontal="center" vertical="center"/>
    </xf>
    <xf numFmtId="41" fontId="10" fillId="0" borderId="14" xfId="0" applyNumberFormat="1" applyFont="1" applyBorder="1">
      <alignment vertical="center"/>
    </xf>
    <xf numFmtId="41" fontId="10" fillId="0" borderId="42" xfId="0" applyNumberFormat="1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176" fontId="3" fillId="0" borderId="41" xfId="0" applyNumberFormat="1" applyFont="1" applyBorder="1" applyAlignment="1">
      <alignment horizontal="right" vertical="center" wrapText="1"/>
    </xf>
    <xf numFmtId="41" fontId="10" fillId="0" borderId="7" xfId="0" applyNumberFormat="1" applyFont="1" applyBorder="1" applyAlignment="1">
      <alignment horizontal="center" vertical="center"/>
    </xf>
    <xf numFmtId="41" fontId="10" fillId="0" borderId="12" xfId="0" applyNumberFormat="1" applyFont="1" applyBorder="1" applyAlignment="1">
      <alignment horizontal="center" vertical="center"/>
    </xf>
    <xf numFmtId="41" fontId="10" fillId="0" borderId="43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textRotation="255"/>
    </xf>
    <xf numFmtId="0" fontId="14" fillId="0" borderId="22" xfId="0" applyFont="1" applyBorder="1" applyAlignment="1">
      <alignment horizontal="center" vertical="center" textRotation="255"/>
    </xf>
    <xf numFmtId="0" fontId="14" fillId="0" borderId="28" xfId="0" applyFont="1" applyBorder="1" applyAlignment="1">
      <alignment horizontal="center" vertical="center" textRotation="255"/>
    </xf>
    <xf numFmtId="0" fontId="16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4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4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18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>
      <alignment vertical="center"/>
    </xf>
    <xf numFmtId="176" fontId="3" fillId="0" borderId="11" xfId="0" applyNumberFormat="1" applyFont="1" applyBorder="1" applyAlignment="1">
      <alignment horizontal="right" vertical="center" wrapText="1"/>
    </xf>
    <xf numFmtId="0" fontId="3" fillId="0" borderId="18" xfId="0" applyFont="1" applyBorder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8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8" fillId="0" borderId="17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24"/>
  <sheetViews>
    <sheetView tabSelected="1" view="pageBreakPreview" topLeftCell="A16" zoomScaleNormal="100" zoomScaleSheetLayoutView="100" workbookViewId="0">
      <selection activeCell="J21" sqref="J21"/>
    </sheetView>
  </sheetViews>
  <sheetFormatPr defaultColWidth="9" defaultRowHeight="13.2" x14ac:dyDescent="0.2"/>
  <cols>
    <col min="1" max="1" width="6.109375" style="9" customWidth="1"/>
    <col min="2" max="3" width="15.88671875" style="9" customWidth="1"/>
    <col min="4" max="5" width="16.6640625" style="50" customWidth="1"/>
    <col min="6" max="7" width="16.6640625" style="9" customWidth="1"/>
    <col min="8" max="16384" width="9" style="9"/>
  </cols>
  <sheetData>
    <row r="1" spans="1:7" s="8" customFormat="1" ht="15.6" x14ac:dyDescent="0.2">
      <c r="A1" s="7" t="s">
        <v>74</v>
      </c>
    </row>
    <row r="2" spans="1:7" s="12" customFormat="1" ht="27.9" customHeight="1" x14ac:dyDescent="0.2">
      <c r="A2" s="9"/>
      <c r="B2" s="10"/>
      <c r="C2" s="10"/>
      <c r="D2" s="11"/>
      <c r="E2" s="11"/>
    </row>
    <row r="3" spans="1:7" s="12" customFormat="1" ht="27.9" customHeight="1" thickBot="1" x14ac:dyDescent="0.25">
      <c r="A3" s="13" t="s">
        <v>0</v>
      </c>
      <c r="B3" s="10"/>
      <c r="C3" s="10"/>
      <c r="D3" s="11"/>
      <c r="E3" s="11"/>
    </row>
    <row r="4" spans="1:7" s="20" customFormat="1" ht="24" customHeight="1" thickBot="1" x14ac:dyDescent="0.25">
      <c r="A4" s="14" t="s">
        <v>1</v>
      </c>
      <c r="B4" s="15" t="s">
        <v>35</v>
      </c>
      <c r="C4" s="15" t="s">
        <v>36</v>
      </c>
      <c r="D4" s="16" t="s">
        <v>2</v>
      </c>
      <c r="E4" s="17" t="s">
        <v>3</v>
      </c>
      <c r="F4" s="18" t="s">
        <v>4</v>
      </c>
      <c r="G4" s="19" t="s">
        <v>5</v>
      </c>
    </row>
    <row r="5" spans="1:7" ht="36.9" customHeight="1" x14ac:dyDescent="0.2">
      <c r="A5" s="93" t="s">
        <v>34</v>
      </c>
      <c r="B5" s="22" t="s">
        <v>37</v>
      </c>
      <c r="C5" s="22" t="s">
        <v>100</v>
      </c>
      <c r="D5" s="23"/>
      <c r="E5" s="23"/>
      <c r="F5" s="23"/>
      <c r="G5" s="24"/>
    </row>
    <row r="6" spans="1:7" ht="36.9" customHeight="1" x14ac:dyDescent="0.2">
      <c r="A6" s="94"/>
      <c r="B6" s="90" t="s">
        <v>38</v>
      </c>
      <c r="C6" s="25" t="s">
        <v>101</v>
      </c>
      <c r="D6" s="26"/>
      <c r="E6" s="27"/>
      <c r="F6" s="27"/>
      <c r="G6" s="28"/>
    </row>
    <row r="7" spans="1:7" ht="36.9" customHeight="1" x14ac:dyDescent="0.2">
      <c r="A7" s="94"/>
      <c r="B7" s="91"/>
      <c r="C7" s="22" t="s">
        <v>102</v>
      </c>
      <c r="D7" s="29"/>
      <c r="E7" s="30"/>
      <c r="F7" s="30"/>
      <c r="G7" s="31"/>
    </row>
    <row r="8" spans="1:7" ht="36.9" customHeight="1" x14ac:dyDescent="0.2">
      <c r="A8" s="94"/>
      <c r="B8" s="91"/>
      <c r="C8" s="22" t="s">
        <v>103</v>
      </c>
      <c r="D8" s="29"/>
      <c r="E8" s="29"/>
      <c r="F8" s="29"/>
      <c r="G8" s="32"/>
    </row>
    <row r="9" spans="1:7" ht="36.9" customHeight="1" x14ac:dyDescent="0.2">
      <c r="A9" s="94"/>
      <c r="B9" s="91"/>
      <c r="C9" s="33" t="s">
        <v>104</v>
      </c>
      <c r="D9" s="34"/>
      <c r="E9" s="34"/>
      <c r="F9" s="34"/>
      <c r="G9" s="35"/>
    </row>
    <row r="10" spans="1:7" ht="36.9" customHeight="1" x14ac:dyDescent="0.2">
      <c r="A10" s="94"/>
      <c r="B10" s="91"/>
      <c r="C10" s="22" t="s">
        <v>105</v>
      </c>
      <c r="D10" s="29"/>
      <c r="E10" s="29"/>
      <c r="F10" s="29"/>
      <c r="G10" s="32"/>
    </row>
    <row r="11" spans="1:7" ht="36.9" customHeight="1" x14ac:dyDescent="0.2">
      <c r="A11" s="94"/>
      <c r="B11" s="91"/>
      <c r="C11" s="22" t="s">
        <v>106</v>
      </c>
      <c r="D11" s="34"/>
      <c r="E11" s="34"/>
      <c r="F11" s="34"/>
      <c r="G11" s="35"/>
    </row>
    <row r="12" spans="1:7" ht="36.9" customHeight="1" x14ac:dyDescent="0.2">
      <c r="A12" s="94"/>
      <c r="B12" s="91"/>
      <c r="C12" s="22" t="s">
        <v>107</v>
      </c>
      <c r="D12" s="29"/>
      <c r="E12" s="29"/>
      <c r="F12" s="29"/>
      <c r="G12" s="32"/>
    </row>
    <row r="13" spans="1:7" ht="19.2" customHeight="1" x14ac:dyDescent="0.2">
      <c r="A13" s="94"/>
      <c r="B13" s="91"/>
      <c r="C13" s="33" t="s">
        <v>108</v>
      </c>
      <c r="D13" s="29"/>
      <c r="E13" s="77"/>
      <c r="F13" s="77"/>
      <c r="G13" s="78"/>
    </row>
    <row r="14" spans="1:7" ht="60" x14ac:dyDescent="0.2">
      <c r="A14" s="94"/>
      <c r="B14" s="91"/>
      <c r="C14" s="88" t="s">
        <v>109</v>
      </c>
      <c r="D14" s="85"/>
      <c r="E14" s="86"/>
      <c r="F14" s="86"/>
      <c r="G14" s="87"/>
    </row>
    <row r="15" spans="1:7" ht="36" x14ac:dyDescent="0.2">
      <c r="A15" s="94"/>
      <c r="B15" s="91"/>
      <c r="C15" s="88" t="s">
        <v>110</v>
      </c>
      <c r="D15" s="85"/>
      <c r="E15" s="86"/>
      <c r="F15" s="86"/>
      <c r="G15" s="87"/>
    </row>
    <row r="16" spans="1:7" ht="36.6" thickBot="1" x14ac:dyDescent="0.25">
      <c r="A16" s="94"/>
      <c r="B16" s="91"/>
      <c r="C16" s="89" t="s">
        <v>111</v>
      </c>
      <c r="D16" s="79"/>
      <c r="E16" s="80"/>
      <c r="F16" s="80"/>
      <c r="G16" s="81"/>
    </row>
    <row r="17" spans="1:7" ht="37.200000000000003" customHeight="1" thickTop="1" x14ac:dyDescent="0.2">
      <c r="A17" s="94"/>
      <c r="B17" s="92"/>
      <c r="C17" s="36" t="s">
        <v>73</v>
      </c>
      <c r="D17" s="37"/>
      <c r="E17" s="38"/>
      <c r="F17" s="38"/>
      <c r="G17" s="39"/>
    </row>
    <row r="18" spans="1:7" ht="36.9" customHeight="1" x14ac:dyDescent="0.2">
      <c r="A18" s="94"/>
      <c r="B18" s="22" t="s">
        <v>39</v>
      </c>
      <c r="C18" s="22" t="s">
        <v>112</v>
      </c>
      <c r="D18" s="29"/>
      <c r="E18" s="29"/>
      <c r="F18" s="29"/>
      <c r="G18" s="32"/>
    </row>
    <row r="19" spans="1:7" ht="36.9" customHeight="1" thickBot="1" x14ac:dyDescent="0.25">
      <c r="A19" s="94"/>
      <c r="B19" s="22" t="s">
        <v>40</v>
      </c>
      <c r="C19" s="22" t="s">
        <v>113</v>
      </c>
      <c r="D19" s="34"/>
      <c r="E19" s="27"/>
      <c r="F19" s="27"/>
      <c r="G19" s="28"/>
    </row>
    <row r="20" spans="1:7" ht="36.9" customHeight="1" thickTop="1" thickBot="1" x14ac:dyDescent="0.25">
      <c r="A20" s="95"/>
      <c r="B20" s="96" t="s">
        <v>9</v>
      </c>
      <c r="C20" s="97"/>
      <c r="D20" s="41">
        <f>D5+D17+D18+D19</f>
        <v>0</v>
      </c>
      <c r="E20" s="41">
        <f>E5+E17+E18+E19</f>
        <v>0</v>
      </c>
      <c r="F20" s="41">
        <f>F5+F17+F18+F19</f>
        <v>0</v>
      </c>
      <c r="G20" s="42"/>
    </row>
    <row r="21" spans="1:7" ht="36.9" customHeight="1" x14ac:dyDescent="0.2">
      <c r="A21" s="94" t="s">
        <v>41</v>
      </c>
      <c r="B21" s="99" t="s">
        <v>6</v>
      </c>
      <c r="C21" s="100"/>
      <c r="D21" s="21"/>
      <c r="E21" s="21"/>
      <c r="F21" s="43"/>
      <c r="G21" s="44"/>
    </row>
    <row r="22" spans="1:7" ht="36.9" customHeight="1" x14ac:dyDescent="0.2">
      <c r="A22" s="94"/>
      <c r="B22" s="101" t="s">
        <v>7</v>
      </c>
      <c r="C22" s="102"/>
      <c r="D22" s="45"/>
      <c r="E22" s="45"/>
      <c r="F22" s="46"/>
      <c r="G22" s="47"/>
    </row>
    <row r="23" spans="1:7" ht="36.9" customHeight="1" thickBot="1" x14ac:dyDescent="0.25">
      <c r="A23" s="94"/>
      <c r="B23" s="103" t="s">
        <v>8</v>
      </c>
      <c r="C23" s="104"/>
      <c r="D23" s="40"/>
      <c r="E23" s="40"/>
      <c r="F23" s="48"/>
      <c r="G23" s="49"/>
    </row>
    <row r="24" spans="1:7" ht="36.9" customHeight="1" thickTop="1" thickBot="1" x14ac:dyDescent="0.25">
      <c r="A24" s="94"/>
      <c r="B24" s="98" t="s">
        <v>9</v>
      </c>
      <c r="C24" s="97"/>
      <c r="D24" s="41">
        <f>SUM(D21:D23)</f>
        <v>0</v>
      </c>
      <c r="E24" s="41">
        <f t="shared" ref="E24:F24" si="0">SUM(E21:E23)</f>
        <v>0</v>
      </c>
      <c r="F24" s="41">
        <f t="shared" si="0"/>
        <v>0</v>
      </c>
      <c r="G24" s="42"/>
    </row>
  </sheetData>
  <mergeCells count="8">
    <mergeCell ref="B6:B17"/>
    <mergeCell ref="A5:A20"/>
    <mergeCell ref="A21:A24"/>
    <mergeCell ref="B20:C20"/>
    <mergeCell ref="B24:C24"/>
    <mergeCell ref="B21:C21"/>
    <mergeCell ref="B22:C22"/>
    <mergeCell ref="B23:C23"/>
  </mergeCells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60"/>
  <sheetViews>
    <sheetView view="pageBreakPreview" topLeftCell="A36" zoomScale="90" zoomScaleNormal="115" zoomScaleSheetLayoutView="90" workbookViewId="0">
      <selection activeCell="O47" sqref="O47"/>
    </sheetView>
  </sheetViews>
  <sheetFormatPr defaultColWidth="9" defaultRowHeight="13.2" x14ac:dyDescent="0.2"/>
  <cols>
    <col min="1" max="1" width="17.88671875" style="1" customWidth="1"/>
    <col min="2" max="6" width="12.21875" style="1" customWidth="1"/>
    <col min="7" max="7" width="12.21875" style="73" customWidth="1"/>
    <col min="8" max="8" width="12.21875" style="1" customWidth="1"/>
    <col min="9" max="9" width="13" style="1" customWidth="1"/>
    <col min="10" max="10" width="9" style="1"/>
    <col min="11" max="11" width="12.44140625" style="1" customWidth="1"/>
    <col min="12" max="16384" width="9" style="1"/>
  </cols>
  <sheetData>
    <row r="1" spans="1:11" s="4" customFormat="1" ht="27.9" customHeight="1" x14ac:dyDescent="0.2">
      <c r="A1" s="5" t="s">
        <v>42</v>
      </c>
      <c r="B1" s="2"/>
      <c r="C1" s="2"/>
      <c r="D1" s="3"/>
      <c r="E1" s="3"/>
    </row>
    <row r="2" spans="1:11" ht="39.75" customHeight="1" x14ac:dyDescent="0.2">
      <c r="A2" s="111" t="s">
        <v>89</v>
      </c>
      <c r="B2" s="112"/>
      <c r="C2" s="112"/>
      <c r="D2" s="112"/>
      <c r="E2" s="112"/>
      <c r="F2" s="112"/>
      <c r="G2" s="112"/>
      <c r="H2" s="112"/>
      <c r="I2" s="112"/>
    </row>
    <row r="3" spans="1:11" ht="33" customHeight="1" x14ac:dyDescent="0.2">
      <c r="A3" s="51" t="s">
        <v>43</v>
      </c>
      <c r="B3" s="52" t="s">
        <v>1</v>
      </c>
      <c r="C3" s="62" t="s">
        <v>62</v>
      </c>
      <c r="D3" s="51" t="s">
        <v>14</v>
      </c>
      <c r="E3" s="51" t="s">
        <v>15</v>
      </c>
      <c r="F3" s="121" t="s">
        <v>44</v>
      </c>
      <c r="G3" s="106"/>
      <c r="H3" s="51" t="s">
        <v>10</v>
      </c>
      <c r="I3" s="51" t="s">
        <v>5</v>
      </c>
      <c r="J3" s="82" t="s">
        <v>84</v>
      </c>
      <c r="K3" s="82" t="s">
        <v>85</v>
      </c>
    </row>
    <row r="4" spans="1:11" ht="33" customHeight="1" thickBot="1" x14ac:dyDescent="0.25">
      <c r="A4" s="55" t="s">
        <v>47</v>
      </c>
      <c r="B4" s="56" t="s">
        <v>69</v>
      </c>
      <c r="C4" s="54">
        <v>20</v>
      </c>
      <c r="D4" s="54">
        <v>1000</v>
      </c>
      <c r="E4" s="54">
        <f>C4*D4</f>
        <v>20000</v>
      </c>
      <c r="F4" s="124" t="s">
        <v>78</v>
      </c>
      <c r="G4" s="125"/>
      <c r="H4" s="74" t="s">
        <v>79</v>
      </c>
      <c r="I4" s="55" t="s">
        <v>20</v>
      </c>
      <c r="J4" s="75"/>
      <c r="K4" s="75"/>
    </row>
    <row r="5" spans="1:11" ht="33" customHeight="1" thickTop="1" x14ac:dyDescent="0.2">
      <c r="A5" s="57" t="s">
        <v>23</v>
      </c>
      <c r="B5" s="63"/>
      <c r="C5" s="58"/>
      <c r="D5" s="59"/>
      <c r="E5" s="58">
        <f>SUM(E4)</f>
        <v>20000</v>
      </c>
      <c r="F5" s="109"/>
      <c r="G5" s="110"/>
      <c r="H5" s="61"/>
      <c r="I5" s="60"/>
      <c r="J5" s="76"/>
      <c r="K5" s="76"/>
    </row>
    <row r="6" spans="1:11" s="4" customFormat="1" ht="17.25" customHeight="1" x14ac:dyDescent="0.2">
      <c r="A6" s="1"/>
      <c r="B6" s="2"/>
      <c r="C6" s="2"/>
      <c r="D6" s="3"/>
      <c r="E6" s="3"/>
    </row>
    <row r="7" spans="1:11" ht="39.75" customHeight="1" x14ac:dyDescent="0.2">
      <c r="A7" s="111" t="s">
        <v>90</v>
      </c>
      <c r="B7" s="112"/>
      <c r="C7" s="112"/>
      <c r="D7" s="112"/>
      <c r="E7" s="112"/>
      <c r="F7" s="112"/>
      <c r="G7" s="112"/>
      <c r="H7" s="112"/>
      <c r="I7" s="112"/>
    </row>
    <row r="8" spans="1:11" ht="33" customHeight="1" x14ac:dyDescent="0.2">
      <c r="A8" s="51" t="s">
        <v>43</v>
      </c>
      <c r="B8" s="52" t="s">
        <v>45</v>
      </c>
      <c r="C8" s="62" t="s">
        <v>48</v>
      </c>
      <c r="D8" s="51" t="s">
        <v>14</v>
      </c>
      <c r="E8" s="51" t="s">
        <v>15</v>
      </c>
      <c r="F8" s="53" t="s">
        <v>11</v>
      </c>
      <c r="G8" s="51" t="s">
        <v>49</v>
      </c>
      <c r="H8" s="51" t="s">
        <v>10</v>
      </c>
      <c r="I8" s="51" t="s">
        <v>5</v>
      </c>
      <c r="J8" s="82" t="s">
        <v>84</v>
      </c>
      <c r="K8" s="82" t="s">
        <v>85</v>
      </c>
    </row>
    <row r="9" spans="1:11" ht="33" customHeight="1" thickBot="1" x14ac:dyDescent="0.25">
      <c r="A9" s="64" t="s">
        <v>47</v>
      </c>
      <c r="B9" s="65" t="s">
        <v>46</v>
      </c>
      <c r="C9" s="66">
        <v>2</v>
      </c>
      <c r="D9" s="54">
        <v>3000</v>
      </c>
      <c r="E9" s="54">
        <f>C9*D9</f>
        <v>6000</v>
      </c>
      <c r="F9" s="55" t="s">
        <v>76</v>
      </c>
      <c r="G9" s="67" t="s">
        <v>50</v>
      </c>
      <c r="H9" s="74" t="s">
        <v>79</v>
      </c>
      <c r="I9" s="64" t="s">
        <v>20</v>
      </c>
      <c r="J9" s="75"/>
      <c r="K9" s="75"/>
    </row>
    <row r="10" spans="1:11" ht="33" customHeight="1" thickTop="1" x14ac:dyDescent="0.2">
      <c r="A10" s="57" t="s">
        <v>23</v>
      </c>
      <c r="B10" s="63"/>
      <c r="C10" s="58"/>
      <c r="D10" s="59"/>
      <c r="E10" s="58">
        <f>SUM(E9)</f>
        <v>6000</v>
      </c>
      <c r="F10" s="60"/>
      <c r="G10" s="60"/>
      <c r="H10" s="61"/>
      <c r="I10" s="60"/>
      <c r="J10" s="76"/>
      <c r="K10" s="76"/>
    </row>
    <row r="11" spans="1:11" s="4" customFormat="1" ht="17.25" customHeight="1" x14ac:dyDescent="0.2">
      <c r="A11" s="1"/>
      <c r="B11" s="2"/>
      <c r="C11" s="2"/>
      <c r="D11" s="3"/>
      <c r="E11" s="3"/>
    </row>
    <row r="12" spans="1:11" ht="39.75" customHeight="1" x14ac:dyDescent="0.2">
      <c r="A12" s="111" t="s">
        <v>91</v>
      </c>
      <c r="B12" s="112"/>
      <c r="C12" s="112"/>
      <c r="D12" s="112"/>
      <c r="E12" s="112"/>
      <c r="F12" s="112"/>
      <c r="G12" s="112"/>
      <c r="H12" s="112"/>
      <c r="I12" s="112"/>
    </row>
    <row r="13" spans="1:11" ht="33" customHeight="1" x14ac:dyDescent="0.2">
      <c r="A13" s="51" t="s">
        <v>43</v>
      </c>
      <c r="B13" s="52" t="s">
        <v>45</v>
      </c>
      <c r="C13" s="51" t="s">
        <v>15</v>
      </c>
      <c r="D13" s="121" t="s">
        <v>51</v>
      </c>
      <c r="E13" s="106"/>
      <c r="F13" s="51" t="s">
        <v>49</v>
      </c>
      <c r="G13" s="51" t="s">
        <v>52</v>
      </c>
      <c r="H13" s="51" t="s">
        <v>10</v>
      </c>
      <c r="I13" s="51" t="s">
        <v>5</v>
      </c>
      <c r="J13" s="82" t="s">
        <v>84</v>
      </c>
      <c r="K13" s="82" t="s">
        <v>85</v>
      </c>
    </row>
    <row r="14" spans="1:11" ht="33" customHeight="1" thickBot="1" x14ac:dyDescent="0.25">
      <c r="A14" s="64" t="s">
        <v>47</v>
      </c>
      <c r="B14" s="65" t="s">
        <v>46</v>
      </c>
      <c r="C14" s="54">
        <v>10000</v>
      </c>
      <c r="D14" s="107" t="s">
        <v>80</v>
      </c>
      <c r="E14" s="108"/>
      <c r="F14" s="67" t="s">
        <v>54</v>
      </c>
      <c r="G14" s="67" t="s">
        <v>53</v>
      </c>
      <c r="H14" s="74" t="s">
        <v>79</v>
      </c>
      <c r="I14" s="64" t="s">
        <v>20</v>
      </c>
      <c r="J14" s="75"/>
      <c r="K14" s="75"/>
    </row>
    <row r="15" spans="1:11" ht="33" customHeight="1" thickTop="1" x14ac:dyDescent="0.2">
      <c r="A15" s="57" t="s">
        <v>23</v>
      </c>
      <c r="B15" s="63"/>
      <c r="C15" s="58">
        <f>SUM(C14)</f>
        <v>10000</v>
      </c>
      <c r="D15" s="109"/>
      <c r="E15" s="110"/>
      <c r="F15" s="60"/>
      <c r="G15" s="60"/>
      <c r="H15" s="61"/>
      <c r="I15" s="60"/>
      <c r="J15" s="76"/>
      <c r="K15" s="76"/>
    </row>
    <row r="16" spans="1:11" s="4" customFormat="1" ht="17.25" customHeight="1" x14ac:dyDescent="0.2">
      <c r="A16" s="1"/>
      <c r="B16" s="2"/>
      <c r="C16" s="2"/>
      <c r="D16" s="3"/>
      <c r="E16" s="3"/>
    </row>
    <row r="17" spans="1:11" ht="39.75" customHeight="1" x14ac:dyDescent="0.2">
      <c r="A17" s="111" t="s">
        <v>92</v>
      </c>
      <c r="B17" s="112"/>
      <c r="C17" s="112"/>
      <c r="D17" s="112"/>
      <c r="E17" s="112"/>
      <c r="F17" s="112"/>
      <c r="G17" s="112"/>
      <c r="H17" s="112"/>
      <c r="I17" s="112"/>
    </row>
    <row r="18" spans="1:11" ht="33" customHeight="1" x14ac:dyDescent="0.2">
      <c r="A18" s="51" t="s">
        <v>43</v>
      </c>
      <c r="B18" s="105" t="s">
        <v>56</v>
      </c>
      <c r="C18" s="106"/>
      <c r="D18" s="51" t="s">
        <v>72</v>
      </c>
      <c r="E18" s="62" t="s">
        <v>48</v>
      </c>
      <c r="F18" s="51" t="s">
        <v>14</v>
      </c>
      <c r="G18" s="51" t="s">
        <v>15</v>
      </c>
      <c r="H18" s="51" t="s">
        <v>10</v>
      </c>
      <c r="I18" s="51" t="s">
        <v>5</v>
      </c>
      <c r="J18" s="82" t="s">
        <v>84</v>
      </c>
      <c r="K18" s="82" t="s">
        <v>85</v>
      </c>
    </row>
    <row r="19" spans="1:11" ht="33" customHeight="1" thickBot="1" x14ac:dyDescent="0.25">
      <c r="A19" s="64" t="s">
        <v>55</v>
      </c>
      <c r="B19" s="107" t="s">
        <v>57</v>
      </c>
      <c r="C19" s="108"/>
      <c r="D19" s="74" t="s">
        <v>79</v>
      </c>
      <c r="E19" s="66">
        <v>1</v>
      </c>
      <c r="F19" s="68">
        <v>10000</v>
      </c>
      <c r="G19" s="54">
        <f>E19*F19</f>
        <v>10000</v>
      </c>
      <c r="H19" s="74" t="s">
        <v>79</v>
      </c>
      <c r="I19" s="64" t="s">
        <v>20</v>
      </c>
      <c r="J19" s="75"/>
      <c r="K19" s="75"/>
    </row>
    <row r="20" spans="1:11" ht="33" customHeight="1" thickTop="1" x14ac:dyDescent="0.2">
      <c r="A20" s="57" t="s">
        <v>23</v>
      </c>
      <c r="B20" s="109"/>
      <c r="C20" s="110"/>
      <c r="D20" s="61"/>
      <c r="E20" s="58"/>
      <c r="F20" s="59"/>
      <c r="G20" s="58">
        <f>SUM(G19)</f>
        <v>10000</v>
      </c>
      <c r="H20" s="61"/>
      <c r="I20" s="60"/>
      <c r="J20" s="76"/>
      <c r="K20" s="76"/>
    </row>
    <row r="21" spans="1:11" s="4" customFormat="1" ht="17.25" customHeight="1" x14ac:dyDescent="0.2">
      <c r="A21" s="1"/>
      <c r="B21" s="2"/>
      <c r="C21" s="2"/>
      <c r="D21" s="3"/>
      <c r="E21" s="3"/>
    </row>
    <row r="22" spans="1:11" ht="39.75" customHeight="1" x14ac:dyDescent="0.2">
      <c r="A22" s="111" t="s">
        <v>93</v>
      </c>
      <c r="B22" s="112"/>
      <c r="C22" s="112"/>
      <c r="D22" s="112"/>
      <c r="E22" s="112"/>
      <c r="F22" s="112"/>
      <c r="G22" s="112"/>
      <c r="H22" s="112"/>
      <c r="I22" s="112"/>
    </row>
    <row r="23" spans="1:11" ht="33" customHeight="1" x14ac:dyDescent="0.2">
      <c r="A23" s="51" t="s">
        <v>13</v>
      </c>
      <c r="B23" s="52" t="s">
        <v>60</v>
      </c>
      <c r="C23" s="51" t="s">
        <v>14</v>
      </c>
      <c r="D23" s="51" t="s">
        <v>15</v>
      </c>
      <c r="E23" s="51" t="s">
        <v>16</v>
      </c>
      <c r="F23" s="53" t="s">
        <v>17</v>
      </c>
      <c r="G23" s="51" t="s">
        <v>10</v>
      </c>
      <c r="H23" s="51" t="s">
        <v>18</v>
      </c>
      <c r="I23" s="51" t="s">
        <v>5</v>
      </c>
      <c r="J23" s="82" t="s">
        <v>84</v>
      </c>
      <c r="K23" s="82" t="s">
        <v>85</v>
      </c>
    </row>
    <row r="24" spans="1:11" ht="33" customHeight="1" thickBot="1" x14ac:dyDescent="0.25">
      <c r="A24" s="6" t="s">
        <v>59</v>
      </c>
      <c r="B24" s="54">
        <v>1</v>
      </c>
      <c r="C24" s="69">
        <v>500</v>
      </c>
      <c r="D24" s="54">
        <f>SUM(B24*C24)</f>
        <v>500</v>
      </c>
      <c r="E24" s="74" t="s">
        <v>76</v>
      </c>
      <c r="F24" s="74" t="s">
        <v>76</v>
      </c>
      <c r="G24" s="74" t="s">
        <v>77</v>
      </c>
      <c r="H24" s="56" t="s">
        <v>21</v>
      </c>
      <c r="I24" s="55" t="s">
        <v>20</v>
      </c>
      <c r="J24" s="75"/>
      <c r="K24" s="75"/>
    </row>
    <row r="25" spans="1:11" ht="33" customHeight="1" thickTop="1" x14ac:dyDescent="0.2">
      <c r="A25" s="57" t="s">
        <v>23</v>
      </c>
      <c r="B25" s="58"/>
      <c r="C25" s="59"/>
      <c r="D25" s="58">
        <f>SUM(D24)</f>
        <v>500</v>
      </c>
      <c r="E25" s="60"/>
      <c r="F25" s="60"/>
      <c r="G25" s="60"/>
      <c r="H25" s="61"/>
      <c r="I25" s="60"/>
      <c r="J25" s="76"/>
      <c r="K25" s="76"/>
    </row>
    <row r="26" spans="1:11" s="4" customFormat="1" ht="17.25" customHeight="1" x14ac:dyDescent="0.2">
      <c r="A26" s="1"/>
      <c r="B26" s="2"/>
      <c r="C26" s="2"/>
      <c r="D26" s="3"/>
      <c r="E26" s="3"/>
    </row>
    <row r="27" spans="1:11" ht="39.75" customHeight="1" x14ac:dyDescent="0.2">
      <c r="A27" s="111" t="s">
        <v>94</v>
      </c>
      <c r="B27" s="112"/>
      <c r="C27" s="112"/>
      <c r="D27" s="112"/>
      <c r="E27" s="112"/>
      <c r="F27" s="112"/>
      <c r="G27" s="112"/>
      <c r="H27" s="112"/>
      <c r="I27" s="112"/>
    </row>
    <row r="28" spans="1:11" ht="33" customHeight="1" x14ac:dyDescent="0.2">
      <c r="A28" s="51" t="s">
        <v>13</v>
      </c>
      <c r="B28" s="105" t="s">
        <v>22</v>
      </c>
      <c r="C28" s="106"/>
      <c r="D28" s="51" t="s">
        <v>58</v>
      </c>
      <c r="E28" s="62" t="s">
        <v>63</v>
      </c>
      <c r="F28" s="51" t="s">
        <v>14</v>
      </c>
      <c r="G28" s="51" t="s">
        <v>15</v>
      </c>
      <c r="H28" s="51" t="s">
        <v>10</v>
      </c>
      <c r="I28" s="51" t="s">
        <v>5</v>
      </c>
      <c r="J28" s="82" t="s">
        <v>84</v>
      </c>
      <c r="K28" s="82" t="s">
        <v>85</v>
      </c>
    </row>
    <row r="29" spans="1:11" ht="33" customHeight="1" thickBot="1" x14ac:dyDescent="0.25">
      <c r="A29" s="64" t="s">
        <v>83</v>
      </c>
      <c r="B29" s="107" t="s">
        <v>61</v>
      </c>
      <c r="C29" s="108"/>
      <c r="D29" s="74" t="s">
        <v>79</v>
      </c>
      <c r="E29" s="66">
        <v>2</v>
      </c>
      <c r="F29" s="69">
        <v>150</v>
      </c>
      <c r="G29" s="54">
        <f>E29*F29</f>
        <v>300</v>
      </c>
      <c r="H29" s="74" t="s">
        <v>79</v>
      </c>
      <c r="I29" s="64" t="s">
        <v>20</v>
      </c>
      <c r="J29" s="75"/>
      <c r="K29" s="75"/>
    </row>
    <row r="30" spans="1:11" ht="33" customHeight="1" thickTop="1" x14ac:dyDescent="0.2">
      <c r="A30" s="57" t="s">
        <v>23</v>
      </c>
      <c r="B30" s="109"/>
      <c r="C30" s="110"/>
      <c r="D30" s="61"/>
      <c r="E30" s="58"/>
      <c r="F30" s="59"/>
      <c r="G30" s="58">
        <f>SUM(G29)</f>
        <v>300</v>
      </c>
      <c r="H30" s="61"/>
      <c r="I30" s="60"/>
      <c r="J30" s="76"/>
      <c r="K30" s="76"/>
    </row>
    <row r="31" spans="1:11" s="4" customFormat="1" ht="17.25" customHeight="1" x14ac:dyDescent="0.2">
      <c r="A31" s="1"/>
      <c r="B31" s="2"/>
      <c r="C31" s="2"/>
      <c r="D31" s="3"/>
      <c r="E31" s="3"/>
    </row>
    <row r="32" spans="1:11" ht="39.75" customHeight="1" x14ac:dyDescent="0.2">
      <c r="A32" s="111" t="s">
        <v>95</v>
      </c>
      <c r="B32" s="112"/>
      <c r="C32" s="112"/>
      <c r="D32" s="112"/>
      <c r="E32" s="112"/>
      <c r="F32" s="112"/>
      <c r="G32" s="112"/>
      <c r="H32" s="112"/>
      <c r="I32" s="112"/>
    </row>
    <row r="33" spans="1:11" ht="33" customHeight="1" x14ac:dyDescent="0.2">
      <c r="A33" s="51" t="s">
        <v>67</v>
      </c>
      <c r="B33" s="52" t="s">
        <v>60</v>
      </c>
      <c r="C33" s="51" t="s">
        <v>14</v>
      </c>
      <c r="D33" s="51" t="s">
        <v>15</v>
      </c>
      <c r="E33" s="51" t="s">
        <v>16</v>
      </c>
      <c r="F33" s="53" t="s">
        <v>17</v>
      </c>
      <c r="G33" s="51" t="s">
        <v>10</v>
      </c>
      <c r="H33" s="51" t="s">
        <v>64</v>
      </c>
      <c r="I33" s="51" t="s">
        <v>5</v>
      </c>
      <c r="J33" s="82" t="s">
        <v>84</v>
      </c>
      <c r="K33" s="82" t="s">
        <v>85</v>
      </c>
    </row>
    <row r="34" spans="1:11" ht="33" customHeight="1" thickBot="1" x14ac:dyDescent="0.25">
      <c r="A34" s="64" t="s">
        <v>66</v>
      </c>
      <c r="B34" s="54">
        <v>82</v>
      </c>
      <c r="C34" s="69">
        <v>100</v>
      </c>
      <c r="D34" s="54">
        <f>SUM(B34*C34)</f>
        <v>8200</v>
      </c>
      <c r="E34" s="74" t="s">
        <v>76</v>
      </c>
      <c r="F34" s="74" t="s">
        <v>76</v>
      </c>
      <c r="G34" s="74" t="s">
        <v>77</v>
      </c>
      <c r="H34" s="56" t="s">
        <v>65</v>
      </c>
      <c r="I34" s="55" t="s">
        <v>20</v>
      </c>
      <c r="J34" s="75"/>
      <c r="K34" s="75"/>
    </row>
    <row r="35" spans="1:11" ht="33" customHeight="1" thickTop="1" x14ac:dyDescent="0.2">
      <c r="A35" s="57" t="s">
        <v>23</v>
      </c>
      <c r="B35" s="58"/>
      <c r="C35" s="59"/>
      <c r="D35" s="58">
        <f>SUM(D34)</f>
        <v>8200</v>
      </c>
      <c r="E35" s="60"/>
      <c r="F35" s="60"/>
      <c r="G35" s="60"/>
      <c r="H35" s="61"/>
      <c r="I35" s="60"/>
      <c r="J35" s="76"/>
      <c r="K35" s="76"/>
    </row>
    <row r="36" spans="1:11" s="4" customFormat="1" ht="17.25" customHeight="1" x14ac:dyDescent="0.2">
      <c r="A36" s="1"/>
      <c r="B36" s="2"/>
      <c r="C36" s="2"/>
      <c r="D36" s="3"/>
      <c r="E36" s="3"/>
    </row>
    <row r="37" spans="1:11" ht="39.75" customHeight="1" x14ac:dyDescent="0.2">
      <c r="A37" s="111" t="s">
        <v>96</v>
      </c>
      <c r="B37" s="112"/>
      <c r="C37" s="112"/>
      <c r="D37" s="112"/>
      <c r="E37" s="112"/>
      <c r="F37" s="112"/>
      <c r="G37" s="112"/>
      <c r="H37" s="112"/>
      <c r="I37" s="112"/>
    </row>
    <row r="38" spans="1:11" ht="33" customHeight="1" x14ac:dyDescent="0.2">
      <c r="A38" s="51" t="s">
        <v>67</v>
      </c>
      <c r="B38" s="52" t="s">
        <v>60</v>
      </c>
      <c r="C38" s="51" t="s">
        <v>14</v>
      </c>
      <c r="D38" s="51" t="s">
        <v>15</v>
      </c>
      <c r="E38" s="51" t="s">
        <v>16</v>
      </c>
      <c r="F38" s="53" t="s">
        <v>17</v>
      </c>
      <c r="G38" s="51" t="s">
        <v>10</v>
      </c>
      <c r="H38" s="70" t="s">
        <v>75</v>
      </c>
      <c r="I38" s="51" t="s">
        <v>5</v>
      </c>
      <c r="J38" s="82" t="s">
        <v>84</v>
      </c>
      <c r="K38" s="82" t="s">
        <v>85</v>
      </c>
    </row>
    <row r="39" spans="1:11" ht="33" customHeight="1" thickBot="1" x14ac:dyDescent="0.25">
      <c r="A39" s="64" t="s">
        <v>68</v>
      </c>
      <c r="B39" s="54">
        <v>100</v>
      </c>
      <c r="C39" s="69">
        <v>100</v>
      </c>
      <c r="D39" s="54">
        <f>SUM(B39*C39)</f>
        <v>10000</v>
      </c>
      <c r="E39" s="74" t="s">
        <v>76</v>
      </c>
      <c r="F39" s="74" t="s">
        <v>76</v>
      </c>
      <c r="G39" s="74" t="s">
        <v>77</v>
      </c>
      <c r="H39" s="56" t="s">
        <v>65</v>
      </c>
      <c r="I39" s="55" t="s">
        <v>20</v>
      </c>
      <c r="J39" s="75"/>
      <c r="K39" s="75"/>
    </row>
    <row r="40" spans="1:11" ht="33" customHeight="1" thickTop="1" x14ac:dyDescent="0.2">
      <c r="A40" s="57" t="s">
        <v>23</v>
      </c>
      <c r="B40" s="58"/>
      <c r="C40" s="59"/>
      <c r="D40" s="58">
        <f>SUM(D39)</f>
        <v>10000</v>
      </c>
      <c r="E40" s="60"/>
      <c r="F40" s="60"/>
      <c r="G40" s="60"/>
      <c r="H40" s="61"/>
      <c r="I40" s="60"/>
      <c r="J40" s="76"/>
      <c r="K40" s="76"/>
    </row>
    <row r="41" spans="1:11" s="4" customFormat="1" ht="17.25" customHeight="1" x14ac:dyDescent="0.2">
      <c r="A41" s="1"/>
      <c r="B41" s="2"/>
      <c r="C41" s="2"/>
      <c r="D41" s="3"/>
      <c r="E41" s="3"/>
    </row>
    <row r="42" spans="1:11" ht="39.75" customHeight="1" x14ac:dyDescent="0.2">
      <c r="A42" s="111" t="s">
        <v>97</v>
      </c>
      <c r="B42" s="112"/>
      <c r="C42" s="112"/>
      <c r="D42" s="112"/>
      <c r="E42" s="112"/>
      <c r="F42" s="112"/>
      <c r="G42" s="112"/>
      <c r="H42" s="112"/>
      <c r="I42" s="112"/>
    </row>
    <row r="43" spans="1:11" ht="33" customHeight="1" x14ac:dyDescent="0.2">
      <c r="A43" s="51" t="s">
        <v>12</v>
      </c>
      <c r="B43" s="52" t="s">
        <v>15</v>
      </c>
      <c r="C43" s="121" t="s">
        <v>70</v>
      </c>
      <c r="D43" s="122"/>
      <c r="E43" s="122"/>
      <c r="F43" s="122"/>
      <c r="G43" s="106"/>
      <c r="H43" s="121" t="s">
        <v>5</v>
      </c>
      <c r="I43" s="106"/>
    </row>
    <row r="44" spans="1:11" ht="33" customHeight="1" x14ac:dyDescent="0.2">
      <c r="A44" s="71" t="s">
        <v>86</v>
      </c>
      <c r="B44" s="66"/>
      <c r="C44" s="115" t="s">
        <v>81</v>
      </c>
      <c r="D44" s="116"/>
      <c r="E44" s="116"/>
      <c r="F44" s="116"/>
      <c r="G44" s="117"/>
      <c r="H44" s="115" t="s">
        <v>32</v>
      </c>
      <c r="I44" s="118"/>
    </row>
    <row r="45" spans="1:11" ht="33" customHeight="1" x14ac:dyDescent="0.2">
      <c r="A45" s="67" t="s">
        <v>87</v>
      </c>
      <c r="B45" s="54"/>
      <c r="C45" s="115"/>
      <c r="D45" s="116"/>
      <c r="E45" s="116"/>
      <c r="F45" s="116"/>
      <c r="G45" s="117"/>
      <c r="H45" s="115"/>
      <c r="I45" s="118"/>
    </row>
    <row r="46" spans="1:11" ht="33" customHeight="1" thickBot="1" x14ac:dyDescent="0.25">
      <c r="A46" s="83" t="s">
        <v>88</v>
      </c>
      <c r="B46" s="84"/>
      <c r="C46" s="119"/>
      <c r="D46" s="130"/>
      <c r="E46" s="130"/>
      <c r="F46" s="130"/>
      <c r="G46" s="131"/>
      <c r="H46" s="119"/>
      <c r="I46" s="120"/>
    </row>
    <row r="47" spans="1:11" ht="33" customHeight="1" thickTop="1" x14ac:dyDescent="0.2">
      <c r="A47" s="57" t="s">
        <v>23</v>
      </c>
      <c r="B47" s="58">
        <f>SUM(B44:B46)</f>
        <v>0</v>
      </c>
      <c r="C47" s="113"/>
      <c r="D47" s="114"/>
      <c r="E47" s="114"/>
      <c r="F47" s="114"/>
      <c r="G47" s="110"/>
      <c r="H47" s="123"/>
      <c r="I47" s="110"/>
    </row>
    <row r="48" spans="1:11" s="4" customFormat="1" ht="17.25" customHeight="1" x14ac:dyDescent="0.2">
      <c r="A48" s="1"/>
      <c r="B48" s="2"/>
      <c r="C48" s="2"/>
      <c r="D48" s="3"/>
      <c r="E48" s="3"/>
    </row>
    <row r="49" spans="1:9" ht="39.75" customHeight="1" x14ac:dyDescent="0.2">
      <c r="A49" s="111" t="s">
        <v>98</v>
      </c>
      <c r="B49" s="112"/>
      <c r="C49" s="112"/>
      <c r="D49" s="112"/>
      <c r="E49" s="112"/>
      <c r="F49" s="112"/>
      <c r="G49" s="112"/>
      <c r="H49" s="112"/>
      <c r="I49" s="112"/>
    </row>
    <row r="50" spans="1:9" ht="33" customHeight="1" x14ac:dyDescent="0.2">
      <c r="A50" s="51" t="s">
        <v>12</v>
      </c>
      <c r="B50" s="52" t="s">
        <v>24</v>
      </c>
      <c r="C50" s="121" t="s">
        <v>33</v>
      </c>
      <c r="D50" s="122"/>
      <c r="E50" s="122"/>
      <c r="F50" s="122"/>
      <c r="G50" s="106"/>
      <c r="H50" s="121" t="s">
        <v>19</v>
      </c>
      <c r="I50" s="106"/>
    </row>
    <row r="51" spans="1:9" ht="33" customHeight="1" thickBot="1" x14ac:dyDescent="0.25">
      <c r="A51" s="67" t="s">
        <v>25</v>
      </c>
      <c r="B51" s="54"/>
      <c r="C51" s="119" t="s">
        <v>71</v>
      </c>
      <c r="D51" s="130"/>
      <c r="E51" s="130"/>
      <c r="F51" s="130"/>
      <c r="G51" s="131"/>
      <c r="H51" s="119"/>
      <c r="I51" s="120"/>
    </row>
    <row r="52" spans="1:9" ht="33" customHeight="1" thickTop="1" x14ac:dyDescent="0.2">
      <c r="A52" s="57" t="s">
        <v>23</v>
      </c>
      <c r="B52" s="58">
        <f>SUM(B51)</f>
        <v>0</v>
      </c>
      <c r="C52" s="113"/>
      <c r="D52" s="114"/>
      <c r="E52" s="114"/>
      <c r="F52" s="114"/>
      <c r="G52" s="110"/>
      <c r="H52" s="123"/>
      <c r="I52" s="110"/>
    </row>
    <row r="53" spans="1:9" s="4" customFormat="1" ht="17.25" customHeight="1" x14ac:dyDescent="0.2">
      <c r="A53" s="1"/>
      <c r="B53" s="2"/>
      <c r="C53" s="2"/>
      <c r="D53" s="3"/>
      <c r="E53" s="3"/>
    </row>
    <row r="54" spans="1:9" ht="39.75" customHeight="1" x14ac:dyDescent="0.2">
      <c r="A54" s="111" t="s">
        <v>99</v>
      </c>
      <c r="B54" s="112"/>
      <c r="C54" s="112"/>
      <c r="D54" s="112"/>
      <c r="E54" s="112"/>
      <c r="F54" s="112"/>
      <c r="G54" s="112"/>
      <c r="H54" s="112"/>
      <c r="I54" s="112"/>
    </row>
    <row r="55" spans="1:9" ht="33" customHeight="1" x14ac:dyDescent="0.2">
      <c r="A55" s="51" t="s">
        <v>26</v>
      </c>
      <c r="B55" s="52" t="s">
        <v>15</v>
      </c>
      <c r="C55" s="126" t="s">
        <v>28</v>
      </c>
      <c r="D55" s="126"/>
      <c r="E55" s="126"/>
      <c r="F55" s="126" t="s">
        <v>30</v>
      </c>
      <c r="G55" s="126"/>
      <c r="H55" s="126" t="s">
        <v>5</v>
      </c>
      <c r="I55" s="126"/>
    </row>
    <row r="56" spans="1:9" ht="33" customHeight="1" x14ac:dyDescent="0.2">
      <c r="A56" s="71" t="s">
        <v>27</v>
      </c>
      <c r="B56" s="72"/>
      <c r="C56" s="127" t="s">
        <v>29</v>
      </c>
      <c r="D56" s="127"/>
      <c r="E56" s="127"/>
      <c r="F56" s="132"/>
      <c r="G56" s="132"/>
      <c r="H56" s="127" t="s">
        <v>31</v>
      </c>
      <c r="I56" s="127"/>
    </row>
    <row r="60" spans="1:9" ht="130.5" customHeight="1" x14ac:dyDescent="0.2">
      <c r="A60" s="128" t="s">
        <v>82</v>
      </c>
      <c r="B60" s="129"/>
      <c r="C60" s="129"/>
      <c r="D60" s="129"/>
      <c r="E60" s="129"/>
      <c r="F60" s="129"/>
      <c r="G60" s="129"/>
      <c r="H60" s="129"/>
      <c r="I60" s="129"/>
    </row>
  </sheetData>
  <mergeCells count="46">
    <mergeCell ref="C55:E55"/>
    <mergeCell ref="C56:E56"/>
    <mergeCell ref="A60:I60"/>
    <mergeCell ref="A37:I37"/>
    <mergeCell ref="A42:I42"/>
    <mergeCell ref="C43:G43"/>
    <mergeCell ref="C46:G46"/>
    <mergeCell ref="F55:G55"/>
    <mergeCell ref="F56:G56"/>
    <mergeCell ref="A54:I54"/>
    <mergeCell ref="H55:I55"/>
    <mergeCell ref="H56:I56"/>
    <mergeCell ref="C52:G52"/>
    <mergeCell ref="H52:I52"/>
    <mergeCell ref="C51:G51"/>
    <mergeCell ref="H46:I46"/>
    <mergeCell ref="A2:I2"/>
    <mergeCell ref="A7:I7"/>
    <mergeCell ref="A12:I12"/>
    <mergeCell ref="A17:I17"/>
    <mergeCell ref="D13:E13"/>
    <mergeCell ref="D14:E14"/>
    <mergeCell ref="D15:E15"/>
    <mergeCell ref="F3:G3"/>
    <mergeCell ref="F4:G4"/>
    <mergeCell ref="F5:G5"/>
    <mergeCell ref="H51:I51"/>
    <mergeCell ref="C50:G50"/>
    <mergeCell ref="H50:I50"/>
    <mergeCell ref="A49:I49"/>
    <mergeCell ref="H43:I43"/>
    <mergeCell ref="H47:I47"/>
    <mergeCell ref="C45:G45"/>
    <mergeCell ref="H45:I45"/>
    <mergeCell ref="B18:C18"/>
    <mergeCell ref="B19:C19"/>
    <mergeCell ref="B20:C20"/>
    <mergeCell ref="A32:I32"/>
    <mergeCell ref="C47:G47"/>
    <mergeCell ref="B30:C30"/>
    <mergeCell ref="A22:I22"/>
    <mergeCell ref="A27:I27"/>
    <mergeCell ref="B28:C28"/>
    <mergeCell ref="B29:C29"/>
    <mergeCell ref="C44:G44"/>
    <mergeCell ref="H44:I44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DCF83-11D9-444D-B200-87428C923791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16094A-BEBD-453C-BF69-13CB6E035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C40B38-9A34-4F18-8FC4-32D5192149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決算総括表</vt:lpstr>
      <vt:lpstr>決算費目別内訳</vt:lpstr>
      <vt:lpstr>決算総括表!Print_Area</vt:lpstr>
      <vt:lpstr>決算費目別内訳!Print_Area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2019-01-24T13:03:55Z</cp:lastPrinted>
  <dcterms:created xsi:type="dcterms:W3CDTF">2015-03-16T06:55:19Z</dcterms:created>
  <dcterms:modified xsi:type="dcterms:W3CDTF">2025-12-11T08:41:47Z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0x0101005091597BC633274A9118350A2E4F4321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2025-04-03T07:30:35Z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a3928cf2-9f5a-475d-b5a6-8c870d2daf6f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