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15" yWindow="135" windowWidth="9660" windowHeight="8790" activeTab="0"/>
  </bookViews>
  <sheets>
    <sheet name="1作品リスト（補償対象）" sheetId="1" r:id="rId1"/>
    <sheet name="2作品リスト(補償対象外)" sheetId="2" r:id="rId2"/>
    <sheet name="3算定根拠" sheetId="3" r:id="rId3"/>
    <sheet name="4特別配慮作品" sheetId="4" r:id="rId4"/>
    <sheet name="5作品個票" sheetId="5" r:id="rId5"/>
  </sheets>
  <definedNames>
    <definedName name="_xlnm.Print_Area" localSheetId="0">'1作品リスト（補償対象）'!$A$1:$Q$21</definedName>
    <definedName name="_xlnm.Print_Area" localSheetId="2">'3算定根拠'!$A$2:$I$15</definedName>
    <definedName name="_xlnm.Print_Area" localSheetId="3">'4特別配慮作品'!$A$1:$D$16</definedName>
    <definedName name="_xlnm.Print_Area" localSheetId="4">'5作品個票'!$A$1:$AP$44</definedName>
  </definedNames>
  <calcPr fullCalcOnLoad="1"/>
</workbook>
</file>

<file path=xl/sharedStrings.xml><?xml version="1.0" encoding="utf-8"?>
<sst xmlns="http://schemas.openxmlformats.org/spreadsheetml/2006/main" count="263" uniqueCount="201">
  <si>
    <t>２．借り受ける美術品に関する事項</t>
  </si>
  <si>
    <t>円</t>
  </si>
  <si>
    <t>邦貨
換算
レート</t>
  </si>
  <si>
    <t>円</t>
  </si>
  <si>
    <t>所有者評価額</t>
  </si>
  <si>
    <t>○○博物館
（○○美術館に寄託中）</t>
  </si>
  <si>
    <t>備考</t>
  </si>
  <si>
    <t>円</t>
  </si>
  <si>
    <t>所有者評価額
（円）</t>
  </si>
  <si>
    <t>所有者評価額
（通貨）</t>
  </si>
  <si>
    <t>所有者評価額 合計</t>
  </si>
  <si>
    <t>3</t>
  </si>
  <si>
    <t>4</t>
  </si>
  <si>
    <t>5</t>
  </si>
  <si>
    <t>7</t>
  </si>
  <si>
    <t>8</t>
  </si>
  <si>
    <t>9</t>
  </si>
  <si>
    <t>10</t>
  </si>
  <si>
    <t>補償対象外作品</t>
  </si>
  <si>
    <t>作品の名称</t>
  </si>
  <si>
    <t>３</t>
  </si>
  <si>
    <t>４</t>
  </si>
  <si>
    <t>５</t>
  </si>
  <si>
    <t>６</t>
  </si>
  <si>
    <t>７</t>
  </si>
  <si>
    <t>８</t>
  </si>
  <si>
    <t>９</t>
  </si>
  <si>
    <t>１０</t>
  </si>
  <si>
    <t>１１</t>
  </si>
  <si>
    <t>１２</t>
  </si>
  <si>
    <t>１３</t>
  </si>
  <si>
    <t>１４</t>
  </si>
  <si>
    <t>１５</t>
  </si>
  <si>
    <t>１６</t>
  </si>
  <si>
    <t>１７</t>
  </si>
  <si>
    <t>作品の名称
Subject Works of Art</t>
  </si>
  <si>
    <t>種別・技法
作　成　年
寸　　　法</t>
  </si>
  <si>
    <t>絵画・油彩
1889年
57.5×74cm</t>
  </si>
  <si>
    <t>国名・都市名</t>
  </si>
  <si>
    <t>国名・都市名</t>
  </si>
  <si>
    <t xml:space="preserve"> </t>
  </si>
  <si>
    <t>(１)</t>
  </si>
  <si>
    <t>番号</t>
  </si>
  <si>
    <t>補償対象作品</t>
  </si>
  <si>
    <t>第三者評価額</t>
  </si>
  <si>
    <t>作者名
Artist</t>
  </si>
  <si>
    <t xml:space="preserve">被補償者（所有者）
Beneficiary of the Indemnification（Owner） </t>
  </si>
  <si>
    <t>第三者評価額
（または市場価格等）</t>
  </si>
  <si>
    <t>1</t>
  </si>
  <si>
    <t>ドル</t>
  </si>
  <si>
    <t>ドル</t>
  </si>
  <si>
    <t>2</t>
  </si>
  <si>
    <t>ポンド</t>
  </si>
  <si>
    <t>ユーロ</t>
  </si>
  <si>
    <t>ユーロ</t>
  </si>
  <si>
    <t>ユーロ</t>
  </si>
  <si>
    <t>ドル</t>
  </si>
  <si>
    <t>所有者
評価額の
妥当性判断</t>
  </si>
  <si>
    <t>東京都千代田区
（寄託先：大阪府大阪市）</t>
  </si>
  <si>
    <t>愛知県名古屋市</t>
  </si>
  <si>
    <t>作品
番号</t>
  </si>
  <si>
    <t>作者名</t>
  </si>
  <si>
    <t>被補償者（所有者）</t>
  </si>
  <si>
    <t>１</t>
  </si>
  <si>
    <t>フランス・パリ</t>
  </si>
  <si>
    <t>２</t>
  </si>
  <si>
    <t>オランダ・ハーグ</t>
  </si>
  <si>
    <t>アメリカ・ボストン</t>
  </si>
  <si>
    <t>(２)　作品リスト（補償対象外）</t>
  </si>
  <si>
    <t>渓谷
Valley</t>
  </si>
  <si>
    <t>○○美術館
○○art museum</t>
  </si>
  <si>
    <t>○○博物館
○○art museum</t>
  </si>
  <si>
    <t>○○ギャラリー
○○ Gallery of Art</t>
  </si>
  <si>
    <t>○○資料館</t>
  </si>
  <si>
    <t>　作品リスト（補償対象）</t>
  </si>
  <si>
    <t>(３)　美術品の価額の算定の根拠</t>
  </si>
  <si>
    <t>特別な配慮が必要な作品
（作品種別等）</t>
  </si>
  <si>
    <t>美術品所有者からの指定条件等</t>
  </si>
  <si>
    <t>主催者側の対応方針
又は独自に実施する対応等</t>
  </si>
  <si>
    <t>素描作品
（作品番号○○～○○）</t>
  </si>
  <si>
    <t>照明○○ｌux以下に設定</t>
  </si>
  <si>
    <t>指定条件を遵守する。
なお、○○美術館ではより厳格な○○luxとする。</t>
  </si>
  <si>
    <t>作品番号○○</t>
  </si>
  <si>
    <t>大型の彫刻作品であるため、免震台の利用</t>
  </si>
  <si>
    <t>○○美術館：免震台を借用して確保
○○博物館：自館の免震台を利用</t>
  </si>
  <si>
    <t>額装におけるバックパネルが無いので、開梱・展示には十分な注意をする。</t>
  </si>
  <si>
    <t>（４）　特別な配慮が必要な美術品</t>
  </si>
  <si>
    <t>① 作品番号</t>
  </si>
  <si>
    <t>③ 作品の算定の根拠となる情報</t>
  </si>
  <si>
    <t>○</t>
  </si>
  <si>
    <t>※美術品一覧リストの作品番号と一致させる</t>
  </si>
  <si>
    <t>○○美術館</t>
  </si>
  <si>
    <t>○○○</t>
  </si>
  <si>
    <t>○○○</t>
  </si>
  <si>
    <t>種別・技法
作成年
寸法</t>
  </si>
  <si>
    <t>自画像
self-portrait</t>
  </si>
  <si>
    <t>子ども
child</t>
  </si>
  <si>
    <t>学校
school</t>
  </si>
  <si>
    <t>馬車
coach</t>
  </si>
  <si>
    <t>農場
farm</t>
  </si>
  <si>
    <t>小川
stream</t>
  </si>
  <si>
    <t>砂浜
beach</t>
  </si>
  <si>
    <t>橋
bridge</t>
  </si>
  <si>
    <t>市場
market</t>
  </si>
  <si>
    <t>アンドリュー　○○
Andrew　○○</t>
  </si>
  <si>
    <t>ダニエル　○○
Daniel 　○○</t>
  </si>
  <si>
    <t>エドワード　○○
Edward ○○</t>
  </si>
  <si>
    <t>フレデリック　○○
Frederick ○○</t>
  </si>
  <si>
    <t>マーガレット　○○
Margaret ○○</t>
  </si>
  <si>
    <t>スザンナ　○○
Susanna ○○</t>
  </si>
  <si>
    <t>○○美術館
○○art museum</t>
  </si>
  <si>
    <t>アメリカ・ニューヨーク</t>
  </si>
  <si>
    <t>アメリカ・シカゴ</t>
  </si>
  <si>
    <t>イギリス・ロンドン</t>
  </si>
  <si>
    <t>フランス・パリ</t>
  </si>
  <si>
    <t>中国・北京</t>
  </si>
  <si>
    <t>ドイツ・ベルリン</t>
  </si>
  <si>
    <t>オークションの取引事例</t>
  </si>
  <si>
    <t>○○博物館学芸課長
○○ ○○</t>
  </si>
  <si>
    <t>○○　スミス
○○　Smith</t>
  </si>
  <si>
    <t>ウィリアム　○○
William　○○</t>
  </si>
  <si>
    <t>○○ ジョンソン
○○Johnson</t>
  </si>
  <si>
    <t>○○ ウィリアムズ
○○ Williams</t>
  </si>
  <si>
    <t>絵画・油彩
1875-1876年
65×54cm</t>
  </si>
  <si>
    <t>絵画・油彩
1800年
100×81cm</t>
  </si>
  <si>
    <t>絵画・油彩
1876年
100×73cm</t>
  </si>
  <si>
    <t>絵画・油彩
1875年
54×65cm</t>
  </si>
  <si>
    <t>絵画・油彩
1868年
73×81cm</t>
  </si>
  <si>
    <t>版画
1950年
33×24cm</t>
  </si>
  <si>
    <t xml:space="preserve">
絵画・油彩
1665-66年
92×73cm</t>
  </si>
  <si>
    <t>絵画・油彩
1860年
55×46cm</t>
  </si>
  <si>
    <t>絵画・油彩
1946年
130×97cm</t>
  </si>
  <si>
    <t>絵画・油彩
1889年
55×46cm</t>
  </si>
  <si>
    <t>6</t>
  </si>
  <si>
    <t>オークション開催日、 Lot番号、
作者名、作品名、作成年、
技法、寸法、落札額（又は見積額）</t>
  </si>
  <si>
    <t>○○博物館学芸課長
○○ ○○</t>
  </si>
  <si>
    <t>２．美術品ー（１）</t>
  </si>
  <si>
    <t>２．美術品ー（２）</t>
  </si>
  <si>
    <t>２．美術品ー（３）</t>
  </si>
  <si>
    <t>２．美術品ー（４）</t>
  </si>
  <si>
    <t>○○財団
○○Foundation</t>
  </si>
  <si>
    <t>当該作者の類例作品取引事例が見つからず、同時代の他の作家の事例を記載している。</t>
  </si>
  <si>
    <t xml:space="preserve">※外国通貨の邦貨への換算は、補償契約の締結が見込まれる年度の所定の外国貨幣換算率（財務省告示）を用いること。
※第三者評価額は、作品ごとに、有識者等による所有者評価額の妥当性の判断を記載するか、オークション等における取引事例若しくは市場価格等を記載すること。
※第三者評価額を記載する場合は、通貨を所有者評価額と合わせること。
※第三者評価額の記載に当たり適用した取引事例等の適否について判断に迷う場合は、その旨を備考欄に記入すること。
</t>
  </si>
  <si>
    <t>※有識者等の場合は所属、氏名、連絡先、略歴を記入</t>
  </si>
  <si>
    <t>※記載例の情報が網羅されていれば、必ずしも本様式を使用する必要はありません。</t>
  </si>
  <si>
    <t>２．美術品ー（５）</t>
  </si>
  <si>
    <t>(５)　作品個票</t>
  </si>
  <si>
    <t>作品番号（申請上）</t>
  </si>
  <si>
    <t>作品番号（契約書上）</t>
  </si>
  <si>
    <t>所蔵館登録番号</t>
  </si>
  <si>
    <t>カタログレゾネ番号</t>
  </si>
  <si>
    <t xml:space="preserve"> </t>
  </si>
  <si>
    <t>年</t>
  </si>
  <si>
    <t>□</t>
  </si>
  <si>
    <t xml:space="preserve"> </t>
  </si>
  <si>
    <t>状態確認者</t>
  </si>
  <si>
    <t>（学芸員等の専門家の署名）</t>
  </si>
  <si>
    <t>※重量、形状等も含む  
    incl. weight and shape</t>
  </si>
  <si>
    <t>※鮮明な画像を添付
   Please attach clear picture(s)</t>
  </si>
  <si>
    <t>Person who confirm the artwork(s) condition</t>
  </si>
  <si>
    <t>※支持具の有無、組み物、揃い物 等  
    Needs supports or props, pairs and sets etc.</t>
  </si>
  <si>
    <t>所有者評価額の評価者
（氏名、職名、所属機関等）
又は第三者評価額の根拠</t>
  </si>
  <si>
    <r>
      <t>② 評価者</t>
    </r>
    <r>
      <rPr>
        <sz val="10"/>
        <color indexed="8"/>
        <rFont val="ＭＳ Ｐゴシック"/>
        <family val="3"/>
      </rPr>
      <t>（団体</t>
    </r>
    <r>
      <rPr>
        <sz val="10"/>
        <color indexed="8"/>
        <rFont val="ＭＳ Ｐゴシック"/>
        <family val="3"/>
      </rPr>
      <t>）</t>
    </r>
  </si>
  <si>
    <t xml:space="preserve">Sotheby's New York
</t>
  </si>
  <si>
    <t xml:space="preserve">Ｃｈｒｉｓｔｉｅ's New York
</t>
  </si>
  <si>
    <t xml:space="preserve">Sotheby's London                                                        </t>
  </si>
  <si>
    <t xml:space="preserve">Christie's London
</t>
  </si>
  <si>
    <t>評価者による所有者評価額に対する所見
（例：「○○の特徴が明瞭に現れている代表作で高い価値があり、所有者評価額は妥当」）</t>
  </si>
  <si>
    <t>※オークションの取引事例や、所有者評価額に対する所見を記入
※有識者等による評価の場合は、評価者の所有者評価額に対する所見を必ず記入</t>
  </si>
  <si>
    <t>　　作品情報       Information on artwork</t>
  </si>
  <si>
    <r>
      <t xml:space="preserve">タイトル[名称]
</t>
    </r>
    <r>
      <rPr>
        <sz val="9"/>
        <rFont val="ＭＳ Ｐゴシック"/>
        <family val="3"/>
      </rPr>
      <t>Title</t>
    </r>
  </si>
  <si>
    <r>
      <t xml:space="preserve">作者名
</t>
    </r>
    <r>
      <rPr>
        <sz val="9"/>
        <rFont val="ＭＳ Ｐゴシック"/>
        <family val="3"/>
      </rPr>
      <t>Artist</t>
    </r>
  </si>
  <si>
    <r>
      <t xml:space="preserve">作成年
</t>
    </r>
    <r>
      <rPr>
        <sz val="9"/>
        <rFont val="ＭＳ Ｐゴシック"/>
        <family val="3"/>
      </rPr>
      <t>Date</t>
    </r>
  </si>
  <si>
    <r>
      <t xml:space="preserve">種別
</t>
    </r>
    <r>
      <rPr>
        <sz val="9"/>
        <rFont val="ＭＳ Ｐゴシック"/>
        <family val="3"/>
      </rPr>
      <t>Artwork type</t>
    </r>
  </si>
  <si>
    <r>
      <t xml:space="preserve">絵画
</t>
    </r>
    <r>
      <rPr>
        <sz val="9"/>
        <rFont val="ＭＳ Ｐゴシック"/>
        <family val="3"/>
      </rPr>
      <t>Painting</t>
    </r>
  </si>
  <si>
    <r>
      <t xml:space="preserve">素描
</t>
    </r>
    <r>
      <rPr>
        <sz val="9"/>
        <rFont val="ＭＳ Ｐゴシック"/>
        <family val="3"/>
      </rPr>
      <t>Drawing</t>
    </r>
  </si>
  <si>
    <r>
      <t xml:space="preserve">版画
</t>
    </r>
    <r>
      <rPr>
        <sz val="9"/>
        <rFont val="ＭＳ Ｐゴシック"/>
        <family val="3"/>
      </rPr>
      <t>Print</t>
    </r>
  </si>
  <si>
    <r>
      <t xml:space="preserve">工芸品
</t>
    </r>
    <r>
      <rPr>
        <sz val="9"/>
        <rFont val="ＭＳ Ｐゴシック"/>
        <family val="3"/>
      </rPr>
      <t>Craft</t>
    </r>
  </si>
  <si>
    <r>
      <t xml:space="preserve">書跡・典籍
</t>
    </r>
    <r>
      <rPr>
        <sz val="9"/>
        <rFont val="ＭＳ Ｐゴシック"/>
        <family val="3"/>
      </rPr>
      <t>Calligraphic works/
Classical books</t>
    </r>
  </si>
  <si>
    <r>
      <t xml:space="preserve">彫刻
</t>
    </r>
    <r>
      <rPr>
        <sz val="9"/>
        <rFont val="ＭＳ Ｐゴシック"/>
        <family val="3"/>
      </rPr>
      <t>Sculpture</t>
    </r>
  </si>
  <si>
    <r>
      <t xml:space="preserve">陶磁器
</t>
    </r>
    <r>
      <rPr>
        <sz val="9"/>
        <rFont val="ＭＳ Ｐゴシック"/>
        <family val="3"/>
      </rPr>
      <t>Pottery</t>
    </r>
  </si>
  <si>
    <r>
      <t xml:space="preserve">写真
</t>
    </r>
    <r>
      <rPr>
        <sz val="9"/>
        <rFont val="ＭＳ Ｐゴシック"/>
        <family val="3"/>
      </rPr>
      <t>Photograph</t>
    </r>
  </si>
  <si>
    <r>
      <t xml:space="preserve">その他
</t>
    </r>
    <r>
      <rPr>
        <sz val="9"/>
        <rFont val="ＭＳ Ｐゴシック"/>
        <family val="3"/>
      </rPr>
      <t>Others</t>
    </r>
  </si>
  <si>
    <r>
      <t xml:space="preserve">技法・材質
</t>
    </r>
    <r>
      <rPr>
        <sz val="9"/>
        <rFont val="ＭＳ Ｐゴシック"/>
        <family val="3"/>
      </rPr>
      <t>Technique/materials</t>
    </r>
  </si>
  <si>
    <r>
      <t xml:space="preserve">寸法等
</t>
    </r>
    <r>
      <rPr>
        <sz val="9"/>
        <rFont val="ＭＳ Ｐゴシック"/>
        <family val="3"/>
      </rPr>
      <t>Dimensions</t>
    </r>
  </si>
  <si>
    <r>
      <t xml:space="preserve">その他の特徴
</t>
    </r>
    <r>
      <rPr>
        <sz val="9"/>
        <rFont val="ＭＳ Ｐゴシック"/>
        <family val="3"/>
      </rPr>
      <t>Other aspects</t>
    </r>
  </si>
  <si>
    <t>　　保存状態等   Conditions for keeping/displaying etc.</t>
  </si>
  <si>
    <r>
      <t xml:space="preserve">●保存状態の状況
 </t>
    </r>
    <r>
      <rPr>
        <sz val="9"/>
        <rFont val="ＭＳ Ｐゴシック"/>
        <family val="3"/>
      </rPr>
      <t xml:space="preserve">   Condition of artwork</t>
    </r>
  </si>
  <si>
    <r>
      <t xml:space="preserve">●取扱い上の特別な配慮
   </t>
    </r>
    <r>
      <rPr>
        <sz val="9"/>
        <rFont val="ＭＳ Ｐゴシック"/>
        <family val="3"/>
      </rPr>
      <t xml:space="preserve"> Special care for artwork</t>
    </r>
  </si>
  <si>
    <r>
      <t xml:space="preserve">良好
</t>
    </r>
    <r>
      <rPr>
        <sz val="9"/>
        <rFont val="ＭＳ Ｐゴシック"/>
        <family val="3"/>
      </rPr>
      <t>Good</t>
    </r>
  </si>
  <si>
    <r>
      <t xml:space="preserve">修復が必要
</t>
    </r>
    <r>
      <rPr>
        <sz val="9"/>
        <rFont val="ＭＳ Ｐゴシック"/>
        <family val="3"/>
      </rPr>
      <t>Need to repair</t>
    </r>
  </si>
  <si>
    <r>
      <t xml:space="preserve">なし
</t>
    </r>
    <r>
      <rPr>
        <sz val="9"/>
        <rFont val="ＭＳ Ｐゴシック"/>
        <family val="3"/>
      </rPr>
      <t>No</t>
    </r>
  </si>
  <si>
    <r>
      <t xml:space="preserve">あり
</t>
    </r>
    <r>
      <rPr>
        <sz val="9"/>
        <rFont val="ＭＳ Ｐゴシック"/>
        <family val="3"/>
      </rPr>
      <t>Yes</t>
    </r>
  </si>
  <si>
    <r>
      <t xml:space="preserve">●作品の画像　（撮影年月　　　　　　年　　　月）
  </t>
    </r>
    <r>
      <rPr>
        <sz val="9"/>
        <rFont val="ＭＳ Ｐゴシック"/>
        <family val="3"/>
      </rPr>
      <t xml:space="preserve">  Photograph of artwork (Date photographed :         Month/Year )</t>
    </r>
  </si>
  <si>
    <t xml:space="preserve">  Signature of specialist (curator etc.)</t>
  </si>
  <si>
    <r>
      <t xml:space="preserve">※具体的な内容を記入
   </t>
    </r>
    <r>
      <rPr>
        <sz val="9"/>
        <color indexed="17"/>
        <rFont val="ＭＳ Ｐゴシック"/>
        <family val="3"/>
      </rPr>
      <t xml:space="preserve"> Please describe in specific detail</t>
    </r>
  </si>
  <si>
    <r>
      <t xml:space="preserve">※具体的な内容を記入 
  </t>
    </r>
    <r>
      <rPr>
        <sz val="9"/>
        <color indexed="17"/>
        <rFont val="ＭＳ Ｐゴシック"/>
        <family val="3"/>
      </rPr>
      <t xml:space="preserve">  Please describe in specific detail</t>
    </r>
  </si>
  <si>
    <r>
      <rPr>
        <sz val="9"/>
        <color indexed="17"/>
        <rFont val="ＭＳ Ｐゴシック"/>
        <family val="3"/>
      </rPr>
      <t>※大量の作品の場合はまとめて別紙に１枚でも可</t>
    </r>
    <r>
      <rPr>
        <sz val="10"/>
        <color indexed="17"/>
        <rFont val="ＭＳ Ｐゴシック"/>
        <family val="3"/>
      </rPr>
      <t xml:space="preserve">
    </t>
    </r>
    <r>
      <rPr>
        <sz val="9"/>
        <color indexed="17"/>
        <rFont val="ＭＳ Ｐゴシック"/>
        <family val="3"/>
      </rPr>
      <t>If there are multiple artworks, you can sign a separate sheet to cover all of them.</t>
    </r>
  </si>
  <si>
    <r>
      <t xml:space="preserve">○○博物館学芸課長
○○ ○○
</t>
    </r>
    <r>
      <rPr>
        <sz val="10"/>
        <color indexed="17"/>
        <rFont val="ＭＳ Ｐゴシック"/>
        <family val="3"/>
      </rPr>
      <t>住所、電話番号</t>
    </r>
    <r>
      <rPr>
        <strike/>
        <sz val="10"/>
        <color indexed="17"/>
        <rFont val="ＭＳ Ｐゴシック"/>
        <family val="3"/>
      </rPr>
      <t xml:space="preserve">
</t>
    </r>
    <r>
      <rPr>
        <sz val="10"/>
        <color indexed="17"/>
        <rFont val="ＭＳ Ｐゴシック"/>
        <family val="3"/>
      </rPr>
      <t>略歴（職歴、専門分野等）</t>
    </r>
  </si>
  <si>
    <r>
      <rPr>
        <sz val="10"/>
        <color indexed="17"/>
        <rFont val="ＭＳ Ｐゴシック"/>
        <family val="3"/>
      </rPr>
      <t>オークション開催日、 Lot番号、
作者名、作品名、作成年、
技法、寸法、落札額（又は見積額）
・所有者評価額の方が○倍高いが、○○との理由から所有者評価額は妥当と判断する</t>
    </r>
  </si>
  <si>
    <r>
      <t xml:space="preserve">オークション開催日、 Lot番号、
作者名、作品名、作成年、
技法、寸法、落札額（又は見積額）
</t>
    </r>
    <r>
      <rPr>
        <sz val="10"/>
        <color indexed="17"/>
        <rFont val="ＭＳ Ｐゴシック"/>
        <family val="3"/>
      </rPr>
      <t>・所有者評価額の方が○倍低いが、○○との理由から所有者評価額は妥当と判断する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</si>
</sst>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0"/>
      <color indexed="8"/>
      <name val="ＭＳ Ｐゴシック"/>
      <family val="3"/>
    </font>
    <font>
      <sz val="12"/>
      <color indexed="8"/>
      <name val="ＭＳ Ｐゴシック"/>
      <family val="3"/>
    </font>
    <font>
      <sz val="28"/>
      <color indexed="8"/>
      <name val="ＭＳ Ｐゴシック"/>
      <family val="3"/>
    </font>
    <font>
      <sz val="24"/>
      <color indexed="8"/>
      <name val="ＭＳ Ｐゴシック"/>
      <family val="3"/>
    </font>
    <font>
      <sz val="18"/>
      <color indexed="8"/>
      <name val="ＭＳ Ｐゴシック"/>
      <family val="3"/>
    </font>
    <font>
      <sz val="36"/>
      <color indexed="8"/>
      <name val="ＭＳ Ｐゴシック"/>
      <family val="3"/>
    </font>
    <font>
      <sz val="10"/>
      <name val="ＭＳ Ｐゴシック"/>
      <family val="3"/>
    </font>
    <font>
      <sz val="9"/>
      <name val="ＭＳ Ｐゴシック"/>
      <family val="3"/>
    </font>
    <font>
      <sz val="9"/>
      <color indexed="10"/>
      <name val="ＭＳ Ｐゴシック"/>
      <family val="3"/>
    </font>
    <font>
      <sz val="9"/>
      <color indexed="8"/>
      <name val="ＭＳ Ｐゴシック"/>
      <family val="3"/>
    </font>
    <font>
      <sz val="18"/>
      <name val="ＭＳ Ｐゴシック"/>
      <family val="3"/>
    </font>
    <font>
      <sz val="9"/>
      <color indexed="17"/>
      <name val="ＭＳ Ｐゴシック"/>
      <family val="3"/>
    </font>
    <font>
      <sz val="10"/>
      <color indexed="17"/>
      <name val="ＭＳ Ｐゴシック"/>
      <family val="3"/>
    </font>
    <font>
      <strike/>
      <sz val="10"/>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7"/>
      <name val="ＭＳ Ｐゴシック"/>
      <family val="3"/>
    </font>
    <font>
      <strike/>
      <sz val="18"/>
      <color indexed="17"/>
      <name val="ＭＳ Ｐゴシック"/>
      <family val="3"/>
    </font>
    <font>
      <sz val="22"/>
      <color indexed="17"/>
      <name val="ＭＳ Ｐゴシック"/>
      <family val="3"/>
    </font>
    <font>
      <sz val="20"/>
      <color indexed="17"/>
      <name val="ＭＳ Ｐゴシック"/>
      <family val="3"/>
    </font>
    <font>
      <b/>
      <sz val="20"/>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Ｐゴシック"/>
      <family val="3"/>
    </font>
    <font>
      <sz val="18"/>
      <color rgb="FF006600"/>
      <name val="ＭＳ Ｐゴシック"/>
      <family val="3"/>
    </font>
    <font>
      <strike/>
      <sz val="18"/>
      <color rgb="FF006600"/>
      <name val="ＭＳ Ｐゴシック"/>
      <family val="3"/>
    </font>
    <font>
      <sz val="22"/>
      <color rgb="FF006600"/>
      <name val="ＭＳ Ｐゴシック"/>
      <family val="3"/>
    </font>
    <font>
      <sz val="10"/>
      <color rgb="FF006600"/>
      <name val="ＭＳ Ｐゴシック"/>
      <family val="3"/>
    </font>
    <font>
      <sz val="9"/>
      <color rgb="FF006600"/>
      <name val="ＭＳ Ｐゴシック"/>
      <family val="3"/>
    </font>
    <font>
      <sz val="20"/>
      <color rgb="FF006600"/>
      <name val="ＭＳ Ｐゴシック"/>
      <family val="3"/>
    </font>
    <font>
      <b/>
      <sz val="20"/>
      <color rgb="FF006600"/>
      <name val="ＭＳ Ｐゴシック"/>
      <family val="3"/>
    </font>
    <font>
      <sz val="10"/>
      <color rgb="FF0066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border>
    <border>
      <left style="medium"/>
      <right style="thin"/>
      <top style="thin"/>
      <bottom style="medium"/>
    </border>
    <border>
      <left/>
      <right/>
      <top style="thin"/>
      <bottom/>
    </border>
    <border>
      <left/>
      <right/>
      <top/>
      <bottom style="thin"/>
    </border>
    <border>
      <left style="medium"/>
      <right/>
      <top style="thin"/>
      <bottom/>
    </border>
    <border>
      <left/>
      <right style="medium"/>
      <top style="thin"/>
      <bottom/>
    </border>
    <border>
      <left style="medium"/>
      <right>
        <color indexed="63"/>
      </right>
      <top>
        <color indexed="63"/>
      </top>
      <bottom>
        <color indexed="63"/>
      </bottom>
    </border>
    <border>
      <left/>
      <right style="medium"/>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thin"/>
      <bottom/>
    </border>
    <border>
      <left/>
      <right style="thin"/>
      <top style="thin"/>
      <bottom style="thin"/>
    </border>
    <border>
      <left/>
      <right style="thin"/>
      <top style="thin"/>
      <bottom style="medium"/>
    </border>
    <border>
      <left>
        <color indexed="63"/>
      </left>
      <right>
        <color indexed="63"/>
      </right>
      <top style="thin"/>
      <bottom style="thin"/>
    </border>
    <border>
      <left/>
      <right/>
      <top style="thin"/>
      <bottom style="medium"/>
    </border>
    <border>
      <left>
        <color indexed="63"/>
      </left>
      <right style="thin"/>
      <top>
        <color indexed="63"/>
      </top>
      <bottom style="thin"/>
    </border>
    <border>
      <left>
        <color indexed="63"/>
      </left>
      <right style="medium"/>
      <top>
        <color indexed="63"/>
      </top>
      <bottom style="thin"/>
    </border>
    <border>
      <left style="thin"/>
      <right style="thin"/>
      <top style="thin"/>
      <bottom/>
    </border>
    <border>
      <left style="thin"/>
      <right/>
      <top style="thin"/>
      <bottom/>
    </border>
    <border>
      <left style="thin"/>
      <right/>
      <top style="thin"/>
      <bottom style="medium"/>
    </border>
    <border>
      <left style="thin"/>
      <right>
        <color indexed="63"/>
      </right>
      <top>
        <color indexed="63"/>
      </top>
      <bottom style="thin"/>
    </border>
    <border>
      <left style="thin"/>
      <right/>
      <top style="thin"/>
      <bottom style="thin"/>
    </border>
    <border>
      <left>
        <color indexed="63"/>
      </left>
      <right style="medium"/>
      <top style="thin"/>
      <bottom style="thin"/>
    </border>
    <border>
      <left/>
      <right style="medium"/>
      <top style="thin"/>
      <bottom style="medium"/>
    </border>
    <border>
      <left style="thin"/>
      <right/>
      <top style="thin"/>
      <bottom style="hair"/>
    </border>
    <border>
      <left style="thin"/>
      <right style="medium"/>
      <top style="thin"/>
      <bottom>
        <color indexed="63"/>
      </bottom>
    </border>
    <border>
      <left style="medium"/>
      <right>
        <color indexed="63"/>
      </right>
      <top style="medium"/>
      <bottom/>
    </border>
    <border>
      <left style="medium"/>
      <right/>
      <top/>
      <bottom style="thin"/>
    </border>
    <border>
      <left/>
      <right style="thin"/>
      <top>
        <color indexed="63"/>
      </top>
      <bottom>
        <color indexed="63"/>
      </bottom>
    </border>
    <border>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medium"/>
    </border>
    <border>
      <left style="medium"/>
      <right>
        <color indexed="63"/>
      </right>
      <top style="thin"/>
      <bottom style="thin"/>
    </border>
    <border>
      <left style="thin"/>
      <right style="thin"/>
      <top style="medium"/>
      <bottom style="hair"/>
    </border>
    <border>
      <left style="thin"/>
      <right style="medium"/>
      <top style="medium"/>
      <bottom style="hair"/>
    </border>
    <border>
      <left/>
      <right style="thin"/>
      <top style="medium"/>
      <bottom/>
    </border>
    <border>
      <left style="thin"/>
      <right/>
      <top style="medium"/>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80">
    <xf numFmtId="0" fontId="0"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49" fontId="1" fillId="0" borderId="0" xfId="0" applyNumberFormat="1"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0" fontId="5" fillId="0" borderId="0" xfId="0" applyFont="1" applyBorder="1" applyAlignment="1">
      <alignment horizontal="left" vertical="center" wrapText="1"/>
    </xf>
    <xf numFmtId="0" fontId="3" fillId="0" borderId="0" xfId="0" applyFont="1" applyAlignment="1">
      <alignment vertical="center" shrinkToFit="1"/>
    </xf>
    <xf numFmtId="0" fontId="3" fillId="0" borderId="0" xfId="0" applyFont="1" applyFill="1" applyAlignment="1">
      <alignment vertical="center" shrinkToFit="1"/>
    </xf>
    <xf numFmtId="0" fontId="3" fillId="0" borderId="0" xfId="0" applyFont="1" applyFill="1" applyAlignment="1">
      <alignment vertical="center"/>
    </xf>
    <xf numFmtId="0" fontId="3" fillId="0" borderId="0" xfId="0" applyFont="1" applyBorder="1" applyAlignment="1">
      <alignment vertical="center" shrinkToFit="1"/>
    </xf>
    <xf numFmtId="0" fontId="9" fillId="0" borderId="0" xfId="0" applyFont="1" applyAlignment="1">
      <alignment vertical="center"/>
    </xf>
    <xf numFmtId="49" fontId="8" fillId="0" borderId="0" xfId="0" applyNumberFormat="1" applyFont="1" applyAlignment="1">
      <alignment horizontal="left" vertical="center"/>
    </xf>
    <xf numFmtId="0" fontId="6" fillId="0" borderId="0" xfId="0" applyFont="1" applyBorder="1" applyAlignment="1">
      <alignment vertical="center"/>
    </xf>
    <xf numFmtId="0" fontId="5" fillId="0" borderId="0" xfId="0" applyFont="1" applyAlignment="1">
      <alignment horizontal="left" vertical="center" wrapText="1"/>
    </xf>
    <xf numFmtId="49" fontId="7" fillId="0" borderId="0" xfId="0" applyNumberFormat="1" applyFont="1" applyAlignment="1">
      <alignment horizontal="center" vertical="center"/>
    </xf>
    <xf numFmtId="0" fontId="7" fillId="0" borderId="0" xfId="0" applyFont="1" applyAlignment="1">
      <alignment vertical="center"/>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center" vertical="center" wrapText="1"/>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shrinkToFit="1"/>
    </xf>
    <xf numFmtId="0" fontId="5" fillId="0" borderId="0" xfId="0" applyFont="1" applyAlignment="1">
      <alignment vertical="center" wrapText="1" shrinkToFit="1"/>
    </xf>
    <xf numFmtId="0" fontId="4" fillId="0" borderId="0" xfId="0" applyFont="1" applyAlignment="1">
      <alignment vertical="center" shrinkToFit="1"/>
    </xf>
    <xf numFmtId="0" fontId="6" fillId="0" borderId="0" xfId="0" applyFont="1" applyAlignment="1">
      <alignment vertical="center" wrapText="1"/>
    </xf>
    <xf numFmtId="0" fontId="11" fillId="0" borderId="13"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14" xfId="0" applyFont="1" applyFill="1" applyBorder="1" applyAlignment="1">
      <alignment vertical="center"/>
    </xf>
    <xf numFmtId="0" fontId="11" fillId="0" borderId="0" xfId="0" applyFont="1" applyBorder="1" applyAlignment="1">
      <alignment vertical="center" shrinkToFit="1"/>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shrinkToFit="1"/>
    </xf>
    <xf numFmtId="0" fontId="5" fillId="0" borderId="0" xfId="0"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7" xfId="0" applyFont="1" applyBorder="1" applyAlignment="1">
      <alignment vertical="center"/>
    </xf>
    <xf numFmtId="0" fontId="5" fillId="0" borderId="18" xfId="0" applyFont="1" applyBorder="1" applyAlignment="1">
      <alignment vertical="center"/>
    </xf>
    <xf numFmtId="0" fontId="11" fillId="0" borderId="19" xfId="0" applyFont="1" applyBorder="1" applyAlignment="1">
      <alignment vertical="center" shrinkToFit="1"/>
    </xf>
    <xf numFmtId="0" fontId="11" fillId="0" borderId="20" xfId="0" applyFont="1" applyBorder="1" applyAlignment="1">
      <alignment vertical="center" shrinkToFit="1"/>
    </xf>
    <xf numFmtId="0" fontId="5" fillId="0" borderId="20" xfId="0" applyFont="1" applyBorder="1" applyAlignment="1">
      <alignment horizontal="center" vertical="center"/>
    </xf>
    <xf numFmtId="0" fontId="11" fillId="0" borderId="21" xfId="0" applyFont="1" applyBorder="1" applyAlignment="1">
      <alignment vertical="center" shrinkToFit="1"/>
    </xf>
    <xf numFmtId="0" fontId="5" fillId="0" borderId="21" xfId="0" applyFont="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8" xfId="0" applyFont="1" applyFill="1" applyBorder="1" applyAlignment="1">
      <alignment vertical="center"/>
    </xf>
    <xf numFmtId="0" fontId="11" fillId="0" borderId="17" xfId="0" applyFont="1" applyBorder="1" applyAlignment="1">
      <alignment vertical="center" shrinkToFit="1"/>
    </xf>
    <xf numFmtId="0" fontId="11" fillId="0" borderId="18" xfId="0" applyFont="1" applyBorder="1" applyAlignment="1">
      <alignment vertical="center" shrinkToFit="1"/>
    </xf>
    <xf numFmtId="0" fontId="5" fillId="0" borderId="19" xfId="0" applyFont="1" applyBorder="1" applyAlignment="1">
      <alignment vertical="center"/>
    </xf>
    <xf numFmtId="0" fontId="5" fillId="0" borderId="20" xfId="0" applyFont="1" applyBorder="1" applyAlignment="1">
      <alignment vertical="center"/>
    </xf>
    <xf numFmtId="0" fontId="6" fillId="0" borderId="0" xfId="0" applyFont="1" applyAlignment="1">
      <alignment vertical="center"/>
    </xf>
    <xf numFmtId="0" fontId="5" fillId="33" borderId="10" xfId="0"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0" fontId="5" fillId="33" borderId="24" xfId="0" applyFont="1" applyFill="1" applyBorder="1" applyAlignment="1">
      <alignment horizontal="center" vertical="center" wrapText="1"/>
    </xf>
    <xf numFmtId="49" fontId="5" fillId="0" borderId="25"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vertical="center" wrapText="1"/>
    </xf>
    <xf numFmtId="0" fontId="6" fillId="0" borderId="0" xfId="0" applyFont="1" applyBorder="1" applyAlignment="1">
      <alignment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13" fillId="0" borderId="25"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5" fillId="33" borderId="28" xfId="0" applyFont="1" applyFill="1" applyBorder="1" applyAlignment="1">
      <alignment horizontal="center" vertical="center" wrapText="1"/>
    </xf>
    <xf numFmtId="0" fontId="13" fillId="0" borderId="24" xfId="0" applyFont="1" applyBorder="1" applyAlignment="1">
      <alignment horizontal="left" vertical="center" wrapText="1"/>
    </xf>
    <xf numFmtId="0" fontId="13" fillId="0" borderId="24"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56" fillId="0" borderId="31" xfId="0" applyFont="1" applyBorder="1" applyAlignment="1">
      <alignment horizontal="left" vertical="center" wrapText="1" shrinkToFit="1"/>
    </xf>
    <xf numFmtId="0" fontId="56" fillId="0" borderId="31" xfId="0" applyFont="1" applyBorder="1" applyAlignment="1">
      <alignment horizontal="left" vertical="center" shrinkToFit="1"/>
    </xf>
    <xf numFmtId="0" fontId="56" fillId="0" borderId="32" xfId="0" applyFont="1" applyBorder="1" applyAlignment="1">
      <alignment horizontal="left" vertical="center" shrinkToFit="1"/>
    </xf>
    <xf numFmtId="0" fontId="56" fillId="0" borderId="33" xfId="0" applyFont="1" applyBorder="1" applyAlignment="1">
      <alignment horizontal="left" vertical="center" shrinkToFit="1"/>
    </xf>
    <xf numFmtId="0" fontId="56" fillId="0" borderId="13" xfId="0" applyFont="1" applyBorder="1" applyAlignment="1">
      <alignment horizontal="left" vertical="center" wrapText="1" shrinkToFit="1"/>
    </xf>
    <xf numFmtId="0" fontId="56" fillId="0" borderId="13" xfId="0" applyFont="1" applyBorder="1" applyAlignment="1">
      <alignment horizontal="left" vertical="center" shrinkToFit="1"/>
    </xf>
    <xf numFmtId="0" fontId="56" fillId="0" borderId="34" xfId="0" applyFont="1" applyBorder="1" applyAlignment="1">
      <alignment horizontal="left" vertical="center" shrinkToFit="1"/>
    </xf>
    <xf numFmtId="0" fontId="56" fillId="0" borderId="35" xfId="0" applyFont="1" applyBorder="1" applyAlignment="1">
      <alignment horizontal="left" vertical="center" shrinkToFit="1"/>
    </xf>
    <xf numFmtId="0" fontId="56" fillId="0" borderId="36" xfId="0" applyFont="1" applyBorder="1" applyAlignment="1">
      <alignment horizontal="left" vertical="center" shrinkToFit="1"/>
    </xf>
    <xf numFmtId="0" fontId="3" fillId="0" borderId="14" xfId="0" applyFont="1" applyFill="1" applyBorder="1" applyAlignment="1">
      <alignment horizontal="left" vertical="center"/>
    </xf>
    <xf numFmtId="49" fontId="6" fillId="0" borderId="0" xfId="0" applyNumberFormat="1" applyFont="1" applyAlignment="1">
      <alignment horizontal="right" vertical="center" shrinkToFit="1"/>
    </xf>
    <xf numFmtId="0" fontId="1" fillId="0" borderId="0" xfId="0" applyFont="1" applyAlignment="1">
      <alignment horizontal="right" vertical="center"/>
    </xf>
    <xf numFmtId="0" fontId="11" fillId="0" borderId="0" xfId="0" applyFont="1" applyFill="1" applyBorder="1" applyAlignment="1">
      <alignment horizontal="left" vertical="center"/>
    </xf>
    <xf numFmtId="0" fontId="7" fillId="0" borderId="0" xfId="0" applyFont="1" applyBorder="1" applyAlignment="1">
      <alignment horizontal="right" vertical="center"/>
    </xf>
    <xf numFmtId="0" fontId="3" fillId="0" borderId="0" xfId="0" applyFont="1" applyFill="1" applyBorder="1" applyAlignment="1">
      <alignment horizontal="left" vertical="center"/>
    </xf>
    <xf numFmtId="0" fontId="1" fillId="0" borderId="0" xfId="0" applyFont="1" applyBorder="1" applyAlignment="1">
      <alignment vertical="center"/>
    </xf>
    <xf numFmtId="0" fontId="12" fillId="0" borderId="0" xfId="0" applyFont="1" applyBorder="1" applyAlignment="1">
      <alignment vertical="center" shrinkToFit="1"/>
    </xf>
    <xf numFmtId="0" fontId="14" fillId="0" borderId="0" xfId="0" applyFont="1" applyBorder="1" applyAlignment="1">
      <alignment vertical="center"/>
    </xf>
    <xf numFmtId="0" fontId="3" fillId="0" borderId="37" xfId="0" applyFont="1" applyFill="1" applyBorder="1" applyAlignment="1">
      <alignment horizontal="left" vertical="center"/>
    </xf>
    <xf numFmtId="0" fontId="14" fillId="0" borderId="0" xfId="0" applyFont="1" applyBorder="1" applyAlignment="1">
      <alignment/>
    </xf>
    <xf numFmtId="0" fontId="11" fillId="0" borderId="0" xfId="0" applyFont="1" applyBorder="1" applyAlignment="1">
      <alignment/>
    </xf>
    <xf numFmtId="0" fontId="15" fillId="33" borderId="10" xfId="0" applyFont="1" applyFill="1" applyBorder="1" applyAlignment="1">
      <alignment horizontal="center" vertical="center" wrapText="1" shrinkToFit="1"/>
    </xf>
    <xf numFmtId="0" fontId="11" fillId="0" borderId="17" xfId="0" applyFont="1" applyBorder="1" applyAlignment="1">
      <alignment vertical="center"/>
    </xf>
    <xf numFmtId="0" fontId="57" fillId="0" borderId="38" xfId="0" applyFont="1" applyFill="1" applyBorder="1" applyAlignment="1">
      <alignment horizontal="left" vertical="center" wrapText="1"/>
    </xf>
    <xf numFmtId="0" fontId="57" fillId="0" borderId="39" xfId="0" applyFont="1" applyFill="1" applyBorder="1" applyAlignment="1">
      <alignment horizontal="left" vertical="center" wrapText="1"/>
    </xf>
    <xf numFmtId="38" fontId="57" fillId="0" borderId="39" xfId="48" applyFont="1" applyFill="1" applyBorder="1" applyAlignment="1">
      <alignment horizontal="right" vertical="center"/>
    </xf>
    <xf numFmtId="0" fontId="57" fillId="0" borderId="10" xfId="0" applyFont="1" applyFill="1" applyBorder="1" applyAlignment="1">
      <alignment horizontal="left" vertical="center" wrapText="1"/>
    </xf>
    <xf numFmtId="0" fontId="57" fillId="0" borderId="29" xfId="0" applyFont="1" applyFill="1" applyBorder="1" applyAlignment="1">
      <alignment horizontal="left" vertical="center" wrapText="1"/>
    </xf>
    <xf numFmtId="0" fontId="57" fillId="0" borderId="40" xfId="0" applyFont="1" applyFill="1" applyBorder="1" applyAlignment="1">
      <alignment horizontal="left" vertical="center" wrapText="1"/>
    </xf>
    <xf numFmtId="38" fontId="57" fillId="0" borderId="40" xfId="48" applyFont="1" applyFill="1" applyBorder="1" applyAlignment="1">
      <alignment horizontal="right" vertical="center"/>
    </xf>
    <xf numFmtId="0" fontId="57" fillId="0" borderId="13" xfId="0" applyFont="1" applyBorder="1" applyAlignment="1">
      <alignment vertical="center" shrinkToFit="1"/>
    </xf>
    <xf numFmtId="0" fontId="57" fillId="0" borderId="34" xfId="0" applyFont="1" applyBorder="1" applyAlignment="1">
      <alignment vertical="center" shrinkToFit="1"/>
    </xf>
    <xf numFmtId="0" fontId="57" fillId="0" borderId="35" xfId="0" applyFont="1" applyBorder="1" applyAlignment="1">
      <alignment vertical="center" shrinkToFit="1"/>
    </xf>
    <xf numFmtId="0" fontId="57" fillId="0" borderId="41" xfId="0" applyFont="1" applyBorder="1" applyAlignment="1">
      <alignment vertical="center" shrinkToFit="1"/>
    </xf>
    <xf numFmtId="0" fontId="57" fillId="0" borderId="42" xfId="0" applyFont="1" applyBorder="1" applyAlignment="1">
      <alignment vertical="center" shrinkToFit="1"/>
    </xf>
    <xf numFmtId="0" fontId="57" fillId="0" borderId="40" xfId="0" applyFont="1" applyBorder="1" applyAlignment="1">
      <alignment vertical="center" shrinkToFit="1"/>
    </xf>
    <xf numFmtId="38" fontId="57" fillId="0" borderId="41" xfId="48" applyFont="1" applyFill="1" applyBorder="1" applyAlignment="1">
      <alignment horizontal="right" vertical="center"/>
    </xf>
    <xf numFmtId="0" fontId="57" fillId="0" borderId="37" xfId="0" applyFont="1" applyBorder="1" applyAlignment="1">
      <alignment horizontal="left" vertical="center" shrinkToFit="1"/>
    </xf>
    <xf numFmtId="38" fontId="57" fillId="0" borderId="42" xfId="48" applyFont="1" applyFill="1" applyBorder="1" applyAlignment="1">
      <alignment horizontal="right" vertical="center"/>
    </xf>
    <xf numFmtId="0" fontId="57" fillId="0" borderId="43" xfId="0" applyFont="1" applyBorder="1" applyAlignment="1">
      <alignment horizontal="left" vertical="center" shrinkToFit="1"/>
    </xf>
    <xf numFmtId="0" fontId="57" fillId="0" borderId="44" xfId="0" applyFont="1" applyBorder="1" applyAlignment="1">
      <alignment horizontal="left" vertical="center" shrinkToFit="1"/>
    </xf>
    <xf numFmtId="38" fontId="57" fillId="0" borderId="42" xfId="48" applyFont="1" applyFill="1" applyBorder="1" applyAlignment="1">
      <alignment vertical="center"/>
    </xf>
    <xf numFmtId="0" fontId="57" fillId="0" borderId="32" xfId="0" applyFont="1" applyFill="1" applyBorder="1" applyAlignment="1">
      <alignment horizontal="left" vertical="center"/>
    </xf>
    <xf numFmtId="0" fontId="57" fillId="0" borderId="42" xfId="0" applyFont="1" applyBorder="1" applyAlignment="1">
      <alignment vertical="center" wrapText="1"/>
    </xf>
    <xf numFmtId="0" fontId="57" fillId="0" borderId="24" xfId="0" applyFont="1" applyBorder="1" applyAlignment="1">
      <alignment horizontal="center" vertical="center" wrapText="1"/>
    </xf>
    <xf numFmtId="38" fontId="57" fillId="0" borderId="45" xfId="48" applyFont="1" applyFill="1" applyBorder="1" applyAlignment="1">
      <alignment horizontal="right" vertical="center" wrapText="1"/>
    </xf>
    <xf numFmtId="0" fontId="57" fillId="0" borderId="31" xfId="0" applyFont="1" applyBorder="1" applyAlignment="1">
      <alignment horizontal="left" vertical="center" wrapText="1" shrinkToFit="1"/>
    </xf>
    <xf numFmtId="0" fontId="57" fillId="0" borderId="42" xfId="0" applyFont="1" applyBorder="1" applyAlignment="1">
      <alignment horizontal="left" vertical="center" wrapText="1"/>
    </xf>
    <xf numFmtId="0" fontId="58" fillId="0" borderId="24" xfId="0" applyFont="1" applyBorder="1" applyAlignment="1">
      <alignment horizontal="left" vertical="center" wrapText="1"/>
    </xf>
    <xf numFmtId="0" fontId="57" fillId="0" borderId="31" xfId="0" applyFont="1" applyFill="1" applyBorder="1" applyAlignment="1">
      <alignment horizontal="left" vertical="center"/>
    </xf>
    <xf numFmtId="0" fontId="57" fillId="0" borderId="46" xfId="0" applyFont="1" applyBorder="1" applyAlignment="1">
      <alignment horizontal="center" vertical="center" wrapText="1"/>
    </xf>
    <xf numFmtId="0" fontId="57" fillId="0" borderId="31" xfId="0" applyFont="1" applyBorder="1" applyAlignment="1">
      <alignment horizontal="left" vertical="center" shrinkToFit="1"/>
    </xf>
    <xf numFmtId="0" fontId="57" fillId="0" borderId="24" xfId="0" applyFont="1" applyBorder="1" applyAlignment="1">
      <alignment horizontal="left" vertical="center" wrapText="1"/>
    </xf>
    <xf numFmtId="0" fontId="57" fillId="0" borderId="33" xfId="0" applyFont="1" applyBorder="1" applyAlignment="1">
      <alignment horizontal="left" vertical="center" shrinkToFit="1"/>
    </xf>
    <xf numFmtId="0" fontId="57" fillId="0" borderId="40" xfId="0" applyFont="1" applyBorder="1" applyAlignment="1">
      <alignment vertical="center" wrapText="1"/>
    </xf>
    <xf numFmtId="0" fontId="57" fillId="0" borderId="30" xfId="0" applyFont="1" applyBorder="1" applyAlignment="1">
      <alignment horizontal="center" vertical="center" wrapText="1"/>
    </xf>
    <xf numFmtId="38" fontId="57" fillId="0" borderId="45" xfId="48" applyFont="1" applyFill="1" applyBorder="1" applyAlignment="1">
      <alignment horizontal="right" vertical="center"/>
    </xf>
    <xf numFmtId="0" fontId="59" fillId="0" borderId="39" xfId="0" applyFont="1" applyBorder="1" applyAlignment="1">
      <alignment horizontal="center" vertical="center" shrinkToFit="1"/>
    </xf>
    <xf numFmtId="0" fontId="57" fillId="0" borderId="32" xfId="0" applyFont="1" applyBorder="1" applyAlignment="1">
      <alignment horizontal="left" vertical="center" shrinkToFit="1"/>
    </xf>
    <xf numFmtId="0" fontId="59" fillId="0" borderId="39" xfId="0" applyFont="1" applyBorder="1" applyAlignment="1">
      <alignment horizontal="left" vertical="center" shrinkToFit="1"/>
    </xf>
    <xf numFmtId="0" fontId="59" fillId="0" borderId="40" xfId="0" applyFont="1" applyBorder="1" applyAlignment="1">
      <alignment horizontal="left" vertical="center" shrinkToFit="1"/>
    </xf>
    <xf numFmtId="0" fontId="60"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1" fillId="0" borderId="25" xfId="0" applyFont="1" applyBorder="1" applyAlignment="1">
      <alignment horizontal="left" vertical="center" wrapText="1"/>
    </xf>
    <xf numFmtId="0" fontId="61" fillId="0" borderId="10" xfId="0" applyFont="1" applyBorder="1" applyAlignment="1">
      <alignment horizontal="left" vertical="center" wrapText="1"/>
    </xf>
    <xf numFmtId="0" fontId="61" fillId="0" borderId="24" xfId="0" applyFont="1" applyBorder="1" applyAlignment="1">
      <alignment horizontal="left" vertical="center" wrapText="1"/>
    </xf>
    <xf numFmtId="49" fontId="57" fillId="0" borderId="0" xfId="0" applyNumberFormat="1" applyFont="1" applyFill="1" applyBorder="1" applyAlignment="1">
      <alignment horizontal="left" vertical="top" wrapText="1"/>
    </xf>
    <xf numFmtId="49" fontId="57" fillId="0" borderId="18" xfId="0" applyNumberFormat="1" applyFont="1" applyFill="1" applyBorder="1" applyAlignment="1">
      <alignment horizontal="left" vertical="top" wrapText="1"/>
    </xf>
    <xf numFmtId="49" fontId="10" fillId="0" borderId="0" xfId="0" applyNumberFormat="1" applyFont="1" applyAlignment="1">
      <alignment horizontal="left" vertical="center"/>
    </xf>
    <xf numFmtId="49" fontId="1" fillId="0" borderId="0" xfId="0" applyNumberFormat="1" applyFont="1" applyBorder="1" applyAlignment="1">
      <alignment horizontal="center" vertical="center"/>
    </xf>
    <xf numFmtId="49" fontId="9" fillId="33" borderId="27" xfId="0" applyNumberFormat="1" applyFont="1" applyFill="1" applyBorder="1" applyAlignment="1">
      <alignment horizontal="center" vertical="center"/>
    </xf>
    <xf numFmtId="49" fontId="9" fillId="33" borderId="27" xfId="0" applyNumberFormat="1" applyFont="1" applyFill="1" applyBorder="1" applyAlignment="1">
      <alignment horizontal="center" vertical="center" wrapText="1"/>
    </xf>
    <xf numFmtId="49" fontId="7" fillId="0" borderId="0" xfId="0" applyNumberFormat="1" applyFont="1" applyAlignment="1">
      <alignment horizontal="left" vertical="center"/>
    </xf>
    <xf numFmtId="0" fontId="7" fillId="0" borderId="0" xfId="0" applyFont="1" applyAlignment="1">
      <alignment vertical="center"/>
    </xf>
    <xf numFmtId="0" fontId="0" fillId="0" borderId="0" xfId="0" applyAlignment="1">
      <alignment vertical="center"/>
    </xf>
    <xf numFmtId="49" fontId="9" fillId="33" borderId="47" xfId="0" applyNumberFormat="1" applyFont="1" applyFill="1" applyBorder="1" applyAlignment="1">
      <alignment horizontal="center" vertical="center" wrapText="1" shrinkToFit="1"/>
    </xf>
    <xf numFmtId="49" fontId="9" fillId="33" borderId="48" xfId="0" applyNumberFormat="1" applyFont="1" applyFill="1" applyBorder="1" applyAlignment="1">
      <alignment horizontal="center" vertical="center" wrapText="1" shrinkToFit="1"/>
    </xf>
    <xf numFmtId="49" fontId="9" fillId="33" borderId="28" xfId="0" applyNumberFormat="1" applyFont="1" applyFill="1" applyBorder="1" applyAlignment="1">
      <alignment horizontal="center" vertical="center"/>
    </xf>
    <xf numFmtId="49" fontId="9" fillId="33" borderId="24" xfId="0" applyNumberFormat="1" applyFont="1" applyFill="1" applyBorder="1" applyAlignment="1">
      <alignment horizontal="center" vertical="center"/>
    </xf>
    <xf numFmtId="0" fontId="9" fillId="33" borderId="17"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10" xfId="0" applyFont="1" applyFill="1" applyBorder="1" applyAlignment="1">
      <alignment horizontal="center" vertical="center" wrapText="1" shrinkToFit="1"/>
    </xf>
    <xf numFmtId="38" fontId="57" fillId="0" borderId="51" xfId="0" applyNumberFormat="1" applyFont="1" applyFill="1" applyBorder="1" applyAlignment="1">
      <alignment horizontal="right" vertical="center"/>
    </xf>
    <xf numFmtId="0" fontId="57" fillId="0" borderId="51" xfId="0" applyFont="1" applyFill="1" applyBorder="1" applyAlignment="1">
      <alignment horizontal="right" vertical="center"/>
    </xf>
    <xf numFmtId="0" fontId="57" fillId="0" borderId="52" xfId="0" applyFont="1" applyFill="1" applyBorder="1" applyAlignment="1">
      <alignment horizontal="right" vertical="center"/>
    </xf>
    <xf numFmtId="0" fontId="56" fillId="0" borderId="49" xfId="0" applyFont="1" applyBorder="1" applyAlignment="1">
      <alignment horizontal="left" vertical="center" shrinkToFit="1"/>
    </xf>
    <xf numFmtId="0" fontId="56" fillId="0" borderId="50" xfId="0" applyFont="1" applyBorder="1" applyAlignment="1">
      <alignment horizontal="left" vertical="center" shrinkToFit="1"/>
    </xf>
    <xf numFmtId="0" fontId="62" fillId="0" borderId="47" xfId="0" applyFont="1" applyBorder="1" applyAlignment="1">
      <alignment horizontal="left" vertical="top" wrapText="1" shrinkToFit="1"/>
    </xf>
    <xf numFmtId="0" fontId="63" fillId="0" borderId="22" xfId="0" applyFont="1" applyBorder="1" applyAlignment="1">
      <alignment horizontal="left" vertical="top" shrinkToFit="1"/>
    </xf>
    <xf numFmtId="0" fontId="63" fillId="0" borderId="17" xfId="0" applyFont="1" applyBorder="1" applyAlignment="1">
      <alignment horizontal="left" vertical="top" shrinkToFit="1"/>
    </xf>
    <xf numFmtId="0" fontId="63" fillId="0" borderId="0" xfId="0" applyFont="1" applyBorder="1" applyAlignment="1">
      <alignment horizontal="left" vertical="top" shrinkToFit="1"/>
    </xf>
    <xf numFmtId="49" fontId="6" fillId="0" borderId="0" xfId="0" applyNumberFormat="1" applyFont="1" applyAlignment="1">
      <alignment horizontal="left" vertical="center" shrinkToFit="1"/>
    </xf>
    <xf numFmtId="49" fontId="5" fillId="33" borderId="26" xfId="0" applyNumberFormat="1" applyFont="1" applyFill="1" applyBorder="1" applyAlignment="1">
      <alignment horizontal="center" vertical="center" wrapText="1" shrinkToFit="1"/>
    </xf>
    <xf numFmtId="49" fontId="5" fillId="33" borderId="25" xfId="0" applyNumberFormat="1" applyFont="1" applyFill="1" applyBorder="1" applyAlignment="1">
      <alignment horizontal="center" vertical="center" wrapText="1" shrinkToFit="1"/>
    </xf>
    <xf numFmtId="49" fontId="5" fillId="33" borderId="27" xfId="0" applyNumberFormat="1" applyFont="1" applyFill="1" applyBorder="1" applyAlignment="1">
      <alignment horizontal="center" vertical="center"/>
    </xf>
    <xf numFmtId="49" fontId="5" fillId="33" borderId="28" xfId="0" applyNumberFormat="1" applyFont="1" applyFill="1" applyBorder="1" applyAlignment="1">
      <alignment horizontal="center" vertical="center"/>
    </xf>
    <xf numFmtId="0" fontId="64" fillId="0" borderId="25"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43" xfId="0" applyFont="1" applyBorder="1" applyAlignment="1">
      <alignment horizontal="center" vertical="center" wrapText="1"/>
    </xf>
    <xf numFmtId="0" fontId="5" fillId="0" borderId="0" xfId="0" applyFont="1" applyAlignment="1">
      <alignment horizontal="left" vertical="center" wrapText="1"/>
    </xf>
    <xf numFmtId="0" fontId="64" fillId="0" borderId="53" xfId="0" applyFont="1" applyBorder="1" applyAlignment="1">
      <alignment horizontal="left" vertical="top" wrapText="1"/>
    </xf>
    <xf numFmtId="0" fontId="64" fillId="0" borderId="33" xfId="0" applyFont="1" applyBorder="1" applyAlignment="1">
      <alignment horizontal="left" vertical="top" wrapText="1"/>
    </xf>
    <xf numFmtId="0" fontId="64" fillId="0" borderId="29" xfId="0" applyFont="1" applyBorder="1" applyAlignment="1">
      <alignment horizontal="left" vertical="top" wrapText="1"/>
    </xf>
    <xf numFmtId="0" fontId="60" fillId="0" borderId="40" xfId="0" applyFont="1" applyBorder="1" applyAlignment="1">
      <alignment horizontal="left" vertical="top" wrapText="1"/>
    </xf>
    <xf numFmtId="0" fontId="64" fillId="0" borderId="35" xfId="0" applyFont="1" applyBorder="1" applyAlignment="1">
      <alignment horizontal="left" vertical="top" wrapText="1"/>
    </xf>
    <xf numFmtId="0" fontId="64" fillId="0" borderId="44" xfId="0" applyFont="1" applyBorder="1" applyAlignment="1">
      <alignment horizontal="left" vertical="top" wrapText="1"/>
    </xf>
    <xf numFmtId="0" fontId="60" fillId="0" borderId="10"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2" xfId="0" applyFont="1" applyBorder="1" applyAlignment="1">
      <alignment horizontal="center" vertical="center" wrapText="1"/>
    </xf>
    <xf numFmtId="0" fontId="1" fillId="0" borderId="0" xfId="0" applyFont="1" applyAlignment="1">
      <alignment horizontal="right" vertical="center" wrapText="1"/>
    </xf>
    <xf numFmtId="0" fontId="64" fillId="0" borderId="54"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6" fillId="0" borderId="0" xfId="0" applyFont="1" applyAlignment="1">
      <alignment horizontal="right" vertical="center" wrapText="1"/>
    </xf>
    <xf numFmtId="0" fontId="4" fillId="0" borderId="0" xfId="0" applyFont="1" applyAlignment="1">
      <alignment horizontal="left" vertical="center" wrapText="1"/>
    </xf>
    <xf numFmtId="0" fontId="11" fillId="33" borderId="47"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57"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11" fillId="33" borderId="58" xfId="0" applyFont="1" applyFill="1" applyBorder="1" applyAlignment="1">
      <alignment horizontal="center" vertical="center" shrinkToFit="1"/>
    </xf>
    <xf numFmtId="0" fontId="5" fillId="33" borderId="41" xfId="0" applyFont="1" applyFill="1" applyBorder="1" applyAlignment="1">
      <alignment horizontal="center" vertical="center" shrinkToFit="1"/>
    </xf>
    <xf numFmtId="0" fontId="11" fillId="33" borderId="4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36"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37"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50" xfId="0" applyFont="1" applyFill="1" applyBorder="1" applyAlignment="1">
      <alignment horizontal="center" vertical="center" shrinkToFit="1"/>
    </xf>
    <xf numFmtId="0" fontId="12" fillId="0" borderId="39"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21" xfId="0" applyFont="1" applyBorder="1" applyAlignment="1">
      <alignment horizontal="center" vertical="center" shrinkToFit="1"/>
    </xf>
    <xf numFmtId="0" fontId="11" fillId="33" borderId="26" xfId="0" applyFont="1" applyFill="1" applyBorder="1" applyAlignment="1">
      <alignment horizontal="left" vertical="center" wrapText="1" shrinkToFit="1"/>
    </xf>
    <xf numFmtId="0" fontId="11" fillId="33" borderId="27" xfId="0" applyFont="1" applyFill="1" applyBorder="1" applyAlignment="1">
      <alignment horizontal="left" vertical="center" wrapText="1" shrinkToFit="1"/>
    </xf>
    <xf numFmtId="0" fontId="11" fillId="33" borderId="28" xfId="0" applyFont="1" applyFill="1" applyBorder="1" applyAlignment="1">
      <alignment horizontal="left" vertical="center" wrapText="1" shrinkToFit="1"/>
    </xf>
    <xf numFmtId="0" fontId="11" fillId="33" borderId="25" xfId="0" applyFont="1" applyFill="1" applyBorder="1" applyAlignment="1">
      <alignment horizontal="left" vertical="center" wrapText="1" shrinkToFit="1"/>
    </xf>
    <xf numFmtId="0" fontId="11" fillId="33" borderId="10" xfId="0" applyFont="1" applyFill="1" applyBorder="1" applyAlignment="1">
      <alignment horizontal="left" vertical="center" wrapText="1" shrinkToFit="1"/>
    </xf>
    <xf numFmtId="0" fontId="11" fillId="33" borderId="24" xfId="0" applyFont="1" applyFill="1" applyBorder="1" applyAlignment="1">
      <alignment horizontal="left" vertical="center" wrapText="1" shrinkToFit="1"/>
    </xf>
    <xf numFmtId="0" fontId="11" fillId="0" borderId="0" xfId="0" applyFont="1" applyFill="1" applyBorder="1" applyAlignment="1">
      <alignment horizontal="left" vertical="center" wrapText="1"/>
    </xf>
    <xf numFmtId="0" fontId="12"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2" fillId="0" borderId="14" xfId="0" applyFont="1" applyFill="1" applyBorder="1" applyAlignment="1">
      <alignment horizontal="center" vertical="center"/>
    </xf>
    <xf numFmtId="0" fontId="11" fillId="0" borderId="18" xfId="0" applyFont="1" applyFill="1" applyBorder="1" applyAlignment="1">
      <alignment horizontal="left" vertical="center" wrapText="1"/>
    </xf>
    <xf numFmtId="0" fontId="11" fillId="0" borderId="14" xfId="0" applyFont="1" applyFill="1" applyBorder="1" applyAlignment="1">
      <alignment horizontal="left" vertical="center"/>
    </xf>
    <xf numFmtId="0" fontId="11" fillId="0" borderId="47"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14" xfId="0" applyFont="1" applyFill="1" applyBorder="1" applyAlignment="1">
      <alignment horizontal="left" vertical="center"/>
    </xf>
    <xf numFmtId="0" fontId="11" fillId="33" borderId="47" xfId="0" applyFont="1" applyFill="1" applyBorder="1" applyAlignment="1">
      <alignment horizontal="left" vertical="center"/>
    </xf>
    <xf numFmtId="0" fontId="11" fillId="33" borderId="22" xfId="0" applyFont="1" applyFill="1" applyBorder="1" applyAlignment="1">
      <alignment horizontal="left" vertical="center"/>
    </xf>
    <xf numFmtId="0" fontId="11" fillId="33" borderId="23" xfId="0" applyFont="1" applyFill="1" applyBorder="1" applyAlignment="1">
      <alignment horizontal="left" vertical="center"/>
    </xf>
    <xf numFmtId="0" fontId="11" fillId="33" borderId="48"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37" xfId="0" applyFont="1" applyFill="1" applyBorder="1" applyAlignment="1">
      <alignment horizontal="left" vertical="center"/>
    </xf>
    <xf numFmtId="0" fontId="11" fillId="0" borderId="17"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60" fillId="0" borderId="42" xfId="0" applyFont="1" applyBorder="1" applyAlignment="1">
      <alignment horizontal="left" vertical="center" wrapText="1"/>
    </xf>
    <xf numFmtId="0" fontId="60" fillId="0" borderId="34" xfId="0" applyFont="1" applyBorder="1" applyAlignment="1">
      <alignment horizontal="left" vertical="center"/>
    </xf>
    <xf numFmtId="0" fontId="60" fillId="0" borderId="32" xfId="0" applyFont="1" applyBorder="1" applyAlignment="1">
      <alignment horizontal="left" vertical="center"/>
    </xf>
    <xf numFmtId="0" fontId="5" fillId="0" borderId="0" xfId="0" applyFont="1" applyBorder="1" applyAlignment="1">
      <alignment horizontal="left" wrapText="1"/>
    </xf>
    <xf numFmtId="0" fontId="5" fillId="0" borderId="0" xfId="0" applyFont="1" applyBorder="1" applyAlignment="1">
      <alignment horizontal="left"/>
    </xf>
    <xf numFmtId="0" fontId="60" fillId="0" borderId="22" xfId="0" applyFont="1" applyBorder="1" applyAlignment="1">
      <alignment horizontal="center" vertical="center" wrapText="1" shrinkToFit="1"/>
    </xf>
    <xf numFmtId="0" fontId="60" fillId="0" borderId="0" xfId="0" applyFont="1" applyBorder="1" applyAlignment="1">
      <alignment horizontal="center" vertical="center" wrapText="1" shrinkToFit="1"/>
    </xf>
    <xf numFmtId="0" fontId="60" fillId="0" borderId="20" xfId="0" applyFont="1" applyBorder="1" applyAlignment="1">
      <alignment horizontal="center" vertical="center" wrapText="1" shrinkToFit="1"/>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60" fillId="0" borderId="42" xfId="0" applyFont="1" applyBorder="1" applyAlignment="1">
      <alignment horizontal="left" vertical="center" wrapText="1" shrinkToFit="1"/>
    </xf>
    <xf numFmtId="0" fontId="60" fillId="0" borderId="34" xfId="0" applyFont="1" applyBorder="1" applyAlignment="1">
      <alignment horizontal="left" vertical="center" shrinkToFit="1"/>
    </xf>
    <xf numFmtId="0" fontId="60" fillId="0" borderId="32"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30</xdr:row>
      <xdr:rowOff>190500</xdr:rowOff>
    </xdr:from>
    <xdr:to>
      <xdr:col>22</xdr:col>
      <xdr:colOff>123825</xdr:colOff>
      <xdr:row>30</xdr:row>
      <xdr:rowOff>190500</xdr:rowOff>
    </xdr:to>
    <xdr:sp>
      <xdr:nvSpPr>
        <xdr:cNvPr id="1" name="Line 1"/>
        <xdr:cNvSpPr>
          <a:spLocks/>
        </xdr:cNvSpPr>
      </xdr:nvSpPr>
      <xdr:spPr>
        <a:xfrm>
          <a:off x="3171825" y="62198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32</xdr:row>
      <xdr:rowOff>190500</xdr:rowOff>
    </xdr:from>
    <xdr:to>
      <xdr:col>19</xdr:col>
      <xdr:colOff>123825</xdr:colOff>
      <xdr:row>32</xdr:row>
      <xdr:rowOff>190500</xdr:rowOff>
    </xdr:to>
    <xdr:sp>
      <xdr:nvSpPr>
        <xdr:cNvPr id="2" name="Line 2"/>
        <xdr:cNvSpPr>
          <a:spLocks/>
        </xdr:cNvSpPr>
      </xdr:nvSpPr>
      <xdr:spPr>
        <a:xfrm>
          <a:off x="2762250" y="66865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42</xdr:row>
      <xdr:rowOff>95250</xdr:rowOff>
    </xdr:from>
    <xdr:to>
      <xdr:col>24</xdr:col>
      <xdr:colOff>104775</xdr:colOff>
      <xdr:row>43</xdr:row>
      <xdr:rowOff>85725</xdr:rowOff>
    </xdr:to>
    <xdr:sp>
      <xdr:nvSpPr>
        <xdr:cNvPr id="3" name="大かっこ 3"/>
        <xdr:cNvSpPr>
          <a:spLocks/>
        </xdr:cNvSpPr>
      </xdr:nvSpPr>
      <xdr:spPr>
        <a:xfrm>
          <a:off x="2009775" y="10896600"/>
          <a:ext cx="174307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20"/>
  <sheetViews>
    <sheetView tabSelected="1" view="pageBreakPreview" zoomScale="40" zoomScaleSheetLayoutView="40" zoomScalePageLayoutView="0" workbookViewId="0" topLeftCell="A1">
      <selection activeCell="N14" sqref="N14"/>
    </sheetView>
  </sheetViews>
  <sheetFormatPr defaultColWidth="9.140625" defaultRowHeight="15"/>
  <cols>
    <col min="1" max="1" width="9.00390625" style="6" bestFit="1" customWidth="1"/>
    <col min="2" max="2" width="29.8515625" style="2" customWidth="1"/>
    <col min="3" max="3" width="30.7109375" style="2" customWidth="1"/>
    <col min="4" max="4" width="22.7109375" style="2" customWidth="1"/>
    <col min="5" max="5" width="34.57421875" style="2" customWidth="1"/>
    <col min="6" max="6" width="26.421875" style="2" customWidth="1"/>
    <col min="7" max="7" width="21.7109375" style="2" customWidth="1"/>
    <col min="8" max="8" width="5.140625" style="2" bestFit="1" customWidth="1"/>
    <col min="9" max="9" width="7.57421875" style="2" customWidth="1"/>
    <col min="10" max="10" width="5.57421875" style="2" customWidth="1"/>
    <col min="11" max="11" width="20.57421875" style="2" customWidth="1"/>
    <col min="12" max="12" width="10.57421875" style="2" customWidth="1"/>
    <col min="13" max="13" width="18.28125" style="2" bestFit="1" customWidth="1"/>
    <col min="14" max="14" width="22.421875" style="2" customWidth="1"/>
    <col min="15" max="15" width="10.57421875" style="7" customWidth="1"/>
    <col min="16" max="16" width="42.57421875" style="2" customWidth="1"/>
    <col min="17" max="17" width="34.28125" style="3" customWidth="1"/>
    <col min="18" max="16384" width="9.00390625" style="2" customWidth="1"/>
  </cols>
  <sheetData>
    <row r="1" spans="1:17" ht="42" customHeight="1">
      <c r="A1" s="159" t="s">
        <v>0</v>
      </c>
      <c r="B1" s="159"/>
      <c r="C1" s="159"/>
      <c r="D1" s="159"/>
      <c r="E1" s="159"/>
      <c r="F1" s="159"/>
      <c r="G1" s="159"/>
      <c r="H1" s="159"/>
      <c r="I1" s="159"/>
      <c r="J1" s="159"/>
      <c r="K1" s="159"/>
      <c r="L1" s="159"/>
      <c r="M1" s="159"/>
      <c r="N1" s="159"/>
      <c r="O1" s="159"/>
      <c r="Q1" s="103" t="s">
        <v>136</v>
      </c>
    </row>
    <row r="2" spans="1:15" ht="22.5" customHeight="1">
      <c r="A2" s="17"/>
      <c r="B2" s="17"/>
      <c r="C2" s="17"/>
      <c r="D2" s="17"/>
      <c r="E2" s="17"/>
      <c r="F2" s="17"/>
      <c r="G2" s="17"/>
      <c r="H2" s="17"/>
      <c r="I2" s="17"/>
      <c r="J2" s="17"/>
      <c r="K2" s="17"/>
      <c r="L2" s="17"/>
      <c r="M2" s="17"/>
      <c r="N2" s="17"/>
      <c r="O2" s="17"/>
    </row>
    <row r="3" spans="1:17" s="21" customFormat="1" ht="52.5" customHeight="1">
      <c r="A3" s="20" t="s">
        <v>41</v>
      </c>
      <c r="B3" s="163" t="s">
        <v>74</v>
      </c>
      <c r="C3" s="164"/>
      <c r="D3" s="164"/>
      <c r="E3" s="164"/>
      <c r="F3" s="164"/>
      <c r="G3" s="164"/>
      <c r="H3" s="164"/>
      <c r="I3" s="164"/>
      <c r="J3" s="164"/>
      <c r="K3" s="164"/>
      <c r="L3" s="164"/>
      <c r="M3" s="164"/>
      <c r="N3" s="164"/>
      <c r="O3" s="164"/>
      <c r="P3" s="165"/>
      <c r="Q3" s="165"/>
    </row>
    <row r="4" spans="1:15" ht="18" customHeight="1" thickBot="1">
      <c r="A4" s="160"/>
      <c r="B4" s="160"/>
      <c r="C4" s="160"/>
      <c r="D4" s="160"/>
      <c r="E4" s="160"/>
      <c r="F4" s="160"/>
      <c r="G4" s="160"/>
      <c r="H4" s="160"/>
      <c r="I4" s="160"/>
      <c r="J4" s="160"/>
      <c r="K4" s="160"/>
      <c r="L4" s="160"/>
      <c r="M4" s="160"/>
      <c r="N4" s="160"/>
      <c r="O4" s="160"/>
    </row>
    <row r="5" spans="1:17" s="16" customFormat="1" ht="41.25" customHeight="1">
      <c r="A5" s="166" t="s">
        <v>42</v>
      </c>
      <c r="B5" s="161" t="s">
        <v>43</v>
      </c>
      <c r="C5" s="161"/>
      <c r="D5" s="161"/>
      <c r="E5" s="161"/>
      <c r="F5" s="161"/>
      <c r="G5" s="161" t="s">
        <v>4</v>
      </c>
      <c r="H5" s="161"/>
      <c r="I5" s="161"/>
      <c r="J5" s="161"/>
      <c r="K5" s="161"/>
      <c r="L5" s="161"/>
      <c r="M5" s="162" t="s">
        <v>44</v>
      </c>
      <c r="N5" s="162"/>
      <c r="O5" s="162"/>
      <c r="P5" s="162"/>
      <c r="Q5" s="168" t="s">
        <v>6</v>
      </c>
    </row>
    <row r="6" spans="1:17" s="16" customFormat="1" ht="90.75" customHeight="1">
      <c r="A6" s="167"/>
      <c r="B6" s="22" t="s">
        <v>35</v>
      </c>
      <c r="C6" s="22" t="s">
        <v>45</v>
      </c>
      <c r="D6" s="22" t="s">
        <v>36</v>
      </c>
      <c r="E6" s="23" t="s">
        <v>46</v>
      </c>
      <c r="F6" s="23" t="s">
        <v>38</v>
      </c>
      <c r="G6" s="174" t="s">
        <v>8</v>
      </c>
      <c r="H6" s="174"/>
      <c r="I6" s="174" t="s">
        <v>2</v>
      </c>
      <c r="J6" s="174"/>
      <c r="K6" s="174" t="s">
        <v>9</v>
      </c>
      <c r="L6" s="174"/>
      <c r="M6" s="22" t="s">
        <v>57</v>
      </c>
      <c r="N6" s="174" t="s">
        <v>47</v>
      </c>
      <c r="O6" s="174"/>
      <c r="P6" s="111" t="s">
        <v>161</v>
      </c>
      <c r="Q6" s="169"/>
    </row>
    <row r="7" spans="1:17" s="16" customFormat="1" ht="94.5" customHeight="1">
      <c r="A7" s="24" t="s">
        <v>48</v>
      </c>
      <c r="B7" s="113" t="s">
        <v>95</v>
      </c>
      <c r="C7" s="113" t="s">
        <v>104</v>
      </c>
      <c r="D7" s="113" t="s">
        <v>123</v>
      </c>
      <c r="E7" s="113" t="s">
        <v>110</v>
      </c>
      <c r="F7" s="114" t="s">
        <v>111</v>
      </c>
      <c r="G7" s="115">
        <f aca="true" t="shared" si="0" ref="G7:G16">K7*I7</f>
        <v>40500000</v>
      </c>
      <c r="H7" s="90" t="s">
        <v>1</v>
      </c>
      <c r="I7" s="120">
        <v>81</v>
      </c>
      <c r="J7" s="94" t="s">
        <v>3</v>
      </c>
      <c r="K7" s="146">
        <v>500000</v>
      </c>
      <c r="L7" s="136" t="s">
        <v>49</v>
      </c>
      <c r="M7" s="147"/>
      <c r="N7" s="131">
        <v>600000</v>
      </c>
      <c r="O7" s="132" t="s">
        <v>50</v>
      </c>
      <c r="P7" s="133" t="s">
        <v>117</v>
      </c>
      <c r="Q7" s="134"/>
    </row>
    <row r="8" spans="1:17" s="16" customFormat="1" ht="94.5" customHeight="1">
      <c r="A8" s="24" t="s">
        <v>51</v>
      </c>
      <c r="B8" s="113" t="s">
        <v>102</v>
      </c>
      <c r="C8" s="113" t="s">
        <v>119</v>
      </c>
      <c r="D8" s="113" t="s">
        <v>124</v>
      </c>
      <c r="E8" s="113" t="s">
        <v>70</v>
      </c>
      <c r="F8" s="114" t="s">
        <v>67</v>
      </c>
      <c r="G8" s="115">
        <f t="shared" si="0"/>
        <v>64800000</v>
      </c>
      <c r="H8" s="91" t="s">
        <v>1</v>
      </c>
      <c r="I8" s="120">
        <v>81</v>
      </c>
      <c r="J8" s="95" t="s">
        <v>3</v>
      </c>
      <c r="K8" s="135">
        <v>800000</v>
      </c>
      <c r="L8" s="136" t="s">
        <v>49</v>
      </c>
      <c r="M8" s="147" t="s">
        <v>89</v>
      </c>
      <c r="N8" s="135"/>
      <c r="O8" s="136"/>
      <c r="P8" s="137" t="s">
        <v>135</v>
      </c>
      <c r="Q8" s="134"/>
    </row>
    <row r="9" spans="1:17" s="16" customFormat="1" ht="94.5" customHeight="1">
      <c r="A9" s="24" t="s">
        <v>11</v>
      </c>
      <c r="B9" s="116" t="s">
        <v>96</v>
      </c>
      <c r="C9" s="113" t="s">
        <v>105</v>
      </c>
      <c r="D9" s="113" t="s">
        <v>132</v>
      </c>
      <c r="E9" s="113" t="s">
        <v>71</v>
      </c>
      <c r="F9" s="114" t="s">
        <v>112</v>
      </c>
      <c r="G9" s="115">
        <f t="shared" si="0"/>
        <v>81000000</v>
      </c>
      <c r="H9" s="91" t="s">
        <v>1</v>
      </c>
      <c r="I9" s="120">
        <v>81</v>
      </c>
      <c r="J9" s="95" t="s">
        <v>3</v>
      </c>
      <c r="K9" s="146">
        <v>1000000</v>
      </c>
      <c r="L9" s="136" t="s">
        <v>49</v>
      </c>
      <c r="M9" s="147"/>
      <c r="N9" s="131">
        <v>900000</v>
      </c>
      <c r="O9" s="132" t="s">
        <v>50</v>
      </c>
      <c r="P9" s="133" t="s">
        <v>117</v>
      </c>
      <c r="Q9" s="138"/>
    </row>
    <row r="10" spans="1:17" s="16" customFormat="1" ht="94.5" customHeight="1">
      <c r="A10" s="24" t="s">
        <v>12</v>
      </c>
      <c r="B10" s="116" t="s">
        <v>103</v>
      </c>
      <c r="C10" s="116" t="s">
        <v>106</v>
      </c>
      <c r="D10" s="116" t="s">
        <v>131</v>
      </c>
      <c r="E10" s="116" t="s">
        <v>72</v>
      </c>
      <c r="F10" s="114" t="s">
        <v>113</v>
      </c>
      <c r="G10" s="115">
        <f t="shared" si="0"/>
        <v>64500000</v>
      </c>
      <c r="H10" s="92" t="s">
        <v>1</v>
      </c>
      <c r="I10" s="121">
        <v>129</v>
      </c>
      <c r="J10" s="96" t="s">
        <v>3</v>
      </c>
      <c r="K10" s="128">
        <v>500000</v>
      </c>
      <c r="L10" s="148" t="s">
        <v>52</v>
      </c>
      <c r="M10" s="149"/>
      <c r="N10" s="131">
        <v>550000</v>
      </c>
      <c r="O10" s="132" t="s">
        <v>52</v>
      </c>
      <c r="P10" s="133" t="s">
        <v>117</v>
      </c>
      <c r="Q10" s="134"/>
    </row>
    <row r="11" spans="1:17" s="16" customFormat="1" ht="94.5" customHeight="1">
      <c r="A11" s="24" t="s">
        <v>13</v>
      </c>
      <c r="B11" s="116" t="s">
        <v>97</v>
      </c>
      <c r="C11" s="116" t="s">
        <v>107</v>
      </c>
      <c r="D11" s="116" t="s">
        <v>130</v>
      </c>
      <c r="E11" s="116" t="s">
        <v>73</v>
      </c>
      <c r="F11" s="114" t="s">
        <v>59</v>
      </c>
      <c r="G11" s="115">
        <f t="shared" si="0"/>
        <v>30000000</v>
      </c>
      <c r="H11" s="92" t="s">
        <v>1</v>
      </c>
      <c r="I11" s="121">
        <v>1</v>
      </c>
      <c r="J11" s="96" t="s">
        <v>3</v>
      </c>
      <c r="K11" s="128">
        <v>30000000</v>
      </c>
      <c r="L11" s="148" t="s">
        <v>1</v>
      </c>
      <c r="M11" s="147"/>
      <c r="N11" s="131">
        <v>3500000</v>
      </c>
      <c r="O11" s="132" t="s">
        <v>7</v>
      </c>
      <c r="P11" s="133" t="s">
        <v>117</v>
      </c>
      <c r="Q11" s="134"/>
    </row>
    <row r="12" spans="1:17" s="16" customFormat="1" ht="94.5" customHeight="1">
      <c r="A12" s="24" t="s">
        <v>133</v>
      </c>
      <c r="B12" s="116" t="s">
        <v>69</v>
      </c>
      <c r="C12" s="113" t="s">
        <v>122</v>
      </c>
      <c r="D12" s="113" t="s">
        <v>129</v>
      </c>
      <c r="E12" s="113" t="s">
        <v>140</v>
      </c>
      <c r="F12" s="114" t="s">
        <v>66</v>
      </c>
      <c r="G12" s="115">
        <f t="shared" si="0"/>
        <v>78400000</v>
      </c>
      <c r="H12" s="92" t="s">
        <v>1</v>
      </c>
      <c r="I12" s="120">
        <v>112</v>
      </c>
      <c r="J12" s="95" t="s">
        <v>3</v>
      </c>
      <c r="K12" s="146">
        <v>700000</v>
      </c>
      <c r="L12" s="141" t="s">
        <v>54</v>
      </c>
      <c r="M12" s="149"/>
      <c r="N12" s="131">
        <v>720000</v>
      </c>
      <c r="O12" s="132" t="s">
        <v>53</v>
      </c>
      <c r="P12" s="133" t="s">
        <v>117</v>
      </c>
      <c r="Q12" s="134"/>
    </row>
    <row r="13" spans="1:17" s="16" customFormat="1" ht="94.5" customHeight="1">
      <c r="A13" s="24" t="s">
        <v>14</v>
      </c>
      <c r="B13" s="113" t="s">
        <v>98</v>
      </c>
      <c r="C13" s="113" t="s">
        <v>108</v>
      </c>
      <c r="D13" s="113" t="s">
        <v>128</v>
      </c>
      <c r="E13" s="113" t="s">
        <v>5</v>
      </c>
      <c r="F13" s="114" t="s">
        <v>58</v>
      </c>
      <c r="G13" s="115">
        <f t="shared" si="0"/>
        <v>1000000</v>
      </c>
      <c r="H13" s="92" t="s">
        <v>1</v>
      </c>
      <c r="I13" s="120">
        <v>1</v>
      </c>
      <c r="J13" s="95" t="s">
        <v>3</v>
      </c>
      <c r="K13" s="115">
        <v>1000000</v>
      </c>
      <c r="L13" s="141" t="s">
        <v>1</v>
      </c>
      <c r="M13" s="147" t="s">
        <v>89</v>
      </c>
      <c r="N13" s="115"/>
      <c r="O13" s="139"/>
      <c r="P13" s="137" t="s">
        <v>118</v>
      </c>
      <c r="Q13" s="140"/>
    </row>
    <row r="14" spans="1:17" s="16" customFormat="1" ht="94.5" customHeight="1">
      <c r="A14" s="24" t="s">
        <v>15</v>
      </c>
      <c r="B14" s="113" t="s">
        <v>99</v>
      </c>
      <c r="C14" s="113" t="s">
        <v>109</v>
      </c>
      <c r="D14" s="113" t="s">
        <v>127</v>
      </c>
      <c r="E14" s="113" t="s">
        <v>70</v>
      </c>
      <c r="F14" s="114" t="s">
        <v>114</v>
      </c>
      <c r="G14" s="115">
        <f t="shared" si="0"/>
        <v>67200000</v>
      </c>
      <c r="H14" s="92" t="s">
        <v>1</v>
      </c>
      <c r="I14" s="120">
        <v>112</v>
      </c>
      <c r="J14" s="95" t="s">
        <v>3</v>
      </c>
      <c r="K14" s="115">
        <v>600000</v>
      </c>
      <c r="L14" s="141" t="s">
        <v>53</v>
      </c>
      <c r="M14" s="149"/>
      <c r="N14" s="115">
        <v>700000</v>
      </c>
      <c r="O14" s="141" t="s">
        <v>53</v>
      </c>
      <c r="P14" s="133" t="s">
        <v>117</v>
      </c>
      <c r="Q14" s="142" t="s">
        <v>141</v>
      </c>
    </row>
    <row r="15" spans="1:17" s="16" customFormat="1" ht="94.5" customHeight="1">
      <c r="A15" s="24" t="s">
        <v>16</v>
      </c>
      <c r="B15" s="113" t="s">
        <v>100</v>
      </c>
      <c r="C15" s="113" t="s">
        <v>120</v>
      </c>
      <c r="D15" s="113" t="s">
        <v>126</v>
      </c>
      <c r="E15" s="113" t="s">
        <v>110</v>
      </c>
      <c r="F15" s="114" t="s">
        <v>115</v>
      </c>
      <c r="G15" s="115">
        <f t="shared" si="0"/>
        <v>56700000</v>
      </c>
      <c r="H15" s="92" t="s">
        <v>1</v>
      </c>
      <c r="I15" s="120">
        <v>81</v>
      </c>
      <c r="J15" s="95" t="s">
        <v>3</v>
      </c>
      <c r="K15" s="115">
        <v>700000</v>
      </c>
      <c r="L15" s="141" t="s">
        <v>50</v>
      </c>
      <c r="M15" s="149"/>
      <c r="N15" s="115">
        <v>500000</v>
      </c>
      <c r="O15" s="141" t="s">
        <v>50</v>
      </c>
      <c r="P15" s="133" t="s">
        <v>117</v>
      </c>
      <c r="Q15" s="138"/>
    </row>
    <row r="16" spans="1:17" s="16" customFormat="1" ht="94.5" customHeight="1" thickBot="1">
      <c r="A16" s="25" t="s">
        <v>17</v>
      </c>
      <c r="B16" s="117" t="s">
        <v>101</v>
      </c>
      <c r="C16" s="117" t="s">
        <v>121</v>
      </c>
      <c r="D16" s="117" t="s">
        <v>125</v>
      </c>
      <c r="E16" s="117" t="s">
        <v>70</v>
      </c>
      <c r="F16" s="118" t="s">
        <v>116</v>
      </c>
      <c r="G16" s="119">
        <f t="shared" si="0"/>
        <v>56000000</v>
      </c>
      <c r="H16" s="93" t="s">
        <v>1</v>
      </c>
      <c r="I16" s="122">
        <v>112</v>
      </c>
      <c r="J16" s="97" t="s">
        <v>3</v>
      </c>
      <c r="K16" s="119">
        <v>500000</v>
      </c>
      <c r="L16" s="143" t="s">
        <v>53</v>
      </c>
      <c r="M16" s="150"/>
      <c r="N16" s="119">
        <v>600000</v>
      </c>
      <c r="O16" s="143" t="s">
        <v>53</v>
      </c>
      <c r="P16" s="144" t="s">
        <v>117</v>
      </c>
      <c r="Q16" s="145"/>
    </row>
    <row r="17" spans="1:17" s="16" customFormat="1" ht="44.25" customHeight="1">
      <c r="A17" s="26"/>
      <c r="B17" s="27"/>
      <c r="C17" s="27"/>
      <c r="D17" s="27"/>
      <c r="E17" s="170" t="s">
        <v>10</v>
      </c>
      <c r="F17" s="171"/>
      <c r="G17" s="175">
        <f>SUM(G7:G16)</f>
        <v>540100000</v>
      </c>
      <c r="H17" s="178" t="s">
        <v>3</v>
      </c>
      <c r="I17" s="123">
        <v>112</v>
      </c>
      <c r="J17" s="98" t="s">
        <v>3</v>
      </c>
      <c r="K17" s="126">
        <f>SUMIF(L7:L16,"ユーロ",K7:K16)</f>
        <v>1800000</v>
      </c>
      <c r="L17" s="127" t="s">
        <v>55</v>
      </c>
      <c r="M17" s="180" t="s">
        <v>142</v>
      </c>
      <c r="N17" s="181"/>
      <c r="O17" s="181"/>
      <c r="P17" s="181"/>
      <c r="Q17" s="181"/>
    </row>
    <row r="18" spans="1:17" s="16" customFormat="1" ht="44.25" customHeight="1">
      <c r="A18" s="157" t="s">
        <v>144</v>
      </c>
      <c r="B18" s="157"/>
      <c r="C18" s="157"/>
      <c r="D18" s="158"/>
      <c r="E18" s="170"/>
      <c r="F18" s="171"/>
      <c r="G18" s="175"/>
      <c r="H18" s="178"/>
      <c r="I18" s="123">
        <v>129</v>
      </c>
      <c r="J18" s="98" t="s">
        <v>7</v>
      </c>
      <c r="K18" s="128">
        <f>SUMIF(L7:L16,"ポンド",K7:K16)</f>
        <v>500000</v>
      </c>
      <c r="L18" s="127" t="s">
        <v>52</v>
      </c>
      <c r="M18" s="182"/>
      <c r="N18" s="183"/>
      <c r="O18" s="183"/>
      <c r="P18" s="183"/>
      <c r="Q18" s="183"/>
    </row>
    <row r="19" spans="1:17" s="16" customFormat="1" ht="44.25" customHeight="1">
      <c r="A19" s="157"/>
      <c r="B19" s="157"/>
      <c r="C19" s="157"/>
      <c r="D19" s="158"/>
      <c r="E19" s="170"/>
      <c r="F19" s="171"/>
      <c r="G19" s="176"/>
      <c r="H19" s="178"/>
      <c r="I19" s="124">
        <v>81</v>
      </c>
      <c r="J19" s="92" t="s">
        <v>3</v>
      </c>
      <c r="K19" s="128">
        <f>SUMIF(L7:L16,"ドル",K7:K16)</f>
        <v>3000000</v>
      </c>
      <c r="L19" s="129" t="s">
        <v>56</v>
      </c>
      <c r="M19" s="182"/>
      <c r="N19" s="183"/>
      <c r="O19" s="183"/>
      <c r="P19" s="183"/>
      <c r="Q19" s="183"/>
    </row>
    <row r="20" spans="1:17" s="16" customFormat="1" ht="44.25" customHeight="1" thickBot="1">
      <c r="A20" s="26"/>
      <c r="B20" s="27"/>
      <c r="C20" s="27"/>
      <c r="D20" s="27"/>
      <c r="E20" s="172"/>
      <c r="F20" s="173"/>
      <c r="G20" s="177"/>
      <c r="H20" s="179"/>
      <c r="I20" s="125">
        <v>1</v>
      </c>
      <c r="J20" s="93" t="s">
        <v>3</v>
      </c>
      <c r="K20" s="119">
        <f>SUMIF(L7:L16,"円",K7:K16)</f>
        <v>31000000</v>
      </c>
      <c r="L20" s="130" t="s">
        <v>3</v>
      </c>
      <c r="M20" s="182"/>
      <c r="N20" s="183"/>
      <c r="O20" s="183"/>
      <c r="P20" s="183"/>
      <c r="Q20" s="183"/>
    </row>
    <row r="21" ht="12.75" customHeight="1"/>
  </sheetData>
  <sheetProtection/>
  <mergeCells count="17">
    <mergeCell ref="N6:O6"/>
    <mergeCell ref="G17:G20"/>
    <mergeCell ref="H17:H20"/>
    <mergeCell ref="G6:H6"/>
    <mergeCell ref="I6:J6"/>
    <mergeCell ref="K6:L6"/>
    <mergeCell ref="M17:Q20"/>
    <mergeCell ref="A18:D19"/>
    <mergeCell ref="A1:O1"/>
    <mergeCell ref="A4:O4"/>
    <mergeCell ref="G5:L5"/>
    <mergeCell ref="M5:P5"/>
    <mergeCell ref="B3:Q3"/>
    <mergeCell ref="B5:F5"/>
    <mergeCell ref="A5:A6"/>
    <mergeCell ref="Q5:Q6"/>
    <mergeCell ref="E17:F20"/>
  </mergeCells>
  <printOptions/>
  <pageMargins left="0.68" right="0.2755905511811024" top="0.7086614173228347" bottom="0.3937007874015748" header="0.1968503937007874" footer="0.31496062992125984"/>
  <pageSetup horizontalDpi="300" verticalDpi="300" orientation="landscape" paperSize="9" scale="38" r:id="rId1"/>
  <colBreaks count="1" manualBreakCount="1">
    <brk id="17" max="40" man="1"/>
  </colBreaks>
</worksheet>
</file>

<file path=xl/worksheets/sheet2.xml><?xml version="1.0" encoding="utf-8"?>
<worksheet xmlns="http://schemas.openxmlformats.org/spreadsheetml/2006/main" xmlns:r="http://schemas.openxmlformats.org/officeDocument/2006/relationships">
  <dimension ref="A1:G22"/>
  <sheetViews>
    <sheetView view="pageBreakPreview" zoomScale="80" zoomScaleNormal="70" zoomScaleSheetLayoutView="80" workbookViewId="0" topLeftCell="A1">
      <selection activeCell="E9" sqref="E9"/>
    </sheetView>
  </sheetViews>
  <sheetFormatPr defaultColWidth="9.140625" defaultRowHeight="15"/>
  <cols>
    <col min="1" max="1" width="6.00390625" style="6" customWidth="1"/>
    <col min="2" max="6" width="16.00390625" style="2" customWidth="1"/>
    <col min="7" max="7" width="2.00390625" style="3" customWidth="1"/>
    <col min="8" max="16384" width="9.00390625" style="2" customWidth="1"/>
  </cols>
  <sheetData>
    <row r="1" ht="13.5">
      <c r="F1" s="101" t="s">
        <v>137</v>
      </c>
    </row>
    <row r="2" spans="1:7" s="67" customFormat="1" ht="18.75" customHeight="1">
      <c r="A2" s="184" t="s">
        <v>68</v>
      </c>
      <c r="B2" s="184"/>
      <c r="C2" s="184"/>
      <c r="D2" s="184"/>
      <c r="E2" s="184"/>
      <c r="F2" s="100"/>
      <c r="G2" s="18"/>
    </row>
    <row r="3" spans="1:6" ht="11.25" customHeight="1" thickBot="1">
      <c r="A3" s="160"/>
      <c r="B3" s="160"/>
      <c r="C3" s="160"/>
      <c r="D3" s="160"/>
      <c r="E3" s="160"/>
      <c r="F3" s="9"/>
    </row>
    <row r="4" spans="1:7" ht="18.75" customHeight="1">
      <c r="A4" s="185" t="s">
        <v>60</v>
      </c>
      <c r="B4" s="187" t="s">
        <v>18</v>
      </c>
      <c r="C4" s="187"/>
      <c r="D4" s="187"/>
      <c r="E4" s="187"/>
      <c r="F4" s="188"/>
      <c r="G4" s="10"/>
    </row>
    <row r="5" spans="1:7" s="1" customFormat="1" ht="42" customHeight="1">
      <c r="A5" s="186"/>
      <c r="B5" s="68" t="s">
        <v>19</v>
      </c>
      <c r="C5" s="68" t="s">
        <v>61</v>
      </c>
      <c r="D5" s="68" t="s">
        <v>94</v>
      </c>
      <c r="E5" s="69" t="s">
        <v>62</v>
      </c>
      <c r="F5" s="70" t="s">
        <v>39</v>
      </c>
      <c r="G5" s="11"/>
    </row>
    <row r="6" spans="1:7" s="1" customFormat="1" ht="39.75" customHeight="1">
      <c r="A6" s="71" t="s">
        <v>63</v>
      </c>
      <c r="B6" s="151" t="s">
        <v>93</v>
      </c>
      <c r="C6" s="151" t="s">
        <v>92</v>
      </c>
      <c r="D6" s="152" t="s">
        <v>37</v>
      </c>
      <c r="E6" s="152" t="s">
        <v>91</v>
      </c>
      <c r="F6" s="153" t="s">
        <v>64</v>
      </c>
      <c r="G6" s="5"/>
    </row>
    <row r="7" spans="1:7" s="1" customFormat="1" ht="39.75" customHeight="1">
      <c r="A7" s="71" t="s">
        <v>65</v>
      </c>
      <c r="B7" s="72"/>
      <c r="C7" s="72"/>
      <c r="D7" s="72"/>
      <c r="E7" s="72"/>
      <c r="F7" s="73"/>
      <c r="G7" s="5"/>
    </row>
    <row r="8" spans="1:7" s="1" customFormat="1" ht="39.75" customHeight="1">
      <c r="A8" s="71" t="s">
        <v>20</v>
      </c>
      <c r="B8" s="72"/>
      <c r="C8" s="72"/>
      <c r="D8" s="72"/>
      <c r="E8" s="72"/>
      <c r="F8" s="73"/>
      <c r="G8" s="5"/>
    </row>
    <row r="9" spans="1:7" s="1" customFormat="1" ht="39.75" customHeight="1">
      <c r="A9" s="71" t="s">
        <v>21</v>
      </c>
      <c r="B9" s="72"/>
      <c r="C9" s="72"/>
      <c r="D9" s="72"/>
      <c r="E9" s="72"/>
      <c r="F9" s="73"/>
      <c r="G9" s="4"/>
    </row>
    <row r="10" spans="1:7" s="1" customFormat="1" ht="39.75" customHeight="1">
      <c r="A10" s="71" t="s">
        <v>22</v>
      </c>
      <c r="B10" s="72"/>
      <c r="C10" s="72"/>
      <c r="D10" s="72"/>
      <c r="E10" s="72"/>
      <c r="F10" s="73"/>
      <c r="G10" s="4"/>
    </row>
    <row r="11" spans="1:7" s="1" customFormat="1" ht="39.75" customHeight="1">
      <c r="A11" s="71" t="s">
        <v>23</v>
      </c>
      <c r="B11" s="72"/>
      <c r="C11" s="72"/>
      <c r="D11" s="72"/>
      <c r="E11" s="72"/>
      <c r="F11" s="73"/>
      <c r="G11" s="5"/>
    </row>
    <row r="12" spans="1:7" s="1" customFormat="1" ht="39.75" customHeight="1">
      <c r="A12" s="71" t="s">
        <v>24</v>
      </c>
      <c r="B12" s="72"/>
      <c r="C12" s="72"/>
      <c r="D12" s="72"/>
      <c r="E12" s="72"/>
      <c r="F12" s="73"/>
      <c r="G12" s="5"/>
    </row>
    <row r="13" spans="1:6" ht="39.75" customHeight="1">
      <c r="A13" s="71" t="s">
        <v>25</v>
      </c>
      <c r="B13" s="72"/>
      <c r="C13" s="72"/>
      <c r="D13" s="72"/>
      <c r="E13" s="72"/>
      <c r="F13" s="73"/>
    </row>
    <row r="14" spans="1:6" ht="39.75" customHeight="1">
      <c r="A14" s="71" t="s">
        <v>26</v>
      </c>
      <c r="B14" s="72"/>
      <c r="C14" s="72"/>
      <c r="D14" s="72"/>
      <c r="E14" s="72"/>
      <c r="F14" s="73"/>
    </row>
    <row r="15" spans="1:6" ht="39.75" customHeight="1">
      <c r="A15" s="71" t="s">
        <v>27</v>
      </c>
      <c r="B15" s="72"/>
      <c r="C15" s="72"/>
      <c r="D15" s="72"/>
      <c r="E15" s="72"/>
      <c r="F15" s="73"/>
    </row>
    <row r="16" spans="1:6" ht="39.75" customHeight="1">
      <c r="A16" s="71" t="s">
        <v>28</v>
      </c>
      <c r="B16" s="72"/>
      <c r="C16" s="72"/>
      <c r="D16" s="72"/>
      <c r="E16" s="72"/>
      <c r="F16" s="73"/>
    </row>
    <row r="17" spans="1:6" ht="39.75" customHeight="1">
      <c r="A17" s="71" t="s">
        <v>29</v>
      </c>
      <c r="B17" s="72"/>
      <c r="C17" s="72"/>
      <c r="D17" s="72"/>
      <c r="E17" s="72"/>
      <c r="F17" s="73"/>
    </row>
    <row r="18" spans="1:6" ht="39.75" customHeight="1">
      <c r="A18" s="71" t="s">
        <v>30</v>
      </c>
      <c r="B18" s="72"/>
      <c r="C18" s="72"/>
      <c r="D18" s="72"/>
      <c r="E18" s="72"/>
      <c r="F18" s="73"/>
    </row>
    <row r="19" spans="1:6" ht="39.75" customHeight="1">
      <c r="A19" s="71" t="s">
        <v>31</v>
      </c>
      <c r="B19" s="72"/>
      <c r="C19" s="72"/>
      <c r="D19" s="72"/>
      <c r="E19" s="72"/>
      <c r="F19" s="73"/>
    </row>
    <row r="20" spans="1:6" ht="39.75" customHeight="1">
      <c r="A20" s="71" t="s">
        <v>32</v>
      </c>
      <c r="B20" s="72"/>
      <c r="C20" s="72"/>
      <c r="D20" s="72"/>
      <c r="E20" s="72"/>
      <c r="F20" s="73"/>
    </row>
    <row r="21" spans="1:6" ht="39.75" customHeight="1">
      <c r="A21" s="71" t="s">
        <v>33</v>
      </c>
      <c r="B21" s="72"/>
      <c r="C21" s="72"/>
      <c r="D21" s="72"/>
      <c r="E21" s="72"/>
      <c r="F21" s="73"/>
    </row>
    <row r="22" spans="1:6" ht="39.75" customHeight="1">
      <c r="A22" s="71" t="s">
        <v>34</v>
      </c>
      <c r="B22" s="72"/>
      <c r="C22" s="72"/>
      <c r="D22" s="72"/>
      <c r="E22" s="72"/>
      <c r="F22" s="73"/>
    </row>
    <row r="23" ht="11.25" customHeight="1"/>
  </sheetData>
  <sheetProtection/>
  <mergeCells count="4">
    <mergeCell ref="A2:E2"/>
    <mergeCell ref="A3:E3"/>
    <mergeCell ref="A4:A5"/>
    <mergeCell ref="B4:F4"/>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I23"/>
  <sheetViews>
    <sheetView view="pageBreakPreview" zoomScaleSheetLayoutView="100" zoomScalePageLayoutView="0" workbookViewId="0" topLeftCell="A1">
      <selection activeCell="G14" sqref="G14:I14"/>
    </sheetView>
  </sheetViews>
  <sheetFormatPr defaultColWidth="9.140625" defaultRowHeight="15"/>
  <cols>
    <col min="1" max="1" width="2.421875" style="28" customWidth="1"/>
    <col min="2" max="2" width="4.8515625" style="28" customWidth="1"/>
    <col min="3" max="3" width="10.7109375" style="28" customWidth="1"/>
    <col min="4" max="9" width="11.7109375" style="28" customWidth="1"/>
    <col min="10" max="16384" width="9.00390625" style="28" customWidth="1"/>
  </cols>
  <sheetData>
    <row r="2" spans="8:9" ht="14.25" customHeight="1">
      <c r="H2" s="204" t="s">
        <v>138</v>
      </c>
      <c r="I2" s="204"/>
    </row>
    <row r="3" spans="1:9" s="32" customFormat="1" ht="20.25" customHeight="1">
      <c r="A3" s="206" t="s">
        <v>75</v>
      </c>
      <c r="B3" s="207"/>
      <c r="C3" s="207"/>
      <c r="D3" s="207"/>
      <c r="E3" s="207"/>
      <c r="F3" s="207"/>
      <c r="G3" s="207"/>
      <c r="H3" s="207"/>
      <c r="I3" s="207"/>
    </row>
    <row r="4" spans="3:7" ht="15.75" customHeight="1" thickBot="1">
      <c r="C4" s="19"/>
      <c r="D4" s="19"/>
      <c r="E4" s="19"/>
      <c r="F4" s="19"/>
      <c r="G4" s="19"/>
    </row>
    <row r="5" spans="2:9" ht="39" customHeight="1">
      <c r="B5" s="208" t="s">
        <v>87</v>
      </c>
      <c r="C5" s="209"/>
      <c r="D5" s="210" t="s">
        <v>162</v>
      </c>
      <c r="E5" s="210"/>
      <c r="F5" s="210"/>
      <c r="G5" s="210" t="s">
        <v>88</v>
      </c>
      <c r="H5" s="210"/>
      <c r="I5" s="211"/>
    </row>
    <row r="6" spans="2:9" ht="72" customHeight="1">
      <c r="B6" s="205">
        <v>1</v>
      </c>
      <c r="C6" s="203"/>
      <c r="D6" s="190" t="s">
        <v>163</v>
      </c>
      <c r="E6" s="190"/>
      <c r="F6" s="190"/>
      <c r="G6" s="191" t="s">
        <v>134</v>
      </c>
      <c r="H6" s="192"/>
      <c r="I6" s="193"/>
    </row>
    <row r="7" spans="2:9" ht="72" customHeight="1">
      <c r="B7" s="189">
        <v>2</v>
      </c>
      <c r="C7" s="190"/>
      <c r="D7" s="190" t="s">
        <v>198</v>
      </c>
      <c r="E7" s="190"/>
      <c r="F7" s="190"/>
      <c r="G7" s="201" t="s">
        <v>167</v>
      </c>
      <c r="H7" s="190"/>
      <c r="I7" s="202"/>
    </row>
    <row r="8" spans="2:9" ht="72" customHeight="1">
      <c r="B8" s="189">
        <v>3</v>
      </c>
      <c r="C8" s="190"/>
      <c r="D8" s="190" t="s">
        <v>164</v>
      </c>
      <c r="E8" s="190"/>
      <c r="F8" s="190"/>
      <c r="G8" s="191" t="s">
        <v>199</v>
      </c>
      <c r="H8" s="192"/>
      <c r="I8" s="193"/>
    </row>
    <row r="9" spans="2:9" ht="72" customHeight="1">
      <c r="B9" s="189">
        <v>4</v>
      </c>
      <c r="C9" s="190"/>
      <c r="D9" s="191" t="s">
        <v>165</v>
      </c>
      <c r="E9" s="192"/>
      <c r="F9" s="203"/>
      <c r="G9" s="191" t="s">
        <v>134</v>
      </c>
      <c r="H9" s="192"/>
      <c r="I9" s="193"/>
    </row>
    <row r="10" spans="2:9" ht="72" customHeight="1">
      <c r="B10" s="189">
        <v>5</v>
      </c>
      <c r="C10" s="190"/>
      <c r="D10" s="191" t="s">
        <v>166</v>
      </c>
      <c r="E10" s="192"/>
      <c r="F10" s="203"/>
      <c r="G10" s="191" t="s">
        <v>200</v>
      </c>
      <c r="H10" s="192"/>
      <c r="I10" s="193"/>
    </row>
    <row r="11" spans="2:9" ht="72" customHeight="1">
      <c r="B11" s="189">
        <v>6</v>
      </c>
      <c r="C11" s="190"/>
      <c r="D11" s="190"/>
      <c r="E11" s="190"/>
      <c r="F11" s="190"/>
      <c r="G11" s="191"/>
      <c r="H11" s="192"/>
      <c r="I11" s="193"/>
    </row>
    <row r="12" spans="2:9" ht="72" customHeight="1">
      <c r="B12" s="189">
        <v>7</v>
      </c>
      <c r="C12" s="190"/>
      <c r="D12" s="190"/>
      <c r="E12" s="190"/>
      <c r="F12" s="190"/>
      <c r="G12" s="191"/>
      <c r="H12" s="192"/>
      <c r="I12" s="193"/>
    </row>
    <row r="13" spans="2:9" ht="72" customHeight="1">
      <c r="B13" s="189">
        <v>8</v>
      </c>
      <c r="C13" s="190"/>
      <c r="D13" s="190"/>
      <c r="E13" s="190"/>
      <c r="F13" s="190"/>
      <c r="G13" s="191"/>
      <c r="H13" s="192"/>
      <c r="I13" s="193"/>
    </row>
    <row r="14" spans="2:9" ht="96" customHeight="1" thickBot="1">
      <c r="B14" s="195" t="s">
        <v>90</v>
      </c>
      <c r="C14" s="196"/>
      <c r="D14" s="197" t="s">
        <v>143</v>
      </c>
      <c r="E14" s="197"/>
      <c r="F14" s="197"/>
      <c r="G14" s="198" t="s">
        <v>168</v>
      </c>
      <c r="H14" s="199"/>
      <c r="I14" s="200"/>
    </row>
    <row r="15" ht="3.75" customHeight="1"/>
    <row r="16" ht="15.75" customHeight="1">
      <c r="B16" s="29"/>
    </row>
    <row r="17" spans="2:9" ht="15.75" customHeight="1">
      <c r="B17" s="29"/>
      <c r="C17" s="194"/>
      <c r="D17" s="194"/>
      <c r="E17" s="194"/>
      <c r="F17" s="194"/>
      <c r="G17" s="194"/>
      <c r="H17" s="194"/>
      <c r="I17" s="194"/>
    </row>
    <row r="18" spans="2:9" ht="15.75" customHeight="1">
      <c r="B18" s="30"/>
      <c r="C18" s="194"/>
      <c r="D18" s="194"/>
      <c r="E18" s="194"/>
      <c r="F18" s="194"/>
      <c r="G18" s="194"/>
      <c r="H18" s="194"/>
      <c r="I18" s="194"/>
    </row>
    <row r="19" ht="15.75" customHeight="1">
      <c r="B19" s="30"/>
    </row>
    <row r="23" ht="12">
      <c r="C23" s="28" t="s">
        <v>40</v>
      </c>
    </row>
  </sheetData>
  <sheetProtection/>
  <mergeCells count="33">
    <mergeCell ref="H2:I2"/>
    <mergeCell ref="G10:I10"/>
    <mergeCell ref="B6:C6"/>
    <mergeCell ref="D6:F6"/>
    <mergeCell ref="G6:I6"/>
    <mergeCell ref="A3:I3"/>
    <mergeCell ref="B5:C5"/>
    <mergeCell ref="D5:F5"/>
    <mergeCell ref="G5:I5"/>
    <mergeCell ref="B9:C9"/>
    <mergeCell ref="B10:C10"/>
    <mergeCell ref="B7:C7"/>
    <mergeCell ref="D7:F7"/>
    <mergeCell ref="G7:I7"/>
    <mergeCell ref="B8:C8"/>
    <mergeCell ref="D8:F8"/>
    <mergeCell ref="G8:I8"/>
    <mergeCell ref="D9:F9"/>
    <mergeCell ref="G9:I9"/>
    <mergeCell ref="D10:F10"/>
    <mergeCell ref="B11:C11"/>
    <mergeCell ref="D11:F11"/>
    <mergeCell ref="G11:I11"/>
    <mergeCell ref="B12:C12"/>
    <mergeCell ref="D12:F12"/>
    <mergeCell ref="G12:I12"/>
    <mergeCell ref="B13:C13"/>
    <mergeCell ref="D13:F13"/>
    <mergeCell ref="G13:I13"/>
    <mergeCell ref="C17:I18"/>
    <mergeCell ref="B14:C14"/>
    <mergeCell ref="D14:F14"/>
    <mergeCell ref="G14:I14"/>
  </mergeCells>
  <printOptions/>
  <pageMargins left="0.7" right="0.7" top="0.75" bottom="0.75" header="0.3" footer="0.3"/>
  <pageSetup horizontalDpi="300" verticalDpi="300" orientation="portrait" paperSize="9" r:id="rId1"/>
  <rowBreaks count="1" manualBreakCount="1">
    <brk id="17" max="255" man="1"/>
  </rowBreaks>
</worksheet>
</file>

<file path=xl/worksheets/sheet4.xml><?xml version="1.0" encoding="utf-8"?>
<worksheet xmlns="http://schemas.openxmlformats.org/spreadsheetml/2006/main" xmlns:r="http://schemas.openxmlformats.org/officeDocument/2006/relationships">
  <dimension ref="A1:F16"/>
  <sheetViews>
    <sheetView view="pageBreakPreview" zoomScale="80" zoomScaleSheetLayoutView="80" zoomScalePageLayoutView="0" workbookViewId="0" topLeftCell="A1">
      <selection activeCell="D7" sqref="D7"/>
    </sheetView>
  </sheetViews>
  <sheetFormatPr defaultColWidth="9.140625" defaultRowHeight="15"/>
  <cols>
    <col min="1" max="1" width="2.421875" style="0" customWidth="1"/>
    <col min="2" max="2" width="26.57421875" style="0" customWidth="1"/>
    <col min="3" max="3" width="37.140625" style="0" customWidth="1"/>
    <col min="4" max="4" width="30.8515625" style="0" customWidth="1"/>
    <col min="5" max="6" width="10.421875" style="0" customWidth="1"/>
  </cols>
  <sheetData>
    <row r="1" spans="3:4" ht="24.75" customHeight="1">
      <c r="C1" s="212" t="s">
        <v>139</v>
      </c>
      <c r="D1" s="212"/>
    </row>
    <row r="2" spans="1:6" ht="23.25" customHeight="1">
      <c r="A2" s="78" t="s">
        <v>86</v>
      </c>
      <c r="C2" s="75"/>
      <c r="D2" s="75"/>
      <c r="E2" s="75"/>
      <c r="F2" s="75"/>
    </row>
    <row r="3" spans="2:6" ht="8.25" customHeight="1" thickBot="1">
      <c r="B3" s="76"/>
      <c r="C3" s="76"/>
      <c r="D3" s="76"/>
      <c r="E3" s="76"/>
      <c r="F3" s="76"/>
    </row>
    <row r="4" spans="2:4" s="77" customFormat="1" ht="63" customHeight="1">
      <c r="B4" s="79" t="s">
        <v>76</v>
      </c>
      <c r="C4" s="80" t="s">
        <v>77</v>
      </c>
      <c r="D4" s="84" t="s">
        <v>78</v>
      </c>
    </row>
    <row r="5" spans="2:4" ht="63" customHeight="1">
      <c r="B5" s="154" t="s">
        <v>79</v>
      </c>
      <c r="C5" s="155" t="s">
        <v>80</v>
      </c>
      <c r="D5" s="156" t="s">
        <v>81</v>
      </c>
    </row>
    <row r="6" spans="2:4" ht="63" customHeight="1">
      <c r="B6" s="154" t="s">
        <v>82</v>
      </c>
      <c r="C6" s="155" t="s">
        <v>83</v>
      </c>
      <c r="D6" s="156" t="s">
        <v>84</v>
      </c>
    </row>
    <row r="7" spans="2:4" ht="63" customHeight="1">
      <c r="B7" s="154" t="s">
        <v>82</v>
      </c>
      <c r="C7" s="155"/>
      <c r="D7" s="156" t="s">
        <v>85</v>
      </c>
    </row>
    <row r="8" spans="2:4" ht="63" customHeight="1">
      <c r="B8" s="81"/>
      <c r="C8" s="82"/>
      <c r="D8" s="85"/>
    </row>
    <row r="9" spans="2:4" ht="63" customHeight="1">
      <c r="B9" s="81"/>
      <c r="C9" s="83"/>
      <c r="D9" s="86"/>
    </row>
    <row r="10" spans="2:4" ht="63" customHeight="1">
      <c r="B10" s="81"/>
      <c r="C10" s="82"/>
      <c r="D10" s="85"/>
    </row>
    <row r="11" spans="2:4" ht="63" customHeight="1">
      <c r="B11" s="81"/>
      <c r="C11" s="82"/>
      <c r="D11" s="85"/>
    </row>
    <row r="12" spans="2:4" ht="63" customHeight="1">
      <c r="B12" s="81"/>
      <c r="C12" s="82"/>
      <c r="D12" s="86"/>
    </row>
    <row r="13" spans="2:4" ht="63" customHeight="1">
      <c r="B13" s="81"/>
      <c r="C13" s="82"/>
      <c r="D13" s="86"/>
    </row>
    <row r="14" spans="2:4" ht="63" customHeight="1">
      <c r="B14" s="81"/>
      <c r="C14" s="83"/>
      <c r="D14" s="86"/>
    </row>
    <row r="15" spans="2:4" ht="63" customHeight="1">
      <c r="B15" s="81"/>
      <c r="C15" s="82"/>
      <c r="D15" s="86"/>
    </row>
    <row r="16" spans="2:4" ht="63" customHeight="1" thickBot="1">
      <c r="B16" s="87"/>
      <c r="C16" s="88"/>
      <c r="D16" s="89"/>
    </row>
  </sheetData>
  <sheetProtection/>
  <mergeCells count="1">
    <mergeCell ref="C1:D1"/>
  </mergeCells>
  <printOptions/>
  <pageMargins left="0.7086614173228347" right="0.7086614173228347" top="0.7480314960629921" bottom="0.7480314960629921" header="0.31496062992125984" footer="0.31496062992125984"/>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tabColor rgb="FFFF0000"/>
  </sheetPr>
  <dimension ref="A1:AW65"/>
  <sheetViews>
    <sheetView view="pageBreakPreview" zoomScale="115" zoomScaleSheetLayoutView="115" zoomScalePageLayoutView="0" workbookViewId="0" topLeftCell="A1">
      <selection activeCell="X55" sqref="X55"/>
    </sheetView>
  </sheetViews>
  <sheetFormatPr defaultColWidth="2.57421875" defaultRowHeight="15"/>
  <cols>
    <col min="1" max="1" width="1.28515625" style="12" customWidth="1"/>
    <col min="2" max="2" width="2.28125" style="12" customWidth="1"/>
    <col min="3" max="3" width="1.421875" style="12" customWidth="1"/>
    <col min="4" max="8" width="2.28125" style="12" customWidth="1"/>
    <col min="9" max="9" width="4.00390625" style="12" customWidth="1"/>
    <col min="10" max="33" width="2.28125" style="12" customWidth="1"/>
    <col min="34" max="34" width="2.00390625" style="12" customWidth="1"/>
    <col min="35" max="38" width="2.28125" style="12" customWidth="1"/>
    <col min="39" max="39" width="2.00390625" style="12" customWidth="1"/>
    <col min="40" max="40" width="2.28125" style="12" customWidth="1"/>
    <col min="41" max="42" width="1.421875" style="12" customWidth="1"/>
    <col min="43" max="16384" width="2.57421875" style="12" customWidth="1"/>
  </cols>
  <sheetData>
    <row r="1" spans="28:42" ht="13.5" customHeight="1">
      <c r="AB1" s="204"/>
      <c r="AC1" s="204"/>
      <c r="AD1" s="204"/>
      <c r="AE1" s="204"/>
      <c r="AF1" s="204"/>
      <c r="AG1" s="204"/>
      <c r="AH1" s="204"/>
      <c r="AI1" s="212" t="s">
        <v>145</v>
      </c>
      <c r="AJ1" s="212"/>
      <c r="AK1" s="212"/>
      <c r="AL1" s="212"/>
      <c r="AM1" s="212"/>
      <c r="AN1" s="212"/>
      <c r="AO1" s="212"/>
      <c r="AP1" s="212"/>
    </row>
    <row r="2" spans="1:41" s="31" customFormat="1" ht="26.25" customHeight="1">
      <c r="A2" s="213" t="s">
        <v>146</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row>
    <row r="3" ht="6" customHeight="1" thickBot="1"/>
    <row r="4" spans="2:42" ht="9" customHeight="1">
      <c r="B4" s="214" t="s">
        <v>147</v>
      </c>
      <c r="C4" s="215"/>
      <c r="D4" s="215"/>
      <c r="E4" s="215"/>
      <c r="F4" s="215"/>
      <c r="G4" s="215"/>
      <c r="H4" s="215"/>
      <c r="I4" s="215"/>
      <c r="J4" s="215"/>
      <c r="K4" s="215"/>
      <c r="L4" s="216"/>
      <c r="M4" s="220" t="s">
        <v>148</v>
      </c>
      <c r="N4" s="215"/>
      <c r="O4" s="215"/>
      <c r="P4" s="215"/>
      <c r="Q4" s="215"/>
      <c r="R4" s="215"/>
      <c r="S4" s="215"/>
      <c r="T4" s="215"/>
      <c r="U4" s="215"/>
      <c r="V4" s="216"/>
      <c r="W4" s="220" t="s">
        <v>149</v>
      </c>
      <c r="X4" s="215"/>
      <c r="Y4" s="215"/>
      <c r="Z4" s="215"/>
      <c r="AA4" s="215"/>
      <c r="AB4" s="215"/>
      <c r="AC4" s="215"/>
      <c r="AD4" s="215"/>
      <c r="AE4" s="215"/>
      <c r="AF4" s="216"/>
      <c r="AG4" s="220" t="s">
        <v>150</v>
      </c>
      <c r="AH4" s="215"/>
      <c r="AI4" s="215"/>
      <c r="AJ4" s="215"/>
      <c r="AK4" s="215"/>
      <c r="AL4" s="215"/>
      <c r="AM4" s="215"/>
      <c r="AN4" s="215"/>
      <c r="AO4" s="215"/>
      <c r="AP4" s="225"/>
    </row>
    <row r="5" spans="2:42" ht="9" customHeight="1">
      <c r="B5" s="217"/>
      <c r="C5" s="218"/>
      <c r="D5" s="218"/>
      <c r="E5" s="218"/>
      <c r="F5" s="218"/>
      <c r="G5" s="218"/>
      <c r="H5" s="218"/>
      <c r="I5" s="218"/>
      <c r="J5" s="218"/>
      <c r="K5" s="218"/>
      <c r="L5" s="219"/>
      <c r="M5" s="221"/>
      <c r="N5" s="218"/>
      <c r="O5" s="218"/>
      <c r="P5" s="218"/>
      <c r="Q5" s="218"/>
      <c r="R5" s="218"/>
      <c r="S5" s="218"/>
      <c r="T5" s="218"/>
      <c r="U5" s="218"/>
      <c r="V5" s="219"/>
      <c r="W5" s="222"/>
      <c r="X5" s="223"/>
      <c r="Y5" s="223"/>
      <c r="Z5" s="223"/>
      <c r="AA5" s="223"/>
      <c r="AB5" s="223"/>
      <c r="AC5" s="223"/>
      <c r="AD5" s="223"/>
      <c r="AE5" s="223"/>
      <c r="AF5" s="224"/>
      <c r="AG5" s="222"/>
      <c r="AH5" s="223"/>
      <c r="AI5" s="223"/>
      <c r="AJ5" s="223"/>
      <c r="AK5" s="223"/>
      <c r="AL5" s="223"/>
      <c r="AM5" s="223"/>
      <c r="AN5" s="223"/>
      <c r="AO5" s="223"/>
      <c r="AP5" s="226"/>
    </row>
    <row r="6" spans="2:42" ht="10.5" customHeight="1">
      <c r="B6" s="227"/>
      <c r="C6" s="228"/>
      <c r="D6" s="228"/>
      <c r="E6" s="228"/>
      <c r="F6" s="228"/>
      <c r="G6" s="228"/>
      <c r="H6" s="228"/>
      <c r="I6" s="228"/>
      <c r="J6" s="228"/>
      <c r="K6" s="228"/>
      <c r="L6" s="229"/>
      <c r="M6" s="233"/>
      <c r="N6" s="234"/>
      <c r="O6" s="234"/>
      <c r="P6" s="234"/>
      <c r="Q6" s="234"/>
      <c r="R6" s="234"/>
      <c r="S6" s="234"/>
      <c r="T6" s="234"/>
      <c r="U6" s="234"/>
      <c r="V6" s="235"/>
      <c r="W6" s="233"/>
      <c r="X6" s="234"/>
      <c r="Y6" s="234"/>
      <c r="Z6" s="234"/>
      <c r="AA6" s="234"/>
      <c r="AB6" s="234"/>
      <c r="AC6" s="234"/>
      <c r="AD6" s="234"/>
      <c r="AE6" s="234"/>
      <c r="AF6" s="235"/>
      <c r="AG6" s="233"/>
      <c r="AH6" s="234"/>
      <c r="AI6" s="234"/>
      <c r="AJ6" s="234"/>
      <c r="AK6" s="234"/>
      <c r="AL6" s="234"/>
      <c r="AM6" s="234"/>
      <c r="AN6" s="234"/>
      <c r="AO6" s="234"/>
      <c r="AP6" s="239"/>
    </row>
    <row r="7" spans="2:49" ht="10.5" customHeight="1" thickBot="1">
      <c r="B7" s="230"/>
      <c r="C7" s="231"/>
      <c r="D7" s="231"/>
      <c r="E7" s="231"/>
      <c r="F7" s="231"/>
      <c r="G7" s="231"/>
      <c r="H7" s="231"/>
      <c r="I7" s="231"/>
      <c r="J7" s="231"/>
      <c r="K7" s="231"/>
      <c r="L7" s="232"/>
      <c r="M7" s="236"/>
      <c r="N7" s="237"/>
      <c r="O7" s="237"/>
      <c r="P7" s="237"/>
      <c r="Q7" s="237"/>
      <c r="R7" s="237"/>
      <c r="S7" s="237"/>
      <c r="T7" s="237"/>
      <c r="U7" s="237"/>
      <c r="V7" s="238"/>
      <c r="W7" s="236"/>
      <c r="X7" s="237"/>
      <c r="Y7" s="237"/>
      <c r="Z7" s="237"/>
      <c r="AA7" s="237"/>
      <c r="AB7" s="237"/>
      <c r="AC7" s="237"/>
      <c r="AD7" s="237"/>
      <c r="AE7" s="237"/>
      <c r="AF7" s="238"/>
      <c r="AG7" s="236"/>
      <c r="AH7" s="237"/>
      <c r="AI7" s="237"/>
      <c r="AJ7" s="237"/>
      <c r="AK7" s="237"/>
      <c r="AL7" s="237"/>
      <c r="AM7" s="237"/>
      <c r="AN7" s="237"/>
      <c r="AO7" s="237"/>
      <c r="AP7" s="240"/>
      <c r="AW7" s="12" t="s">
        <v>151</v>
      </c>
    </row>
    <row r="8" ht="14.25" thickBot="1"/>
    <row r="9" spans="2:42" s="13" customFormat="1" ht="9" customHeight="1">
      <c r="B9" s="241" t="s">
        <v>169</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3"/>
    </row>
    <row r="10" spans="2:42" s="13" customFormat="1" ht="9" customHeight="1">
      <c r="B10" s="244"/>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6"/>
    </row>
    <row r="11" spans="2:42" s="14" customFormat="1" ht="10.5" customHeight="1">
      <c r="B11" s="44"/>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45"/>
    </row>
    <row r="12" spans="2:42" s="14" customFormat="1" ht="24" customHeight="1">
      <c r="B12" s="46">
        <v>1</v>
      </c>
      <c r="C12" s="34"/>
      <c r="D12" s="247" t="s">
        <v>170</v>
      </c>
      <c r="E12" s="247"/>
      <c r="F12" s="247"/>
      <c r="G12" s="247"/>
      <c r="H12" s="247"/>
      <c r="I12" s="247"/>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47"/>
    </row>
    <row r="13" spans="2:42" s="14" customFormat="1" ht="10.5" customHeight="1">
      <c r="B13" s="46"/>
      <c r="C13" s="34"/>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47"/>
    </row>
    <row r="14" spans="2:42" s="14" customFormat="1" ht="24.75" customHeight="1">
      <c r="B14" s="46">
        <v>2</v>
      </c>
      <c r="C14" s="34"/>
      <c r="D14" s="247" t="s">
        <v>171</v>
      </c>
      <c r="E14" s="249"/>
      <c r="F14" s="249"/>
      <c r="G14" s="249"/>
      <c r="H14" s="249"/>
      <c r="I14" s="35"/>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47"/>
    </row>
    <row r="15" spans="2:42" s="14" customFormat="1" ht="10.5" customHeight="1">
      <c r="B15" s="46"/>
      <c r="C15" s="34"/>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47"/>
    </row>
    <row r="16" spans="2:42" s="14" customFormat="1" ht="25.5" customHeight="1">
      <c r="B16" s="46">
        <v>3</v>
      </c>
      <c r="C16" s="34"/>
      <c r="D16" s="247" t="s">
        <v>172</v>
      </c>
      <c r="E16" s="247"/>
      <c r="F16" s="247"/>
      <c r="G16" s="247"/>
      <c r="H16" s="247"/>
      <c r="I16" s="247"/>
      <c r="J16" s="250"/>
      <c r="K16" s="250"/>
      <c r="L16" s="250"/>
      <c r="M16" s="250"/>
      <c r="N16" s="250"/>
      <c r="O16" s="250"/>
      <c r="P16" s="250"/>
      <c r="Q16" s="250"/>
      <c r="R16" s="250"/>
      <c r="S16" s="35" t="s">
        <v>152</v>
      </c>
      <c r="T16" s="35"/>
      <c r="U16" s="35"/>
      <c r="V16" s="35"/>
      <c r="W16" s="35"/>
      <c r="X16" s="35"/>
      <c r="Y16" s="35"/>
      <c r="Z16" s="35"/>
      <c r="AA16" s="35"/>
      <c r="AB16" s="35"/>
      <c r="AC16" s="35"/>
      <c r="AD16" s="35"/>
      <c r="AE16" s="35"/>
      <c r="AF16" s="35"/>
      <c r="AG16" s="35"/>
      <c r="AH16" s="35"/>
      <c r="AI16" s="35"/>
      <c r="AJ16" s="35"/>
      <c r="AK16" s="35"/>
      <c r="AL16" s="35"/>
      <c r="AM16" s="35"/>
      <c r="AN16" s="35"/>
      <c r="AO16" s="35"/>
      <c r="AP16" s="47"/>
    </row>
    <row r="17" spans="2:42" s="14" customFormat="1" ht="10.5" customHeight="1">
      <c r="B17" s="46"/>
      <c r="C17" s="34"/>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74"/>
      <c r="AG17" s="74"/>
      <c r="AH17" s="74"/>
      <c r="AI17" s="74"/>
      <c r="AJ17" s="74"/>
      <c r="AK17" s="35"/>
      <c r="AL17" s="35"/>
      <c r="AM17" s="35"/>
      <c r="AN17" s="35"/>
      <c r="AO17" s="35"/>
      <c r="AP17" s="47"/>
    </row>
    <row r="18" spans="2:44" s="14" customFormat="1" ht="37.5" customHeight="1">
      <c r="B18" s="46">
        <v>4</v>
      </c>
      <c r="C18" s="34"/>
      <c r="D18" s="247" t="s">
        <v>173</v>
      </c>
      <c r="E18" s="247"/>
      <c r="F18" s="247"/>
      <c r="G18" s="247"/>
      <c r="H18" s="247"/>
      <c r="I18" s="247"/>
      <c r="J18" s="35" t="s">
        <v>153</v>
      </c>
      <c r="K18" s="247" t="s">
        <v>174</v>
      </c>
      <c r="L18" s="249"/>
      <c r="M18" s="249"/>
      <c r="N18" s="249"/>
      <c r="O18" s="35" t="s">
        <v>153</v>
      </c>
      <c r="P18" s="247" t="s">
        <v>175</v>
      </c>
      <c r="Q18" s="249"/>
      <c r="R18" s="249"/>
      <c r="S18" s="249"/>
      <c r="T18" s="74"/>
      <c r="U18" s="35" t="s">
        <v>153</v>
      </c>
      <c r="V18" s="247" t="s">
        <v>176</v>
      </c>
      <c r="W18" s="249"/>
      <c r="X18" s="249"/>
      <c r="Y18" s="249"/>
      <c r="Z18" s="35" t="s">
        <v>153</v>
      </c>
      <c r="AA18" s="247" t="s">
        <v>177</v>
      </c>
      <c r="AB18" s="249"/>
      <c r="AC18" s="249"/>
      <c r="AD18" s="249"/>
      <c r="AE18" s="74"/>
      <c r="AF18" s="35" t="s">
        <v>153</v>
      </c>
      <c r="AG18" s="247" t="s">
        <v>178</v>
      </c>
      <c r="AH18" s="247"/>
      <c r="AI18" s="247"/>
      <c r="AJ18" s="247"/>
      <c r="AK18" s="247"/>
      <c r="AL18" s="247"/>
      <c r="AM18" s="247"/>
      <c r="AN18" s="247"/>
      <c r="AO18" s="247"/>
      <c r="AP18" s="251"/>
      <c r="AQ18" s="74"/>
      <c r="AR18" s="74"/>
    </row>
    <row r="19" spans="2:44" s="14" customFormat="1" ht="25.5" customHeight="1">
      <c r="B19" s="46"/>
      <c r="C19" s="34"/>
      <c r="D19" s="35"/>
      <c r="E19" s="35"/>
      <c r="F19" s="35"/>
      <c r="G19" s="35"/>
      <c r="H19" s="35"/>
      <c r="I19" s="102"/>
      <c r="J19" s="35" t="s">
        <v>153</v>
      </c>
      <c r="K19" s="247" t="s">
        <v>179</v>
      </c>
      <c r="L19" s="249"/>
      <c r="M19" s="249"/>
      <c r="N19" s="249"/>
      <c r="O19" s="35" t="s">
        <v>153</v>
      </c>
      <c r="P19" s="247" t="s">
        <v>180</v>
      </c>
      <c r="Q19" s="249"/>
      <c r="R19" s="249"/>
      <c r="S19" s="249"/>
      <c r="T19" s="74"/>
      <c r="U19" s="35" t="s">
        <v>153</v>
      </c>
      <c r="V19" s="247" t="s">
        <v>181</v>
      </c>
      <c r="W19" s="249"/>
      <c r="X19" s="249"/>
      <c r="Y19" s="249"/>
      <c r="Z19" s="35" t="s">
        <v>153</v>
      </c>
      <c r="AA19" s="247" t="s">
        <v>182</v>
      </c>
      <c r="AB19" s="249"/>
      <c r="AC19" s="249"/>
      <c r="AD19" s="99"/>
      <c r="AE19" s="99"/>
      <c r="AF19" s="99"/>
      <c r="AG19" s="99"/>
      <c r="AH19" s="99"/>
      <c r="AI19" s="99"/>
      <c r="AJ19" s="99"/>
      <c r="AK19" s="99"/>
      <c r="AL19" s="99"/>
      <c r="AM19" s="99"/>
      <c r="AN19" s="99"/>
      <c r="AO19" s="99"/>
      <c r="AP19" s="108"/>
      <c r="AQ19" s="104"/>
      <c r="AR19" s="104"/>
    </row>
    <row r="20" spans="2:42" s="14" customFormat="1" ht="10.5" customHeight="1">
      <c r="B20" s="46"/>
      <c r="C20" s="34"/>
      <c r="D20" s="35"/>
      <c r="E20" s="35"/>
      <c r="F20" s="35"/>
      <c r="G20" s="35"/>
      <c r="H20" s="35"/>
      <c r="I20" s="35"/>
      <c r="J20" s="35"/>
      <c r="K20" s="35"/>
      <c r="L20" s="35"/>
      <c r="M20" s="35"/>
      <c r="N20" s="35"/>
      <c r="O20" s="35"/>
      <c r="P20" s="35"/>
      <c r="Q20" s="35"/>
      <c r="R20" s="35"/>
      <c r="S20" s="35"/>
      <c r="T20" s="35"/>
      <c r="U20" s="35"/>
      <c r="V20" s="35"/>
      <c r="W20" s="74"/>
      <c r="X20" s="74"/>
      <c r="Y20" s="74"/>
      <c r="Z20" s="35"/>
      <c r="AA20" s="35"/>
      <c r="AB20" s="35"/>
      <c r="AC20" s="35"/>
      <c r="AD20" s="35"/>
      <c r="AE20" s="35"/>
      <c r="AF20" s="35"/>
      <c r="AG20" s="35"/>
      <c r="AH20" s="35"/>
      <c r="AI20" s="35"/>
      <c r="AJ20" s="35"/>
      <c r="AK20" s="35"/>
      <c r="AL20" s="35"/>
      <c r="AM20" s="35"/>
      <c r="AN20" s="35"/>
      <c r="AO20" s="35"/>
      <c r="AP20" s="47"/>
    </row>
    <row r="21" spans="2:48" s="14" customFormat="1" ht="36" customHeight="1">
      <c r="B21" s="46">
        <v>5</v>
      </c>
      <c r="C21" s="34"/>
      <c r="D21" s="247" t="s">
        <v>183</v>
      </c>
      <c r="E21" s="247"/>
      <c r="F21" s="247"/>
      <c r="G21" s="247"/>
      <c r="H21" s="247"/>
      <c r="I21" s="247"/>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47"/>
      <c r="AV21" s="14" t="s">
        <v>154</v>
      </c>
    </row>
    <row r="22" spans="2:42" s="14" customFormat="1" ht="10.5" customHeight="1">
      <c r="B22" s="46"/>
      <c r="C22" s="3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47"/>
    </row>
    <row r="23" spans="2:42" s="14" customFormat="1" ht="32.25" customHeight="1">
      <c r="B23" s="46">
        <v>6</v>
      </c>
      <c r="C23" s="34"/>
      <c r="D23" s="247" t="s">
        <v>184</v>
      </c>
      <c r="E23" s="247"/>
      <c r="F23" s="247"/>
      <c r="G23" s="247"/>
      <c r="H23" s="247"/>
      <c r="I23" s="247"/>
      <c r="J23" s="256" t="s">
        <v>157</v>
      </c>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36"/>
      <c r="AP23" s="47"/>
    </row>
    <row r="24" spans="2:42" s="14" customFormat="1" ht="10.5" customHeight="1">
      <c r="B24" s="46"/>
      <c r="C24" s="34"/>
      <c r="D24" s="35"/>
      <c r="E24" s="35"/>
      <c r="F24" s="35"/>
      <c r="G24" s="35"/>
      <c r="H24" s="35"/>
      <c r="I24" s="35"/>
      <c r="J24" s="35"/>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47"/>
    </row>
    <row r="25" spans="2:42" s="14" customFormat="1" ht="25.5" customHeight="1">
      <c r="B25" s="46">
        <v>7</v>
      </c>
      <c r="C25" s="34"/>
      <c r="D25" s="247" t="s">
        <v>185</v>
      </c>
      <c r="E25" s="247"/>
      <c r="F25" s="247"/>
      <c r="G25" s="247"/>
      <c r="H25" s="247"/>
      <c r="I25" s="247"/>
      <c r="J25" s="256" t="s">
        <v>160</v>
      </c>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47"/>
    </row>
    <row r="26" spans="2:42" s="14" customFormat="1" ht="14.25" customHeight="1" thickBot="1">
      <c r="B26" s="48"/>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50"/>
    </row>
    <row r="27" spans="1:44" ht="14.25" thickBot="1">
      <c r="A27" s="15"/>
      <c r="B27" s="8"/>
      <c r="C27" s="8"/>
      <c r="D27" s="8"/>
      <c r="E27" s="8"/>
      <c r="F27" s="8"/>
      <c r="G27" s="8"/>
      <c r="H27" s="8"/>
      <c r="I27" s="8"/>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15"/>
      <c r="AR27" s="15"/>
    </row>
    <row r="28" spans="2:42" ht="9" customHeight="1">
      <c r="B28" s="258" t="s">
        <v>186</v>
      </c>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60"/>
    </row>
    <row r="29" spans="2:42" ht="9" customHeight="1">
      <c r="B29" s="261"/>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3"/>
    </row>
    <row r="30" spans="2:42" ht="6.75" customHeight="1">
      <c r="B30" s="5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52"/>
    </row>
    <row r="31" spans="2:42" ht="27" customHeight="1">
      <c r="B31" s="264" t="s">
        <v>187</v>
      </c>
      <c r="C31" s="265"/>
      <c r="D31" s="265"/>
      <c r="E31" s="265"/>
      <c r="F31" s="265"/>
      <c r="G31" s="265"/>
      <c r="H31" s="265"/>
      <c r="I31" s="265"/>
      <c r="J31" s="265"/>
      <c r="L31" s="39" t="s">
        <v>153</v>
      </c>
      <c r="M31" s="266" t="s">
        <v>189</v>
      </c>
      <c r="N31" s="265"/>
      <c r="O31" s="265"/>
      <c r="P31" s="41" t="s">
        <v>153</v>
      </c>
      <c r="Q31" s="266" t="s">
        <v>190</v>
      </c>
      <c r="R31" s="266"/>
      <c r="S31" s="266"/>
      <c r="T31" s="266"/>
      <c r="U31" s="266"/>
      <c r="V31" s="266"/>
      <c r="W31" s="41"/>
      <c r="X31" s="39"/>
      <c r="Y31" s="267" t="s">
        <v>195</v>
      </c>
      <c r="Z31" s="268"/>
      <c r="AA31" s="268"/>
      <c r="AB31" s="268"/>
      <c r="AC31" s="268"/>
      <c r="AD31" s="268"/>
      <c r="AE31" s="268"/>
      <c r="AF31" s="268"/>
      <c r="AG31" s="268"/>
      <c r="AH31" s="268"/>
      <c r="AI31" s="268"/>
      <c r="AJ31" s="268"/>
      <c r="AK31" s="268"/>
      <c r="AL31" s="268"/>
      <c r="AM31" s="268"/>
      <c r="AN31" s="268"/>
      <c r="AO31" s="269"/>
      <c r="AP31" s="54"/>
    </row>
    <row r="32" spans="2:42" ht="9.75" customHeight="1">
      <c r="B32" s="112"/>
      <c r="C32" s="41"/>
      <c r="D32" s="41"/>
      <c r="E32" s="41"/>
      <c r="F32" s="41"/>
      <c r="G32" s="41"/>
      <c r="H32" s="41"/>
      <c r="I32" s="41"/>
      <c r="J32" s="41"/>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54"/>
    </row>
    <row r="33" spans="2:42" ht="27" customHeight="1">
      <c r="B33" s="264" t="s">
        <v>188</v>
      </c>
      <c r="C33" s="266"/>
      <c r="D33" s="266"/>
      <c r="E33" s="266"/>
      <c r="F33" s="266"/>
      <c r="G33" s="266"/>
      <c r="H33" s="266"/>
      <c r="I33" s="266"/>
      <c r="J33" s="266"/>
      <c r="L33" s="39" t="s">
        <v>153</v>
      </c>
      <c r="M33" s="266" t="s">
        <v>191</v>
      </c>
      <c r="N33" s="265"/>
      <c r="O33" s="265"/>
      <c r="P33" s="41" t="s">
        <v>153</v>
      </c>
      <c r="Q33" s="266" t="s">
        <v>192</v>
      </c>
      <c r="R33" s="265"/>
      <c r="S33" s="39"/>
      <c r="T33" s="39"/>
      <c r="V33" s="277" t="s">
        <v>196</v>
      </c>
      <c r="W33" s="278"/>
      <c r="X33" s="278"/>
      <c r="Y33" s="278"/>
      <c r="Z33" s="278"/>
      <c r="AA33" s="278"/>
      <c r="AB33" s="278"/>
      <c r="AC33" s="278"/>
      <c r="AD33" s="278"/>
      <c r="AE33" s="278"/>
      <c r="AF33" s="278"/>
      <c r="AG33" s="278"/>
      <c r="AH33" s="278"/>
      <c r="AI33" s="278"/>
      <c r="AJ33" s="278"/>
      <c r="AK33" s="278"/>
      <c r="AL33" s="278"/>
      <c r="AM33" s="278"/>
      <c r="AN33" s="278"/>
      <c r="AO33" s="279"/>
      <c r="AP33" s="54"/>
    </row>
    <row r="34" spans="2:42" ht="9" customHeight="1" thickBot="1">
      <c r="B34" s="55"/>
      <c r="C34" s="56"/>
      <c r="D34" s="56"/>
      <c r="E34" s="56"/>
      <c r="F34" s="56"/>
      <c r="G34" s="56"/>
      <c r="H34" s="56"/>
      <c r="I34" s="56"/>
      <c r="J34" s="56"/>
      <c r="K34" s="56"/>
      <c r="L34" s="56"/>
      <c r="M34" s="56"/>
      <c r="N34" s="56"/>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8"/>
    </row>
    <row r="35" spans="2:42" ht="14.25" thickBot="1">
      <c r="B35" s="42"/>
      <c r="C35" s="42"/>
      <c r="D35" s="42"/>
      <c r="E35" s="42"/>
      <c r="F35" s="42"/>
      <c r="G35" s="42"/>
      <c r="H35" s="42"/>
      <c r="I35" s="42"/>
      <c r="J35" s="42"/>
      <c r="K35" s="42"/>
      <c r="L35" s="42"/>
      <c r="M35" s="42"/>
      <c r="N35" s="42"/>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2"/>
    </row>
    <row r="36" spans="2:44" ht="13.5" customHeight="1">
      <c r="B36" s="253" t="s">
        <v>193</v>
      </c>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60"/>
      <c r="AK36" s="60"/>
      <c r="AL36" s="60"/>
      <c r="AM36" s="60"/>
      <c r="AN36" s="60"/>
      <c r="AO36" s="60"/>
      <c r="AP36" s="61"/>
      <c r="AQ36" s="15"/>
      <c r="AR36" s="15"/>
    </row>
    <row r="37" spans="2:44" ht="13.5" customHeight="1">
      <c r="B37" s="255"/>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43"/>
      <c r="AK37" s="43"/>
      <c r="AL37" s="43"/>
      <c r="AM37" s="43"/>
      <c r="AN37" s="43"/>
      <c r="AO37" s="43"/>
      <c r="AP37" s="62"/>
      <c r="AQ37" s="15"/>
      <c r="AR37" s="15"/>
    </row>
    <row r="38" spans="2:44" ht="58.5" customHeight="1">
      <c r="B38" s="63"/>
      <c r="C38" s="37"/>
      <c r="D38" s="276" t="s">
        <v>158</v>
      </c>
      <c r="E38" s="276"/>
      <c r="F38" s="276"/>
      <c r="G38" s="276"/>
      <c r="H38" s="276"/>
      <c r="I38" s="276"/>
      <c r="J38" s="276"/>
      <c r="K38" s="276"/>
      <c r="L38" s="276"/>
      <c r="M38" s="276"/>
      <c r="N38" s="276"/>
      <c r="O38" s="276"/>
      <c r="P38" s="276"/>
      <c r="Q38" s="276"/>
      <c r="R38" s="276"/>
      <c r="S38" s="37"/>
      <c r="T38" s="37"/>
      <c r="U38" s="37"/>
      <c r="V38" s="37"/>
      <c r="W38" s="37"/>
      <c r="X38" s="37"/>
      <c r="Y38" s="37"/>
      <c r="Z38" s="37"/>
      <c r="AA38" s="37"/>
      <c r="AB38" s="37"/>
      <c r="AC38" s="37"/>
      <c r="AD38" s="37"/>
      <c r="AE38" s="37"/>
      <c r="AF38" s="37"/>
      <c r="AG38" s="37"/>
      <c r="AH38" s="37"/>
      <c r="AI38" s="37"/>
      <c r="AJ38" s="37"/>
      <c r="AK38" s="37"/>
      <c r="AL38" s="37"/>
      <c r="AM38" s="37"/>
      <c r="AN38" s="37"/>
      <c r="AO38" s="37"/>
      <c r="AP38" s="64"/>
      <c r="AQ38" s="15"/>
      <c r="AR38" s="15"/>
    </row>
    <row r="39" spans="2:44" ht="58.5" customHeight="1">
      <c r="B39" s="53"/>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54"/>
      <c r="AQ39" s="15"/>
      <c r="AR39" s="15"/>
    </row>
    <row r="40" spans="2:44" ht="36" customHeight="1">
      <c r="B40" s="53"/>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54"/>
      <c r="AQ40" s="15"/>
      <c r="AR40" s="15"/>
    </row>
    <row r="41" spans="2:44" ht="90" customHeight="1" thickBot="1">
      <c r="B41" s="65"/>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59"/>
      <c r="AQ41" s="15"/>
      <c r="AR41" s="15"/>
    </row>
    <row r="42" spans="2:44" ht="18.75" customHeight="1">
      <c r="B42" s="8"/>
      <c r="C42" s="8"/>
      <c r="D42" s="8"/>
      <c r="E42" s="8"/>
      <c r="F42" s="8"/>
      <c r="G42" s="8"/>
      <c r="H42" s="8"/>
      <c r="I42" s="270" t="s">
        <v>155</v>
      </c>
      <c r="J42" s="271"/>
      <c r="K42" s="271"/>
      <c r="L42" s="271"/>
      <c r="M42" s="109"/>
      <c r="N42" s="110" t="s">
        <v>156</v>
      </c>
      <c r="O42" s="107"/>
      <c r="P42" s="106"/>
      <c r="Q42" s="106"/>
      <c r="R42" s="106"/>
      <c r="S42" s="106"/>
      <c r="T42" s="106"/>
      <c r="U42" s="106"/>
      <c r="V42" s="106"/>
      <c r="W42" s="37"/>
      <c r="X42" s="37"/>
      <c r="Y42" s="37"/>
      <c r="Z42" s="272" t="s">
        <v>197</v>
      </c>
      <c r="AA42" s="272"/>
      <c r="AB42" s="272"/>
      <c r="AC42" s="272"/>
      <c r="AD42" s="272"/>
      <c r="AE42" s="272"/>
      <c r="AF42" s="272"/>
      <c r="AG42" s="272"/>
      <c r="AH42" s="272"/>
      <c r="AI42" s="272"/>
      <c r="AJ42" s="272"/>
      <c r="AK42" s="272"/>
      <c r="AL42" s="272"/>
      <c r="AM42" s="272"/>
      <c r="AN42" s="272"/>
      <c r="AO42" s="272"/>
      <c r="AP42" s="272"/>
      <c r="AQ42" s="15"/>
      <c r="AR42" s="15"/>
    </row>
    <row r="43" spans="2:44" ht="18.75" customHeight="1">
      <c r="B43" s="105"/>
      <c r="C43" s="105"/>
      <c r="D43" s="275" t="s">
        <v>159</v>
      </c>
      <c r="E43" s="275"/>
      <c r="F43" s="275"/>
      <c r="G43" s="275"/>
      <c r="H43" s="275"/>
      <c r="I43" s="275"/>
      <c r="J43" s="275"/>
      <c r="K43" s="275"/>
      <c r="L43" s="275"/>
      <c r="M43" s="275"/>
      <c r="N43" s="275" t="s">
        <v>194</v>
      </c>
      <c r="O43" s="275"/>
      <c r="P43" s="275"/>
      <c r="Q43" s="275"/>
      <c r="R43" s="275"/>
      <c r="S43" s="275"/>
      <c r="T43" s="275"/>
      <c r="U43" s="275"/>
      <c r="V43" s="275"/>
      <c r="W43" s="275"/>
      <c r="X43" s="275"/>
      <c r="Y43" s="275"/>
      <c r="Z43" s="273"/>
      <c r="AA43" s="273"/>
      <c r="AB43" s="273"/>
      <c r="AC43" s="273"/>
      <c r="AD43" s="273"/>
      <c r="AE43" s="273"/>
      <c r="AF43" s="273"/>
      <c r="AG43" s="273"/>
      <c r="AH43" s="273"/>
      <c r="AI43" s="273"/>
      <c r="AJ43" s="273"/>
      <c r="AK43" s="273"/>
      <c r="AL43" s="273"/>
      <c r="AM43" s="273"/>
      <c r="AN43" s="273"/>
      <c r="AO43" s="273"/>
      <c r="AP43" s="273"/>
      <c r="AQ43" s="15"/>
      <c r="AR43" s="15"/>
    </row>
    <row r="44" spans="2:44" ht="14.25" thickBot="1">
      <c r="B44" s="105"/>
      <c r="C44" s="105"/>
      <c r="D44" s="275"/>
      <c r="E44" s="275"/>
      <c r="F44" s="275"/>
      <c r="G44" s="275"/>
      <c r="H44" s="275"/>
      <c r="I44" s="275"/>
      <c r="J44" s="275"/>
      <c r="K44" s="275"/>
      <c r="L44" s="275"/>
      <c r="M44" s="275"/>
      <c r="N44" s="275"/>
      <c r="O44" s="275"/>
      <c r="P44" s="275"/>
      <c r="Q44" s="275"/>
      <c r="R44" s="275"/>
      <c r="S44" s="275"/>
      <c r="T44" s="275"/>
      <c r="U44" s="275"/>
      <c r="V44" s="275"/>
      <c r="W44" s="275"/>
      <c r="X44" s="275"/>
      <c r="Y44" s="275"/>
      <c r="Z44" s="274"/>
      <c r="AA44" s="274"/>
      <c r="AB44" s="274"/>
      <c r="AC44" s="274"/>
      <c r="AD44" s="274"/>
      <c r="AE44" s="274"/>
      <c r="AF44" s="274"/>
      <c r="AG44" s="274"/>
      <c r="AH44" s="274"/>
      <c r="AI44" s="274"/>
      <c r="AJ44" s="274"/>
      <c r="AK44" s="274"/>
      <c r="AL44" s="274"/>
      <c r="AM44" s="274"/>
      <c r="AN44" s="274"/>
      <c r="AO44" s="274"/>
      <c r="AP44" s="274"/>
      <c r="AQ44" s="15"/>
      <c r="AR44" s="15"/>
    </row>
    <row r="45" spans="2:44" ht="13.5">
      <c r="B45" s="105"/>
      <c r="C45" s="105"/>
      <c r="D45" s="105"/>
      <c r="E45" s="105"/>
      <c r="F45" s="105"/>
      <c r="G45" s="105"/>
      <c r="H45" s="105"/>
      <c r="I45" s="10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row>
    <row r="46" spans="2:44" ht="13.5">
      <c r="B46" s="105"/>
      <c r="C46" s="105"/>
      <c r="D46" s="105"/>
      <c r="E46" s="105"/>
      <c r="F46" s="105"/>
      <c r="G46" s="105"/>
      <c r="H46" s="105"/>
      <c r="I46" s="10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row>
    <row r="47" spans="2:44" ht="13.5">
      <c r="B47" s="105"/>
      <c r="C47" s="105"/>
      <c r="D47" s="105"/>
      <c r="E47" s="105"/>
      <c r="F47" s="105"/>
      <c r="G47" s="105"/>
      <c r="H47" s="105"/>
      <c r="I47" s="10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row>
    <row r="48" spans="2:44" ht="13.5">
      <c r="B48" s="105"/>
      <c r="C48" s="105"/>
      <c r="D48" s="105"/>
      <c r="E48" s="105"/>
      <c r="F48" s="105"/>
      <c r="G48" s="105"/>
      <c r="H48" s="105"/>
      <c r="I48" s="10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row>
    <row r="49" spans="2:44" ht="13.5">
      <c r="B49" s="105"/>
      <c r="C49" s="105"/>
      <c r="D49" s="105"/>
      <c r="E49" s="105"/>
      <c r="F49" s="105"/>
      <c r="G49" s="105"/>
      <c r="H49" s="105"/>
      <c r="I49" s="10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row>
    <row r="50" spans="2:44" ht="13.5">
      <c r="B50" s="105"/>
      <c r="C50" s="105"/>
      <c r="D50" s="105"/>
      <c r="E50" s="105"/>
      <c r="F50" s="105"/>
      <c r="G50" s="105"/>
      <c r="H50" s="105"/>
      <c r="I50" s="10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2:44" ht="13.5">
      <c r="B51" s="105"/>
      <c r="C51" s="105"/>
      <c r="D51" s="105"/>
      <c r="E51" s="105"/>
      <c r="F51" s="105"/>
      <c r="G51" s="105"/>
      <c r="H51" s="105"/>
      <c r="I51" s="10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row>
    <row r="52" spans="2:44" ht="13.5">
      <c r="B52" s="105"/>
      <c r="C52" s="105"/>
      <c r="D52" s="105"/>
      <c r="E52" s="105"/>
      <c r="F52" s="105"/>
      <c r="G52" s="105"/>
      <c r="H52" s="105"/>
      <c r="I52" s="10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row>
    <row r="53" spans="2:44" ht="13.5">
      <c r="B53" s="105"/>
      <c r="C53" s="105"/>
      <c r="D53" s="105"/>
      <c r="E53" s="105"/>
      <c r="F53" s="105"/>
      <c r="G53" s="105"/>
      <c r="H53" s="105"/>
      <c r="I53" s="10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row>
    <row r="54" spans="2:44" ht="13.5">
      <c r="B54" s="105"/>
      <c r="C54" s="105"/>
      <c r="D54" s="105"/>
      <c r="E54" s="105"/>
      <c r="F54" s="105"/>
      <c r="G54" s="105"/>
      <c r="H54" s="105"/>
      <c r="I54" s="10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row>
    <row r="55" spans="2:44" ht="13.5">
      <c r="B55" s="105"/>
      <c r="C55" s="105"/>
      <c r="D55" s="105"/>
      <c r="E55" s="105"/>
      <c r="F55" s="105"/>
      <c r="G55" s="105"/>
      <c r="H55" s="105"/>
      <c r="I55" s="10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row>
    <row r="56" spans="2:44" ht="13.5">
      <c r="B56" s="105"/>
      <c r="C56" s="105"/>
      <c r="D56" s="105"/>
      <c r="E56" s="105"/>
      <c r="F56" s="105"/>
      <c r="G56" s="105"/>
      <c r="H56" s="105"/>
      <c r="I56" s="10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row>
    <row r="57" spans="2:44" ht="13.5">
      <c r="B57" s="105"/>
      <c r="C57" s="105"/>
      <c r="D57" s="105"/>
      <c r="E57" s="105"/>
      <c r="F57" s="105"/>
      <c r="G57" s="105"/>
      <c r="H57" s="105"/>
      <c r="I57" s="10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row>
    <row r="58" spans="2:44" ht="13.5">
      <c r="B58" s="105"/>
      <c r="C58" s="105"/>
      <c r="D58" s="105"/>
      <c r="E58" s="105"/>
      <c r="F58" s="105"/>
      <c r="G58" s="105"/>
      <c r="H58" s="105"/>
      <c r="I58" s="10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row>
    <row r="59" spans="2:44" ht="13.5">
      <c r="B59" s="105"/>
      <c r="C59" s="105"/>
      <c r="D59" s="105"/>
      <c r="E59" s="105"/>
      <c r="F59" s="105"/>
      <c r="G59" s="105"/>
      <c r="H59" s="105"/>
      <c r="I59" s="10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row>
    <row r="60" spans="2:44" ht="13.5">
      <c r="B60" s="105"/>
      <c r="C60" s="105"/>
      <c r="D60" s="105"/>
      <c r="E60" s="105"/>
      <c r="F60" s="105"/>
      <c r="G60" s="105"/>
      <c r="H60" s="105"/>
      <c r="I60" s="10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row>
    <row r="61" spans="2:44" ht="13.5">
      <c r="B61" s="105"/>
      <c r="C61" s="105"/>
      <c r="D61" s="105"/>
      <c r="E61" s="105"/>
      <c r="F61" s="105"/>
      <c r="G61" s="105"/>
      <c r="H61" s="105"/>
      <c r="I61" s="10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row>
    <row r="62" spans="2:44" ht="13.5">
      <c r="B62" s="105"/>
      <c r="C62" s="105"/>
      <c r="D62" s="105"/>
      <c r="E62" s="105"/>
      <c r="F62" s="105"/>
      <c r="G62" s="105"/>
      <c r="H62" s="105"/>
      <c r="I62" s="10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row>
    <row r="63" spans="2:44" ht="13.5">
      <c r="B63" s="105"/>
      <c r="C63" s="105"/>
      <c r="D63" s="105"/>
      <c r="E63" s="105"/>
      <c r="F63" s="105"/>
      <c r="G63" s="105"/>
      <c r="H63" s="105"/>
      <c r="I63" s="10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row>
    <row r="64" spans="2:44" ht="13.5">
      <c r="B64" s="105"/>
      <c r="C64" s="105"/>
      <c r="D64" s="105"/>
      <c r="E64" s="105"/>
      <c r="F64" s="105"/>
      <c r="G64" s="105"/>
      <c r="H64" s="105"/>
      <c r="I64" s="10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row>
    <row r="65" spans="2:44" ht="13.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row>
  </sheetData>
  <sheetProtection/>
  <mergeCells count="49">
    <mergeCell ref="I42:L42"/>
    <mergeCell ref="Z42:AP44"/>
    <mergeCell ref="N43:Y44"/>
    <mergeCell ref="AI1:AP1"/>
    <mergeCell ref="D38:R38"/>
    <mergeCell ref="D43:M44"/>
    <mergeCell ref="B33:J33"/>
    <mergeCell ref="M33:O33"/>
    <mergeCell ref="Q33:R33"/>
    <mergeCell ref="V33:AO33"/>
    <mergeCell ref="B36:AI37"/>
    <mergeCell ref="D23:I23"/>
    <mergeCell ref="J23:AN23"/>
    <mergeCell ref="D25:I25"/>
    <mergeCell ref="J25:AO25"/>
    <mergeCell ref="B28:AP29"/>
    <mergeCell ref="B31:J31"/>
    <mergeCell ref="M31:O31"/>
    <mergeCell ref="Q31:V31"/>
    <mergeCell ref="Y31:AO31"/>
    <mergeCell ref="K19:N19"/>
    <mergeCell ref="P19:S19"/>
    <mergeCell ref="V19:Y19"/>
    <mergeCell ref="AA19:AC19"/>
    <mergeCell ref="D21:I21"/>
    <mergeCell ref="J21:AO21"/>
    <mergeCell ref="D14:H14"/>
    <mergeCell ref="J14:AO14"/>
    <mergeCell ref="D16:I16"/>
    <mergeCell ref="J16:R16"/>
    <mergeCell ref="D18:I18"/>
    <mergeCell ref="K18:N18"/>
    <mergeCell ref="P18:S18"/>
    <mergeCell ref="V18:Y18"/>
    <mergeCell ref="AA18:AD18"/>
    <mergeCell ref="AG18:AP18"/>
    <mergeCell ref="B6:L7"/>
    <mergeCell ref="M6:V7"/>
    <mergeCell ref="W6:AF7"/>
    <mergeCell ref="AG6:AP7"/>
    <mergeCell ref="B9:AP10"/>
    <mergeCell ref="D12:I12"/>
    <mergeCell ref="J12:AO12"/>
    <mergeCell ref="AB1:AH1"/>
    <mergeCell ref="A2:AO2"/>
    <mergeCell ref="B4:L5"/>
    <mergeCell ref="M4:V5"/>
    <mergeCell ref="W4:AF5"/>
    <mergeCell ref="AG4:AP5"/>
  </mergeCells>
  <printOptions/>
  <pageMargins left="0.7" right="0.7" top="0.75" bottom="0.41" header="0.3" footer="0.3"/>
  <pageSetup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2016-03-22T07:30:49Z</dcterms:created>
  <dcterms:modified xsi:type="dcterms:W3CDTF">2016-03-23T04:54:05Z</dcterms:modified>
  <cp:category/>
  <cp:version/>
  <cp:contentType/>
  <cp:contentStatus/>
</cp:coreProperties>
</file>