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katot\Desktop\インバウンド\20260528募集案内\"/>
    </mc:Choice>
  </mc:AlternateContent>
  <xr:revisionPtr revIDLastSave="0" documentId="13_ncr:1_{01D02E48-AF48-49F2-B877-1D667398D875}" xr6:coauthVersionLast="47" xr6:coauthVersionMax="47" xr10:uidLastSave="{00000000-0000-0000-0000-000000000000}"/>
  <bookViews>
    <workbookView xWindow="-23150" yWindow="-110" windowWidth="23260" windowHeight="14860" tabRatio="874" xr2:uid="{00000000-000D-0000-FFFF-FFFF00000000}"/>
  </bookViews>
  <sheets>
    <sheet name="交付要望書" sheetId="27" r:id="rId1"/>
    <sheet name="誓約書兼同意書" sheetId="47" r:id="rId2"/>
    <sheet name="別紙1　補助事業者の概要" sheetId="34" r:id="rId3"/>
    <sheet name="別紙2-1全体計画書①" sheetId="38" r:id="rId4"/>
    <sheet name="別紙2-2　全体計画書②" sheetId="50" r:id="rId5"/>
    <sheet name="別紙3-1　事業計画書" sheetId="43" r:id="rId6"/>
    <sheet name="別紙3-2　事業計画書 " sheetId="56" r:id="rId7"/>
    <sheet name="別紙3-3　事業計画書" sheetId="57" r:id="rId8"/>
    <sheet name="様式４-１収支予算書" sheetId="59" r:id="rId9"/>
    <sheet name="様式４-２支出内訳明細" sheetId="60" r:id="rId10"/>
    <sheet name="入力規則等（削除不可）" sheetId="61" state="hidden" r:id="rId11"/>
    <sheet name="リスト" sheetId="3" state="hidden" r:id="rId12"/>
  </sheets>
  <externalReferences>
    <externalReference r:id="rId13"/>
  </externalReferences>
  <definedNames>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hidden="1">#REF!</definedName>
    <definedName name="_Key1" localSheetId="2" hidden="1">#REF!</definedName>
    <definedName name="_Key1" hidden="1">#REF!</definedName>
    <definedName name="_Order1" hidden="1">1</definedName>
    <definedName name="_Sort" localSheetId="2" hidden="1">#REF!</definedName>
    <definedName name="_Sort" hidden="1">#REF!</definedName>
    <definedName name="A">#REF!</definedName>
    <definedName name="GRN人数">#REF!</definedName>
    <definedName name="MuseumDX推進事業">リスト!#REF!</definedName>
    <definedName name="_xlnm.Print_Area" localSheetId="0">交付要望書!$A$1:$D$29</definedName>
    <definedName name="_xlnm.Print_Area" localSheetId="10">'入力規則等（削除不可）'!$A$1:$B$38</definedName>
    <definedName name="_xlnm.Print_Area" localSheetId="2">'別紙1　補助事業者の概要'!$A$1:$G$23</definedName>
    <definedName name="_xlnm.Print_Area" localSheetId="3">'別紙2-1全体計画書①'!$A$1:$D$15</definedName>
    <definedName name="_xlnm.Print_Area" localSheetId="4">'別紙2-2　全体計画書②'!$A$1:$G$32</definedName>
    <definedName name="_xlnm.Print_Area" localSheetId="5">'別紙3-1　事業計画書'!$A$1:$E$13</definedName>
    <definedName name="_xlnm.Print_Area" localSheetId="6">'別紙3-2　事業計画書 '!$A$1:$E$12</definedName>
    <definedName name="_xlnm.Print_Area" localSheetId="7">'別紙3-3　事業計画書'!$A$1:$E$12</definedName>
    <definedName name="_xlnm.Print_Area" localSheetId="8">'様式４-１収支予算書'!$A$1:$AP$30</definedName>
    <definedName name="_xlnm.Print_Area" localSheetId="9">'様式４-２支出内訳明細'!$A$1:$AW$22</definedName>
    <definedName name="ああああ" localSheetId="3">#REF!</definedName>
    <definedName name="ああああ" localSheetId="4">#REF!</definedName>
    <definedName name="ああああ" localSheetId="5">#REF!</definedName>
    <definedName name="ああああ" localSheetId="6">#REF!</definedName>
    <definedName name="ああああ" localSheetId="7">#REF!</definedName>
    <definedName name="ああああ">#REF!</definedName>
    <definedName name="その他" localSheetId="2">#REF!</definedName>
    <definedName name="その他" localSheetId="3">#REF!</definedName>
    <definedName name="その他" localSheetId="4">#REF!</definedName>
    <definedName name="その他" localSheetId="5">#REF!</definedName>
    <definedName name="その他" localSheetId="6">#REF!</definedName>
    <definedName name="その他" localSheetId="7">#REF!</definedName>
    <definedName name="その他">#REF!</definedName>
    <definedName name="ネットワークの形成による広域等課題対応事業">リスト!$E$2:$E$8</definedName>
    <definedName name="一般人数" localSheetId="2">#REF!</definedName>
    <definedName name="一般人数" localSheetId="3">#REF!</definedName>
    <definedName name="一般人数" localSheetId="4">#REF!</definedName>
    <definedName name="一般人数" localSheetId="5">#REF!</definedName>
    <definedName name="一般人数" localSheetId="6">#REF!</definedName>
    <definedName name="一般人数" localSheetId="7">#REF!</definedName>
    <definedName name="一般人数">#REF!</definedName>
    <definedName name="運搬費" localSheetId="2">#REF!</definedName>
    <definedName name="運搬費">#REF!</definedName>
    <definedName name="演奏料">#REF!</definedName>
    <definedName name="活用環境整備_その他">'入力規則等（削除不可）'!#REF!</definedName>
    <definedName name="活用環境整備_ユネスコ無形文化遺産">'入力規則等（削除不可）'!#REF!</definedName>
    <definedName name="活用環境整備_世界文化遺産">'入力規則等（削除不可）'!#REF!</definedName>
    <definedName name="活用環境整備_日本遺産">'入力規則等（削除不可）'!#REF!</definedName>
    <definedName name="企業立博物館と自治体との連携による地域還元型取組支援事業">リスト!$E$11:$E$13</definedName>
    <definedName name="記録作成">#REF!</definedName>
    <definedName name="区分">'入力規則等（削除不可）'!#REF!</definedName>
    <definedName name="後継者養成">#REF!</definedName>
    <definedName name="交通費GRN">#REF!</definedName>
    <definedName name="交通費一般">#REF!</definedName>
    <definedName name="構成文化財魅力向上_日本遺産">'入力規則等（削除不可）'!#REF!</definedName>
    <definedName name="項">'入力規則等（削除不可）'!$B$4:$B$6</definedName>
    <definedName name="参照データ">[1]参照データ!$B$3:$C$9</definedName>
    <definedName name="事業区分">'入力規則等（削除不可）'!#REF!</definedName>
    <definedName name="事業区分１">'入力規則等（削除不可）'!#REF!</definedName>
    <definedName name="事務経費" localSheetId="2">#REF!</definedName>
    <definedName name="事務経費" localSheetId="3">#REF!</definedName>
    <definedName name="事務経費" localSheetId="4">#REF!</definedName>
    <definedName name="事務経費" localSheetId="5">#REF!</definedName>
    <definedName name="事務経費" localSheetId="6">#REF!</definedName>
    <definedName name="事務経費" localSheetId="7">#REF!</definedName>
    <definedName name="事務経費">#REF!</definedName>
    <definedName name="巡回運搬賃１" localSheetId="2">#REF!</definedName>
    <definedName name="巡回運搬賃１">#REF!</definedName>
    <definedName name="巡回運搬賃２" localSheetId="2">#REF!</definedName>
    <definedName name="巡回運搬賃２">#REF!</definedName>
    <definedName name="情報発信">#REF!</definedName>
    <definedName name="人材育成">#REF!</definedName>
    <definedName name="世界文化遺産">'入力規則等（削除不可）'!#REF!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リスト!#REF!</definedName>
    <definedName name="地域文化遺産活性化" localSheetId="2">#REF!</definedName>
    <definedName name="地域文化遺産活性化" localSheetId="3">#REF!</definedName>
    <definedName name="地域文化遺産活性化" localSheetId="4">#REF!</definedName>
    <definedName name="地域文化遺産活性化" localSheetId="5">#REF!</definedName>
    <definedName name="地域文化遺産活性化" localSheetId="6">#REF!</definedName>
    <definedName name="地域文化遺産活性化" localSheetId="7">#REF!</definedName>
    <definedName name="地域文化遺産活性化">#REF!</definedName>
    <definedName name="伝統文化の継承体制の維持・確立" localSheetId="2">#REF!</definedName>
    <definedName name="伝統文化の継承体制の維持・確立">#REF!</definedName>
    <definedName name="登録博物館" localSheetId="2">リスト!$A$24:$A$26</definedName>
    <definedName name="俳優出演料" localSheetId="2">#REF!</definedName>
    <definedName name="俳優出演料">#REF!</definedName>
    <definedName name="費目">'入力規則等（削除不可）'!$B$13:$B$25</definedName>
    <definedName name="普及啓発">#REF!</definedName>
    <definedName name="用具等整備">#REF!</definedName>
    <definedName name="練習会場費">#REF!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60" l="1"/>
  <c r="AL37" i="60"/>
  <c r="AF37" i="60"/>
  <c r="AX36" i="60"/>
  <c r="Z36" i="60"/>
  <c r="T36" i="60"/>
  <c r="Z33" i="60"/>
  <c r="T33" i="60"/>
  <c r="AX33" i="60" s="1"/>
  <c r="Z30" i="60"/>
  <c r="Z37" i="60" s="1"/>
  <c r="T30" i="60"/>
  <c r="AX30" i="60" s="1"/>
  <c r="Z27" i="60"/>
  <c r="T27" i="60"/>
  <c r="AX27" i="60" s="1"/>
  <c r="T8" i="60"/>
  <c r="AX8" i="60" s="1"/>
  <c r="Z8" i="60"/>
  <c r="T11" i="60"/>
  <c r="AX11" i="60" s="1"/>
  <c r="Z11" i="60"/>
  <c r="T14" i="60"/>
  <c r="AX14" i="60" s="1"/>
  <c r="Z14" i="60"/>
  <c r="T17" i="60"/>
  <c r="AX17" i="60" s="1"/>
  <c r="Z17" i="60"/>
  <c r="AF18" i="60"/>
  <c r="AL18" i="60"/>
  <c r="AR18" i="60"/>
  <c r="L11" i="59"/>
  <c r="AQ11" i="59" s="1"/>
  <c r="L14" i="59"/>
  <c r="L15" i="59"/>
  <c r="AQ15" i="59"/>
  <c r="L21" i="59"/>
  <c r="S21" i="59"/>
  <c r="S22" i="59" s="1"/>
  <c r="L22" i="59"/>
  <c r="Y22" i="59"/>
  <c r="AQ8" i="59" s="1"/>
  <c r="AE22" i="59"/>
  <c r="AK22" i="59"/>
  <c r="AQ14" i="59" s="1"/>
  <c r="W29" i="59"/>
  <c r="AQ29" i="59" s="1"/>
  <c r="W34" i="59"/>
  <c r="AQ34" i="59" s="1"/>
  <c r="W37" i="59"/>
  <c r="AQ37" i="59"/>
  <c r="T37" i="60" l="1"/>
  <c r="Z18" i="60"/>
  <c r="W40" i="59"/>
  <c r="T18" i="60"/>
  <c r="C3" i="38"/>
  <c r="B8" i="34" l="1"/>
  <c r="B7" i="34"/>
  <c r="G6" i="34"/>
  <c r="B5" i="34"/>
  <c r="B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9" authorId="0" shapeId="0" xr:uid="{828CE74D-F8C1-4674-8727-26F8F6004257}">
      <text>
        <r>
          <rPr>
            <b/>
            <sz val="11"/>
            <color indexed="81"/>
            <rFont val="MS P ゴシック"/>
            <family val="3"/>
            <charset val="128"/>
          </rPr>
          <t xml:space="preserve">該当する場合は〇
</t>
        </r>
      </text>
    </comment>
    <comment ref="B10" authorId="0" shapeId="0" xr:uid="{0B8CA179-F72D-46DC-A147-F73F90DF7A44}">
      <text>
        <r>
          <rPr>
            <b/>
            <sz val="11"/>
            <color indexed="81"/>
            <rFont val="MS P ゴシック"/>
            <family val="3"/>
            <charset val="128"/>
          </rPr>
          <t xml:space="preserve">該当する場合は〇
</t>
        </r>
      </text>
    </comment>
    <comment ref="B11" authorId="0" shapeId="0" xr:uid="{F6E4934A-75D4-4A35-8E27-728E37B0277D}">
      <text>
        <r>
          <rPr>
            <b/>
            <sz val="11"/>
            <color indexed="81"/>
            <rFont val="MS P ゴシック"/>
            <family val="3"/>
            <charset val="128"/>
          </rPr>
          <t xml:space="preserve">該当する場合は〇
</t>
        </r>
      </text>
    </comment>
    <comment ref="B12" authorId="0" shapeId="0" xr:uid="{71A1F29E-9841-4282-BFCE-043A5A7DD46A}">
      <text>
        <r>
          <rPr>
            <b/>
            <sz val="11"/>
            <color indexed="81"/>
            <rFont val="MS P ゴシック"/>
            <family val="3"/>
            <charset val="128"/>
          </rPr>
          <t xml:space="preserve">該当する場合は〇
</t>
        </r>
      </text>
    </comment>
    <comment ref="B13" authorId="0" shapeId="0" xr:uid="{30456F96-C8E4-45CD-945A-6CF8E214E8C5}">
      <text>
        <r>
          <rPr>
            <b/>
            <sz val="11"/>
            <color indexed="81"/>
            <rFont val="MS P ゴシック"/>
            <family val="3"/>
            <charset val="128"/>
          </rPr>
          <t xml:space="preserve">該当する場合は〇
</t>
        </r>
      </text>
    </comment>
    <comment ref="B14" authorId="0" shapeId="0" xr:uid="{57CCFD44-8EEF-47AC-AEDF-3946F4719E00}">
      <text>
        <r>
          <rPr>
            <b/>
            <sz val="11"/>
            <color indexed="81"/>
            <rFont val="MS P ゴシック"/>
            <family val="3"/>
            <charset val="128"/>
          </rPr>
          <t xml:space="preserve">該当する場合は〇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7795CBD-B325-47BE-AC69-DDC50EA39DD7}">
      <text>
        <r>
          <rPr>
            <sz val="11"/>
            <color indexed="81"/>
            <rFont val="ＭＳ ゴシック"/>
            <family val="3"/>
            <charset val="128"/>
          </rPr>
          <t>費目をリストから選択し、右側に何に対する経費かを記載してください。</t>
        </r>
      </text>
    </comment>
    <comment ref="E9" authorId="0" shapeId="0" xr:uid="{0FA173DE-91C3-4B08-8DE5-677679127473}">
      <text>
        <r>
          <rPr>
            <sz val="11"/>
            <color indexed="81"/>
            <rFont val="ＭＳ ゴシック"/>
            <family val="3"/>
            <charset val="128"/>
          </rPr>
          <t>費目をリストから選択し、右側に何に対する経費かを記載してください。</t>
        </r>
      </text>
    </comment>
    <comment ref="E12" authorId="0" shapeId="0" xr:uid="{7E0C6B59-CDC5-4248-B980-5EDE2BD04D57}">
      <text>
        <r>
          <rPr>
            <sz val="11"/>
            <color indexed="81"/>
            <rFont val="ＭＳ ゴシック"/>
            <family val="3"/>
            <charset val="128"/>
          </rPr>
          <t>費目をリストから選択し、右側に何に対する経費かを記載してください。</t>
        </r>
      </text>
    </comment>
    <comment ref="E15" authorId="0" shapeId="0" xr:uid="{044647E0-1BE5-40D0-A8A8-8D900E8EBB9B}">
      <text>
        <r>
          <rPr>
            <sz val="11"/>
            <color indexed="81"/>
            <rFont val="ＭＳ ゴシック"/>
            <family val="3"/>
            <charset val="128"/>
          </rPr>
          <t>費目をリストから選択し、右側に何に対する経費かを記載してください。</t>
        </r>
      </text>
    </comment>
    <comment ref="E25" authorId="0" shapeId="0" xr:uid="{418D656F-8C62-47FE-81F7-8DA499840871}">
      <text>
        <r>
          <rPr>
            <sz val="11"/>
            <color indexed="81"/>
            <rFont val="ＭＳ ゴシック"/>
            <family val="3"/>
            <charset val="128"/>
          </rPr>
          <t>費目をリストから選択し、右側に何に対する経費かを記載してください。</t>
        </r>
      </text>
    </comment>
    <comment ref="E28" authorId="0" shapeId="0" xr:uid="{93D02BC9-9ADD-4410-B1EA-E9679641CC1C}">
      <text>
        <r>
          <rPr>
            <sz val="11"/>
            <color indexed="81"/>
            <rFont val="ＭＳ ゴシック"/>
            <family val="3"/>
            <charset val="128"/>
          </rPr>
          <t>費目をリストから選択し、右側に何に対する経費かを記載してください。</t>
        </r>
      </text>
    </comment>
    <comment ref="E31" authorId="0" shapeId="0" xr:uid="{3DBB579C-9164-4F96-916C-A2DEC432129C}">
      <text>
        <r>
          <rPr>
            <sz val="11"/>
            <color indexed="81"/>
            <rFont val="ＭＳ ゴシック"/>
            <family val="3"/>
            <charset val="128"/>
          </rPr>
          <t>費目をリストから選択し、右側に何に対する経費かを記載してください。</t>
        </r>
      </text>
    </comment>
    <comment ref="E34" authorId="0" shapeId="0" xr:uid="{333CE55C-BAC3-48F0-80BF-BCEAC80AF6B9}">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<sst xmlns="http://schemas.openxmlformats.org/spreadsheetml/2006/main" count="349" uniqueCount="259">
  <si>
    <t>文化庁長官　殿</t>
    <rPh sb="0" eb="3">
      <t>ブンカチョウ</t>
    </rPh>
    <rPh sb="3" eb="5">
      <t>チョウカン</t>
    </rPh>
    <rPh sb="6" eb="7">
      <t>ドノ</t>
    </rPh>
    <phoneticPr fontId="15"/>
  </si>
  <si>
    <t>所　在　地</t>
    <rPh sb="0" eb="1">
      <t>ショ</t>
    </rPh>
    <rPh sb="2" eb="3">
      <t>ザイ</t>
    </rPh>
    <rPh sb="4" eb="5">
      <t>チ</t>
    </rPh>
    <phoneticPr fontId="15"/>
  </si>
  <si>
    <t>〒</t>
  </si>
  <si>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</si>
  <si>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</si>
  <si>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</si>
  <si>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補助事業の
着手及び完了の
予定期日</t>
    <rPh sb="0" eb="4">
      <t>ホジョジギョウ</t>
    </rPh>
    <rPh sb="6" eb="8">
      <t>チャクシュ</t>
    </rPh>
    <rPh sb="8" eb="9">
      <t>オヨ</t>
    </rPh>
    <rPh sb="10" eb="12">
      <t>カンリョウ</t>
    </rPh>
    <rPh sb="14" eb="16">
      <t>ヨテイ</t>
    </rPh>
    <rPh sb="16" eb="18">
      <t>キジツ</t>
    </rPh>
    <phoneticPr fontId="15"/>
  </si>
  <si>
    <t>着手</t>
    <rPh sb="0" eb="2">
      <t>チャクシュ</t>
    </rPh>
    <phoneticPr fontId="15"/>
  </si>
  <si>
    <t>完了</t>
    <rPh sb="0" eb="2">
      <t>カンリョウ</t>
    </rPh>
    <phoneticPr fontId="15"/>
  </si>
  <si>
    <t>○事業担当者の連絡先について</t>
    <rPh sb="1" eb="6">
      <t>ジギョウタントウシャ</t>
    </rPh>
    <rPh sb="7" eb="9">
      <t>レンラク</t>
    </rPh>
    <rPh sb="9" eb="10">
      <t>サキ</t>
    </rPh>
    <phoneticPr fontId="15"/>
  </si>
  <si>
    <t>（フリガナ）</t>
    <phoneticPr fontId="15"/>
  </si>
  <si>
    <t>所属・職名</t>
    <rPh sb="0" eb="2">
      <t>ショゾク</t>
    </rPh>
    <rPh sb="3" eb="5">
      <t>ショクメイ</t>
    </rPh>
    <phoneticPr fontId="15"/>
  </si>
  <si>
    <t>氏　名</t>
    <rPh sb="0" eb="1">
      <t>シ</t>
    </rPh>
    <rPh sb="2" eb="3">
      <t>ナ</t>
    </rPh>
    <phoneticPr fontId="15"/>
  </si>
  <si>
    <t>住　所</t>
    <rPh sb="0" eb="1">
      <t>ジュウ</t>
    </rPh>
    <rPh sb="2" eb="3">
      <t>ショ</t>
    </rPh>
    <phoneticPr fontId="15"/>
  </si>
  <si>
    <t>T E L</t>
    <phoneticPr fontId="15"/>
  </si>
  <si>
    <t>F A X</t>
    <phoneticPr fontId="15"/>
  </si>
  <si>
    <t>E-mail</t>
    <phoneticPr fontId="15"/>
  </si>
  <si>
    <t>（記載上の注意）</t>
    <phoneticPr fontId="15"/>
  </si>
  <si>
    <t>　別紙として、事業内容に応じて必要な書類を添付すること。</t>
    <phoneticPr fontId="15"/>
  </si>
  <si>
    <t>（注）用紙は日本産業規格Ａ４とする。</t>
    <phoneticPr fontId="15"/>
  </si>
  <si>
    <t>MuseumDX（博物館DX）推進事業</t>
    <phoneticPr fontId="15"/>
  </si>
  <si>
    <t>地域課題対応支援事業</t>
  </si>
  <si>
    <t>ネットワークの形成による広域等課題対応事業</t>
  </si>
  <si>
    <t>企業立博物館と自治体との連携による地域還元型取組支援事業</t>
    <phoneticPr fontId="15"/>
  </si>
  <si>
    <t>別紙1-1</t>
    <rPh sb="0" eb="2">
      <t>ベッシ</t>
    </rPh>
    <phoneticPr fontId="15"/>
  </si>
  <si>
    <t>補助事業者（補助の対象となる者）の概要</t>
    <rPh sb="0" eb="2">
      <t>ホジョ</t>
    </rPh>
    <rPh sb="2" eb="5">
      <t>ジギョウシャ</t>
    </rPh>
    <rPh sb="6" eb="8">
      <t>ホジョ</t>
    </rPh>
    <rPh sb="9" eb="11">
      <t>タイショウ</t>
    </rPh>
    <rPh sb="14" eb="15">
      <t>モノ</t>
    </rPh>
    <rPh sb="17" eb="19">
      <t>ガイヨウ</t>
    </rPh>
    <phoneticPr fontId="15"/>
  </si>
  <si>
    <t>氏名</t>
    <rPh sb="0" eb="2">
      <t>シメイ</t>
    </rPh>
    <phoneticPr fontId="15"/>
  </si>
  <si>
    <t>所在地</t>
    <rPh sb="0" eb="3">
      <t>ショザイチ</t>
    </rPh>
    <phoneticPr fontId="15"/>
  </si>
  <si>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15"/>
  </si>
  <si>
    <t>１年目</t>
    <rPh sb="1" eb="3">
      <t>ネンメ</t>
    </rPh>
    <phoneticPr fontId="15"/>
  </si>
  <si>
    <t>２年目</t>
    <rPh sb="1" eb="3">
      <t>ネンメ</t>
    </rPh>
    <phoneticPr fontId="15"/>
  </si>
  <si>
    <t>３年目</t>
    <rPh sb="1" eb="3">
      <t>ネンメ</t>
    </rPh>
    <phoneticPr fontId="15"/>
  </si>
  <si>
    <t>施設名</t>
    <rPh sb="0" eb="1">
      <t>セ</t>
    </rPh>
    <rPh sb="1" eb="2">
      <t>セツ</t>
    </rPh>
    <rPh sb="2" eb="3">
      <t>メイ</t>
    </rPh>
    <phoneticPr fontId="15"/>
  </si>
  <si>
    <t>設置者名</t>
    <rPh sb="0" eb="3">
      <t>セッチシャ</t>
    </rPh>
    <rPh sb="3" eb="4">
      <t>メイ</t>
    </rPh>
    <phoneticPr fontId="15"/>
  </si>
  <si>
    <t>館種</t>
    <rPh sb="0" eb="1">
      <t>カン</t>
    </rPh>
    <rPh sb="1" eb="2">
      <t>シュ</t>
    </rPh>
    <phoneticPr fontId="15"/>
  </si>
  <si>
    <t>登録等</t>
    <rPh sb="0" eb="1">
      <t>ノボル</t>
    </rPh>
    <rPh sb="1" eb="2">
      <t>ロク</t>
    </rPh>
    <rPh sb="2" eb="3">
      <t>トウ</t>
    </rPh>
    <phoneticPr fontId="15"/>
  </si>
  <si>
    <t>種類</t>
    <rPh sb="0" eb="2">
      <t>シュルイ</t>
    </rPh>
    <phoneticPr fontId="15"/>
  </si>
  <si>
    <t>館種</t>
    <rPh sb="0" eb="2">
      <t>カンシュ</t>
    </rPh>
    <phoneticPr fontId="15"/>
  </si>
  <si>
    <t>登録等</t>
    <rPh sb="0" eb="2">
      <t>トウロク</t>
    </rPh>
    <rPh sb="2" eb="3">
      <t>トウ</t>
    </rPh>
    <phoneticPr fontId="15"/>
  </si>
  <si>
    <t>全体計画書①</t>
    <rPh sb="0" eb="2">
      <t>ゼンタイ</t>
    </rPh>
    <rPh sb="2" eb="5">
      <t>ケイカクショ</t>
    </rPh>
    <phoneticPr fontId="15"/>
  </si>
  <si>
    <t>別紙3-2</t>
    <rPh sb="0" eb="2">
      <t>ベッシ</t>
    </rPh>
    <phoneticPr fontId="15"/>
  </si>
  <si>
    <t>設置者種別</t>
    <rPh sb="0" eb="3">
      <t>セッチシャ</t>
    </rPh>
    <rPh sb="3" eb="5">
      <t>シュベツ</t>
    </rPh>
    <phoneticPr fontId="15"/>
  </si>
  <si>
    <t>使途</t>
    <rPh sb="0" eb="2">
      <t>シト</t>
    </rPh>
    <phoneticPr fontId="15"/>
  </si>
  <si>
    <t>国</t>
    <rPh sb="0" eb="1">
      <t>クニ</t>
    </rPh>
    <phoneticPr fontId="15"/>
  </si>
  <si>
    <t>成果物</t>
    <rPh sb="0" eb="3">
      <t>セイカブツ</t>
    </rPh>
    <phoneticPr fontId="15"/>
  </si>
  <si>
    <t>都道府県</t>
    <rPh sb="0" eb="4">
      <t>トドウフケン</t>
    </rPh>
    <phoneticPr fontId="15"/>
  </si>
  <si>
    <t>報告書</t>
    <rPh sb="0" eb="3">
      <t>ホウコクショ</t>
    </rPh>
    <phoneticPr fontId="15"/>
  </si>
  <si>
    <t>政令指定都市</t>
    <rPh sb="0" eb="2">
      <t>セイレイ</t>
    </rPh>
    <rPh sb="2" eb="6">
      <t>シテイトシ</t>
    </rPh>
    <phoneticPr fontId="15"/>
  </si>
  <si>
    <t>広報物</t>
    <rPh sb="0" eb="3">
      <t>コウホウブツ</t>
    </rPh>
    <phoneticPr fontId="15"/>
  </si>
  <si>
    <t>市区町村</t>
    <rPh sb="0" eb="4">
      <t>シクチョウソン</t>
    </rPh>
    <phoneticPr fontId="15"/>
  </si>
  <si>
    <t>その他</t>
    <rPh sb="2" eb="3">
      <t>タ</t>
    </rPh>
    <phoneticPr fontId="15"/>
  </si>
  <si>
    <t>法人</t>
    <rPh sb="0" eb="2">
      <t>ホウジン</t>
    </rPh>
    <phoneticPr fontId="15"/>
  </si>
  <si>
    <t>指定の別</t>
    <rPh sb="0" eb="2">
      <t>シテイ</t>
    </rPh>
    <rPh sb="3" eb="4">
      <t>ベツ</t>
    </rPh>
    <phoneticPr fontId="15"/>
  </si>
  <si>
    <t>国宝</t>
    <rPh sb="0" eb="2">
      <t>コクホウ</t>
    </rPh>
    <phoneticPr fontId="15"/>
  </si>
  <si>
    <t>重要文化財</t>
    <rPh sb="0" eb="2">
      <t>ジュウヨウ</t>
    </rPh>
    <rPh sb="2" eb="5">
      <t>ブンカザイ</t>
    </rPh>
    <phoneticPr fontId="15"/>
  </si>
  <si>
    <t>博物館</t>
    <rPh sb="0" eb="3">
      <t>ハクブツカン</t>
    </rPh>
    <phoneticPr fontId="15"/>
  </si>
  <si>
    <t>新規継続</t>
    <rPh sb="0" eb="2">
      <t>シンキ</t>
    </rPh>
    <rPh sb="2" eb="4">
      <t>ケイゾク</t>
    </rPh>
    <phoneticPr fontId="15"/>
  </si>
  <si>
    <t>総合博物館</t>
    <rPh sb="0" eb="2">
      <t>ソウゴウ</t>
    </rPh>
    <rPh sb="2" eb="5">
      <t>ハクブツカン</t>
    </rPh>
    <phoneticPr fontId="15"/>
  </si>
  <si>
    <t>科学博物館</t>
    <rPh sb="0" eb="2">
      <t>カガク</t>
    </rPh>
    <rPh sb="2" eb="5">
      <t>ハクブツカン</t>
    </rPh>
    <phoneticPr fontId="15"/>
  </si>
  <si>
    <t>歴史博物館</t>
    <rPh sb="0" eb="2">
      <t>レキシ</t>
    </rPh>
    <rPh sb="2" eb="5">
      <t>ハクブツカン</t>
    </rPh>
    <phoneticPr fontId="15"/>
  </si>
  <si>
    <t>美術博物館</t>
    <rPh sb="0" eb="2">
      <t>ビジュツ</t>
    </rPh>
    <rPh sb="2" eb="5">
      <t>ハクブツカン</t>
    </rPh>
    <phoneticPr fontId="15"/>
  </si>
  <si>
    <t>動物園</t>
    <rPh sb="0" eb="2">
      <t>ドウブツ</t>
    </rPh>
    <rPh sb="2" eb="3">
      <t>エン</t>
    </rPh>
    <phoneticPr fontId="15"/>
  </si>
  <si>
    <t>植物園</t>
    <rPh sb="0" eb="2">
      <t>ショクブツ</t>
    </rPh>
    <rPh sb="2" eb="3">
      <t>エン</t>
    </rPh>
    <phoneticPr fontId="15"/>
  </si>
  <si>
    <t>水族館</t>
    <rPh sb="0" eb="2">
      <t>スイゾク</t>
    </rPh>
    <rPh sb="2" eb="3">
      <t>カン</t>
    </rPh>
    <phoneticPr fontId="15"/>
  </si>
  <si>
    <t>登録博物館</t>
    <rPh sb="0" eb="2">
      <t>トウロク</t>
    </rPh>
    <rPh sb="2" eb="5">
      <t>ハクブツカン</t>
    </rPh>
    <phoneticPr fontId="15"/>
  </si>
  <si>
    <t>指定施設</t>
    <rPh sb="0" eb="2">
      <t>シテイ</t>
    </rPh>
    <rPh sb="2" eb="4">
      <t>シセツ</t>
    </rPh>
    <phoneticPr fontId="15"/>
  </si>
  <si>
    <t>その他（博物館類似施設）</t>
    <rPh sb="2" eb="3">
      <t>タ</t>
    </rPh>
    <rPh sb="4" eb="7">
      <t>ハクブツカン</t>
    </rPh>
    <rPh sb="7" eb="9">
      <t>ルイジ</t>
    </rPh>
    <rPh sb="9" eb="11">
      <t>シセツ</t>
    </rPh>
    <phoneticPr fontId="15"/>
  </si>
  <si>
    <t>運営形態</t>
    <rPh sb="0" eb="2">
      <t>ウンエイ</t>
    </rPh>
    <rPh sb="2" eb="4">
      <t>ケイタイ</t>
    </rPh>
    <phoneticPr fontId="15"/>
  </si>
  <si>
    <t>直営館</t>
    <rPh sb="0" eb="2">
      <t>チョクエイ</t>
    </rPh>
    <rPh sb="2" eb="3">
      <t>カン</t>
    </rPh>
    <phoneticPr fontId="15"/>
  </si>
  <si>
    <t>指定管理者制度導入館</t>
    <rPh sb="0" eb="2">
      <t>シテイ</t>
    </rPh>
    <rPh sb="2" eb="5">
      <t>カンリシャ</t>
    </rPh>
    <rPh sb="5" eb="7">
      <t>セイド</t>
    </rPh>
    <rPh sb="7" eb="9">
      <t>ドウニュウ</t>
    </rPh>
    <rPh sb="9" eb="10">
      <t>カン</t>
    </rPh>
    <phoneticPr fontId="15"/>
  </si>
  <si>
    <t>□■</t>
    <phoneticPr fontId="15"/>
  </si>
  <si>
    <t>□</t>
    <phoneticPr fontId="15"/>
  </si>
  <si>
    <t>■</t>
    <phoneticPr fontId="15"/>
  </si>
  <si>
    <t>自治体</t>
    <rPh sb="0" eb="3">
      <t>ジチタイ</t>
    </rPh>
    <phoneticPr fontId="15"/>
  </si>
  <si>
    <t>（様式第１）</t>
    <rPh sb="1" eb="3">
      <t>ヨウシキ</t>
    </rPh>
    <rPh sb="3" eb="4">
      <t>ダイ</t>
    </rPh>
    <phoneticPr fontId="15"/>
  </si>
  <si>
    <t>申請者</t>
    <rPh sb="0" eb="3">
      <t>シンセイシャ</t>
    </rPh>
    <phoneticPr fontId="15"/>
  </si>
  <si>
    <t>申　請　者</t>
    <rPh sb="0" eb="1">
      <t>サル</t>
    </rPh>
    <rPh sb="2" eb="3">
      <t>ショウ</t>
    </rPh>
    <rPh sb="4" eb="5">
      <t>モノ</t>
    </rPh>
    <phoneticPr fontId="15"/>
  </si>
  <si>
    <t>第　　号</t>
    <rPh sb="0" eb="1">
      <t>ダイ</t>
    </rPh>
    <rPh sb="3" eb="4">
      <t>ゴウ</t>
    </rPh>
    <phoneticPr fontId="15"/>
  </si>
  <si>
    <t>年　月　日</t>
    <rPh sb="0" eb="1">
      <t>ネン</t>
    </rPh>
    <rPh sb="2" eb="3">
      <t>ガツ</t>
    </rPh>
    <rPh sb="4" eb="5">
      <t>ヒ</t>
    </rPh>
    <phoneticPr fontId="15"/>
  </si>
  <si>
    <t>年度文化資源活用事業費補助金（文化施設によるインバウンド振興支援事業）
交付要望書</t>
    <rPh sb="0" eb="2">
      <t>ネンド</t>
    </rPh>
    <rPh sb="2" eb="4">
      <t>ブンカ</t>
    </rPh>
    <rPh sb="4" eb="6">
      <t>シゲン</t>
    </rPh>
    <rPh sb="6" eb="8">
      <t>カツヨウ</t>
    </rPh>
    <rPh sb="8" eb="11">
      <t>ジギョウヒ</t>
    </rPh>
    <rPh sb="11" eb="14">
      <t>ホジョキン</t>
    </rPh>
    <rPh sb="15" eb="17">
      <t>ブンカ</t>
    </rPh>
    <rPh sb="17" eb="19">
      <t>シセツ</t>
    </rPh>
    <rPh sb="28" eb="30">
      <t>シンコウ</t>
    </rPh>
    <rPh sb="30" eb="32">
      <t>シエン</t>
    </rPh>
    <rPh sb="32" eb="34">
      <t>ジギョウ</t>
    </rPh>
    <rPh sb="36" eb="38">
      <t>コウフ</t>
    </rPh>
    <rPh sb="38" eb="41">
      <t>ヨウボウショ</t>
    </rPh>
    <phoneticPr fontId="15"/>
  </si>
  <si>
    <t>　年　月　日</t>
    <rPh sb="1" eb="2">
      <t>ネン</t>
    </rPh>
    <rPh sb="3" eb="4">
      <t>ガツ</t>
    </rPh>
    <rPh sb="5" eb="6">
      <t>ヒ</t>
    </rPh>
    <phoneticPr fontId="15"/>
  </si>
  <si>
    <t>補助対象経費</t>
    <rPh sb="0" eb="6">
      <t>ホジョタイショウケイヒ</t>
    </rPh>
    <phoneticPr fontId="15"/>
  </si>
  <si>
    <t>交付を受けようと
する補助金の額</t>
    <phoneticPr fontId="15"/>
  </si>
  <si>
    <t>（注）消費税法上の課税事業者である場合は、文化資源活用事業費補助金（文化施設によるインバウンド振興支援事業）交付要綱（令和８年５月１４日文化庁長官決定）第４条第２項に基づき申請すること。</t>
    <phoneticPr fontId="15"/>
  </si>
  <si>
    <t>※ 以下博物館のみ記載</t>
    <rPh sb="2" eb="4">
      <t>イカ</t>
    </rPh>
    <rPh sb="4" eb="7">
      <t>ハクブツカン</t>
    </rPh>
    <rPh sb="9" eb="11">
      <t>キサイ</t>
    </rPh>
    <phoneticPr fontId="15"/>
  </si>
  <si>
    <t>管理者名</t>
    <rPh sb="0" eb="3">
      <t>カンリシャ</t>
    </rPh>
    <rPh sb="3" eb="4">
      <t>メイ</t>
    </rPh>
    <phoneticPr fontId="15"/>
  </si>
  <si>
    <t>事業を実施する文化施設について</t>
    <rPh sb="0" eb="2">
      <t>ジギョウ</t>
    </rPh>
    <rPh sb="3" eb="5">
      <t>ジッシ</t>
    </rPh>
    <rPh sb="7" eb="9">
      <t>ブンカ</t>
    </rPh>
    <rPh sb="9" eb="11">
      <t>シセツ</t>
    </rPh>
    <phoneticPr fontId="15"/>
  </si>
  <si>
    <t>事業区分</t>
    <rPh sb="0" eb="2">
      <t>ジギョウ</t>
    </rPh>
    <rPh sb="2" eb="4">
      <t>クブン</t>
    </rPh>
    <phoneticPr fontId="15"/>
  </si>
  <si>
    <t>当該文化施設への
入込外国人観光客数</t>
    <rPh sb="0" eb="2">
      <t>トウガイ</t>
    </rPh>
    <rPh sb="2" eb="4">
      <t>ブンカ</t>
    </rPh>
    <rPh sb="4" eb="6">
      <t>シセツ</t>
    </rPh>
    <rPh sb="9" eb="11">
      <t>イリコミ</t>
    </rPh>
    <phoneticPr fontId="15"/>
  </si>
  <si>
    <t>現状値</t>
    <rPh sb="0" eb="2">
      <t>ゲンジョウ</t>
    </rPh>
    <rPh sb="2" eb="3">
      <t>チ</t>
    </rPh>
    <phoneticPr fontId="15"/>
  </si>
  <si>
    <t>現状値及び目標値の
把握手法</t>
    <rPh sb="0" eb="2">
      <t>ゲンジョウ</t>
    </rPh>
    <rPh sb="2" eb="3">
      <t>チ</t>
    </rPh>
    <rPh sb="3" eb="4">
      <t>オヨ</t>
    </rPh>
    <rPh sb="5" eb="8">
      <t>モクヒョウチ</t>
    </rPh>
    <rPh sb="10" eb="14">
      <t>ハアクシュホウ</t>
    </rPh>
    <phoneticPr fontId="15"/>
  </si>
  <si>
    <r>
      <t xml:space="preserve">誓約書 </t>
    </r>
    <r>
      <rPr>
        <sz val="16"/>
        <color theme="1"/>
        <rFont val="ＭＳ 明朝"/>
        <family val="1"/>
        <charset val="128"/>
      </rPr>
      <t>兼</t>
    </r>
    <r>
      <rPr>
        <sz val="20"/>
        <color theme="1"/>
        <rFont val="ＭＳ 明朝"/>
        <family val="1"/>
        <charset val="128"/>
      </rPr>
      <t xml:space="preserve"> 同意書</t>
    </r>
  </si>
  <si>
    <t>誓約し、同意をいたします。</t>
    <phoneticPr fontId="15"/>
  </si>
  <si>
    <t>記</t>
    <rPh sb="0" eb="1">
      <t>キ</t>
    </rPh>
    <phoneticPr fontId="15"/>
  </si>
  <si>
    <t>1.　本事業の実施主体は、以下のいずれにも該当する者ではありません。</t>
    <rPh sb="4" eb="6">
      <t>ジギョウ</t>
    </rPh>
    <phoneticPr fontId="15"/>
  </si>
  <si>
    <t>(１) 無差別大量殺人行為を行った団体の規制に関する法律（平成11年法律第147号）第８条第２項に掲げる</t>
    <phoneticPr fontId="15"/>
  </si>
  <si>
    <t>　　 処分を受けている団体及びその役職員又は構成員</t>
    <phoneticPr fontId="15"/>
  </si>
  <si>
    <t>(２) 暴力団員による不当な行為の防止等に関する法律（平成３年法律第77号）第２条第２号に規定する暴力</t>
    <phoneticPr fontId="15"/>
  </si>
  <si>
    <t>　　 団及び同条第６号に規定する暴力団員</t>
    <phoneticPr fontId="15"/>
  </si>
  <si>
    <t>(３) (１)及び(２)に掲げる者から委託を受けた者並びに(１)及び(２)に掲げる者の関係団体及びその役職</t>
    <phoneticPr fontId="15"/>
  </si>
  <si>
    <t>　　 員又は構成員</t>
    <phoneticPr fontId="15"/>
  </si>
  <si>
    <t>(４) 風俗営業等の規制及び業務の適正化等に関する法律（昭和23年法律第122号）第２条に規定する営業を</t>
    <phoneticPr fontId="15"/>
  </si>
  <si>
    <t>　　 行う者</t>
    <phoneticPr fontId="15"/>
  </si>
  <si>
    <t>(５) 特定商取引に関する法律（昭和51年法律第57号）第33条に規定する連鎖販売取引を行う者</t>
    <phoneticPr fontId="15"/>
  </si>
  <si>
    <t>(６) 税法違反（法人税法（昭和40年法律第34号）違反、所得税法（昭和40年法律第33号）違反、地方税法</t>
    <phoneticPr fontId="15"/>
  </si>
  <si>
    <t>　　 （昭和25年法律第226号）違反（法人事業税、個人事業税））がある者</t>
    <phoneticPr fontId="15"/>
  </si>
  <si>
    <t xml:space="preserve">(７) 政治団体若しくはこれらに類する者      </t>
    <phoneticPr fontId="15"/>
  </si>
  <si>
    <t>(８) 前各号に掲げるほか、法令及び公序良俗に反すると認められる行為を行う者</t>
    <phoneticPr fontId="15"/>
  </si>
  <si>
    <t>　遵守することを誓約します。</t>
    <phoneticPr fontId="15"/>
  </si>
  <si>
    <t>令和　　　年　　　月　　　日</t>
    <rPh sb="0" eb="2">
      <t>レイワ</t>
    </rPh>
    <rPh sb="5" eb="6">
      <t>ネン</t>
    </rPh>
    <rPh sb="9" eb="10">
      <t>ツキ</t>
    </rPh>
    <rPh sb="13" eb="14">
      <t>ヒ</t>
    </rPh>
    <phoneticPr fontId="15"/>
  </si>
  <si>
    <t>文化庁長官　宛</t>
    <rPh sb="0" eb="2">
      <t>ブンカ</t>
    </rPh>
    <rPh sb="2" eb="3">
      <t>チョウ</t>
    </rPh>
    <rPh sb="3" eb="5">
      <t>チョウカン</t>
    </rPh>
    <rPh sb="6" eb="7">
      <t>ア</t>
    </rPh>
    <phoneticPr fontId="15"/>
  </si>
  <si>
    <t>住所</t>
    <rPh sb="0" eb="2">
      <t>ジュウショ</t>
    </rPh>
    <phoneticPr fontId="15"/>
  </si>
  <si>
    <t>組織・団体名</t>
    <rPh sb="0" eb="2">
      <t>ソシキ</t>
    </rPh>
    <rPh sb="3" eb="5">
      <t>ダンタイ</t>
    </rPh>
    <rPh sb="5" eb="6">
      <t>メイ</t>
    </rPh>
    <phoneticPr fontId="15"/>
  </si>
  <si>
    <t>代表者</t>
    <rPh sb="0" eb="3">
      <t>ダイヒョウシャ</t>
    </rPh>
    <phoneticPr fontId="15"/>
  </si>
  <si>
    <t>事業の種類</t>
    <rPh sb="3" eb="5">
      <t>シュルイ</t>
    </rPh>
    <phoneticPr fontId="15"/>
  </si>
  <si>
    <t>施設が立地する地域について（外国人観光客受入体制、外国人観光客の誘致等の観光振興の状況）</t>
    <rPh sb="0" eb="2">
      <t>シセツ</t>
    </rPh>
    <rPh sb="3" eb="5">
      <t>リッチ</t>
    </rPh>
    <rPh sb="7" eb="9">
      <t>チイキ</t>
    </rPh>
    <rPh sb="14" eb="17">
      <t>ガイコクジン</t>
    </rPh>
    <rPh sb="17" eb="20">
      <t>カンコウキャク</t>
    </rPh>
    <rPh sb="20" eb="22">
      <t>ウケイレ</t>
    </rPh>
    <rPh sb="22" eb="24">
      <t>タイセイ</t>
    </rPh>
    <rPh sb="25" eb="28">
      <t>ガイコクジン</t>
    </rPh>
    <rPh sb="28" eb="31">
      <t>カンコウキャク</t>
    </rPh>
    <rPh sb="32" eb="34">
      <t>ユウチ</t>
    </rPh>
    <rPh sb="34" eb="35">
      <t>ナド</t>
    </rPh>
    <rPh sb="36" eb="38">
      <t>カンコウ</t>
    </rPh>
    <rPh sb="38" eb="40">
      <t>シンコウ</t>
    </rPh>
    <rPh sb="41" eb="43">
      <t>ジョウキョウ</t>
    </rPh>
    <phoneticPr fontId="15"/>
  </si>
  <si>
    <t>外国人観光客にとっての施設の魅力について</t>
    <rPh sb="0" eb="3">
      <t>ガイコクジン</t>
    </rPh>
    <rPh sb="3" eb="6">
      <t>カンコウキャク</t>
    </rPh>
    <rPh sb="11" eb="13">
      <t>シセツ</t>
    </rPh>
    <rPh sb="14" eb="16">
      <t>ミリョク</t>
    </rPh>
    <phoneticPr fontId="15"/>
  </si>
  <si>
    <t>① 自治体の観光関係の計画やアクションプラン等に位置づけのある施設の整備</t>
    <phoneticPr fontId="15"/>
  </si>
  <si>
    <t>② 観光庁に登録された登録観光地域づくり法人 （登録ＤＭＯ）が事業に参画していること</t>
    <phoneticPr fontId="15"/>
  </si>
  <si>
    <t>（DMOの名称及び事業への関わり状況）</t>
    <rPh sb="5" eb="7">
      <t>メイショウ</t>
    </rPh>
    <rPh sb="7" eb="8">
      <t>オヨ</t>
    </rPh>
    <rPh sb="9" eb="11">
      <t>ジギョウ</t>
    </rPh>
    <rPh sb="13" eb="14">
      <t>カカ</t>
    </rPh>
    <rPh sb="16" eb="18">
      <t>ジョウキョウ</t>
    </rPh>
    <phoneticPr fontId="15"/>
  </si>
  <si>
    <t>（計画・アクションプラン名）※抜粋を参考資料として添付</t>
    <rPh sb="1" eb="3">
      <t>ケイカク</t>
    </rPh>
    <rPh sb="12" eb="13">
      <t>メイ</t>
    </rPh>
    <rPh sb="15" eb="17">
      <t>バッスイ</t>
    </rPh>
    <rPh sb="18" eb="20">
      <t>サンコウ</t>
    </rPh>
    <rPh sb="20" eb="22">
      <t>シリョウ</t>
    </rPh>
    <rPh sb="25" eb="27">
      <t>テンプ</t>
    </rPh>
    <phoneticPr fontId="15"/>
  </si>
  <si>
    <t>③ 当該年度に、他の国際観光旅客税を充当する事業と連携して実施することを計画している事業</t>
    <phoneticPr fontId="15"/>
  </si>
  <si>
    <t>④ 国際的な認証・評価（Best Tourism Villages等）を獲得している地域に係る事業又は事業計画に獲得に向けた取組と連携して実施することを計画している事業（本事業において想定される「国際的な認証・評価」とは、Best Tourism Villagesや、GSTC認証などの、持続可能な観光に関する認証・評価を指す。）</t>
    <phoneticPr fontId="15"/>
  </si>
  <si>
    <t>⑤ 文化観光拠点施設を中核とした地域における文化観光の推進に関する法律（令和２年法律第１８号）の認定を受けた拠点計画又は地域計画に基づく事業又は当該事業と連携して実施することを計画している事業若しくは同計画に基づいて実施されていた事業と連携して実施することを計画している事業</t>
    <phoneticPr fontId="15"/>
  </si>
  <si>
    <t>⑥　日本遺産に係る事業と連携して実施することを計画している事業</t>
    <phoneticPr fontId="15"/>
  </si>
  <si>
    <t>（連携する日本遺産に係る事業の名称）</t>
    <rPh sb="1" eb="3">
      <t>レンケイ</t>
    </rPh>
    <rPh sb="5" eb="7">
      <t>ニホン</t>
    </rPh>
    <rPh sb="7" eb="9">
      <t>イサン</t>
    </rPh>
    <rPh sb="10" eb="11">
      <t>カカ</t>
    </rPh>
    <rPh sb="12" eb="14">
      <t>ジギョウ</t>
    </rPh>
    <rPh sb="15" eb="17">
      <t>メイショウ</t>
    </rPh>
    <phoneticPr fontId="15"/>
  </si>
  <si>
    <t>（連携する拠点計画又は地域計画の名称）</t>
    <rPh sb="1" eb="3">
      <t>レンケイ</t>
    </rPh>
    <rPh sb="5" eb="7">
      <t>キョテン</t>
    </rPh>
    <rPh sb="7" eb="9">
      <t>ケイカク</t>
    </rPh>
    <rPh sb="9" eb="10">
      <t>マタ</t>
    </rPh>
    <rPh sb="11" eb="13">
      <t>チイキ</t>
    </rPh>
    <rPh sb="13" eb="15">
      <t>ケイカク</t>
    </rPh>
    <rPh sb="16" eb="18">
      <t>メイショウ</t>
    </rPh>
    <phoneticPr fontId="15"/>
  </si>
  <si>
    <t>（連携する事業の名称）</t>
    <rPh sb="1" eb="3">
      <t>レンケイ</t>
    </rPh>
    <rPh sb="5" eb="7">
      <t>ジギョウ</t>
    </rPh>
    <rPh sb="8" eb="10">
      <t>メイショウ</t>
    </rPh>
    <phoneticPr fontId="15"/>
  </si>
  <si>
    <t>他の観光振興施策との相乗効果について（該当するものに〇をして具体的な施策名を記入）
※審査において加点項目となります。</t>
    <rPh sb="0" eb="1">
      <t>タ</t>
    </rPh>
    <rPh sb="2" eb="4">
      <t>カンコウ</t>
    </rPh>
    <rPh sb="4" eb="8">
      <t>シンコウセサク</t>
    </rPh>
    <rPh sb="10" eb="14">
      <t>ソウジョウコウカ</t>
    </rPh>
    <rPh sb="19" eb="21">
      <t>ガイトウ</t>
    </rPh>
    <rPh sb="30" eb="33">
      <t>グタイテキ</t>
    </rPh>
    <rPh sb="34" eb="37">
      <t>セサクメイ</t>
    </rPh>
    <rPh sb="38" eb="40">
      <t>キニュウ</t>
    </rPh>
    <rPh sb="44" eb="46">
      <t>シンサ</t>
    </rPh>
    <rPh sb="50" eb="52">
      <t>カテン</t>
    </rPh>
    <rPh sb="52" eb="54">
      <t>コウモク</t>
    </rPh>
    <phoneticPr fontId="15"/>
  </si>
  <si>
    <t>別紙２-1</t>
    <rPh sb="0" eb="2">
      <t>ベッシ</t>
    </rPh>
    <phoneticPr fontId="15"/>
  </si>
  <si>
    <t>別紙２ー２</t>
    <rPh sb="0" eb="2">
      <t>ベッシ</t>
    </rPh>
    <phoneticPr fontId="15"/>
  </si>
  <si>
    <t>(1)文化施設の多言語化等外国人観光客の受入環境整備事業</t>
  </si>
  <si>
    <t>(2)文化施設内の便益施設の外国人観光客向け整備事業</t>
  </si>
  <si>
    <t>(3)文化的価値を保持した施設の外国人観光客向け改修事業</t>
  </si>
  <si>
    <t>全体計画書②</t>
    <rPh sb="0" eb="2">
      <t>ゼンタイ</t>
    </rPh>
    <rPh sb="2" eb="5">
      <t>ケイカクショ</t>
    </rPh>
    <phoneticPr fontId="15"/>
  </si>
  <si>
    <t>目標値
（概ねR11年度末）</t>
    <rPh sb="0" eb="3">
      <t>モクヒョウチ</t>
    </rPh>
    <rPh sb="5" eb="6">
      <t>オオム</t>
    </rPh>
    <rPh sb="10" eb="12">
      <t>ネンド</t>
    </rPh>
    <rPh sb="12" eb="13">
      <t>マツ</t>
    </rPh>
    <phoneticPr fontId="15"/>
  </si>
  <si>
    <t>目標値
R9.3月</t>
    <rPh sb="0" eb="3">
      <t>モクヒョウチ</t>
    </rPh>
    <rPh sb="8" eb="9">
      <t>ガツ</t>
    </rPh>
    <phoneticPr fontId="15"/>
  </si>
  <si>
    <t>当該文化施設への
入込外国人観光客満足度</t>
    <rPh sb="0" eb="2">
      <t>トウガイ</t>
    </rPh>
    <rPh sb="2" eb="4">
      <t>ブンカ</t>
    </rPh>
    <rPh sb="4" eb="6">
      <t>シセツ</t>
    </rPh>
    <rPh sb="9" eb="11">
      <t>イリコミ</t>
    </rPh>
    <rPh sb="11" eb="13">
      <t>ガイコク</t>
    </rPh>
    <rPh sb="13" eb="14">
      <t>ジン</t>
    </rPh>
    <rPh sb="14" eb="17">
      <t>カンコウキャク</t>
    </rPh>
    <rPh sb="17" eb="20">
      <t>マンゾクド</t>
    </rPh>
    <phoneticPr fontId="15"/>
  </si>
  <si>
    <t>※必要に応じて欄を増やしてください。</t>
    <rPh sb="1" eb="3">
      <t>ヒツヨウ</t>
    </rPh>
    <rPh sb="4" eb="5">
      <t>オウ</t>
    </rPh>
    <rPh sb="7" eb="8">
      <t>ラン</t>
    </rPh>
    <rPh sb="9" eb="10">
      <t>フ</t>
    </rPh>
    <phoneticPr fontId="15"/>
  </si>
  <si>
    <t xml:space="preserve">具体的な成果指標及び目標値①  </t>
    <rPh sb="0" eb="3">
      <t>グタイテキ</t>
    </rPh>
    <rPh sb="4" eb="6">
      <t>セイカ</t>
    </rPh>
    <rPh sb="6" eb="8">
      <t>シヒョウ</t>
    </rPh>
    <rPh sb="8" eb="9">
      <t>オヨ</t>
    </rPh>
    <rPh sb="10" eb="13">
      <t>モクヒョウチ</t>
    </rPh>
    <phoneticPr fontId="46"/>
  </si>
  <si>
    <t>具体的な成果指標及び目標値②</t>
    <rPh sb="0" eb="3">
      <t>グタイテキ</t>
    </rPh>
    <rPh sb="4" eb="6">
      <t>セイカ</t>
    </rPh>
    <rPh sb="6" eb="8">
      <t>シヒョウ</t>
    </rPh>
    <rPh sb="8" eb="9">
      <t>オヨ</t>
    </rPh>
    <rPh sb="10" eb="13">
      <t>モクヒョウチ</t>
    </rPh>
    <phoneticPr fontId="46"/>
  </si>
  <si>
    <t>具体的な成果指標及び目標値③</t>
    <rPh sb="0" eb="3">
      <t>グタイテキ</t>
    </rPh>
    <rPh sb="4" eb="6">
      <t>セイカ</t>
    </rPh>
    <rPh sb="6" eb="8">
      <t>シヒョウ</t>
    </rPh>
    <rPh sb="8" eb="9">
      <t>オヨ</t>
    </rPh>
    <rPh sb="10" eb="13">
      <t>モクヒョウチ</t>
    </rPh>
    <phoneticPr fontId="46"/>
  </si>
  <si>
    <t>事業終了後の継続性</t>
    <rPh sb="0" eb="2">
      <t>ジギョウ</t>
    </rPh>
    <rPh sb="2" eb="4">
      <t>シュウリョウ</t>
    </rPh>
    <rPh sb="4" eb="5">
      <t>アト</t>
    </rPh>
    <rPh sb="6" eb="9">
      <t>ケイゾクセイ</t>
    </rPh>
    <phoneticPr fontId="46"/>
  </si>
  <si>
    <t>A。インバウンド振興を推進するにあたり、施設が直面している課題について</t>
    <rPh sb="8" eb="10">
      <t>シンコウ</t>
    </rPh>
    <rPh sb="11" eb="13">
      <t>スイシン</t>
    </rPh>
    <rPh sb="20" eb="22">
      <t>シセツ</t>
    </rPh>
    <rPh sb="23" eb="25">
      <t>チョクメン</t>
    </rPh>
    <rPh sb="29" eb="31">
      <t>カダイ</t>
    </rPh>
    <phoneticPr fontId="15"/>
  </si>
  <si>
    <t>B.事業完了後に目指したい姿について</t>
    <rPh sb="2" eb="4">
      <t>ジギョウ</t>
    </rPh>
    <rPh sb="4" eb="6">
      <t>カンリョウ</t>
    </rPh>
    <rPh sb="6" eb="7">
      <t>アト</t>
    </rPh>
    <rPh sb="8" eb="10">
      <t>メザ</t>
    </rPh>
    <rPh sb="13" eb="14">
      <t>スガタ</t>
    </rPh>
    <phoneticPr fontId="15"/>
  </si>
  <si>
    <t>Aの課題を、どのようにして解決し、Bの状態を生み出すかを踏まえながら、事業概要を記載（300字程度）</t>
    <rPh sb="2" eb="4">
      <t>カダイ</t>
    </rPh>
    <rPh sb="13" eb="15">
      <t>カイケツ</t>
    </rPh>
    <rPh sb="19" eb="21">
      <t>ジョウタイ</t>
    </rPh>
    <rPh sb="22" eb="23">
      <t>ウ</t>
    </rPh>
    <rPh sb="24" eb="25">
      <t>ダ</t>
    </rPh>
    <rPh sb="28" eb="29">
      <t>フ</t>
    </rPh>
    <rPh sb="35" eb="37">
      <t>ジギョウ</t>
    </rPh>
    <rPh sb="37" eb="39">
      <t>ガイヨウ</t>
    </rPh>
    <rPh sb="40" eb="42">
      <t>キサイ</t>
    </rPh>
    <rPh sb="46" eb="47">
      <t>ジ</t>
    </rPh>
    <rPh sb="47" eb="49">
      <t>テイド</t>
    </rPh>
    <phoneticPr fontId="15"/>
  </si>
  <si>
    <t>事業終了後に期待される継続的な効果（利用の継続、運営の持続等）についての想定</t>
    <rPh sb="0" eb="2">
      <t>ジギョウ</t>
    </rPh>
    <rPh sb="2" eb="5">
      <t>シュウリョウゴ</t>
    </rPh>
    <rPh sb="6" eb="8">
      <t>キタイ</t>
    </rPh>
    <rPh sb="11" eb="14">
      <t>ケイゾクテキ</t>
    </rPh>
    <rPh sb="15" eb="17">
      <t>コウカ</t>
    </rPh>
    <rPh sb="18" eb="20">
      <t>リヨウ</t>
    </rPh>
    <rPh sb="21" eb="23">
      <t>ケイゾク</t>
    </rPh>
    <rPh sb="24" eb="26">
      <t>ウンエイ</t>
    </rPh>
    <rPh sb="27" eb="29">
      <t>ジゾク</t>
    </rPh>
    <rPh sb="29" eb="30">
      <t>ナド</t>
    </rPh>
    <rPh sb="36" eb="38">
      <t>ソウテイ</t>
    </rPh>
    <phoneticPr fontId="15"/>
  </si>
  <si>
    <t>整備内容</t>
    <rPh sb="0" eb="2">
      <t>セイビ</t>
    </rPh>
    <rPh sb="2" eb="4">
      <t>ナイヨウ</t>
    </rPh>
    <phoneticPr fontId="15"/>
  </si>
  <si>
    <t>利用者視点に立った情報提供を行うための工夫</t>
    <rPh sb="0" eb="3">
      <t>リヨウシャ</t>
    </rPh>
    <rPh sb="3" eb="5">
      <t>シテン</t>
    </rPh>
    <rPh sb="6" eb="7">
      <t>タ</t>
    </rPh>
    <rPh sb="9" eb="11">
      <t>ジョウホウ</t>
    </rPh>
    <rPh sb="11" eb="13">
      <t>テイキョウ</t>
    </rPh>
    <rPh sb="14" eb="15">
      <t>オコナ</t>
    </rPh>
    <rPh sb="19" eb="21">
      <t>クフウ</t>
    </rPh>
    <phoneticPr fontId="15"/>
  </si>
  <si>
    <t>多言語化にとどまらず、文化的価値の適切な発信につながる内容とするための工夫</t>
    <rPh sb="0" eb="4">
      <t>タゲンゴカ</t>
    </rPh>
    <rPh sb="11" eb="13">
      <t>ブンカ</t>
    </rPh>
    <rPh sb="13" eb="14">
      <t>テキ</t>
    </rPh>
    <rPh sb="14" eb="16">
      <t>カチ</t>
    </rPh>
    <rPh sb="17" eb="19">
      <t>テキセツ</t>
    </rPh>
    <rPh sb="20" eb="22">
      <t>ハッシン</t>
    </rPh>
    <rPh sb="27" eb="29">
      <t>ナイヨウ</t>
    </rPh>
    <rPh sb="35" eb="37">
      <t>クフウ</t>
    </rPh>
    <phoneticPr fontId="15"/>
  </si>
  <si>
    <t>文化施設の有する価値や魅力に対して、外国人観光客の理解促進する内容とするための工夫</t>
    <rPh sb="0" eb="2">
      <t>ブンカ</t>
    </rPh>
    <rPh sb="2" eb="4">
      <t>シセツ</t>
    </rPh>
    <rPh sb="5" eb="6">
      <t>ユウ</t>
    </rPh>
    <rPh sb="8" eb="10">
      <t>カチ</t>
    </rPh>
    <rPh sb="11" eb="13">
      <t>ミリョク</t>
    </rPh>
    <rPh sb="14" eb="15">
      <t>タイ</t>
    </rPh>
    <rPh sb="18" eb="21">
      <t>ガイコクジン</t>
    </rPh>
    <rPh sb="21" eb="24">
      <t>カンコウキャク</t>
    </rPh>
    <rPh sb="25" eb="27">
      <t>リカイ</t>
    </rPh>
    <rPh sb="27" eb="29">
      <t>ソクシン</t>
    </rPh>
    <rPh sb="31" eb="33">
      <t>ナイヨウ</t>
    </rPh>
    <rPh sb="39" eb="41">
      <t>クフウ</t>
    </rPh>
    <phoneticPr fontId="15"/>
  </si>
  <si>
    <t>多言語化の具体的な手順</t>
    <rPh sb="0" eb="3">
      <t>タゲンゴ</t>
    </rPh>
    <rPh sb="3" eb="4">
      <t>バ</t>
    </rPh>
    <rPh sb="5" eb="8">
      <t>グタイテキ</t>
    </rPh>
    <rPh sb="9" eb="11">
      <t>テジュン</t>
    </rPh>
    <phoneticPr fontId="15"/>
  </si>
  <si>
    <t>多言語化作業に従事する者（想定）</t>
    <rPh sb="0" eb="4">
      <t>タゲンゴカ</t>
    </rPh>
    <rPh sb="4" eb="6">
      <t>サギョウ</t>
    </rPh>
    <rPh sb="7" eb="9">
      <t>ジュウジ</t>
    </rPh>
    <rPh sb="11" eb="12">
      <t>モノ</t>
    </rPh>
    <rPh sb="13" eb="15">
      <t>ソウテイ</t>
    </rPh>
    <phoneticPr fontId="15"/>
  </si>
  <si>
    <t>別紙3-１</t>
    <rPh sb="0" eb="2">
      <t>ベッシ</t>
    </rPh>
    <phoneticPr fontId="15"/>
  </si>
  <si>
    <t>整備スケジュール</t>
    <rPh sb="0" eb="2">
      <t>セイビ</t>
    </rPh>
    <phoneticPr fontId="15"/>
  </si>
  <si>
    <t>文化施設における展示・公演・活動等の体験を起点とした外国人観光客向けの内容とするための工夫</t>
    <rPh sb="0" eb="2">
      <t>ブンカ</t>
    </rPh>
    <rPh sb="2" eb="4">
      <t>シセツ</t>
    </rPh>
    <rPh sb="8" eb="10">
      <t>テンジ</t>
    </rPh>
    <rPh sb="11" eb="13">
      <t>コウエン</t>
    </rPh>
    <rPh sb="14" eb="16">
      <t>カツドウ</t>
    </rPh>
    <rPh sb="16" eb="17">
      <t>ナド</t>
    </rPh>
    <rPh sb="18" eb="20">
      <t>タイケン</t>
    </rPh>
    <rPh sb="21" eb="23">
      <t>キテン</t>
    </rPh>
    <rPh sb="26" eb="29">
      <t>ガイコクジン</t>
    </rPh>
    <rPh sb="29" eb="32">
      <t>カンコウキャク</t>
    </rPh>
    <rPh sb="32" eb="33">
      <t>ム</t>
    </rPh>
    <rPh sb="35" eb="37">
      <t>ナイヨウ</t>
    </rPh>
    <rPh sb="43" eb="45">
      <t>クフウ</t>
    </rPh>
    <phoneticPr fontId="15"/>
  </si>
  <si>
    <t>来館者の滞在時間延長や利便性向上に寄与する点</t>
    <rPh sb="0" eb="3">
      <t>ライカンシャ</t>
    </rPh>
    <rPh sb="4" eb="6">
      <t>タイザイ</t>
    </rPh>
    <rPh sb="6" eb="8">
      <t>ジカン</t>
    </rPh>
    <rPh sb="8" eb="10">
      <t>エンチョウ</t>
    </rPh>
    <rPh sb="11" eb="14">
      <t>リベンセイ</t>
    </rPh>
    <rPh sb="14" eb="16">
      <t>コウジョウ</t>
    </rPh>
    <rPh sb="17" eb="19">
      <t>キヨ</t>
    </rPh>
    <rPh sb="21" eb="22">
      <t>テン</t>
    </rPh>
    <phoneticPr fontId="15"/>
  </si>
  <si>
    <t>消費行動創出（飲食・物販・体験等）への具体的効果を生むための工夫</t>
    <rPh sb="0" eb="4">
      <t>ショウヒコウドウ</t>
    </rPh>
    <rPh sb="4" eb="6">
      <t>ソウシュツ</t>
    </rPh>
    <rPh sb="7" eb="9">
      <t>インショク</t>
    </rPh>
    <rPh sb="10" eb="12">
      <t>ブッパン</t>
    </rPh>
    <rPh sb="13" eb="15">
      <t>タイケン</t>
    </rPh>
    <rPh sb="15" eb="16">
      <t>ナド</t>
    </rPh>
    <rPh sb="19" eb="22">
      <t>グタイテキ</t>
    </rPh>
    <rPh sb="22" eb="24">
      <t>コウカ</t>
    </rPh>
    <rPh sb="25" eb="26">
      <t>ウ</t>
    </rPh>
    <rPh sb="30" eb="32">
      <t>クフウ</t>
    </rPh>
    <phoneticPr fontId="15"/>
  </si>
  <si>
    <t>整備内容
（見積書、仕様書、設計図、位置図等は別途添付）</t>
    <rPh sb="0" eb="2">
      <t>セイビ</t>
    </rPh>
    <rPh sb="2" eb="4">
      <t>ナイヨウ</t>
    </rPh>
    <rPh sb="6" eb="9">
      <t>ミツモリショ</t>
    </rPh>
    <rPh sb="10" eb="13">
      <t>シヨウショ</t>
    </rPh>
    <rPh sb="14" eb="17">
      <t>セッケイズ</t>
    </rPh>
    <rPh sb="18" eb="21">
      <t>イチズ</t>
    </rPh>
    <rPh sb="21" eb="22">
      <t>ナド</t>
    </rPh>
    <rPh sb="23" eb="25">
      <t>ベット</t>
    </rPh>
    <rPh sb="25" eb="27">
      <t>テンプ</t>
    </rPh>
    <phoneticPr fontId="15"/>
  </si>
  <si>
    <t>別紙3-3</t>
    <rPh sb="0" eb="2">
      <t>ベッシ</t>
    </rPh>
    <phoneticPr fontId="15"/>
  </si>
  <si>
    <t>事業計画書【（３）文化的価値を保持した施設の外国人観光客向け改修事業】</t>
    <rPh sb="0" eb="5">
      <t>ジギョウケイカクショ</t>
    </rPh>
    <phoneticPr fontId="15"/>
  </si>
  <si>
    <t>事業計画書【（２）文化施設内の便益施設の外国人観光客向け整備事業】</t>
    <rPh sb="0" eb="5">
      <t>ジギョウケイカクショ</t>
    </rPh>
    <phoneticPr fontId="15"/>
  </si>
  <si>
    <t>整備しようとしている施設の利用実態や外国人観光客のニーズ</t>
    <rPh sb="0" eb="2">
      <t>セイビ</t>
    </rPh>
    <rPh sb="10" eb="12">
      <t>シセツ</t>
    </rPh>
    <rPh sb="13" eb="15">
      <t>リヨウ</t>
    </rPh>
    <rPh sb="15" eb="17">
      <t>ジッタイ</t>
    </rPh>
    <rPh sb="18" eb="21">
      <t>ガイコクジン</t>
    </rPh>
    <rPh sb="21" eb="24">
      <t>カンコウキャク</t>
    </rPh>
    <phoneticPr fontId="15"/>
  </si>
  <si>
    <t>整備しようとしている施設の利用実態や外国人観光客にとっての魅力</t>
    <rPh sb="0" eb="2">
      <t>セイビ</t>
    </rPh>
    <rPh sb="10" eb="12">
      <t>シセツ</t>
    </rPh>
    <rPh sb="13" eb="15">
      <t>リヨウ</t>
    </rPh>
    <rPh sb="15" eb="17">
      <t>ジッタイ</t>
    </rPh>
    <rPh sb="18" eb="21">
      <t>ガイコクジン</t>
    </rPh>
    <rPh sb="21" eb="24">
      <t>カンコウキャク</t>
    </rPh>
    <rPh sb="29" eb="31">
      <t>ミリョク</t>
    </rPh>
    <phoneticPr fontId="15"/>
  </si>
  <si>
    <t>文化的価値を適切に保持・活用するための工夫</t>
    <rPh sb="0" eb="3">
      <t>ブンカテキ</t>
    </rPh>
    <rPh sb="3" eb="5">
      <t>カチ</t>
    </rPh>
    <rPh sb="6" eb="8">
      <t>テキセツ</t>
    </rPh>
    <rPh sb="9" eb="11">
      <t>ホジ</t>
    </rPh>
    <rPh sb="12" eb="14">
      <t>カツヨウ</t>
    </rPh>
    <rPh sb="19" eb="21">
      <t>クフウ</t>
    </rPh>
    <phoneticPr fontId="15"/>
  </si>
  <si>
    <t>事業としての継続性や収益性の確保についての計画</t>
    <rPh sb="0" eb="2">
      <t>ジギョウ</t>
    </rPh>
    <rPh sb="6" eb="9">
      <t>ケイゾクセイ</t>
    </rPh>
    <rPh sb="10" eb="13">
      <t>シュウエキセイ</t>
    </rPh>
    <rPh sb="14" eb="16">
      <t>カクホ</t>
    </rPh>
    <rPh sb="21" eb="23">
      <t>ケイカク</t>
    </rPh>
    <phoneticPr fontId="15"/>
  </si>
  <si>
    <t>地域の観光振興や周遊促進に資するための工夫</t>
    <rPh sb="0" eb="2">
      <t>チイキ</t>
    </rPh>
    <rPh sb="3" eb="7">
      <t>カンコウシンコウ</t>
    </rPh>
    <rPh sb="8" eb="10">
      <t>シュウユウ</t>
    </rPh>
    <rPh sb="10" eb="12">
      <t>ソクシン</t>
    </rPh>
    <rPh sb="13" eb="14">
      <t>シ</t>
    </rPh>
    <rPh sb="19" eb="21">
      <t>クフウ</t>
    </rPh>
    <phoneticPr fontId="15"/>
  </si>
  <si>
    <t xml:space="preserve">  私は、文化施設によるインバウンド振興支援事業の補助金交付申請の責任者として、下記の事項について</t>
    <rPh sb="5" eb="7">
      <t>ブンカ</t>
    </rPh>
    <rPh sb="7" eb="9">
      <t>シセツ</t>
    </rPh>
    <rPh sb="18" eb="20">
      <t>シンコウ</t>
    </rPh>
    <rPh sb="20" eb="22">
      <t>シエン</t>
    </rPh>
    <rPh sb="22" eb="24">
      <t>ジギョウ</t>
    </rPh>
    <phoneticPr fontId="15"/>
  </si>
  <si>
    <t>　文化施設によるインバウンド振興支援事業）交付要綱、国庫補助要項、募集案内の内容を理解し、これを</t>
    <phoneticPr fontId="15"/>
  </si>
  <si>
    <t>2.　文化施設によるインバウンド振興支援事業への申請を行うにあたり、文化資源活用事業費補助金</t>
    <phoneticPr fontId="15"/>
  </si>
  <si>
    <t>交付要望額</t>
  </si>
  <si>
    <t>補助率（コンセッション導入施設は1500万円まで定額）</t>
    <rPh sb="0" eb="3">
      <t>ホジョリツ</t>
    </rPh>
    <rPh sb="11" eb="13">
      <t>ドウニュウ</t>
    </rPh>
    <rPh sb="13" eb="15">
      <t>シセツ</t>
    </rPh>
    <rPh sb="20" eb="21">
      <t>マン</t>
    </rPh>
    <rPh sb="21" eb="22">
      <t>エン</t>
    </rPh>
    <rPh sb="24" eb="26">
      <t>テイガク</t>
    </rPh>
    <phoneticPr fontId="15"/>
  </si>
  <si>
    <t>※ 施設の管理者が申請者の場合は、所有者の同意を得ていることがわかる資料を添付すること。</t>
    <rPh sb="2" eb="4">
      <t>シセツ</t>
    </rPh>
    <rPh sb="5" eb="8">
      <t>カンリシャ</t>
    </rPh>
    <rPh sb="9" eb="12">
      <t>シンセイシャ</t>
    </rPh>
    <rPh sb="13" eb="15">
      <t>バアイ</t>
    </rPh>
    <rPh sb="17" eb="20">
      <t>ショユウシャ</t>
    </rPh>
    <rPh sb="21" eb="23">
      <t>ドウイ</t>
    </rPh>
    <rPh sb="24" eb="25">
      <t>エ</t>
    </rPh>
    <rPh sb="34" eb="36">
      <t>シリョウ</t>
    </rPh>
    <rPh sb="37" eb="39">
      <t>テンプ</t>
    </rPh>
    <phoneticPr fontId="15"/>
  </si>
  <si>
    <t>コンセッション導入の有無</t>
    <rPh sb="7" eb="9">
      <t>ドウニュウ</t>
    </rPh>
    <rPh sb="10" eb="12">
      <t>ウム</t>
    </rPh>
    <phoneticPr fontId="15"/>
  </si>
  <si>
    <t>（コンセッション導入施設は、その旨確認できる資料を添付）</t>
    <rPh sb="8" eb="10">
      <t>ドウニュウ</t>
    </rPh>
    <rPh sb="10" eb="12">
      <t>シセツ</t>
    </rPh>
    <rPh sb="16" eb="17">
      <t>ムネ</t>
    </rPh>
    <rPh sb="17" eb="19">
      <t>カクニン</t>
    </rPh>
    <rPh sb="22" eb="24">
      <t>シリョウ</t>
    </rPh>
    <rPh sb="25" eb="27">
      <t>テンプ</t>
    </rPh>
    <phoneticPr fontId="15"/>
  </si>
  <si>
    <t>合計：交付要望額（円）</t>
    <rPh sb="0" eb="2">
      <t>ゴウケイ</t>
    </rPh>
    <rPh sb="7" eb="8">
      <t>ガク</t>
    </rPh>
    <rPh sb="9" eb="10">
      <t>エン</t>
    </rPh>
    <phoneticPr fontId="15"/>
  </si>
  <si>
    <t>交付要望額（円）</t>
    <rPh sb="4" eb="5">
      <t>ガク</t>
    </rPh>
    <rPh sb="6" eb="7">
      <t>エン</t>
    </rPh>
    <phoneticPr fontId="15"/>
  </si>
  <si>
    <t>=</t>
    <phoneticPr fontId="15"/>
  </si>
  <si>
    <t>補助率</t>
    <rPh sb="0" eb="3">
      <t>ホジョリツ</t>
    </rPh>
    <phoneticPr fontId="15"/>
  </si>
  <si>
    <t>×</t>
    <phoneticPr fontId="15"/>
  </si>
  <si>
    <t>補助対象経費（円）
１５００万円を超える部分</t>
    <rPh sb="0" eb="2">
      <t>ホジョ</t>
    </rPh>
    <rPh sb="2" eb="4">
      <t>タイショウ</t>
    </rPh>
    <rPh sb="4" eb="6">
      <t>ケイヒ</t>
    </rPh>
    <rPh sb="7" eb="8">
      <t>エン</t>
    </rPh>
    <rPh sb="14" eb="16">
      <t>マンエン</t>
    </rPh>
    <rPh sb="17" eb="18">
      <t>コ</t>
    </rPh>
    <rPh sb="20" eb="22">
      <t>ブブン</t>
    </rPh>
    <phoneticPr fontId="15"/>
  </si>
  <si>
    <t>補助対象経費（円）
１５００万円上限</t>
    <rPh sb="0" eb="2">
      <t>ホジョ</t>
    </rPh>
    <rPh sb="2" eb="4">
      <t>タイショウ</t>
    </rPh>
    <rPh sb="4" eb="6">
      <t>ケイヒ</t>
    </rPh>
    <rPh sb="7" eb="8">
      <t>エン</t>
    </rPh>
    <rPh sb="14" eb="16">
      <t>マンエン</t>
    </rPh>
    <rPh sb="16" eb="18">
      <t>ジョウゲン</t>
    </rPh>
    <phoneticPr fontId="15"/>
  </si>
  <si>
    <t>交付要望額（コンセッション対象施設）</t>
    <rPh sb="4" eb="5">
      <t>ガク</t>
    </rPh>
    <rPh sb="13" eb="15">
      <t>タイショウ</t>
    </rPh>
    <rPh sb="15" eb="17">
      <t>シセツ</t>
    </rPh>
    <phoneticPr fontId="15"/>
  </si>
  <si>
    <t>補助対象経費（円）</t>
    <rPh sb="0" eb="2">
      <t>ホジョ</t>
    </rPh>
    <rPh sb="2" eb="4">
      <t>タイショウ</t>
    </rPh>
    <rPh sb="4" eb="6">
      <t>ケイヒ</t>
    </rPh>
    <rPh sb="7" eb="8">
      <t>エン</t>
    </rPh>
    <phoneticPr fontId="15"/>
  </si>
  <si>
    <t>交付要望額</t>
    <rPh sb="4" eb="5">
      <t>ガク</t>
    </rPh>
    <phoneticPr fontId="15"/>
  </si>
  <si>
    <t>２．支出の合計</t>
    <rPh sb="2" eb="4">
      <t>シシュツ</t>
    </rPh>
    <rPh sb="5" eb="7">
      <t>ゴウケイ</t>
    </rPh>
    <phoneticPr fontId="46"/>
  </si>
  <si>
    <t>支出の部</t>
    <rPh sb="0" eb="2">
      <t>シシュツ</t>
    </rPh>
    <rPh sb="3" eb="4">
      <t>ブ</t>
    </rPh>
    <phoneticPr fontId="15"/>
  </si>
  <si>
    <t>自己負担　等</t>
    <rPh sb="0" eb="2">
      <t>ジコ</t>
    </rPh>
    <rPh sb="2" eb="4">
      <t>フタン</t>
    </rPh>
    <rPh sb="5" eb="6">
      <t>トウ</t>
    </rPh>
    <phoneticPr fontId="15"/>
  </si>
  <si>
    <t>補助対象外経費（Ｂ）</t>
    <rPh sb="0" eb="2">
      <t>ホジョ</t>
    </rPh>
    <rPh sb="2" eb="5">
      <t>タイショウガイ</t>
    </rPh>
    <rPh sb="5" eb="7">
      <t>ケイヒ</t>
    </rPh>
    <phoneticPr fontId="15"/>
  </si>
  <si>
    <t>補助対象経費
（Ａ）</t>
    <rPh sb="0" eb="2">
      <t>ホジョ</t>
    </rPh>
    <rPh sb="2" eb="4">
      <t>タイショウ</t>
    </rPh>
    <rPh sb="4" eb="6">
      <t>ケイヒ</t>
    </rPh>
    <phoneticPr fontId="15"/>
  </si>
  <si>
    <t>総事業費
（Ａ）＋（Ｂ）</t>
    <rPh sb="0" eb="1">
      <t>ソウ</t>
    </rPh>
    <rPh sb="1" eb="4">
      <t>ジギョウヒ</t>
    </rPh>
    <phoneticPr fontId="15"/>
  </si>
  <si>
    <t>事業区分</t>
    <rPh sb="0" eb="2">
      <t>ジギョウ</t>
    </rPh>
    <rPh sb="2" eb="4">
      <t>クブン</t>
    </rPh>
    <phoneticPr fontId="46"/>
  </si>
  <si>
    <t>▼支出の部　→詳細は、＜支出内訳明細＞（様式４－3）に記載</t>
    <rPh sb="1" eb="3">
      <t>シシュツ</t>
    </rPh>
    <rPh sb="4" eb="5">
      <t>ブ</t>
    </rPh>
    <rPh sb="7" eb="9">
      <t>ショウサイ</t>
    </rPh>
    <rPh sb="12" eb="14">
      <t>シシュツ</t>
    </rPh>
    <rPh sb="14" eb="16">
      <t>ウチワケ</t>
    </rPh>
    <rPh sb="16" eb="18">
      <t>メイサイ</t>
    </rPh>
    <rPh sb="20" eb="22">
      <t>ヨウシキ</t>
    </rPh>
    <rPh sb="27" eb="29">
      <t>キサイ</t>
    </rPh>
    <phoneticPr fontId="46"/>
  </si>
  <si>
    <t>１．収入総合計
（Ａ）＋（Ｂ）</t>
    <rPh sb="4" eb="5">
      <t>ソウ</t>
    </rPh>
    <phoneticPr fontId="46"/>
  </si>
  <si>
    <t xml:space="preserve">      小計（Ｂ）</t>
    <phoneticPr fontId="46"/>
  </si>
  <si>
    <t>その他収入</t>
    <rPh sb="2" eb="3">
      <t>タ</t>
    </rPh>
    <rPh sb="3" eb="5">
      <t>シュウニュウ</t>
    </rPh>
    <phoneticPr fontId="15"/>
  </si>
  <si>
    <t>負担金・補助金・助成金　等</t>
    <rPh sb="0" eb="3">
      <t>フタンキン</t>
    </rPh>
    <rPh sb="4" eb="7">
      <t>ホジョキン</t>
    </rPh>
    <rPh sb="8" eb="11">
      <t>ジョセイキン</t>
    </rPh>
    <rPh sb="12" eb="13">
      <t>トウ</t>
    </rPh>
    <phoneticPr fontId="46"/>
  </si>
  <si>
    <t>補助対象外経費</t>
    <rPh sb="0" eb="5">
      <t>ホジョタイショウガイ</t>
    </rPh>
    <rPh sb="5" eb="7">
      <t>ケイヒ</t>
    </rPh>
    <phoneticPr fontId="15"/>
  </si>
  <si>
    <t>小計（Ａ）</t>
    <phoneticPr fontId="15"/>
  </si>
  <si>
    <t>その他収入</t>
    <phoneticPr fontId="15"/>
  </si>
  <si>
    <t>負担金・補助金・助成金　等</t>
    <phoneticPr fontId="15"/>
  </si>
  <si>
    <t>自己負担　等</t>
    <rPh sb="0" eb="4">
      <t>ジコフタン</t>
    </rPh>
    <rPh sb="5" eb="6">
      <t>トウ</t>
    </rPh>
    <phoneticPr fontId="46"/>
  </si>
  <si>
    <t>収入の部</t>
    <rPh sb="0" eb="2">
      <t>シュウニュウ</t>
    </rPh>
    <rPh sb="3" eb="4">
      <t>ブ</t>
    </rPh>
    <phoneticPr fontId="46"/>
  </si>
  <si>
    <t>確認用</t>
    <rPh sb="0" eb="2">
      <t>カクニン</t>
    </rPh>
    <rPh sb="2" eb="3">
      <t>ヨウ</t>
    </rPh>
    <phoneticPr fontId="15"/>
  </si>
  <si>
    <t>内訳</t>
    <rPh sb="0" eb="2">
      <t>ウチワケ</t>
    </rPh>
    <phoneticPr fontId="15"/>
  </si>
  <si>
    <t>金額（予定を含む。）</t>
    <rPh sb="0" eb="2">
      <t>キンガク</t>
    </rPh>
    <rPh sb="3" eb="5">
      <t>ヨテイ</t>
    </rPh>
    <rPh sb="6" eb="7">
      <t>フク</t>
    </rPh>
    <phoneticPr fontId="46"/>
  </si>
  <si>
    <t>区分</t>
    <rPh sb="0" eb="2">
      <t>クブン</t>
    </rPh>
    <phoneticPr fontId="46"/>
  </si>
  <si>
    <t>▼収入の部</t>
    <rPh sb="1" eb="3">
      <t>シュウニュウ</t>
    </rPh>
    <rPh sb="4" eb="5">
      <t>ブ</t>
    </rPh>
    <phoneticPr fontId="46"/>
  </si>
  <si>
    <t>＜収支予算書＞</t>
    <phoneticPr fontId="1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</si>
  <si>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4"/>
  </si>
  <si>
    <t>記載上の注意</t>
    <phoneticPr fontId="54"/>
  </si>
  <si>
    <t>合　計</t>
    <rPh sb="0" eb="1">
      <t>ア</t>
    </rPh>
    <rPh sb="2" eb="3">
      <t>ケイ</t>
    </rPh>
    <phoneticPr fontId="15"/>
  </si>
  <si>
    <t>@</t>
    <phoneticPr fontId="15"/>
  </si>
  <si>
    <t>見積書番号:</t>
    <phoneticPr fontId="15"/>
  </si>
  <si>
    <t>（選択）</t>
    <rPh sb="1" eb="3">
      <t>センタク</t>
    </rPh>
    <phoneticPr fontId="55"/>
  </si>
  <si>
    <t>【役務費】</t>
    <rPh sb="1" eb="3">
      <t>エキム</t>
    </rPh>
    <rPh sb="3" eb="4">
      <t>ヒ</t>
    </rPh>
    <phoneticPr fontId="15"/>
  </si>
  <si>
    <t>総事業費
（Ａ）＋（Ｂ）</t>
    <phoneticPr fontId="15"/>
  </si>
  <si>
    <t>経費内訳</t>
    <rPh sb="0" eb="2">
      <t>ケイヒ</t>
    </rPh>
    <rPh sb="2" eb="4">
      <t>ウチワケ</t>
    </rPh>
    <phoneticPr fontId="15"/>
  </si>
  <si>
    <t>＜支出内訳明細＞</t>
    <rPh sb="1" eb="3">
      <t>シシュツ</t>
    </rPh>
    <rPh sb="3" eb="5">
      <t>ウチワケ</t>
    </rPh>
    <rPh sb="5" eb="7">
      <t>メイサイ</t>
    </rPh>
    <phoneticPr fontId="15"/>
  </si>
  <si>
    <t>【設備導入費】</t>
    <rPh sb="1" eb="3">
      <t>セツビ</t>
    </rPh>
    <rPh sb="3" eb="5">
      <t>ドウニュウ</t>
    </rPh>
    <rPh sb="5" eb="6">
      <t>ヒ</t>
    </rPh>
    <phoneticPr fontId="15"/>
  </si>
  <si>
    <t>【原材料費】</t>
    <rPh sb="1" eb="4">
      <t>ゲンザイリョウ</t>
    </rPh>
    <rPh sb="4" eb="5">
      <t>ヒ</t>
    </rPh>
    <phoneticPr fontId="15"/>
  </si>
  <si>
    <t>【需用費】</t>
    <rPh sb="1" eb="4">
      <t>ジュヨウヒ</t>
    </rPh>
    <phoneticPr fontId="15"/>
  </si>
  <si>
    <t>【備品購入費】</t>
    <rPh sb="1" eb="3">
      <t>ビヒン</t>
    </rPh>
    <rPh sb="3" eb="6">
      <t>コウニュウヒ</t>
    </rPh>
    <phoneticPr fontId="15"/>
  </si>
  <si>
    <t>【工事請負費】</t>
    <rPh sb="1" eb="3">
      <t>コウジ</t>
    </rPh>
    <rPh sb="3" eb="5">
      <t>ウケオイ</t>
    </rPh>
    <rPh sb="5" eb="6">
      <t>ヒ</t>
    </rPh>
    <phoneticPr fontId="15"/>
  </si>
  <si>
    <t>【委託費】</t>
    <rPh sb="1" eb="3">
      <t>イタク</t>
    </rPh>
    <rPh sb="3" eb="4">
      <t>ヒ</t>
    </rPh>
    <phoneticPr fontId="15"/>
  </si>
  <si>
    <t>【使用料及び借料】</t>
    <rPh sb="1" eb="3">
      <t>シヨウ</t>
    </rPh>
    <rPh sb="3" eb="4">
      <t>リョウ</t>
    </rPh>
    <rPh sb="4" eb="5">
      <t>オヨ</t>
    </rPh>
    <rPh sb="6" eb="8">
      <t>シャクリョウ</t>
    </rPh>
    <phoneticPr fontId="15"/>
  </si>
  <si>
    <t>【旅費】</t>
    <rPh sb="1" eb="3">
      <t>リョヒ</t>
    </rPh>
    <phoneticPr fontId="15"/>
  </si>
  <si>
    <t>【報償費】</t>
    <rPh sb="1" eb="4">
      <t>ホウショウヒ</t>
    </rPh>
    <phoneticPr fontId="15"/>
  </si>
  <si>
    <t>【共済費】</t>
    <rPh sb="1" eb="3">
      <t>キョウサイ</t>
    </rPh>
    <rPh sb="3" eb="4">
      <t>ヒ</t>
    </rPh>
    <phoneticPr fontId="15"/>
  </si>
  <si>
    <t>【賃金】</t>
    <rPh sb="1" eb="3">
      <t>チンギン</t>
    </rPh>
    <phoneticPr fontId="15"/>
  </si>
  <si>
    <t>（選択）</t>
    <rPh sb="1" eb="3">
      <t>センタク</t>
    </rPh>
    <phoneticPr fontId="15"/>
  </si>
  <si>
    <t>（費目）</t>
    <rPh sb="1" eb="3">
      <t>ヒモク</t>
    </rPh>
    <phoneticPr fontId="15"/>
  </si>
  <si>
    <t>事業費</t>
    <rPh sb="0" eb="3">
      <t>ジギョウヒ</t>
    </rPh>
    <phoneticPr fontId="15"/>
  </si>
  <si>
    <t>技術指導料</t>
    <rPh sb="0" eb="2">
      <t>ギジュツ</t>
    </rPh>
    <rPh sb="2" eb="4">
      <t>シドウ</t>
    </rPh>
    <rPh sb="4" eb="5">
      <t>リョウ</t>
    </rPh>
    <phoneticPr fontId="15"/>
  </si>
  <si>
    <t>委託費</t>
    <rPh sb="0" eb="2">
      <t>イタク</t>
    </rPh>
    <rPh sb="2" eb="3">
      <t>ヒ</t>
    </rPh>
    <phoneticPr fontId="15"/>
  </si>
  <si>
    <t>工事人件事務費</t>
    <rPh sb="0" eb="2">
      <t>コウジ</t>
    </rPh>
    <rPh sb="2" eb="4">
      <t>ジンケン</t>
    </rPh>
    <rPh sb="4" eb="7">
      <t>ジムヒ</t>
    </rPh>
    <phoneticPr fontId="15"/>
  </si>
  <si>
    <t>付帯工事費</t>
    <rPh sb="0" eb="2">
      <t>フタイ</t>
    </rPh>
    <rPh sb="2" eb="5">
      <t>コウジヒ</t>
    </rPh>
    <phoneticPr fontId="15"/>
  </si>
  <si>
    <t>共通工事費</t>
    <rPh sb="0" eb="2">
      <t>キョウツウ</t>
    </rPh>
    <rPh sb="2" eb="5">
      <t>コウジヒ</t>
    </rPh>
    <phoneticPr fontId="15"/>
  </si>
  <si>
    <t>本工事費</t>
    <rPh sb="0" eb="1">
      <t>ホン</t>
    </rPh>
    <rPh sb="1" eb="4">
      <t>コウジヒ</t>
    </rPh>
    <phoneticPr fontId="15"/>
  </si>
  <si>
    <t>（選択してください）</t>
    <rPh sb="1" eb="3">
      <t>センタク</t>
    </rPh>
    <phoneticPr fontId="15"/>
  </si>
  <si>
    <t>（項）</t>
    <rPh sb="1" eb="2">
      <t>コウ</t>
    </rPh>
    <phoneticPr fontId="15"/>
  </si>
  <si>
    <t>（１）文化施設の多言語化等外国人観光客の受入環境整備事業</t>
  </si>
  <si>
    <t>（２）文化施設内の便益施設の外国人観光客向け整備事業</t>
  </si>
  <si>
    <t>（３）文化的価値を保持した施設の外国人観光客向け改修事業</t>
  </si>
  <si>
    <t>その他参考となるべき事項
（コンセッション導入の場合はその旨記載）</t>
    <rPh sb="2" eb="3">
      <t>タ</t>
    </rPh>
    <rPh sb="3" eb="5">
      <t>サンコウ</t>
    </rPh>
    <rPh sb="10" eb="12">
      <t>ジコウ</t>
    </rPh>
    <rPh sb="21" eb="23">
      <t>ドウニュウ</t>
    </rPh>
    <rPh sb="24" eb="26">
      <t>バアイ</t>
    </rPh>
    <rPh sb="29" eb="30">
      <t>ムネ</t>
    </rPh>
    <rPh sb="30" eb="32">
      <t>キサイ</t>
    </rPh>
    <phoneticPr fontId="15"/>
  </si>
  <si>
    <t>事業番号</t>
    <rPh sb="0" eb="4">
      <t>ジギョウバンゴウ</t>
    </rPh>
    <phoneticPr fontId="15"/>
  </si>
  <si>
    <t>事業計画書【（１）文化施設の多言語化等外国人観光客の受入環境整備事業】</t>
    <rPh sb="0" eb="5">
      <t>ジギョウケイカクショ</t>
    </rPh>
    <phoneticPr fontId="15"/>
  </si>
  <si>
    <t>一つの事業区分に複数の整備を含む場合は、各整備内容ごとに本様式を作成。</t>
    <rPh sb="0" eb="1">
      <t>ヒト</t>
    </rPh>
    <rPh sb="3" eb="5">
      <t>ジギョウ</t>
    </rPh>
    <rPh sb="5" eb="7">
      <t>クブン</t>
    </rPh>
    <rPh sb="8" eb="10">
      <t>フクスウ</t>
    </rPh>
    <rPh sb="11" eb="13">
      <t>セイビ</t>
    </rPh>
    <rPh sb="14" eb="15">
      <t>フク</t>
    </rPh>
    <rPh sb="16" eb="18">
      <t>バアイ</t>
    </rPh>
    <rPh sb="20" eb="21">
      <t>カク</t>
    </rPh>
    <rPh sb="21" eb="23">
      <t>セイビ</t>
    </rPh>
    <rPh sb="23" eb="25">
      <t>ナイヨウ</t>
    </rPh>
    <rPh sb="28" eb="31">
      <t>ホンヨウシキ</t>
    </rPh>
    <rPh sb="32" eb="34">
      <t>サクセイ</t>
    </rPh>
    <phoneticPr fontId="15"/>
  </si>
  <si>
    <t>様式３－１～様式３－３は、該当する事業区分の様式を一つ選んで使用。</t>
    <rPh sb="0" eb="2">
      <t>ヨウシキ</t>
    </rPh>
    <rPh sb="6" eb="8">
      <t>ヨウシキ</t>
    </rPh>
    <rPh sb="13" eb="15">
      <t>ガイトウ</t>
    </rPh>
    <rPh sb="17" eb="19">
      <t>ジギョウ</t>
    </rPh>
    <rPh sb="19" eb="21">
      <t>クブン</t>
    </rPh>
    <rPh sb="22" eb="24">
      <t>ヨウシキ</t>
    </rPh>
    <rPh sb="25" eb="26">
      <t>ヒト</t>
    </rPh>
    <rPh sb="27" eb="28">
      <t>エラ</t>
    </rPh>
    <rPh sb="30" eb="32">
      <t>シヨウ</t>
    </rPh>
    <phoneticPr fontId="15"/>
  </si>
  <si>
    <t>事業番号</t>
    <rPh sb="0" eb="2">
      <t>ジギョウ</t>
    </rPh>
    <rPh sb="2" eb="4">
      <t>バンゴウ</t>
    </rPh>
    <phoneticPr fontId="15"/>
  </si>
  <si>
    <t>〇-１</t>
    <phoneticPr fontId="15"/>
  </si>
  <si>
    <t>３－〇</t>
    <phoneticPr fontId="15"/>
  </si>
  <si>
    <t>２－〇</t>
    <phoneticPr fontId="15"/>
  </si>
  <si>
    <t>１－〇</t>
    <phoneticPr fontId="15"/>
  </si>
  <si>
    <t>（シートを必要な分だけ複製してください。事業番号は１ー〇）</t>
    <rPh sb="5" eb="7">
      <t>ヒツヨウ</t>
    </rPh>
    <rPh sb="8" eb="9">
      <t>ブン</t>
    </rPh>
    <rPh sb="11" eb="13">
      <t>フクセイ</t>
    </rPh>
    <rPh sb="20" eb="22">
      <t>ジギョウ</t>
    </rPh>
    <rPh sb="22" eb="24">
      <t>バンゴウ</t>
    </rPh>
    <phoneticPr fontId="15"/>
  </si>
  <si>
    <t>（シートを必要な分だけ複製してください。事業番号は２ー〇）</t>
    <rPh sb="5" eb="7">
      <t>ヒツヨウ</t>
    </rPh>
    <rPh sb="8" eb="9">
      <t>ブン</t>
    </rPh>
    <rPh sb="11" eb="13">
      <t>フクセイ</t>
    </rPh>
    <rPh sb="20" eb="22">
      <t>ジギョウ</t>
    </rPh>
    <rPh sb="22" eb="24">
      <t>バンゴウ</t>
    </rPh>
    <phoneticPr fontId="15"/>
  </si>
  <si>
    <t>（シートを必要な分だけ複製してください。事業番号は３ー〇）</t>
    <rPh sb="5" eb="7">
      <t>ヒツヨウ</t>
    </rPh>
    <rPh sb="8" eb="9">
      <t>ブン</t>
    </rPh>
    <rPh sb="11" eb="13">
      <t>フクセイ</t>
    </rPh>
    <rPh sb="20" eb="22">
      <t>ジギョウ</t>
    </rPh>
    <rPh sb="22" eb="24">
      <t>バンゴウ</t>
    </rPh>
    <phoneticPr fontId="15"/>
  </si>
  <si>
    <t>　事業番号ごとに作成してください。</t>
    <rPh sb="1" eb="3">
      <t>ジギョウ</t>
    </rPh>
    <rPh sb="3" eb="5">
      <t>バンゴウ</t>
    </rPh>
    <rPh sb="8" eb="10">
      <t>サクセイ</t>
    </rPh>
    <phoneticPr fontId="15"/>
  </si>
  <si>
    <t>〇-２</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</si>
</sst>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
    <numFmt numFmtId="180" formatCode="#,##0_ "/>
    <numFmt numFmtId="181" formatCode="#,##0_ ;[Red]\-#,##0\ "/>
  </numFmts>
  <fonts count="6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明朝"/>
      <family val="1"/>
      <charset val="128"/>
    </font>
    <font>
      <sz val="11"/>
      <color rgb="FFFF0000"/>
      <name val="游ゴシック"/>
      <family val="2"/>
      <scheme val="minor"/>
    </font>
    <font>
      <sz val="11"/>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10"/>
      <color rgb="FF000000"/>
      <name val="ＭＳ 明朝"/>
      <family val="1"/>
      <charset val="128"/>
    </font>
    <font>
      <b/>
      <sz val="10"/>
      <color theme="1"/>
      <name val="ＭＳ 明朝"/>
      <family val="1"/>
      <charset val="128"/>
    </font>
    <font>
      <b/>
      <sz val="9"/>
      <color theme="1"/>
      <name val="ＭＳ 明朝"/>
      <family val="1"/>
      <charset val="128"/>
    </font>
    <font>
      <sz val="10.5"/>
      <color rgb="FF000000"/>
      <name val="Century"/>
      <family val="1"/>
    </font>
    <font>
      <sz val="10.5"/>
      <color rgb="FF000000"/>
      <name val="ＭＳ 明朝"/>
      <family val="1"/>
      <charset val="128"/>
    </font>
    <font>
      <sz val="10"/>
      <color rgb="FF000000"/>
      <name val="ＭＳ 明朝"/>
      <family val="1"/>
      <charset val="128"/>
    </font>
    <font>
      <sz val="10"/>
      <color theme="1"/>
      <name val="BIZ UDPゴシック"/>
      <family val="3"/>
      <charset val="128"/>
    </font>
    <font>
      <sz val="12"/>
      <color theme="1"/>
      <name val="BIZ UDPゴシック"/>
      <family val="3"/>
      <charset val="128"/>
    </font>
    <font>
      <b/>
      <sz val="12"/>
      <name val="BIZ UDPゴシック"/>
      <family val="3"/>
      <charset val="128"/>
    </font>
    <font>
      <b/>
      <sz val="12"/>
      <color theme="1"/>
      <name val="BIZ UDPゴシック"/>
      <family val="3"/>
      <charset val="128"/>
    </font>
    <font>
      <sz val="11"/>
      <name val="ＭＳ ゴシック"/>
      <family val="3"/>
      <charset val="128"/>
    </font>
    <font>
      <sz val="11"/>
      <color theme="1"/>
      <name val="游ゴシック"/>
      <family val="3"/>
      <charset val="128"/>
      <scheme val="minor"/>
    </font>
    <font>
      <sz val="6"/>
      <name val="游ゴシック"/>
      <family val="2"/>
      <charset val="128"/>
      <scheme val="minor"/>
    </font>
    <font>
      <sz val="20"/>
      <color theme="1"/>
      <name val="ＭＳ 明朝"/>
      <family val="1"/>
      <charset val="128"/>
    </font>
    <font>
      <sz val="16"/>
      <color theme="1"/>
      <name val="ＭＳ 明朝"/>
      <family val="1"/>
      <charset val="128"/>
    </font>
    <font>
      <sz val="10.5"/>
      <color theme="1"/>
      <name val="ＭＳ 明朝"/>
      <family val="1"/>
      <charset val="128"/>
    </font>
    <font>
      <b/>
      <sz val="11"/>
      <color indexed="81"/>
      <name val="MS P ゴシック"/>
      <family val="3"/>
      <charset val="128"/>
    </font>
    <font>
      <b/>
      <sz val="11"/>
      <color theme="1"/>
      <name val="游ゴシック"/>
      <family val="3"/>
      <charset val="128"/>
      <scheme val="minor"/>
    </font>
    <font>
      <sz val="11"/>
      <name val="ＭＳ Ｐ明朝"/>
      <family val="1"/>
      <charset val="128"/>
    </font>
    <font>
      <sz val="11"/>
      <color rgb="FFFF0000"/>
      <name val="ＭＳ ゴシック"/>
      <family val="3"/>
      <charset val="128"/>
    </font>
    <font>
      <sz val="6"/>
      <name val="ＭＳ Ｐゴシック"/>
      <family val="3"/>
      <charset val="128"/>
    </font>
    <font>
      <sz val="10"/>
      <name val="ＭＳ Ｐゴシック"/>
      <family val="3"/>
      <charset val="128"/>
    </font>
    <font>
      <sz val="11"/>
      <color indexed="81"/>
      <name val="ＭＳ ゴシック"/>
      <family val="3"/>
      <charset val="128"/>
    </font>
    <font>
      <b/>
      <sz val="10"/>
      <name val="HGS創英角ｺﾞｼｯｸUB"/>
      <family val="3"/>
      <charset val="128"/>
    </font>
    <font>
      <b/>
      <sz val="11"/>
      <color theme="1"/>
      <name val="HGS創英角ｺﾞｼｯｸUB"/>
      <family val="3"/>
      <charset val="128"/>
    </font>
    <font>
      <sz val="11"/>
      <color rgb="FFFF0000"/>
      <name val="游ゴシック"/>
      <family val="2"/>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right style="thin">
        <color indexed="64"/>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dotted">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double">
        <color indexed="64"/>
      </left>
      <right/>
      <top/>
      <bottom/>
      <diagonal/>
    </border>
    <border>
      <left style="double">
        <color indexed="64"/>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s>
  <cellStyleXfs count="29">
    <xf numFmtId="0" fontId="0" fillId="0" borderId="0"/>
    <xf numFmtId="0" fontId="14" fillId="0" borderId="0">
      <alignment vertical="center"/>
    </xf>
    <xf numFmtId="0" fontId="22" fillId="0" borderId="0"/>
    <xf numFmtId="0" fontId="22" fillId="0" borderId="0"/>
    <xf numFmtId="38" fontId="22" fillId="0" borderId="0" applyFont="0" applyFill="0" applyBorder="0" applyAlignment="0" applyProtection="0"/>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38" fontId="45" fillId="0" borderId="0" applyFont="0" applyFill="0" applyBorder="0" applyAlignment="0" applyProtection="0">
      <alignment vertical="center"/>
    </xf>
    <xf numFmtId="0" fontId="4" fillId="0" borderId="0">
      <alignment vertical="center"/>
    </xf>
    <xf numFmtId="0" fontId="4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9" fontId="45" fillId="0" borderId="0" applyFont="0" applyFill="0" applyBorder="0" applyAlignment="0" applyProtection="0">
      <alignment vertical="center"/>
    </xf>
    <xf numFmtId="0" fontId="2" fillId="0" borderId="0">
      <alignment vertical="center"/>
    </xf>
    <xf numFmtId="0" fontId="45" fillId="0" borderId="0">
      <alignment vertical="center"/>
    </xf>
    <xf numFmtId="0" fontId="45" fillId="0" borderId="0">
      <alignment vertical="center"/>
    </xf>
    <xf numFmtId="0" fontId="2" fillId="0" borderId="0">
      <alignment vertical="center"/>
    </xf>
  </cellStyleXfs>
  <cellXfs count="364">
    <xf numFmtId="0" fontId="0" fillId="0" borderId="0" xfId="0"/>
    <xf numFmtId="0" fontId="17" fillId="0" borderId="0" xfId="1" applyFont="1">
      <alignment vertical="center"/>
    </xf>
    <xf numFmtId="0" fontId="17" fillId="0" borderId="0" xfId="1" applyFont="1" applyAlignment="1">
      <alignment horizontal="right" indent="1"/>
    </xf>
    <xf numFmtId="0" fontId="17" fillId="0" borderId="1" xfId="1" applyFont="1" applyBorder="1" applyAlignment="1">
      <alignment horizontal="center" vertical="center"/>
    </xf>
    <xf numFmtId="0" fontId="17" fillId="0" borderId="4" xfId="1" applyFont="1" applyBorder="1" applyAlignment="1">
      <alignment horizontal="center" vertical="center"/>
    </xf>
    <xf numFmtId="0" fontId="17" fillId="0" borderId="7" xfId="1" applyFont="1" applyBorder="1" applyAlignment="1">
      <alignment horizontal="center" vertical="center"/>
    </xf>
    <xf numFmtId="0" fontId="17" fillId="0" borderId="0" xfId="0" applyFont="1" applyAlignment="1">
      <alignment vertical="center"/>
    </xf>
    <xf numFmtId="0" fontId="20" fillId="0" borderId="0" xfId="1" applyFont="1">
      <alignment vertical="center"/>
    </xf>
    <xf numFmtId="0" fontId="21" fillId="0" borderId="1" xfId="1" applyFont="1" applyBorder="1">
      <alignment vertical="center"/>
    </xf>
    <xf numFmtId="0" fontId="20" fillId="0" borderId="1" xfId="1" applyFont="1" applyBorder="1">
      <alignment vertical="center"/>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9" fillId="0" borderId="0" xfId="9" applyFont="1">
      <alignment vertical="center"/>
    </xf>
    <xf numFmtId="0" fontId="30" fillId="0" borderId="0" xfId="9" applyFont="1">
      <alignment vertical="center"/>
    </xf>
    <xf numFmtId="0" fontId="23" fillId="0" borderId="0" xfId="9" applyFont="1">
      <alignment vertical="center"/>
    </xf>
    <xf numFmtId="0" fontId="19"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25" fillId="0" borderId="0" xfId="1" applyFont="1" applyAlignment="1" applyProtection="1">
      <alignment vertical="center" wrapText="1"/>
      <protection locked="0"/>
    </xf>
    <xf numFmtId="176" fontId="25" fillId="0" borderId="0" xfId="1" applyNumberFormat="1" applyFont="1" applyAlignment="1" applyProtection="1">
      <alignment horizontal="right" vertical="center"/>
      <protection locked="0"/>
    </xf>
    <xf numFmtId="0" fontId="17" fillId="0" borderId="0" xfId="11" applyFont="1">
      <alignment vertical="center"/>
    </xf>
    <xf numFmtId="0" fontId="17" fillId="0" borderId="11" xfId="11" applyFont="1" applyBorder="1" applyAlignment="1">
      <alignment horizontal="center" vertical="center"/>
    </xf>
    <xf numFmtId="0" fontId="17" fillId="0" borderId="11" xfId="11" applyFont="1" applyBorder="1" applyAlignment="1">
      <alignment horizontal="left" vertical="center" wrapText="1"/>
    </xf>
    <xf numFmtId="0" fontId="18" fillId="0" borderId="0" xfId="12" applyFont="1">
      <alignment vertical="center"/>
    </xf>
    <xf numFmtId="0" fontId="7" fillId="0" borderId="0" xfId="12">
      <alignment vertical="center"/>
    </xf>
    <xf numFmtId="0" fontId="18" fillId="2" borderId="1" xfId="12" applyFont="1" applyFill="1" applyBorder="1" applyAlignment="1">
      <alignment horizontal="center" vertical="center" wrapText="1"/>
    </xf>
    <xf numFmtId="0" fontId="34" fillId="0" borderId="0" xfId="0" applyFont="1" applyAlignment="1">
      <alignment vertical="top"/>
    </xf>
    <xf numFmtId="0" fontId="37" fillId="0" borderId="0" xfId="0" applyFont="1" applyAlignment="1">
      <alignment vertical="top"/>
    </xf>
    <xf numFmtId="0" fontId="22" fillId="0" borderId="1" xfId="9" applyFont="1" applyBorder="1">
      <alignment vertical="center"/>
    </xf>
    <xf numFmtId="0" fontId="17" fillId="0" borderId="0" xfId="1" applyFont="1" applyAlignment="1">
      <alignment horizontal="right" vertical="center"/>
    </xf>
    <xf numFmtId="0" fontId="17" fillId="0" borderId="0" xfId="1" applyFont="1" applyAlignment="1">
      <alignment horizontal="center" vertical="center" wrapText="1"/>
    </xf>
    <xf numFmtId="0" fontId="17" fillId="0" borderId="1" xfId="0" applyFont="1" applyBorder="1" applyAlignment="1">
      <alignment horizontal="center" vertical="center"/>
    </xf>
    <xf numFmtId="0" fontId="0" fillId="0" borderId="1" xfId="0" applyBorder="1" applyAlignment="1">
      <alignment horizontal="center" vertical="center"/>
    </xf>
    <xf numFmtId="0" fontId="26" fillId="2" borderId="1" xfId="9" applyFont="1" applyFill="1" applyBorder="1" applyAlignment="1">
      <alignment horizontal="center" vertical="center"/>
    </xf>
    <xf numFmtId="0" fontId="17" fillId="0" borderId="1" xfId="0" applyFont="1" applyBorder="1" applyAlignment="1">
      <alignment vertical="center"/>
    </xf>
    <xf numFmtId="0" fontId="39" fillId="0" borderId="0" xfId="1" applyFont="1" applyAlignment="1" applyProtection="1">
      <alignment vertical="center" wrapText="1"/>
      <protection locked="0"/>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17" fillId="0" borderId="0" xfId="11" applyFont="1" applyAlignment="1">
      <alignment horizontal="left" vertical="center" wrapText="1"/>
    </xf>
    <xf numFmtId="0" fontId="17" fillId="0" borderId="0" xfId="1" applyFont="1" applyAlignment="1" applyProtection="1">
      <alignment horizontal="right" vertical="center"/>
      <protection locked="0"/>
    </xf>
    <xf numFmtId="0" fontId="17" fillId="0" borderId="2" xfId="1" applyFont="1" applyBorder="1" applyAlignment="1">
      <alignment horizontal="right" vertical="center"/>
    </xf>
    <xf numFmtId="0" fontId="17" fillId="0" borderId="4" xfId="1" applyFont="1" applyBorder="1" applyAlignment="1">
      <alignment horizontal="center" vertical="center" wrapText="1"/>
    </xf>
    <xf numFmtId="0" fontId="17" fillId="0" borderId="11" xfId="1" applyFont="1" applyBorder="1" applyAlignment="1">
      <alignment horizontal="right" vertical="center" wrapText="1"/>
    </xf>
    <xf numFmtId="0" fontId="17" fillId="2" borderId="11" xfId="0" applyFont="1" applyFill="1" applyBorder="1" applyAlignment="1">
      <alignment horizontal="center" vertical="center"/>
    </xf>
    <xf numFmtId="179" fontId="25" fillId="3" borderId="1" xfId="9" applyNumberFormat="1" applyFont="1" applyFill="1" applyBorder="1" applyAlignment="1">
      <alignment horizontal="center" vertical="center" wrapText="1"/>
    </xf>
    <xf numFmtId="179" fontId="26" fillId="2" borderId="1" xfId="9" applyNumberFormat="1" applyFont="1" applyFill="1" applyBorder="1" applyAlignment="1">
      <alignment horizontal="center" vertical="center" wrapText="1" shrinkToFit="1"/>
    </xf>
    <xf numFmtId="179" fontId="25" fillId="0" borderId="2" xfId="9" applyNumberFormat="1" applyFont="1" applyBorder="1" applyAlignment="1">
      <alignment horizontal="center" vertical="center" wrapText="1"/>
    </xf>
    <xf numFmtId="0" fontId="45" fillId="0" borderId="0" xfId="19">
      <alignment vertical="center"/>
    </xf>
    <xf numFmtId="0" fontId="18" fillId="0" borderId="0" xfId="19" applyFont="1">
      <alignment vertical="center"/>
    </xf>
    <xf numFmtId="0" fontId="49" fillId="0" borderId="0" xfId="19" applyFont="1">
      <alignment vertical="center"/>
    </xf>
    <xf numFmtId="0" fontId="17" fillId="2" borderId="11" xfId="0" applyFont="1" applyFill="1" applyBorder="1" applyAlignment="1">
      <alignment horizontal="left" vertical="center" wrapText="1"/>
    </xf>
    <xf numFmtId="0" fontId="36" fillId="0" borderId="1" xfId="0" applyFont="1" applyBorder="1" applyAlignment="1">
      <alignment horizontal="left" vertical="center" wrapText="1"/>
    </xf>
    <xf numFmtId="0" fontId="17" fillId="0" borderId="1" xfId="11" applyFont="1" applyBorder="1" applyAlignment="1">
      <alignment vertical="top"/>
    </xf>
    <xf numFmtId="0" fontId="40" fillId="2" borderId="3" xfId="11" applyFont="1" applyFill="1" applyBorder="1" applyAlignment="1">
      <alignment horizontal="left" vertical="center" wrapText="1"/>
    </xf>
    <xf numFmtId="0" fontId="26" fillId="2" borderId="4" xfId="9" applyFont="1" applyFill="1" applyBorder="1" applyAlignment="1">
      <alignment horizontal="center" vertical="center" wrapText="1"/>
    </xf>
    <xf numFmtId="0" fontId="38" fillId="0" borderId="0" xfId="0" applyFont="1"/>
    <xf numFmtId="0" fontId="27" fillId="0" borderId="1" xfId="16" applyFont="1" applyBorder="1" applyAlignment="1">
      <alignment horizontal="center" vertical="center" wrapText="1"/>
    </xf>
    <xf numFmtId="0" fontId="27" fillId="0" borderId="1" xfId="16" applyFont="1" applyBorder="1" applyAlignment="1">
      <alignment horizontal="left" vertical="center" wrapText="1"/>
    </xf>
    <xf numFmtId="0" fontId="18" fillId="2" borderId="1" xfId="12" applyFont="1" applyFill="1" applyBorder="1" applyAlignment="1">
      <alignment horizontal="left" vertical="center" wrapText="1"/>
    </xf>
    <xf numFmtId="0" fontId="28"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18" fillId="0" borderId="0" xfId="19" applyFont="1" applyAlignment="1">
      <alignment horizontal="center" vertical="center"/>
    </xf>
    <xf numFmtId="0" fontId="17" fillId="0" borderId="2" xfId="1" applyFont="1" applyBorder="1" applyAlignment="1">
      <alignment horizontal="left" vertical="center" wrapText="1"/>
    </xf>
    <xf numFmtId="0" fontId="17" fillId="0" borderId="2" xfId="0" applyFont="1" applyBorder="1" applyAlignment="1">
      <alignment horizontal="left" vertical="center"/>
    </xf>
    <xf numFmtId="0" fontId="29" fillId="0" borderId="0" xfId="23" applyFont="1">
      <alignment vertical="center"/>
    </xf>
    <xf numFmtId="0" fontId="29" fillId="0" borderId="0" xfId="23" applyFont="1" applyAlignment="1">
      <alignment horizontal="center" vertical="center"/>
    </xf>
    <xf numFmtId="0" fontId="2" fillId="0" borderId="0" xfId="23" applyAlignment="1">
      <alignment horizontal="center" vertical="center"/>
    </xf>
    <xf numFmtId="2" fontId="29" fillId="0" borderId="0" xfId="24" applyNumberFormat="1" applyFont="1" applyFill="1" applyBorder="1" applyAlignment="1">
      <alignment horizontal="center" vertical="center"/>
    </xf>
    <xf numFmtId="0" fontId="44" fillId="0" borderId="0" xfId="25" applyFont="1">
      <alignment vertical="center"/>
    </xf>
    <xf numFmtId="0" fontId="44" fillId="0" borderId="0" xfId="25" applyFont="1" applyAlignment="1">
      <alignment horizontal="center" vertical="center"/>
    </xf>
    <xf numFmtId="38" fontId="44" fillId="0" borderId="0" xfId="17" applyFont="1" applyFill="1" applyAlignment="1">
      <alignment horizontal="right" vertical="center"/>
    </xf>
    <xf numFmtId="0" fontId="30" fillId="0" borderId="0" xfId="25" applyFont="1" applyAlignment="1">
      <alignment horizontal="left" vertical="center" shrinkToFit="1"/>
    </xf>
    <xf numFmtId="180" fontId="29" fillId="0" borderId="0" xfId="23" applyNumberFormat="1" applyFont="1" applyAlignment="1">
      <alignment horizontal="center" vertical="center"/>
    </xf>
    <xf numFmtId="181" fontId="52" fillId="0" borderId="0" xfId="17" applyNumberFormat="1" applyFont="1" applyFill="1" applyBorder="1" applyAlignment="1">
      <alignment horizontal="right" vertical="center"/>
    </xf>
    <xf numFmtId="0" fontId="44" fillId="0" borderId="0" xfId="25" applyFont="1" applyAlignment="1">
      <alignment horizontal="center" vertical="center" wrapText="1"/>
    </xf>
    <xf numFmtId="38" fontId="52" fillId="0" borderId="0" xfId="17" applyFont="1" applyFill="1" applyBorder="1" applyAlignment="1">
      <alignment horizontal="center" vertical="center"/>
    </xf>
    <xf numFmtId="181" fontId="53" fillId="0" borderId="6" xfId="25" applyNumberFormat="1" applyFont="1" applyBorder="1" applyAlignment="1">
      <alignment horizontal="center" vertical="center"/>
    </xf>
    <xf numFmtId="181" fontId="44" fillId="0" borderId="6" xfId="25" applyNumberFormat="1" applyFont="1" applyBorder="1" applyAlignment="1">
      <alignment horizontal="center" vertical="center"/>
    </xf>
    <xf numFmtId="0" fontId="44" fillId="5" borderId="6" xfId="25" applyFont="1" applyFill="1" applyBorder="1" applyAlignment="1">
      <alignment horizontal="center" vertical="center"/>
    </xf>
    <xf numFmtId="181" fontId="52" fillId="0" borderId="0" xfId="19" applyNumberFormat="1" applyFont="1">
      <alignment vertical="center"/>
    </xf>
    <xf numFmtId="0" fontId="52" fillId="0" borderId="0" xfId="19" applyFont="1">
      <alignment vertical="center"/>
    </xf>
    <xf numFmtId="38" fontId="52" fillId="0" borderId="0" xfId="17" applyFont="1" applyFill="1" applyBorder="1" applyAlignment="1">
      <alignment horizontal="right" vertical="center"/>
    </xf>
    <xf numFmtId="38" fontId="44" fillId="0" borderId="0" xfId="17" applyFont="1" applyFill="1" applyAlignment="1">
      <alignment horizontal="left" vertical="center"/>
    </xf>
    <xf numFmtId="0" fontId="44" fillId="0" borderId="9" xfId="25" applyFont="1" applyBorder="1" applyAlignment="1">
      <alignment horizontal="left" vertical="center" wrapText="1"/>
    </xf>
    <xf numFmtId="0" fontId="44" fillId="0" borderId="9" xfId="25" applyFont="1" applyBorder="1" applyAlignment="1">
      <alignment horizontal="left" vertical="center"/>
    </xf>
    <xf numFmtId="0" fontId="44" fillId="0" borderId="0" xfId="25" applyFont="1" applyAlignment="1">
      <alignment horizontal="left" vertical="center" wrapText="1"/>
    </xf>
    <xf numFmtId="0" fontId="44" fillId="0" borderId="0" xfId="25" applyFont="1" applyAlignment="1">
      <alignment horizontal="left" vertical="center"/>
    </xf>
    <xf numFmtId="0" fontId="44" fillId="0" borderId="0" xfId="25" applyFont="1" applyAlignment="1">
      <alignment horizontal="right" vertical="center"/>
    </xf>
    <xf numFmtId="0" fontId="29" fillId="0" borderId="0" xfId="26" applyFont="1">
      <alignment vertical="center"/>
    </xf>
    <xf numFmtId="0" fontId="44" fillId="0" borderId="0" xfId="27" applyFont="1">
      <alignment vertical="center"/>
    </xf>
    <xf numFmtId="0" fontId="23" fillId="0" borderId="0" xfId="19" applyFont="1">
      <alignment vertical="center"/>
    </xf>
    <xf numFmtId="0" fontId="23" fillId="0" borderId="0" xfId="19" applyFont="1" applyAlignment="1">
      <alignment horizontal="center" vertical="center" wrapText="1"/>
    </xf>
    <xf numFmtId="0" fontId="23" fillId="0" borderId="0" xfId="19" applyFont="1" applyAlignment="1">
      <alignment horizontal="center" vertical="center"/>
    </xf>
    <xf numFmtId="38" fontId="23" fillId="0" borderId="0" xfId="17" applyFont="1" applyAlignment="1">
      <alignment vertical="center"/>
    </xf>
    <xf numFmtId="0" fontId="23" fillId="0" borderId="0" xfId="19" applyFont="1" applyAlignment="1">
      <alignment vertical="center" wrapText="1"/>
    </xf>
    <xf numFmtId="0" fontId="18" fillId="0" borderId="0" xfId="19" applyFont="1" applyAlignment="1">
      <alignment vertical="center" wrapText="1"/>
    </xf>
    <xf numFmtId="38" fontId="18" fillId="0" borderId="0" xfId="17" applyFont="1" applyAlignment="1">
      <alignment vertical="center"/>
    </xf>
    <xf numFmtId="38" fontId="52" fillId="0" borderId="0" xfId="17" applyFont="1" applyFill="1" applyBorder="1" applyAlignment="1">
      <alignment vertical="center"/>
    </xf>
    <xf numFmtId="180" fontId="26" fillId="0" borderId="52" xfId="17" applyNumberFormat="1" applyFont="1" applyFill="1" applyBorder="1" applyAlignment="1">
      <alignment horizontal="center" vertical="center" shrinkToFit="1"/>
    </xf>
    <xf numFmtId="0" fontId="26" fillId="0" borderId="53" xfId="27" applyFont="1" applyBorder="1" applyAlignment="1">
      <alignment horizontal="left" vertical="center" shrinkToFit="1"/>
    </xf>
    <xf numFmtId="180" fontId="44" fillId="0" borderId="0" xfId="27" applyNumberFormat="1" applyFont="1" applyAlignment="1">
      <alignment horizontal="right" vertical="center"/>
    </xf>
    <xf numFmtId="180" fontId="26" fillId="0" borderId="57" xfId="17" applyNumberFormat="1" applyFont="1" applyFill="1" applyBorder="1" applyAlignment="1">
      <alignment horizontal="center" vertical="center" shrinkToFit="1"/>
    </xf>
    <xf numFmtId="0" fontId="26" fillId="0" borderId="58" xfId="27" applyFont="1" applyBorder="1" applyAlignment="1">
      <alignment horizontal="left" vertical="center" shrinkToFit="1"/>
    </xf>
    <xf numFmtId="49" fontId="44" fillId="0" borderId="0" xfId="27" applyNumberFormat="1" applyFont="1">
      <alignment vertical="center"/>
    </xf>
    <xf numFmtId="38" fontId="44" fillId="0" borderId="0" xfId="17" applyFont="1" applyFill="1" applyAlignment="1">
      <alignment vertical="center"/>
    </xf>
    <xf numFmtId="0" fontId="45" fillId="0" borderId="0" xfId="28" applyFont="1">
      <alignment vertical="center"/>
    </xf>
    <xf numFmtId="0" fontId="0" fillId="0" borderId="0" xfId="28" applyFont="1">
      <alignment vertical="center"/>
    </xf>
    <xf numFmtId="0" fontId="0" fillId="7" borderId="1" xfId="28" applyFont="1" applyFill="1" applyBorder="1">
      <alignment vertical="center"/>
    </xf>
    <xf numFmtId="0" fontId="45" fillId="7" borderId="1" xfId="28" applyFont="1" applyFill="1" applyBorder="1">
      <alignment vertical="center"/>
    </xf>
    <xf numFmtId="0" fontId="45" fillId="0" borderId="1" xfId="28" applyFont="1" applyBorder="1">
      <alignment vertical="center"/>
    </xf>
    <xf numFmtId="0" fontId="17" fillId="0" borderId="1" xfId="1" applyFont="1" applyBorder="1" applyAlignment="1">
      <alignment horizontal="left" vertical="center" wrapText="1"/>
    </xf>
    <xf numFmtId="0" fontId="1" fillId="0" borderId="0" xfId="12" applyFont="1">
      <alignment vertical="center"/>
    </xf>
    <xf numFmtId="180" fontId="44" fillId="0" borderId="0" xfId="27" applyNumberFormat="1" applyFont="1" applyAlignment="1">
      <alignment horizontal="center" vertical="center"/>
    </xf>
    <xf numFmtId="0" fontId="30" fillId="2" borderId="34" xfId="27" applyFont="1" applyFill="1" applyBorder="1" applyAlignment="1">
      <alignment horizontal="right" vertical="center" wrapText="1"/>
    </xf>
    <xf numFmtId="0" fontId="30" fillId="2" borderId="13" xfId="27" applyFont="1" applyFill="1" applyBorder="1" applyAlignment="1">
      <alignment horizontal="right" vertical="center" wrapText="1"/>
    </xf>
    <xf numFmtId="180" fontId="26" fillId="2" borderId="25" xfId="17" applyNumberFormat="1" applyFont="1" applyFill="1" applyBorder="1" applyAlignment="1">
      <alignment horizontal="right" vertical="center" wrapText="1"/>
    </xf>
    <xf numFmtId="180" fontId="26" fillId="2" borderId="24" xfId="17" applyNumberFormat="1" applyFont="1" applyFill="1" applyBorder="1" applyAlignment="1">
      <alignment horizontal="right" vertical="center" wrapText="1"/>
    </xf>
    <xf numFmtId="180" fontId="26" fillId="2" borderId="23" xfId="17" applyNumberFormat="1" applyFont="1" applyFill="1" applyBorder="1" applyAlignment="1">
      <alignment horizontal="right" vertical="center" wrapText="1"/>
    </xf>
    <xf numFmtId="180" fontId="26" fillId="2" borderId="7" xfId="27" applyNumberFormat="1" applyFont="1" applyFill="1" applyBorder="1" applyAlignment="1">
      <alignment horizontal="right" vertical="center" wrapText="1"/>
    </xf>
    <xf numFmtId="180" fontId="26" fillId="2" borderId="9" xfId="27" applyNumberFormat="1" applyFont="1" applyFill="1" applyBorder="1" applyAlignment="1">
      <alignment horizontal="right" vertical="center" wrapText="1"/>
    </xf>
    <xf numFmtId="180" fontId="26" fillId="2" borderId="8" xfId="27" applyNumberFormat="1" applyFont="1" applyFill="1" applyBorder="1" applyAlignment="1">
      <alignment horizontal="right" vertical="center" wrapText="1"/>
    </xf>
    <xf numFmtId="0" fontId="26" fillId="0" borderId="14" xfId="27" applyFont="1" applyBorder="1" applyAlignment="1">
      <alignment vertical="center" wrapText="1" shrinkToFit="1"/>
    </xf>
    <xf numFmtId="180" fontId="26" fillId="0" borderId="14" xfId="27" applyNumberFormat="1" applyFont="1" applyBorder="1" applyAlignment="1">
      <alignment vertical="center" wrapText="1"/>
    </xf>
    <xf numFmtId="180" fontId="26" fillId="0" borderId="14" xfId="27" applyNumberFormat="1" applyFont="1" applyBorder="1">
      <alignment vertical="center"/>
    </xf>
    <xf numFmtId="180" fontId="26" fillId="0" borderId="52" xfId="17" applyNumberFormat="1" applyFont="1" applyFill="1" applyBorder="1" applyAlignment="1">
      <alignment horizontal="right" vertical="center" shrinkToFit="1"/>
    </xf>
    <xf numFmtId="180" fontId="26" fillId="0" borderId="51" xfId="17" applyNumberFormat="1" applyFont="1" applyFill="1" applyBorder="1" applyAlignment="1">
      <alignment horizontal="right" vertical="center" shrinkToFit="1"/>
    </xf>
    <xf numFmtId="180" fontId="26" fillId="0" borderId="54" xfId="27" applyNumberFormat="1" applyFont="1" applyBorder="1" applyAlignment="1">
      <alignment horizontal="right" vertical="center" wrapText="1"/>
    </xf>
    <xf numFmtId="0" fontId="26" fillId="0" borderId="6" xfId="27" applyFont="1" applyBorder="1" applyAlignment="1">
      <alignment vertical="center" shrinkToFit="1"/>
    </xf>
    <xf numFmtId="0" fontId="26" fillId="0" borderId="0" xfId="27" applyFont="1" applyAlignment="1">
      <alignment vertical="center" shrinkToFit="1"/>
    </xf>
    <xf numFmtId="0" fontId="26" fillId="0" borderId="0" xfId="27" applyFont="1" applyAlignment="1">
      <alignment horizontal="left" vertical="center" shrinkToFit="1"/>
    </xf>
    <xf numFmtId="0" fontId="26" fillId="0" borderId="22" xfId="27" applyFont="1" applyBorder="1" applyAlignment="1">
      <alignment horizontal="left" vertical="center" shrinkToFit="1"/>
    </xf>
    <xf numFmtId="180" fontId="44" fillId="0" borderId="0" xfId="27" applyNumberFormat="1" applyFont="1" applyAlignment="1">
      <alignment horizontal="right" vertical="center"/>
    </xf>
    <xf numFmtId="180" fontId="26" fillId="0" borderId="57" xfId="17" applyNumberFormat="1" applyFont="1" applyFill="1" applyBorder="1" applyAlignment="1">
      <alignment horizontal="right" vertical="center" shrinkToFit="1"/>
    </xf>
    <xf numFmtId="180" fontId="26" fillId="0" borderId="56" xfId="17" applyNumberFormat="1" applyFont="1" applyFill="1" applyBorder="1" applyAlignment="1">
      <alignment horizontal="right" vertical="center" shrinkToFit="1"/>
    </xf>
    <xf numFmtId="180" fontId="26" fillId="0" borderId="55" xfId="27" applyNumberFormat="1" applyFont="1" applyBorder="1" applyAlignment="1">
      <alignment horizontal="right" vertical="center" wrapText="1"/>
    </xf>
    <xf numFmtId="0" fontId="44" fillId="0" borderId="6" xfId="27" applyFont="1" applyBorder="1" applyAlignment="1">
      <alignment horizontal="center" vertical="center"/>
    </xf>
    <xf numFmtId="0" fontId="44" fillId="0" borderId="0" xfId="27" applyFont="1" applyAlignment="1">
      <alignment horizontal="center" vertical="center"/>
    </xf>
    <xf numFmtId="0" fontId="25" fillId="0" borderId="6" xfId="27" applyFont="1" applyBorder="1" applyAlignment="1">
      <alignment horizontal="left" vertical="center" wrapText="1"/>
    </xf>
    <xf numFmtId="0" fontId="25" fillId="0" borderId="0" xfId="27" applyFont="1" applyAlignment="1">
      <alignment horizontal="left" vertical="center" wrapText="1"/>
    </xf>
    <xf numFmtId="0" fontId="25" fillId="0" borderId="22" xfId="27" applyFont="1" applyBorder="1" applyAlignment="1">
      <alignment horizontal="left" vertical="center" wrapText="1"/>
    </xf>
    <xf numFmtId="0" fontId="26" fillId="0" borderId="31" xfId="27" applyFont="1" applyBorder="1" applyAlignment="1">
      <alignment vertical="center" shrinkToFit="1"/>
    </xf>
    <xf numFmtId="0" fontId="26" fillId="0" borderId="30" xfId="27" applyFont="1" applyBorder="1" applyAlignment="1">
      <alignment vertical="center" shrinkToFit="1"/>
    </xf>
    <xf numFmtId="0" fontId="26" fillId="0" borderId="30" xfId="27" applyFont="1" applyBorder="1" applyAlignment="1">
      <alignment horizontal="left" vertical="center" shrinkToFit="1"/>
    </xf>
    <xf numFmtId="0" fontId="26" fillId="0" borderId="29" xfId="27" applyFont="1" applyBorder="1" applyAlignment="1">
      <alignment horizontal="left" vertical="center" shrinkToFit="1"/>
    </xf>
    <xf numFmtId="180" fontId="26" fillId="0" borderId="50" xfId="27" applyNumberFormat="1" applyFont="1" applyBorder="1" applyAlignment="1">
      <alignment vertical="center" wrapText="1"/>
    </xf>
    <xf numFmtId="180" fontId="26" fillId="0" borderId="50" xfId="27" applyNumberFormat="1" applyFont="1" applyBorder="1">
      <alignment vertical="center"/>
    </xf>
    <xf numFmtId="0" fontId="57" fillId="0" borderId="2" xfId="25" applyFont="1" applyBorder="1" applyAlignment="1">
      <alignment horizontal="center" vertical="center"/>
    </xf>
    <xf numFmtId="0" fontId="57" fillId="0" borderId="11" xfId="25" applyFont="1" applyBorder="1" applyAlignment="1">
      <alignment horizontal="center" vertical="center"/>
    </xf>
    <xf numFmtId="0" fontId="58" fillId="0" borderId="11" xfId="0" applyFont="1" applyBorder="1" applyAlignment="1">
      <alignment vertical="center"/>
    </xf>
    <xf numFmtId="0" fontId="58" fillId="0" borderId="3" xfId="0" applyFont="1" applyBorder="1" applyAlignment="1">
      <alignment vertical="center"/>
    </xf>
    <xf numFmtId="0" fontId="44" fillId="2" borderId="4" xfId="27" applyFont="1" applyFill="1" applyBorder="1" applyAlignment="1">
      <alignment horizontal="center" vertical="center"/>
    </xf>
    <xf numFmtId="0" fontId="44" fillId="2" borderId="10" xfId="27" applyFont="1" applyFill="1" applyBorder="1" applyAlignment="1">
      <alignment horizontal="center" vertical="center"/>
    </xf>
    <xf numFmtId="0" fontId="44" fillId="2" borderId="5" xfId="27" applyFont="1" applyFill="1" applyBorder="1" applyAlignment="1">
      <alignment horizontal="center" vertical="center"/>
    </xf>
    <xf numFmtId="0" fontId="44" fillId="2" borderId="53" xfId="27" applyFont="1" applyFill="1" applyBorder="1" applyAlignment="1">
      <alignment horizontal="center" vertical="center"/>
    </xf>
    <xf numFmtId="0" fontId="44" fillId="2" borderId="52" xfId="27" applyFont="1" applyFill="1" applyBorder="1" applyAlignment="1">
      <alignment horizontal="center" vertical="center"/>
    </xf>
    <xf numFmtId="0" fontId="44" fillId="2" borderId="51" xfId="27" applyFont="1" applyFill="1" applyBorder="1" applyAlignment="1">
      <alignment horizontal="center" vertical="center"/>
    </xf>
    <xf numFmtId="0" fontId="44" fillId="2" borderId="4" xfId="27" applyFont="1" applyFill="1" applyBorder="1" applyAlignment="1">
      <alignment horizontal="center" vertical="center" wrapText="1" shrinkToFit="1"/>
    </xf>
    <xf numFmtId="0" fontId="44" fillId="2" borderId="10" xfId="27" applyFont="1" applyFill="1" applyBorder="1" applyAlignment="1">
      <alignment horizontal="center" vertical="center" shrinkToFit="1"/>
    </xf>
    <xf numFmtId="0" fontId="44" fillId="2" borderId="5" xfId="27" applyFont="1" applyFill="1" applyBorder="1" applyAlignment="1">
      <alignment horizontal="center" vertical="center" shrinkToFit="1"/>
    </xf>
    <xf numFmtId="0" fontId="44" fillId="2" borderId="53" xfId="27" applyFont="1" applyFill="1" applyBorder="1" applyAlignment="1">
      <alignment horizontal="center" vertical="center" shrinkToFit="1"/>
    </xf>
    <xf numFmtId="0" fontId="44" fillId="2" borderId="52" xfId="27" applyFont="1" applyFill="1" applyBorder="1" applyAlignment="1">
      <alignment horizontal="center" vertical="center" shrinkToFit="1"/>
    </xf>
    <xf numFmtId="0" fontId="44" fillId="2" borderId="51" xfId="27" applyFont="1" applyFill="1" applyBorder="1" applyAlignment="1">
      <alignment horizontal="center" vertical="center" shrinkToFit="1"/>
    </xf>
    <xf numFmtId="0" fontId="44" fillId="2" borderId="4" xfId="27" applyFont="1" applyFill="1" applyBorder="1" applyAlignment="1">
      <alignment horizontal="center" vertical="center" wrapText="1"/>
    </xf>
    <xf numFmtId="0" fontId="44" fillId="2" borderId="11" xfId="27" applyFont="1" applyFill="1" applyBorder="1" applyAlignment="1">
      <alignment horizontal="center" vertical="center"/>
    </xf>
    <xf numFmtId="0" fontId="44" fillId="2" borderId="3" xfId="27" applyFont="1" applyFill="1" applyBorder="1" applyAlignment="1">
      <alignment horizontal="center" vertical="center"/>
    </xf>
    <xf numFmtId="0" fontId="44" fillId="2" borderId="10" xfId="27" applyFont="1" applyFill="1" applyBorder="1" applyAlignment="1">
      <alignment horizontal="center" vertical="center" wrapText="1"/>
    </xf>
    <xf numFmtId="0" fontId="44" fillId="2" borderId="5" xfId="27" applyFont="1" applyFill="1" applyBorder="1" applyAlignment="1">
      <alignment horizontal="center" vertical="center" wrapText="1"/>
    </xf>
    <xf numFmtId="0" fontId="44" fillId="2" borderId="52" xfId="27" applyFont="1" applyFill="1" applyBorder="1" applyAlignment="1">
      <alignment horizontal="center" vertical="center" wrapText="1"/>
    </xf>
    <xf numFmtId="0" fontId="44" fillId="2" borderId="51" xfId="27" applyFont="1" applyFill="1" applyBorder="1" applyAlignment="1">
      <alignment horizontal="center" vertical="center" wrapText="1"/>
    </xf>
    <xf numFmtId="0" fontId="44" fillId="2" borderId="53" xfId="27" applyFont="1" applyFill="1" applyBorder="1" applyAlignment="1">
      <alignment horizontal="center" vertical="center" wrapText="1"/>
    </xf>
    <xf numFmtId="177" fontId="17" fillId="0" borderId="2" xfId="1" applyNumberFormat="1" applyFont="1" applyBorder="1" applyAlignment="1">
      <alignment horizontal="center" vertical="center"/>
    </xf>
    <xf numFmtId="177" fontId="17" fillId="0" borderId="3" xfId="1" applyNumberFormat="1" applyFont="1" applyBorder="1" applyAlignment="1">
      <alignment horizontal="center" vertical="center"/>
    </xf>
    <xf numFmtId="0" fontId="17" fillId="0" borderId="0" xfId="1" applyFont="1" applyAlignment="1">
      <alignment vertical="center" wrapText="1"/>
    </xf>
    <xf numFmtId="0" fontId="0" fillId="0" borderId="0" xfId="0" applyAlignment="1">
      <alignment vertical="center"/>
    </xf>
    <xf numFmtId="0" fontId="17" fillId="0" borderId="2" xfId="1" applyFont="1" applyBorder="1">
      <alignment vertical="center"/>
    </xf>
    <xf numFmtId="0" fontId="17" fillId="0" borderId="11" xfId="1" applyFont="1" applyBorder="1">
      <alignment vertical="center"/>
    </xf>
    <xf numFmtId="0" fontId="17" fillId="0" borderId="1" xfId="0" applyFont="1" applyBorder="1" applyAlignment="1">
      <alignment horizontal="center" vertical="center"/>
    </xf>
    <xf numFmtId="0" fontId="0" fillId="0" borderId="1" xfId="0"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7" fillId="0" borderId="10" xfId="1" applyFont="1" applyBorder="1" applyAlignment="1" applyProtection="1">
      <alignment vertical="center" wrapText="1"/>
      <protection locked="0"/>
    </xf>
    <xf numFmtId="0" fontId="18" fillId="0" borderId="10" xfId="0" applyFont="1" applyBorder="1" applyAlignment="1" applyProtection="1">
      <alignment vertical="center" wrapText="1"/>
      <protection locked="0"/>
    </xf>
    <xf numFmtId="0" fontId="17" fillId="0" borderId="0" xfId="1" applyFont="1" applyAlignment="1">
      <alignment horizontal="right" vertical="center"/>
    </xf>
    <xf numFmtId="0" fontId="17" fillId="0" borderId="0" xfId="1" applyFont="1" applyAlignment="1">
      <alignment horizontal="left" vertical="center" wrapText="1"/>
    </xf>
    <xf numFmtId="0" fontId="17" fillId="0" borderId="0" xfId="1" applyFont="1" applyAlignment="1">
      <alignment horizontal="center" vertical="center" wrapText="1"/>
    </xf>
    <xf numFmtId="0" fontId="17" fillId="0" borderId="0" xfId="1" applyFont="1" applyAlignment="1">
      <alignment horizontal="center" vertical="center"/>
    </xf>
    <xf numFmtId="0" fontId="25" fillId="0" borderId="2" xfId="1" applyFont="1" applyBorder="1" applyAlignment="1" applyProtection="1">
      <alignment horizontal="left" vertical="center" wrapText="1"/>
      <protection locked="0"/>
    </xf>
    <xf numFmtId="0" fontId="25" fillId="0" borderId="11"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7" fillId="0" borderId="1" xfId="1" applyFont="1" applyBorder="1" applyAlignment="1">
      <alignment horizontal="center" vertical="center" wrapText="1"/>
    </xf>
    <xf numFmtId="0" fontId="18" fillId="0" borderId="1" xfId="0" applyFont="1" applyBorder="1" applyAlignment="1">
      <alignment horizontal="center" vertical="center" wrapText="1"/>
    </xf>
    <xf numFmtId="178" fontId="17" fillId="0" borderId="10" xfId="1" applyNumberFormat="1" applyFont="1" applyBorder="1" applyAlignment="1" applyProtection="1">
      <alignment horizontal="left" vertical="center"/>
      <protection locked="0"/>
    </xf>
    <xf numFmtId="178" fontId="17" fillId="0" borderId="5" xfId="1" applyNumberFormat="1" applyFont="1" applyBorder="1" applyAlignment="1" applyProtection="1">
      <alignment horizontal="left" vertical="center"/>
      <protection locked="0"/>
    </xf>
    <xf numFmtId="178" fontId="17" fillId="0" borderId="9" xfId="1" applyNumberFormat="1" applyFont="1" applyBorder="1" applyAlignment="1" applyProtection="1">
      <alignment horizontal="left" vertical="center"/>
      <protection locked="0"/>
    </xf>
    <xf numFmtId="178" fontId="17" fillId="0" borderId="8" xfId="1" applyNumberFormat="1" applyFont="1" applyBorder="1" applyAlignment="1" applyProtection="1">
      <alignment horizontal="left" vertical="center"/>
      <protection locked="0"/>
    </xf>
    <xf numFmtId="0" fontId="18" fillId="0" borderId="0" xfId="19" applyFont="1" applyAlignment="1">
      <alignment horizontal="center" vertical="center"/>
    </xf>
    <xf numFmtId="0" fontId="18" fillId="0" borderId="0" xfId="19" applyFont="1" applyAlignment="1">
      <alignment horizontal="left" vertical="center"/>
    </xf>
    <xf numFmtId="0" fontId="49" fillId="0" borderId="0" xfId="19" applyFont="1">
      <alignment vertical="center"/>
    </xf>
    <xf numFmtId="0" fontId="49" fillId="0" borderId="0" xfId="19" applyFont="1" applyAlignment="1">
      <alignment horizontal="left" vertical="center"/>
    </xf>
    <xf numFmtId="0" fontId="49" fillId="0" borderId="0" xfId="19" applyFont="1" applyAlignment="1">
      <alignment horizontal="center" vertical="center"/>
    </xf>
    <xf numFmtId="0" fontId="47" fillId="0" borderId="0" xfId="19" applyFont="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5" fillId="0" borderId="2" xfId="0" applyFont="1" applyBorder="1" applyAlignment="1">
      <alignment horizontal="left" vertical="center"/>
    </xf>
    <xf numFmtId="0" fontId="28"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17" fillId="0" borderId="11" xfId="0" applyFont="1" applyBorder="1" applyAlignment="1">
      <alignment horizontal="left" vertical="center"/>
    </xf>
    <xf numFmtId="0" fontId="26" fillId="2" borderId="12" xfId="9" applyFont="1" applyFill="1" applyBorder="1" applyAlignment="1">
      <alignment horizontal="center" vertical="center"/>
    </xf>
    <xf numFmtId="0" fontId="26" fillId="2" borderId="13" xfId="9" applyFont="1" applyFill="1" applyBorder="1" applyAlignment="1">
      <alignment horizontal="center" vertical="center"/>
    </xf>
    <xf numFmtId="179" fontId="25" fillId="3" borderId="1" xfId="9" applyNumberFormat="1" applyFont="1" applyFill="1" applyBorder="1" applyAlignment="1">
      <alignment horizontal="center" vertical="center" wrapText="1"/>
    </xf>
    <xf numFmtId="0" fontId="26" fillId="2" borderId="12" xfId="9" applyFont="1" applyFill="1" applyBorder="1" applyAlignment="1">
      <alignment horizontal="center" vertical="center" wrapText="1"/>
    </xf>
    <xf numFmtId="0" fontId="26" fillId="2" borderId="13" xfId="9" applyFont="1" applyFill="1" applyBorder="1" applyAlignment="1">
      <alignment horizontal="center" vertical="center" wrapText="1"/>
    </xf>
    <xf numFmtId="179" fontId="25" fillId="3" borderId="1" xfId="9" applyNumberFormat="1" applyFont="1" applyFill="1" applyBorder="1" applyAlignment="1">
      <alignment horizontal="left" vertical="center"/>
    </xf>
    <xf numFmtId="0" fontId="43" fillId="0" borderId="9" xfId="0" applyFont="1" applyBorder="1" applyAlignment="1">
      <alignment horizontal="center" vertical="center"/>
    </xf>
    <xf numFmtId="0" fontId="32" fillId="0" borderId="2" xfId="0" applyFont="1" applyBorder="1" applyAlignment="1">
      <alignment vertical="center"/>
    </xf>
    <xf numFmtId="0" fontId="33" fillId="0" borderId="11" xfId="0" applyFont="1" applyBorder="1" applyAlignment="1">
      <alignment vertical="center"/>
    </xf>
    <xf numFmtId="0" fontId="42" fillId="0" borderId="0" xfId="9" applyFont="1" applyAlignment="1">
      <alignment horizontal="center" vertical="center"/>
    </xf>
    <xf numFmtId="0" fontId="31" fillId="0" borderId="1" xfId="9" applyFont="1" applyBorder="1" applyAlignment="1">
      <alignment horizontal="center" vertical="center" wrapText="1" shrinkToFit="1"/>
    </xf>
    <xf numFmtId="179" fontId="25" fillId="3" borderId="1" xfId="9" applyNumberFormat="1" applyFont="1" applyFill="1" applyBorder="1" applyAlignment="1">
      <alignment horizontal="center" vertical="center" wrapText="1" shrinkToFit="1"/>
    </xf>
    <xf numFmtId="179" fontId="25" fillId="3" borderId="1" xfId="9" applyNumberFormat="1" applyFont="1" applyFill="1" applyBorder="1" applyAlignment="1">
      <alignment horizontal="left" vertical="center" wrapText="1"/>
    </xf>
    <xf numFmtId="0" fontId="35" fillId="2" borderId="2" xfId="11" applyFont="1" applyFill="1" applyBorder="1" applyAlignment="1">
      <alignment horizontal="center" vertical="center"/>
    </xf>
    <xf numFmtId="0" fontId="35" fillId="2" borderId="3" xfId="11" applyFont="1" applyFill="1" applyBorder="1" applyAlignment="1">
      <alignment horizontal="center" vertical="center"/>
    </xf>
    <xf numFmtId="0" fontId="17" fillId="0" borderId="0" xfId="11" applyFont="1" applyAlignment="1">
      <alignment horizontal="left" vertical="center" wrapText="1"/>
    </xf>
    <xf numFmtId="0" fontId="36" fillId="2" borderId="4" xfId="0" applyFont="1" applyFill="1" applyBorder="1" applyAlignment="1">
      <alignment horizontal="left" vertical="center" wrapText="1"/>
    </xf>
    <xf numFmtId="0" fontId="0" fillId="0" borderId="6" xfId="0" applyBorder="1" applyAlignment="1">
      <alignment horizontal="left" vertical="center" wrapText="1"/>
    </xf>
    <xf numFmtId="179" fontId="17" fillId="3" borderId="2" xfId="11" applyNumberFormat="1" applyFont="1" applyFill="1" applyBorder="1" applyAlignment="1">
      <alignment horizontal="left" vertical="center" wrapText="1"/>
    </xf>
    <xf numFmtId="0" fontId="0" fillId="0" borderId="3" xfId="0" applyBorder="1" applyAlignment="1">
      <alignment horizontal="left" vertical="center" wrapText="1"/>
    </xf>
    <xf numFmtId="0" fontId="40" fillId="0" borderId="2" xfId="11" applyFont="1" applyBorder="1" applyAlignment="1" applyProtection="1">
      <alignment horizontal="left" vertical="center" wrapText="1"/>
      <protection locked="0"/>
    </xf>
    <xf numFmtId="0" fontId="40" fillId="0" borderId="3" xfId="11" applyFont="1" applyBorder="1" applyAlignment="1" applyProtection="1">
      <alignment horizontal="left" vertical="center" wrapText="1"/>
      <protection locked="0"/>
    </xf>
    <xf numFmtId="0" fontId="17" fillId="0" borderId="2" xfId="11" applyFont="1" applyBorder="1" applyAlignment="1">
      <alignment horizontal="left" vertical="center" wrapText="1"/>
    </xf>
    <xf numFmtId="0" fontId="17" fillId="0" borderId="3" xfId="11" applyFont="1" applyBorder="1" applyAlignment="1">
      <alignment horizontal="left" vertical="center" wrapText="1"/>
    </xf>
    <xf numFmtId="0" fontId="41" fillId="0" borderId="9" xfId="11" applyFont="1" applyBorder="1" applyAlignment="1">
      <alignment horizontal="center" vertical="center"/>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41" fillId="0" borderId="0" xfId="11" applyFont="1" applyAlignment="1">
      <alignment horizontal="center" vertical="center"/>
    </xf>
    <xf numFmtId="0" fontId="44" fillId="4" borderId="1" xfId="16" applyFont="1" applyFill="1" applyBorder="1" applyAlignment="1">
      <alignment horizontal="left" vertical="center"/>
    </xf>
    <xf numFmtId="0" fontId="17" fillId="0" borderId="1" xfId="11" applyFont="1" applyBorder="1">
      <alignment vertical="center"/>
    </xf>
    <xf numFmtId="0" fontId="41" fillId="0" borderId="9" xfId="12" applyFont="1" applyBorder="1" applyAlignment="1">
      <alignment horizontal="center" vertical="center"/>
    </xf>
    <xf numFmtId="0" fontId="4" fillId="0" borderId="1" xfId="12" applyFont="1" applyBorder="1" applyAlignment="1">
      <alignment horizontal="center" vertical="center" wrapText="1"/>
    </xf>
    <xf numFmtId="0" fontId="7" fillId="0" borderId="1" xfId="12" applyBorder="1" applyAlignment="1">
      <alignment horizontal="center" vertical="center"/>
    </xf>
    <xf numFmtId="0" fontId="7" fillId="0" borderId="2" xfId="12" applyBorder="1" applyAlignment="1">
      <alignment horizontal="center" vertical="center"/>
    </xf>
    <xf numFmtId="0" fontId="7" fillId="0" borderId="11" xfId="12" applyBorder="1" applyAlignment="1">
      <alignment horizontal="center" vertical="center"/>
    </xf>
    <xf numFmtId="0" fontId="7" fillId="0" borderId="3" xfId="12" applyBorder="1" applyAlignment="1">
      <alignment horizontal="center" vertical="center"/>
    </xf>
    <xf numFmtId="0" fontId="59" fillId="0" borderId="2" xfId="12" applyFont="1" applyBorder="1" applyAlignment="1">
      <alignment horizontal="left" vertical="center"/>
    </xf>
    <xf numFmtId="0" fontId="60" fillId="0" borderId="11" xfId="12" applyFont="1" applyBorder="1" applyAlignment="1">
      <alignment horizontal="left" vertical="center"/>
    </xf>
    <xf numFmtId="0" fontId="60" fillId="0" borderId="3" xfId="12" applyFont="1" applyBorder="1" applyAlignment="1">
      <alignment horizontal="left" vertical="center"/>
    </xf>
    <xf numFmtId="0" fontId="41" fillId="0" borderId="0" xfId="12" applyFont="1" applyAlignment="1">
      <alignment horizontal="center" vertical="center"/>
    </xf>
    <xf numFmtId="0" fontId="44" fillId="0" borderId="6" xfId="25" applyFont="1" applyBorder="1" applyAlignment="1">
      <alignment horizontal="center" vertical="center"/>
    </xf>
    <xf numFmtId="0" fontId="44" fillId="5" borderId="4" xfId="25" applyFont="1" applyFill="1" applyBorder="1" applyAlignment="1">
      <alignment horizontal="center" vertical="center"/>
    </xf>
    <xf numFmtId="0" fontId="44" fillId="5" borderId="10" xfId="25" applyFont="1" applyFill="1" applyBorder="1" applyAlignment="1">
      <alignment horizontal="center" vertical="center"/>
    </xf>
    <xf numFmtId="0" fontId="44" fillId="5" borderId="5" xfId="25" applyFont="1" applyFill="1" applyBorder="1" applyAlignment="1">
      <alignment horizontal="center" vertical="center"/>
    </xf>
    <xf numFmtId="0" fontId="44" fillId="5" borderId="53" xfId="25" applyFont="1" applyFill="1" applyBorder="1" applyAlignment="1">
      <alignment horizontal="center" vertical="center"/>
    </xf>
    <xf numFmtId="0" fontId="44" fillId="5" borderId="52" xfId="25" applyFont="1" applyFill="1" applyBorder="1" applyAlignment="1">
      <alignment horizontal="center" vertical="center"/>
    </xf>
    <xf numFmtId="0" fontId="44" fillId="5" borderId="51" xfId="25" applyFont="1" applyFill="1" applyBorder="1" applyAlignment="1">
      <alignment horizontal="center" vertical="center"/>
    </xf>
    <xf numFmtId="0" fontId="44" fillId="6" borderId="25" xfId="25" applyFont="1" applyFill="1" applyBorder="1" applyAlignment="1">
      <alignment horizontal="left" vertical="center"/>
    </xf>
    <xf numFmtId="0" fontId="44" fillId="6" borderId="24" xfId="25" applyFont="1" applyFill="1" applyBorder="1" applyAlignment="1">
      <alignment horizontal="left" vertical="center"/>
    </xf>
    <xf numFmtId="0" fontId="44" fillId="6" borderId="23" xfId="25" applyFont="1" applyFill="1" applyBorder="1" applyAlignment="1">
      <alignment horizontal="left" vertical="center"/>
    </xf>
    <xf numFmtId="0" fontId="44" fillId="6" borderId="49" xfId="25" applyFont="1" applyFill="1" applyBorder="1" applyAlignment="1">
      <alignment horizontal="left" vertical="center"/>
    </xf>
    <xf numFmtId="0" fontId="44" fillId="6" borderId="48" xfId="25" applyFont="1" applyFill="1" applyBorder="1" applyAlignment="1">
      <alignment horizontal="left" vertical="center"/>
    </xf>
    <xf numFmtId="0" fontId="44" fillId="6" borderId="47" xfId="25" applyFont="1" applyFill="1" applyBorder="1" applyAlignment="1">
      <alignment horizontal="left" vertical="center"/>
    </xf>
    <xf numFmtId="0" fontId="44" fillId="5" borderId="10" xfId="25" applyFont="1" applyFill="1" applyBorder="1" applyAlignment="1">
      <alignment horizontal="center" vertical="center" wrapText="1"/>
    </xf>
    <xf numFmtId="0" fontId="44" fillId="5" borderId="5" xfId="25" applyFont="1" applyFill="1" applyBorder="1" applyAlignment="1">
      <alignment horizontal="center" vertical="center" wrapText="1"/>
    </xf>
    <xf numFmtId="0" fontId="44" fillId="5" borderId="0" xfId="25" applyFont="1" applyFill="1" applyAlignment="1">
      <alignment horizontal="center" vertical="center" wrapText="1"/>
    </xf>
    <xf numFmtId="0" fontId="44" fillId="5" borderId="22" xfId="25" applyFont="1" applyFill="1" applyBorder="1" applyAlignment="1">
      <alignment horizontal="center" vertical="center" wrapText="1"/>
    </xf>
    <xf numFmtId="0" fontId="44" fillId="6" borderId="41" xfId="25" applyFont="1" applyFill="1" applyBorder="1" applyAlignment="1">
      <alignment horizontal="left" vertical="center"/>
    </xf>
    <xf numFmtId="0" fontId="44" fillId="6" borderId="40" xfId="25" applyFont="1" applyFill="1" applyBorder="1" applyAlignment="1">
      <alignment horizontal="left" vertical="center"/>
    </xf>
    <xf numFmtId="0" fontId="44" fillId="6" borderId="39" xfId="25" applyFont="1" applyFill="1" applyBorder="1" applyAlignment="1">
      <alignment horizontal="left" vertical="center"/>
    </xf>
    <xf numFmtId="180" fontId="23" fillId="6" borderId="49" xfId="25" applyNumberFormat="1" applyFont="1" applyFill="1" applyBorder="1" applyAlignment="1">
      <alignment vertical="center" wrapText="1"/>
    </xf>
    <xf numFmtId="180" fontId="23" fillId="6" borderId="48" xfId="25" applyNumberFormat="1" applyFont="1" applyFill="1" applyBorder="1" applyAlignment="1">
      <alignment vertical="center" wrapText="1"/>
    </xf>
    <xf numFmtId="0" fontId="44" fillId="5" borderId="2" xfId="25" applyFont="1" applyFill="1" applyBorder="1" applyAlignment="1">
      <alignment horizontal="center" vertical="center"/>
    </xf>
    <xf numFmtId="0" fontId="44" fillId="5" borderId="11" xfId="25" applyFont="1" applyFill="1" applyBorder="1" applyAlignment="1">
      <alignment horizontal="center" vertical="center"/>
    </xf>
    <xf numFmtId="0" fontId="44" fillId="5" borderId="3" xfId="25" applyFont="1" applyFill="1" applyBorder="1" applyAlignment="1">
      <alignment horizontal="center" vertical="center"/>
    </xf>
    <xf numFmtId="0" fontId="44" fillId="5" borderId="12" xfId="25" applyFont="1" applyFill="1" applyBorder="1" applyAlignment="1">
      <alignment horizontal="center" vertical="center" textRotation="255"/>
    </xf>
    <xf numFmtId="0" fontId="44" fillId="5" borderId="14" xfId="25" applyFont="1" applyFill="1" applyBorder="1" applyAlignment="1">
      <alignment horizontal="center" vertical="center" textRotation="255"/>
    </xf>
    <xf numFmtId="0" fontId="44" fillId="6" borderId="2" xfId="25" applyFont="1" applyFill="1" applyBorder="1" applyAlignment="1">
      <alignment horizontal="left" vertical="center"/>
    </xf>
    <xf numFmtId="0" fontId="44" fillId="6" borderId="11" xfId="25" applyFont="1" applyFill="1" applyBorder="1" applyAlignment="1">
      <alignment horizontal="left" vertical="center"/>
    </xf>
    <xf numFmtId="0" fontId="44" fillId="6" borderId="3" xfId="25" applyFont="1" applyFill="1" applyBorder="1" applyAlignment="1">
      <alignment horizontal="left" vertical="center"/>
    </xf>
    <xf numFmtId="0" fontId="44" fillId="6" borderId="37" xfId="25" applyFont="1" applyFill="1" applyBorder="1" applyAlignment="1">
      <alignment horizontal="left" vertical="center"/>
    </xf>
    <xf numFmtId="0" fontId="44" fillId="6" borderId="36" xfId="25" applyFont="1" applyFill="1" applyBorder="1" applyAlignment="1">
      <alignment horizontal="left" vertical="center"/>
    </xf>
    <xf numFmtId="0" fontId="44" fillId="6" borderId="35" xfId="25" applyFont="1" applyFill="1" applyBorder="1" applyAlignment="1">
      <alignment horizontal="left" vertical="center"/>
    </xf>
    <xf numFmtId="180" fontId="23" fillId="6" borderId="47" xfId="25" applyNumberFormat="1" applyFont="1" applyFill="1" applyBorder="1" applyAlignment="1">
      <alignment vertical="center" wrapText="1"/>
    </xf>
    <xf numFmtId="180" fontId="23" fillId="6" borderId="43" xfId="25" applyNumberFormat="1" applyFont="1" applyFill="1" applyBorder="1" applyAlignment="1">
      <alignment vertical="center" wrapText="1"/>
    </xf>
    <xf numFmtId="180" fontId="23" fillId="6" borderId="42" xfId="25" applyNumberFormat="1" applyFont="1" applyFill="1" applyBorder="1" applyAlignment="1">
      <alignment vertical="center" wrapText="1"/>
    </xf>
    <xf numFmtId="180" fontId="23" fillId="6" borderId="4" xfId="25" applyNumberFormat="1" applyFont="1" applyFill="1" applyBorder="1" applyAlignment="1">
      <alignment vertical="center" wrapText="1"/>
    </xf>
    <xf numFmtId="180" fontId="23" fillId="6" borderId="10" xfId="25" applyNumberFormat="1" applyFont="1" applyFill="1" applyBorder="1" applyAlignment="1">
      <alignment vertical="center" wrapText="1"/>
    </xf>
    <xf numFmtId="180" fontId="23" fillId="6" borderId="25" xfId="25" applyNumberFormat="1" applyFont="1" applyFill="1" applyBorder="1" applyAlignment="1">
      <alignment vertical="center" wrapText="1"/>
    </xf>
    <xf numFmtId="180" fontId="23" fillId="6" borderId="24" xfId="25" applyNumberFormat="1" applyFont="1" applyFill="1" applyBorder="1" applyAlignment="1">
      <alignment vertical="center" wrapText="1"/>
    </xf>
    <xf numFmtId="180" fontId="23" fillId="6" borderId="23" xfId="25" applyNumberFormat="1" applyFont="1" applyFill="1" applyBorder="1" applyAlignment="1">
      <alignment vertical="center" wrapText="1"/>
    </xf>
    <xf numFmtId="180" fontId="23" fillId="6" borderId="41" xfId="25" applyNumberFormat="1" applyFont="1" applyFill="1" applyBorder="1" applyAlignment="1">
      <alignment vertical="center" wrapText="1"/>
    </xf>
    <xf numFmtId="180" fontId="23" fillId="6" borderId="40" xfId="25" applyNumberFormat="1" applyFont="1" applyFill="1" applyBorder="1" applyAlignment="1">
      <alignment vertical="center" wrapText="1"/>
    </xf>
    <xf numFmtId="180" fontId="23" fillId="6" borderId="39" xfId="25" applyNumberFormat="1" applyFont="1" applyFill="1" applyBorder="1" applyAlignment="1">
      <alignment vertical="center" wrapText="1"/>
    </xf>
    <xf numFmtId="0" fontId="44" fillId="5" borderId="34" xfId="25" applyFont="1" applyFill="1" applyBorder="1" applyAlignment="1">
      <alignment horizontal="center" vertical="center" wrapText="1"/>
    </xf>
    <xf numFmtId="0" fontId="44" fillId="5" borderId="34" xfId="25" applyFont="1" applyFill="1" applyBorder="1" applyAlignment="1">
      <alignment horizontal="center" vertical="center"/>
    </xf>
    <xf numFmtId="0" fontId="44" fillId="5" borderId="46" xfId="25" applyFont="1" applyFill="1" applyBorder="1" applyAlignment="1">
      <alignment horizontal="center" vertical="center"/>
    </xf>
    <xf numFmtId="0" fontId="44" fillId="5" borderId="45" xfId="25" applyFont="1" applyFill="1" applyBorder="1" applyAlignment="1">
      <alignment horizontal="center" vertical="center"/>
    </xf>
    <xf numFmtId="0" fontId="44" fillId="5" borderId="44" xfId="25" applyFont="1" applyFill="1" applyBorder="1" applyAlignment="1">
      <alignment horizontal="center" vertical="center"/>
    </xf>
    <xf numFmtId="0" fontId="44" fillId="5" borderId="7" xfId="25" applyFont="1" applyFill="1" applyBorder="1" applyAlignment="1">
      <alignment horizontal="center" vertical="center" textRotation="255"/>
    </xf>
    <xf numFmtId="0" fontId="44" fillId="5" borderId="2" xfId="25" applyFont="1" applyFill="1" applyBorder="1" applyAlignment="1">
      <alignment horizontal="center" vertical="center" textRotation="255"/>
    </xf>
    <xf numFmtId="0" fontId="44" fillId="5" borderId="1" xfId="25" applyFont="1" applyFill="1" applyBorder="1" applyAlignment="1">
      <alignment horizontal="center" vertical="center" textRotation="255"/>
    </xf>
    <xf numFmtId="0" fontId="44" fillId="5" borderId="38" xfId="25" applyFont="1" applyFill="1" applyBorder="1" applyAlignment="1">
      <alignment horizontal="center" vertical="center" textRotation="255"/>
    </xf>
    <xf numFmtId="0" fontId="44" fillId="5" borderId="49" xfId="25" applyFont="1" applyFill="1" applyBorder="1" applyAlignment="1">
      <alignment horizontal="center" vertical="center" wrapText="1"/>
    </xf>
    <xf numFmtId="0" fontId="44" fillId="5" borderId="48" xfId="25" applyFont="1" applyFill="1" applyBorder="1" applyAlignment="1">
      <alignment horizontal="center" vertical="center" wrapText="1"/>
    </xf>
    <xf numFmtId="0" fontId="44" fillId="5" borderId="47" xfId="25" applyFont="1" applyFill="1" applyBorder="1" applyAlignment="1">
      <alignment horizontal="center" vertical="center" wrapText="1"/>
    </xf>
    <xf numFmtId="0" fontId="44" fillId="5" borderId="37" xfId="25" applyFont="1" applyFill="1" applyBorder="1" applyAlignment="1">
      <alignment horizontal="center" vertical="center"/>
    </xf>
    <xf numFmtId="0" fontId="44" fillId="5" borderId="36" xfId="25" applyFont="1" applyFill="1" applyBorder="1" applyAlignment="1">
      <alignment horizontal="center" vertical="center"/>
    </xf>
    <xf numFmtId="0" fontId="44" fillId="5" borderId="35" xfId="25" applyFont="1" applyFill="1" applyBorder="1" applyAlignment="1">
      <alignment horizontal="center" vertical="center"/>
    </xf>
    <xf numFmtId="0" fontId="44" fillId="5" borderId="4" xfId="25" applyFont="1" applyFill="1" applyBorder="1" applyAlignment="1">
      <alignment horizontal="center" vertical="center" wrapText="1"/>
    </xf>
    <xf numFmtId="0" fontId="44" fillId="5" borderId="6" xfId="25" applyFont="1" applyFill="1" applyBorder="1" applyAlignment="1">
      <alignment horizontal="center" vertical="center" wrapText="1"/>
    </xf>
    <xf numFmtId="180" fontId="23" fillId="5" borderId="24" xfId="17" applyNumberFormat="1" applyFont="1" applyFill="1" applyBorder="1" applyAlignment="1">
      <alignment vertical="center"/>
    </xf>
    <xf numFmtId="180" fontId="23" fillId="5" borderId="23" xfId="17" applyNumberFormat="1" applyFont="1" applyFill="1" applyBorder="1" applyAlignment="1">
      <alignment vertical="center"/>
    </xf>
    <xf numFmtId="180" fontId="23" fillId="0" borderId="27" xfId="17" applyNumberFormat="1" applyFont="1" applyFill="1" applyBorder="1" applyAlignment="1">
      <alignment vertical="center"/>
    </xf>
    <xf numFmtId="180" fontId="23" fillId="0" borderId="26" xfId="17" applyNumberFormat="1" applyFont="1" applyFill="1" applyBorder="1" applyAlignment="1">
      <alignment vertical="center"/>
    </xf>
    <xf numFmtId="180" fontId="23" fillId="0" borderId="28" xfId="17" applyNumberFormat="1" applyFont="1" applyFill="1" applyBorder="1" applyAlignment="1">
      <alignment vertical="center"/>
    </xf>
    <xf numFmtId="180" fontId="44" fillId="0" borderId="28" xfId="25" applyNumberFormat="1" applyFont="1" applyBorder="1" applyAlignment="1">
      <alignment horizontal="left" vertical="center" shrinkToFit="1"/>
    </xf>
    <xf numFmtId="180" fontId="44" fillId="0" borderId="27" xfId="25" applyNumberFormat="1" applyFont="1" applyBorder="1" applyAlignment="1">
      <alignment horizontal="left" vertical="center" shrinkToFit="1"/>
    </xf>
    <xf numFmtId="180" fontId="44" fillId="0" borderId="26" xfId="25" applyNumberFormat="1" applyFont="1" applyBorder="1" applyAlignment="1">
      <alignment horizontal="left" vertical="center" shrinkToFit="1"/>
    </xf>
    <xf numFmtId="0" fontId="44" fillId="5" borderId="6" xfId="25" applyFont="1" applyFill="1" applyBorder="1" applyAlignment="1">
      <alignment horizontal="center" vertical="center"/>
    </xf>
    <xf numFmtId="0" fontId="44" fillId="5" borderId="0" xfId="25" applyFont="1" applyFill="1" applyAlignment="1">
      <alignment horizontal="center" vertical="center"/>
    </xf>
    <xf numFmtId="0" fontId="44" fillId="5" borderId="22" xfId="25" applyFont="1" applyFill="1" applyBorder="1" applyAlignment="1">
      <alignment horizontal="center" vertical="center"/>
    </xf>
    <xf numFmtId="0" fontId="44" fillId="5" borderId="33" xfId="25" applyFont="1" applyFill="1" applyBorder="1" applyAlignment="1">
      <alignment horizontal="center" vertical="center"/>
    </xf>
    <xf numFmtId="0" fontId="44" fillId="5" borderId="32" xfId="25" applyFont="1" applyFill="1" applyBorder="1" applyAlignment="1">
      <alignment horizontal="center" vertical="center"/>
    </xf>
    <xf numFmtId="180" fontId="23" fillId="5" borderId="25" xfId="17" applyNumberFormat="1" applyFont="1" applyFill="1" applyBorder="1" applyAlignment="1">
      <alignment vertical="center"/>
    </xf>
    <xf numFmtId="0" fontId="51" fillId="0" borderId="0" xfId="23" applyFont="1" applyAlignment="1">
      <alignment horizontal="left" vertical="center"/>
    </xf>
    <xf numFmtId="0" fontId="29" fillId="5" borderId="1" xfId="23" applyFont="1" applyFill="1" applyBorder="1" applyAlignment="1">
      <alignment horizontal="center" vertical="center" wrapText="1"/>
    </xf>
    <xf numFmtId="0" fontId="29" fillId="5" borderId="1" xfId="23" applyFont="1" applyFill="1" applyBorder="1" applyAlignment="1">
      <alignment horizontal="center" vertical="center"/>
    </xf>
    <xf numFmtId="0" fontId="44" fillId="5" borderId="31" xfId="25" applyFont="1" applyFill="1" applyBorder="1" applyAlignment="1">
      <alignment horizontal="center" vertical="center" textRotation="255" wrapText="1"/>
    </xf>
    <xf numFmtId="0" fontId="44" fillId="5" borderId="29" xfId="25" applyFont="1" applyFill="1" applyBorder="1" applyAlignment="1">
      <alignment horizontal="center" vertical="center" textRotation="255" wrapText="1"/>
    </xf>
    <xf numFmtId="180" fontId="23" fillId="0" borderId="31" xfId="17" applyNumberFormat="1" applyFont="1" applyFill="1" applyBorder="1" applyAlignment="1">
      <alignment vertical="center"/>
    </xf>
    <xf numFmtId="180" fontId="23" fillId="0" borderId="30" xfId="17" applyNumberFormat="1" applyFont="1" applyFill="1" applyBorder="1" applyAlignment="1">
      <alignment vertical="center"/>
    </xf>
    <xf numFmtId="180" fontId="23" fillId="0" borderId="29" xfId="17" applyNumberFormat="1" applyFont="1" applyFill="1" applyBorder="1" applyAlignment="1">
      <alignment vertical="center"/>
    </xf>
    <xf numFmtId="0" fontId="44" fillId="5" borderId="25" xfId="25" applyFont="1" applyFill="1" applyBorder="1" applyAlignment="1">
      <alignment horizontal="center" vertical="center" wrapText="1"/>
    </xf>
    <xf numFmtId="0" fontId="44" fillId="5" borderId="24" xfId="25" applyFont="1" applyFill="1" applyBorder="1" applyAlignment="1">
      <alignment horizontal="center" vertical="center" wrapText="1"/>
    </xf>
    <xf numFmtId="0" fontId="44" fillId="5" borderId="23" xfId="25" applyFont="1" applyFill="1" applyBorder="1" applyAlignment="1">
      <alignment horizontal="center" vertical="center" wrapText="1"/>
    </xf>
    <xf numFmtId="180" fontId="23" fillId="0" borderId="1" xfId="23" applyNumberFormat="1" applyFont="1" applyBorder="1" applyAlignment="1">
      <alignment horizontal="right" vertical="center"/>
    </xf>
    <xf numFmtId="2" fontId="23" fillId="0" borderId="2" xfId="24" applyNumberFormat="1" applyFont="1" applyFill="1" applyBorder="1" applyAlignment="1">
      <alignment horizontal="center" vertical="center"/>
    </xf>
    <xf numFmtId="2" fontId="23" fillId="0" borderId="11" xfId="24" applyNumberFormat="1" applyFont="1" applyFill="1" applyBorder="1" applyAlignment="1">
      <alignment horizontal="center" vertical="center"/>
    </xf>
    <xf numFmtId="2" fontId="23" fillId="0" borderId="3" xfId="24" applyNumberFormat="1" applyFont="1" applyFill="1" applyBorder="1" applyAlignment="1">
      <alignment horizontal="center" vertical="center"/>
    </xf>
    <xf numFmtId="0" fontId="29" fillId="5" borderId="20" xfId="23" applyFont="1" applyFill="1" applyBorder="1" applyAlignment="1">
      <alignment horizontal="center" vertical="center" wrapText="1"/>
    </xf>
    <xf numFmtId="0" fontId="29" fillId="5" borderId="19" xfId="23" applyFont="1" applyFill="1" applyBorder="1" applyAlignment="1">
      <alignment horizontal="center" vertical="center"/>
    </xf>
    <xf numFmtId="0" fontId="29" fillId="5" borderId="18" xfId="23" applyFont="1" applyFill="1" applyBorder="1" applyAlignment="1">
      <alignment horizontal="center" vertical="center"/>
    </xf>
    <xf numFmtId="180" fontId="23" fillId="0" borderId="17" xfId="23" applyNumberFormat="1" applyFont="1" applyBorder="1" applyAlignment="1">
      <alignment horizontal="right" vertical="center"/>
    </xf>
    <xf numFmtId="180" fontId="23" fillId="0" borderId="16" xfId="23" applyNumberFormat="1" applyFont="1" applyBorder="1" applyAlignment="1">
      <alignment horizontal="right" vertical="center"/>
    </xf>
    <xf numFmtId="180" fontId="23" fillId="0" borderId="15" xfId="23" applyNumberFormat="1" applyFont="1" applyBorder="1" applyAlignment="1">
      <alignment horizontal="right" vertical="center"/>
    </xf>
    <xf numFmtId="0" fontId="29" fillId="0" borderId="6" xfId="23" applyFont="1" applyBorder="1" applyAlignment="1">
      <alignment horizontal="center" vertical="center"/>
    </xf>
    <xf numFmtId="0" fontId="29" fillId="0" borderId="22" xfId="23" applyFont="1" applyBorder="1" applyAlignment="1">
      <alignment horizontal="center" vertical="center"/>
    </xf>
    <xf numFmtId="0" fontId="29" fillId="0" borderId="0" xfId="23" applyFont="1" applyAlignment="1">
      <alignment horizontal="center" vertical="center"/>
    </xf>
    <xf numFmtId="0" fontId="29" fillId="0" borderId="21" xfId="23" applyFont="1" applyBorder="1" applyAlignment="1">
      <alignment horizontal="center" vertical="center"/>
    </xf>
    <xf numFmtId="0" fontId="44" fillId="0" borderId="0" xfId="25" applyFont="1" applyAlignment="1">
      <alignment horizontal="center" vertical="center" shrinkToFit="1"/>
    </xf>
    <xf numFmtId="0" fontId="44" fillId="5" borderId="1" xfId="25" applyFont="1" applyFill="1" applyBorder="1" applyAlignment="1">
      <alignment horizontal="center" vertical="center"/>
    </xf>
    <xf numFmtId="0" fontId="44" fillId="5" borderId="38" xfId="25" applyFont="1" applyFill="1" applyBorder="1" applyAlignment="1">
      <alignment horizontal="center" vertical="center"/>
    </xf>
    <xf numFmtId="0" fontId="44" fillId="5" borderId="53" xfId="25" applyFont="1" applyFill="1" applyBorder="1" applyAlignment="1">
      <alignment horizontal="center" vertical="center" wrapText="1"/>
    </xf>
    <xf numFmtId="0" fontId="44" fillId="5" borderId="52" xfId="25" applyFont="1" applyFill="1" applyBorder="1" applyAlignment="1">
      <alignment horizontal="center" vertical="center" wrapText="1"/>
    </xf>
    <xf numFmtId="0" fontId="44" fillId="5" borderId="51" xfId="25" applyFont="1" applyFill="1" applyBorder="1" applyAlignment="1">
      <alignment horizontal="center" vertical="center" wrapText="1"/>
    </xf>
    <xf numFmtId="180" fontId="23" fillId="6" borderId="7" xfId="25" applyNumberFormat="1" applyFont="1" applyFill="1" applyBorder="1" applyAlignment="1">
      <alignment vertical="center" wrapText="1"/>
    </xf>
    <xf numFmtId="180" fontId="23" fillId="6" borderId="9" xfId="25" applyNumberFormat="1" applyFont="1" applyFill="1" applyBorder="1" applyAlignment="1">
      <alignment vertical="center" wrapText="1"/>
    </xf>
    <xf numFmtId="180" fontId="23" fillId="6" borderId="8" xfId="25" applyNumberFormat="1" applyFont="1" applyFill="1" applyBorder="1" applyAlignment="1">
      <alignment vertical="center" wrapText="1"/>
    </xf>
    <xf numFmtId="0" fontId="44" fillId="5" borderId="12" xfId="25" applyFont="1" applyFill="1" applyBorder="1" applyAlignment="1">
      <alignment horizontal="center" vertical="center" wrapText="1"/>
    </xf>
    <xf numFmtId="0" fontId="44" fillId="5" borderId="14" xfId="25" applyFont="1" applyFill="1" applyBorder="1" applyAlignment="1">
      <alignment horizontal="center" vertical="center" wrapText="1"/>
    </xf>
    <xf numFmtId="0" fontId="44" fillId="5" borderId="50" xfId="25" applyFont="1" applyFill="1" applyBorder="1" applyAlignment="1">
      <alignment horizontal="center" vertical="center" textRotation="255" wrapText="1"/>
    </xf>
    <xf numFmtId="0" fontId="44" fillId="5" borderId="14" xfId="25" applyFont="1" applyFill="1" applyBorder="1" applyAlignment="1">
      <alignment horizontal="center" vertical="center" textRotation="255" wrapText="1"/>
    </xf>
    <xf numFmtId="0" fontId="44" fillId="5" borderId="13" xfId="25" applyFont="1" applyFill="1" applyBorder="1" applyAlignment="1">
      <alignment horizontal="center" vertical="center" textRotation="255" wrapText="1"/>
    </xf>
  </cellXfs>
  <cellStyles count="29">
    <cellStyle name="パーセント 2" xfId="24" xr:uid="{197B102A-0966-43E0-AFE9-144B67CCFD14}"/>
    <cellStyle name="桁区切り 2" xfId="4" xr:uid="{A7D6245B-A39A-45C6-BBCD-319A0FDC4A8A}"/>
    <cellStyle name="桁区切り 3" xfId="17" xr:uid="{D913AC74-089C-46B7-9841-AA0E9B76C705}"/>
    <cellStyle name="標準" xfId="0" builtinId="0"/>
    <cellStyle name="標準 10" xfId="19" xr:uid="{34EB8CF4-1102-42BE-AB07-D3E2240F906A}"/>
    <cellStyle name="標準 11" xfId="22" xr:uid="{C901B839-B6F7-48C2-B314-96001FE67E49}"/>
    <cellStyle name="標準 2" xfId="1" xr:uid="{59963319-A277-45D4-A715-DEF6C463F030}"/>
    <cellStyle name="標準 2 2" xfId="11" xr:uid="{7A3E1098-6B99-44BF-A7BC-753AE8CE587D}"/>
    <cellStyle name="標準 2 3" xfId="13" xr:uid="{5B68AC31-AB8D-43EC-9FFA-F52F0AD98B78}"/>
    <cellStyle name="標準 3" xfId="2" xr:uid="{72BE241F-D4DE-420E-B8D7-2DA260F06900}"/>
    <cellStyle name="標準 3 2" xfId="20" xr:uid="{928AB950-0ED8-4978-B5D9-0145AA588C47}"/>
    <cellStyle name="標準 4" xfId="3" xr:uid="{2D3E9CA1-5BE6-4092-B8AF-CEC13BCD8D37}"/>
    <cellStyle name="標準 4 2" xfId="16" xr:uid="{2F278007-3627-4FC6-9BB3-C110EE427910}"/>
    <cellStyle name="標準 4 3" xfId="18" xr:uid="{D7699316-1261-441D-928E-87D59A5071FB}"/>
    <cellStyle name="標準 4 3 2" xfId="27" xr:uid="{C4DA7DEC-F0E0-4324-A57B-645D05EB3182}"/>
    <cellStyle name="標準 4 4" xfId="25" xr:uid="{F85CFEC5-71D2-4C00-991D-3C184DFB494C}"/>
    <cellStyle name="標準 5" xfId="5" xr:uid="{3C7F8362-835A-4CB9-AFEE-4A6B3A9FADD0}"/>
    <cellStyle name="標準 6" xfId="6" xr:uid="{DC1A02AC-E9CC-4643-8E21-7BEB7E39627F}"/>
    <cellStyle name="標準 6 2" xfId="8" xr:uid="{197E49A6-32CE-44C9-A22F-C6DF8961D8F4}"/>
    <cellStyle name="標準 6 2 2" xfId="9" xr:uid="{DF401948-3D56-43D7-BB3A-D4659EB0C427}"/>
    <cellStyle name="標準 6 2 2 2" xfId="15" xr:uid="{96308A83-FA6E-45DA-A419-EC6F7233DBF2}"/>
    <cellStyle name="標準 7" xfId="7" xr:uid="{FBBB8AF3-745A-4F53-B624-F9148FC3471C}"/>
    <cellStyle name="標準 7 2" xfId="12" xr:uid="{42DEE319-9D7E-4E47-84C7-C4D94B792D13}"/>
    <cellStyle name="標準 8" xfId="10" xr:uid="{0D313891-BEA5-46EC-92E4-17545FA6F08F}"/>
    <cellStyle name="標準 9" xfId="14" xr:uid="{182CDE7B-AACD-46BA-81F1-8D034422028E}"/>
    <cellStyle name="標準 9 2" xfId="21" xr:uid="{90CF337B-D4A4-4ED0-BACE-7EC6A0094504}"/>
    <cellStyle name="標準 9 2 2" xfId="28" xr:uid="{EED4D966-5B6A-4331-8232-E0B7F8333A4A}"/>
    <cellStyle name="標準 9 3" xfId="23" xr:uid="{89BF3ACC-EF59-4C97-B8BE-78C0E9E1A761}"/>
    <cellStyle name="標準 9 3 2" xfId="26" xr:uid="{B99AD748-2824-4E64-ADF2-10CA9B66246E}"/>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623599</xdr:colOff>
      <xdr:row>17</xdr:row>
      <xdr:rowOff>901895</xdr:rowOff>
    </xdr:from>
    <xdr:to>
      <xdr:col>9</xdr:col>
      <xdr:colOff>409438</xdr:colOff>
      <xdr:row>22</xdr:row>
      <xdr:rowOff>494609</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757686" y="6959243"/>
          <a:ext cx="3098882" cy="1668888"/>
        </a:xfrm>
        <a:prstGeom prst="wedgeRectCallout">
          <a:avLst>
            <a:gd name="adj1" fmla="val -68763"/>
            <a:gd name="adj2" fmla="val -14708"/>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文化庁との連絡窓口となる者について記入すること。提出いただいた書類についての問い合わせをすることがあるため、原則、申請書類を作成した者を記入</a:t>
          </a:r>
          <a:endParaRPr kumimoji="1" lang="en-US" altLang="ja-JP" sz="1100" b="1">
            <a:solidFill>
              <a:srgbClr val="FF0000"/>
            </a:solidFill>
            <a:latin typeface="+mn-lt"/>
            <a:ea typeface="+mn-ea"/>
            <a:cs typeface="+mn-cs"/>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「住所」欄には，そのまま封筒に記載すれば郵便物が届く住所を記載すること。</a:t>
          </a: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5</xdr:col>
      <xdr:colOff>200344</xdr:colOff>
      <xdr:row>0</xdr:row>
      <xdr:rowOff>159861</xdr:rowOff>
    </xdr:from>
    <xdr:to>
      <xdr:col>11</xdr:col>
      <xdr:colOff>250032</xdr:colOff>
      <xdr:row>1</xdr:row>
      <xdr:rowOff>23812</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7967188" y="159861"/>
          <a:ext cx="3978750" cy="205264"/>
        </a:xfrm>
        <a:prstGeom prst="wedgeRectCallout">
          <a:avLst>
            <a:gd name="adj1" fmla="val -70475"/>
            <a:gd name="adj2" fmla="val 6894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twoCellAnchor>
    <xdr:from>
      <xdr:col>4</xdr:col>
      <xdr:colOff>635517</xdr:colOff>
      <xdr:row>5</xdr:row>
      <xdr:rowOff>155540</xdr:rowOff>
    </xdr:from>
    <xdr:to>
      <xdr:col>11</xdr:col>
      <xdr:colOff>491847</xdr:colOff>
      <xdr:row>8</xdr:row>
      <xdr:rowOff>231741</xdr:rowOff>
    </xdr:to>
    <xdr:sp macro="" textlink="">
      <xdr:nvSpPr>
        <xdr:cNvPr id="7" name="四角形吹き出し 1">
          <a:extLst>
            <a:ext uri="{FF2B5EF4-FFF2-40B4-BE49-F238E27FC236}">
              <a16:creationId xmlns:a16="http://schemas.microsoft.com/office/drawing/2014/main" id="{2B22990F-34E0-476C-AD9A-2DFBA242C56F}"/>
            </a:ext>
          </a:extLst>
        </xdr:cNvPr>
        <xdr:cNvSpPr/>
      </xdr:nvSpPr>
      <xdr:spPr bwMode="auto">
        <a:xfrm>
          <a:off x="7769604" y="1392410"/>
          <a:ext cx="4494591" cy="1086679"/>
        </a:xfrm>
        <a:prstGeom prst="wedgeRectCallout">
          <a:avLst>
            <a:gd name="adj1" fmla="val -62962"/>
            <a:gd name="adj2" fmla="val -26392"/>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申請者は、補助事業者（団体名）を記載。定款・規約等に定める名称・代表者職名等と一致させること。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twoCellAnchor>
    <xdr:from>
      <xdr:col>5</xdr:col>
      <xdr:colOff>204312</xdr:colOff>
      <xdr:row>2</xdr:row>
      <xdr:rowOff>16986</xdr:rowOff>
    </xdr:from>
    <xdr:to>
      <xdr:col>7</xdr:col>
      <xdr:colOff>357188</xdr:colOff>
      <xdr:row>3</xdr:row>
      <xdr:rowOff>11906</xdr:rowOff>
    </xdr:to>
    <xdr:sp macro="" textlink="">
      <xdr:nvSpPr>
        <xdr:cNvPr id="2" name="四角形吹き出し 1">
          <a:extLst>
            <a:ext uri="{FF2B5EF4-FFF2-40B4-BE49-F238E27FC236}">
              <a16:creationId xmlns:a16="http://schemas.microsoft.com/office/drawing/2014/main" id="{BA2DCCC8-4E11-ABB2-C7E3-9621E4325B29}"/>
            </a:ext>
          </a:extLst>
        </xdr:cNvPr>
        <xdr:cNvSpPr/>
      </xdr:nvSpPr>
      <xdr:spPr bwMode="auto">
        <a:xfrm>
          <a:off x="7971156" y="568642"/>
          <a:ext cx="1462563" cy="205264"/>
        </a:xfrm>
        <a:prstGeom prst="wedgeRectCallout">
          <a:avLst>
            <a:gd name="adj1" fmla="val -107336"/>
            <a:gd name="adj2" fmla="val 12869"/>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提出年月日を記載</a:t>
          </a:r>
        </a:p>
      </xdr:txBody>
    </xdr:sp>
    <xdr:clientData/>
  </xdr:twoCellAnchor>
  <xdr:twoCellAnchor>
    <xdr:from>
      <xdr:col>5</xdr:col>
      <xdr:colOff>422671</xdr:colOff>
      <xdr:row>9</xdr:row>
      <xdr:rowOff>319567</xdr:rowOff>
    </xdr:from>
    <xdr:to>
      <xdr:col>10</xdr:col>
      <xdr:colOff>646826</xdr:colOff>
      <xdr:row>10</xdr:row>
      <xdr:rowOff>396083</xdr:rowOff>
    </xdr:to>
    <xdr:sp macro="" textlink="">
      <xdr:nvSpPr>
        <xdr:cNvPr id="8" name="四角形吹き出し 1">
          <a:extLst>
            <a:ext uri="{FF2B5EF4-FFF2-40B4-BE49-F238E27FC236}">
              <a16:creationId xmlns:a16="http://schemas.microsoft.com/office/drawing/2014/main" id="{4C33E139-455F-281F-04CE-F09EF1A623FB}"/>
            </a:ext>
          </a:extLst>
        </xdr:cNvPr>
        <xdr:cNvSpPr/>
      </xdr:nvSpPr>
      <xdr:spPr bwMode="auto">
        <a:xfrm>
          <a:off x="8219367" y="2887176"/>
          <a:ext cx="3537198" cy="396777"/>
        </a:xfrm>
        <a:prstGeom prst="wedgeRectCallout">
          <a:avLst>
            <a:gd name="adj1" fmla="val -79465"/>
            <a:gd name="adj2" fmla="val 29713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effectLst/>
              <a:latin typeface="+mn-lt"/>
              <a:ea typeface="+mn-ea"/>
              <a:cs typeface="+mn-cs"/>
            </a:rPr>
            <a:t>事業の着手予定日を記載（交付決定日以降）</a:t>
          </a:r>
          <a:endParaRPr kumimoji="1" lang="ja-JP" altLang="en-US" sz="1100" b="1">
            <a:solidFill>
              <a:srgbClr val="FF0000"/>
            </a:solidFill>
          </a:endParaRPr>
        </a:p>
      </xdr:txBody>
    </xdr:sp>
    <xdr:clientData/>
  </xdr:twoCellAnchor>
  <xdr:twoCellAnchor>
    <xdr:from>
      <xdr:col>5</xdr:col>
      <xdr:colOff>515835</xdr:colOff>
      <xdr:row>11</xdr:row>
      <xdr:rowOff>235361</xdr:rowOff>
    </xdr:from>
    <xdr:to>
      <xdr:col>11</xdr:col>
      <xdr:colOff>131198</xdr:colOff>
      <xdr:row>11</xdr:row>
      <xdr:rowOff>629377</xdr:rowOff>
    </xdr:to>
    <xdr:sp macro="" textlink="">
      <xdr:nvSpPr>
        <xdr:cNvPr id="9" name="四角形吹き出し 1">
          <a:extLst>
            <a:ext uri="{FF2B5EF4-FFF2-40B4-BE49-F238E27FC236}">
              <a16:creationId xmlns:a16="http://schemas.microsoft.com/office/drawing/2014/main" id="{F3A8666C-CC77-CA75-5C96-57489802D63B}"/>
            </a:ext>
          </a:extLst>
        </xdr:cNvPr>
        <xdr:cNvSpPr/>
      </xdr:nvSpPr>
      <xdr:spPr bwMode="auto">
        <a:xfrm>
          <a:off x="8312531" y="3697491"/>
          <a:ext cx="3591015" cy="394016"/>
        </a:xfrm>
        <a:prstGeom prst="wedgeRectCallout">
          <a:avLst>
            <a:gd name="adj1" fmla="val -78924"/>
            <a:gd name="adj2" fmla="val 176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effectLst/>
              <a:latin typeface="+mn-lt"/>
              <a:ea typeface="+mn-ea"/>
              <a:cs typeface="+mn-cs"/>
            </a:rPr>
            <a:t>事業の完了日を記載（令和９年３月</a:t>
          </a:r>
          <a:r>
            <a:rPr kumimoji="1" lang="en-US" altLang="ja-JP" sz="1100" b="1">
              <a:solidFill>
                <a:srgbClr val="FF0000"/>
              </a:solidFill>
              <a:effectLst/>
              <a:latin typeface="+mn-lt"/>
              <a:ea typeface="+mn-ea"/>
              <a:cs typeface="+mn-cs"/>
            </a:rPr>
            <a:t>31</a:t>
          </a:r>
          <a:r>
            <a:rPr kumimoji="1" lang="ja-JP" altLang="en-US" sz="1100" b="1">
              <a:solidFill>
                <a:srgbClr val="FF0000"/>
              </a:solidFill>
              <a:effectLst/>
              <a:latin typeface="+mn-lt"/>
              <a:ea typeface="+mn-ea"/>
              <a:cs typeface="+mn-cs"/>
            </a:rPr>
            <a:t>日まで）</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177800</xdr:colOff>
      <xdr:row>5</xdr:row>
      <xdr:rowOff>179071</xdr:rowOff>
    </xdr:from>
    <xdr:to>
      <xdr:col>18</xdr:col>
      <xdr:colOff>139700</xdr:colOff>
      <xdr:row>7</xdr:row>
      <xdr:rowOff>209551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032750" y="1499871"/>
          <a:ext cx="2076450" cy="494030"/>
        </a:xfrm>
        <a:prstGeom prst="wedgeRectCallout">
          <a:avLst>
            <a:gd name="adj1" fmla="val -77461"/>
            <a:gd name="adj2" fmla="val -1448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9</xdr:col>
      <xdr:colOff>163830</xdr:colOff>
      <xdr:row>1</xdr:row>
      <xdr:rowOff>146049</xdr:rowOff>
    </xdr:from>
    <xdr:to>
      <xdr:col>18</xdr:col>
      <xdr:colOff>120650</xdr:colOff>
      <xdr:row>2</xdr:row>
      <xdr:rowOff>72390</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018780" y="361949"/>
          <a:ext cx="2071370" cy="300991"/>
        </a:xfrm>
        <a:prstGeom prst="wedgeRectCallout">
          <a:avLst>
            <a:gd name="adj1" fmla="val -79207"/>
            <a:gd name="adj2" fmla="val 48175"/>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twoCellAnchor>
    <xdr:from>
      <xdr:col>10</xdr:col>
      <xdr:colOff>146051</xdr:colOff>
      <xdr:row>20</xdr:row>
      <xdr:rowOff>176653</xdr:rowOff>
    </xdr:from>
    <xdr:to>
      <xdr:col>25</xdr:col>
      <xdr:colOff>219076</xdr:colOff>
      <xdr:row>23</xdr:row>
      <xdr:rowOff>6351</xdr:rowOff>
    </xdr:to>
    <xdr:sp macro="" textlink="">
      <xdr:nvSpPr>
        <xdr:cNvPr id="2" name="四角形吹き出し 3">
          <a:extLst>
            <a:ext uri="{FF2B5EF4-FFF2-40B4-BE49-F238E27FC236}">
              <a16:creationId xmlns:a16="http://schemas.microsoft.com/office/drawing/2014/main" id="{C7B9F1FB-DF09-44F3-9B9B-2851B40F63AC}"/>
            </a:ext>
          </a:extLst>
        </xdr:cNvPr>
        <xdr:cNvSpPr/>
      </xdr:nvSpPr>
      <xdr:spPr bwMode="auto">
        <a:xfrm>
          <a:off x="8286751" y="8215753"/>
          <a:ext cx="3692525" cy="801248"/>
        </a:xfrm>
        <a:prstGeom prst="wedgeRectCallout">
          <a:avLst>
            <a:gd name="adj1" fmla="val -72361"/>
            <a:gd name="adj2" fmla="val -2778"/>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「登録等」上の欄で、「その他（博物館類似施設）」を選択した場合、登録又は指定を申請する計画を記載すること。例：令和８年度中、登録博物館を目指し、申請予定</a:t>
          </a:r>
          <a:endParaRPr kumimoji="1" lang="en-US" altLang="ja-JP" sz="1100" b="1">
            <a:solidFill>
              <a:srgbClr val="FF0000"/>
            </a:solidFill>
            <a:effectLst/>
            <a:latin typeface="+mn-lt"/>
            <a:ea typeface="+mn-ea"/>
            <a:cs typeface="+mn-cs"/>
          </a:endParaRPr>
        </a:p>
      </xdr:txBody>
    </xdr:sp>
    <xdr:clientData/>
  </xdr:twoCellAnchor>
  <xdr:twoCellAnchor>
    <xdr:from>
      <xdr:col>10</xdr:col>
      <xdr:colOff>142005</xdr:colOff>
      <xdr:row>11</xdr:row>
      <xdr:rowOff>173990</xdr:rowOff>
    </xdr:from>
    <xdr:to>
      <xdr:col>18</xdr:col>
      <xdr:colOff>50800</xdr:colOff>
      <xdr:row>12</xdr:row>
      <xdr:rowOff>372487</xdr:rowOff>
    </xdr:to>
    <xdr:sp macro="" textlink="">
      <xdr:nvSpPr>
        <xdr:cNvPr id="3" name="四角形吹き出し 3">
          <a:extLst>
            <a:ext uri="{FF2B5EF4-FFF2-40B4-BE49-F238E27FC236}">
              <a16:creationId xmlns:a16="http://schemas.microsoft.com/office/drawing/2014/main" id="{55979F24-1C00-4545-8DB0-0FD04AC1534F}"/>
            </a:ext>
          </a:extLst>
        </xdr:cNvPr>
        <xdr:cNvSpPr/>
      </xdr:nvSpPr>
      <xdr:spPr bwMode="auto">
        <a:xfrm>
          <a:off x="8231905" y="2879090"/>
          <a:ext cx="1788395" cy="4270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twoCellAnchor>
    <xdr:from>
      <xdr:col>10</xdr:col>
      <xdr:colOff>189630</xdr:colOff>
      <xdr:row>18</xdr:row>
      <xdr:rowOff>31750</xdr:rowOff>
    </xdr:from>
    <xdr:to>
      <xdr:col>18</xdr:col>
      <xdr:colOff>98425</xdr:colOff>
      <xdr:row>19</xdr:row>
      <xdr:rowOff>39112</xdr:rowOff>
    </xdr:to>
    <xdr:sp macro="" textlink="">
      <xdr:nvSpPr>
        <xdr:cNvPr id="7" name="四角形吹き出し 3">
          <a:extLst>
            <a:ext uri="{FF2B5EF4-FFF2-40B4-BE49-F238E27FC236}">
              <a16:creationId xmlns:a16="http://schemas.microsoft.com/office/drawing/2014/main" id="{5E623025-EBC1-ECD6-EEB3-6756DCDA43B0}"/>
            </a:ext>
          </a:extLst>
        </xdr:cNvPr>
        <xdr:cNvSpPr/>
      </xdr:nvSpPr>
      <xdr:spPr bwMode="auto">
        <a:xfrm>
          <a:off x="8330330" y="7429500"/>
          <a:ext cx="1839195" cy="286762"/>
        </a:xfrm>
        <a:prstGeom prst="wedgeRectCallout">
          <a:avLst>
            <a:gd name="adj1" fmla="val -95379"/>
            <a:gd name="adj2" fmla="val 88855"/>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リスト入力</a:t>
          </a:r>
          <a:endParaRPr lang="ja-JP" altLang="ja-JP" b="1">
            <a:solidFill>
              <a:srgbClr val="FF0000"/>
            </a:solidFill>
            <a:effectLst/>
          </a:endParaRPr>
        </a:p>
      </xdr:txBody>
    </xdr:sp>
    <xdr:clientData/>
  </xdr:twoCellAnchor>
  <xdr:twoCellAnchor>
    <xdr:from>
      <xdr:col>9</xdr:col>
      <xdr:colOff>163830</xdr:colOff>
      <xdr:row>3</xdr:row>
      <xdr:rowOff>196849</xdr:rowOff>
    </xdr:from>
    <xdr:to>
      <xdr:col>18</xdr:col>
      <xdr:colOff>120650</xdr:colOff>
      <xdr:row>4</xdr:row>
      <xdr:rowOff>72390</xdr:rowOff>
    </xdr:to>
    <xdr:sp macro="" textlink="">
      <xdr:nvSpPr>
        <xdr:cNvPr id="8" name="四角形吹き出し 1">
          <a:extLst>
            <a:ext uri="{FF2B5EF4-FFF2-40B4-BE49-F238E27FC236}">
              <a16:creationId xmlns:a16="http://schemas.microsoft.com/office/drawing/2014/main" id="{A088FF94-5C0D-4488-7D0F-2F846970C7C2}"/>
            </a:ext>
          </a:extLst>
        </xdr:cNvPr>
        <xdr:cNvSpPr/>
      </xdr:nvSpPr>
      <xdr:spPr bwMode="auto">
        <a:xfrm>
          <a:off x="8018780" y="939799"/>
          <a:ext cx="2071370" cy="300991"/>
        </a:xfrm>
        <a:prstGeom prst="wedgeRectCallout">
          <a:avLst>
            <a:gd name="adj1" fmla="val -79207"/>
            <a:gd name="adj2" fmla="val 48175"/>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2" name="正方形/長方形 1">
          <a:extLst>
            <a:ext uri="{FF2B5EF4-FFF2-40B4-BE49-F238E27FC236}">
              <a16:creationId xmlns:a16="http://schemas.microsoft.com/office/drawing/2014/main" id="{A849130E-9D0B-4535-860B-DF402C2F251A}"/>
            </a:ext>
          </a:extLst>
        </xdr:cNvPr>
        <xdr:cNvSpPr/>
      </xdr:nvSpPr>
      <xdr:spPr>
        <a:xfrm>
          <a:off x="22031325" y="43543"/>
          <a:ext cx="3920378" cy="28852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様式４－１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2" name="正方形/長方形 1">
          <a:extLst>
            <a:ext uri="{FF2B5EF4-FFF2-40B4-BE49-F238E27FC236}">
              <a16:creationId xmlns:a16="http://schemas.microsoft.com/office/drawing/2014/main" id="{2DAF111C-7963-49E4-B5AE-DA9F55E1C0A2}"/>
            </a:ext>
          </a:extLst>
        </xdr:cNvPr>
        <xdr:cNvSpPr/>
      </xdr:nvSpPr>
      <xdr:spPr>
        <a:xfrm>
          <a:off x="27098625" y="114299"/>
          <a:ext cx="3705225" cy="2190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4"/>
  <sheetViews>
    <sheetView showGridLines="0" tabSelected="1" view="pageBreakPreview" zoomScale="115" zoomScaleNormal="100" zoomScaleSheetLayoutView="115" workbookViewId="0">
      <selection activeCell="B12" sqref="B12:D12"/>
    </sheetView>
  </sheetViews>
  <sheetFormatPr defaultColWidth="8.625" defaultRowHeight="12"/>
  <cols>
    <col min="1" max="1" width="15.625" style="1" customWidth="1"/>
    <col min="2" max="2" width="31.125" style="1" customWidth="1"/>
    <col min="3" max="3" width="15.625" style="1" customWidth="1"/>
    <col min="4" max="4" width="31.125" style="1" customWidth="1"/>
    <col min="5" max="16384" width="8.625" style="1"/>
  </cols>
  <sheetData>
    <row r="1" spans="1:4" ht="27" customHeight="1">
      <c r="A1" s="185" t="s">
        <v>74</v>
      </c>
      <c r="B1" s="185"/>
      <c r="C1" s="185"/>
      <c r="D1" s="185"/>
    </row>
    <row r="2" spans="1:4" ht="16.5" customHeight="1">
      <c r="D2" s="38" t="s">
        <v>77</v>
      </c>
    </row>
    <row r="3" spans="1:4" ht="16.5" customHeight="1">
      <c r="D3" s="38" t="s">
        <v>78</v>
      </c>
    </row>
    <row r="4" spans="1:4" ht="24.95" customHeight="1">
      <c r="D4" s="18"/>
    </row>
    <row r="5" spans="1:4">
      <c r="A5" s="1" t="s">
        <v>0</v>
      </c>
    </row>
    <row r="6" spans="1:4" ht="40.35" customHeight="1">
      <c r="B6" s="2"/>
      <c r="C6" s="28" t="s">
        <v>76</v>
      </c>
      <c r="D6" s="17"/>
    </row>
    <row r="7" spans="1:4" ht="14.45" customHeight="1">
      <c r="B7" s="2"/>
      <c r="C7" s="184" t="s">
        <v>1</v>
      </c>
      <c r="D7" s="34" t="s">
        <v>2</v>
      </c>
    </row>
    <row r="8" spans="1:4" ht="24.95" customHeight="1">
      <c r="B8" s="2"/>
      <c r="C8" s="184"/>
      <c r="D8" s="17"/>
    </row>
    <row r="9" spans="1:4" ht="24.95" customHeight="1">
      <c r="B9" s="2"/>
      <c r="C9" s="28" t="s">
        <v>3</v>
      </c>
      <c r="D9" s="17"/>
    </row>
    <row r="10" spans="1:4" ht="24.95" customHeight="1">
      <c r="B10" s="2"/>
      <c r="C10" s="28" t="s">
        <v>4</v>
      </c>
      <c r="D10" s="17"/>
    </row>
    <row r="11" spans="1:4" ht="45" customHeight="1">
      <c r="A11" s="186" t="s">
        <v>79</v>
      </c>
      <c r="B11" s="187"/>
      <c r="C11" s="187"/>
      <c r="D11" s="187"/>
    </row>
    <row r="12" spans="1:4" ht="53.1" customHeight="1">
      <c r="A12" s="3" t="s">
        <v>5</v>
      </c>
      <c r="B12" s="188"/>
      <c r="C12" s="189"/>
      <c r="D12" s="190"/>
    </row>
    <row r="13" spans="1:4" ht="25.35" customHeight="1">
      <c r="A13" s="191" t="s">
        <v>6</v>
      </c>
      <c r="B13" s="4" t="s">
        <v>7</v>
      </c>
      <c r="C13" s="193" t="s">
        <v>80</v>
      </c>
      <c r="D13" s="194"/>
    </row>
    <row r="14" spans="1:4" ht="25.35" customHeight="1">
      <c r="A14" s="192"/>
      <c r="B14" s="5" t="s">
        <v>8</v>
      </c>
      <c r="C14" s="195" t="s">
        <v>80</v>
      </c>
      <c r="D14" s="196"/>
    </row>
    <row r="15" spans="1:4" ht="41.1" customHeight="1">
      <c r="A15" s="40"/>
      <c r="B15" s="41" t="s">
        <v>82</v>
      </c>
      <c r="C15" s="170"/>
      <c r="D15" s="171"/>
    </row>
    <row r="16" spans="1:4" ht="27.95" customHeight="1">
      <c r="A16" s="35"/>
      <c r="B16" s="39" t="s">
        <v>81</v>
      </c>
      <c r="C16" s="170"/>
      <c r="D16" s="171"/>
    </row>
    <row r="17" spans="1:4" ht="33.6" customHeight="1">
      <c r="A17" s="36"/>
      <c r="B17" s="62" t="s">
        <v>171</v>
      </c>
      <c r="C17" s="170"/>
      <c r="D17" s="171"/>
    </row>
    <row r="18" spans="1:4" ht="72.599999999999994" customHeight="1">
      <c r="A18" s="110" t="s">
        <v>244</v>
      </c>
      <c r="B18" s="174"/>
      <c r="C18" s="175"/>
      <c r="D18" s="175"/>
    </row>
    <row r="19" spans="1:4" ht="17.100000000000001" customHeight="1">
      <c r="A19" s="29"/>
      <c r="B19" s="182"/>
      <c r="C19" s="182"/>
      <c r="D19" s="183"/>
    </row>
    <row r="20" spans="1:4" ht="20.100000000000001" customHeight="1">
      <c r="A20" s="1" t="s">
        <v>9</v>
      </c>
    </row>
    <row r="21" spans="1:4" s="6" customFormat="1" ht="13.35" customHeight="1">
      <c r="A21" s="10" t="s">
        <v>10</v>
      </c>
      <c r="B21" s="33"/>
      <c r="C21" s="178" t="s">
        <v>11</v>
      </c>
      <c r="D21" s="180"/>
    </row>
    <row r="22" spans="1:4" s="6" customFormat="1" ht="42" customHeight="1">
      <c r="A22" s="11" t="s">
        <v>12</v>
      </c>
      <c r="B22" s="33"/>
      <c r="C22" s="179"/>
      <c r="D22" s="181"/>
    </row>
    <row r="23" spans="1:4" s="6" customFormat="1" ht="42" customHeight="1">
      <c r="A23" s="30" t="s">
        <v>13</v>
      </c>
      <c r="B23" s="176"/>
      <c r="C23" s="176"/>
      <c r="D23" s="177"/>
    </row>
    <row r="24" spans="1:4" s="6" customFormat="1" ht="18" customHeight="1">
      <c r="A24" s="30" t="s">
        <v>14</v>
      </c>
      <c r="B24" s="30"/>
      <c r="C24" s="30" t="s">
        <v>15</v>
      </c>
      <c r="D24" s="31"/>
    </row>
    <row r="25" spans="1:4" s="6" customFormat="1" ht="18" customHeight="1">
      <c r="A25" s="30" t="s">
        <v>16</v>
      </c>
      <c r="B25" s="176"/>
      <c r="C25" s="176"/>
      <c r="D25" s="177"/>
    </row>
    <row r="26" spans="1:4" ht="20.100000000000001" customHeight="1">
      <c r="A26" s="1" t="s">
        <v>17</v>
      </c>
    </row>
    <row r="27" spans="1:4" ht="20.100000000000001" customHeight="1">
      <c r="A27" s="1" t="s">
        <v>18</v>
      </c>
    </row>
    <row r="28" spans="1:4" ht="31.5" customHeight="1">
      <c r="A28" s="172" t="s">
        <v>83</v>
      </c>
      <c r="B28" s="173"/>
      <c r="C28" s="173"/>
      <c r="D28" s="173"/>
    </row>
    <row r="29" spans="1:4" ht="20.100000000000001" customHeight="1">
      <c r="A29" s="1" t="s">
        <v>19</v>
      </c>
    </row>
    <row r="31" spans="1:4" hidden="1">
      <c r="B31" s="1" t="s">
        <v>20</v>
      </c>
    </row>
    <row r="32" spans="1:4" hidden="1">
      <c r="B32" s="1" t="s">
        <v>21</v>
      </c>
    </row>
    <row r="33" spans="2:2" hidden="1">
      <c r="B33" s="1" t="s">
        <v>22</v>
      </c>
    </row>
    <row r="34" spans="2:2" hidden="1">
      <c r="B34" s="25" t="s">
        <v>23</v>
      </c>
    </row>
  </sheetData>
  <sheetProtection selectLockedCells="1" selectUnlockedCells="1"/>
  <mergeCells count="17">
    <mergeCell ref="C15:D15"/>
    <mergeCell ref="C7:C8"/>
    <mergeCell ref="A1:D1"/>
    <mergeCell ref="A11:D11"/>
    <mergeCell ref="B12:D12"/>
    <mergeCell ref="A13:A14"/>
    <mergeCell ref="C13:D13"/>
    <mergeCell ref="C14:D14"/>
    <mergeCell ref="C16:D16"/>
    <mergeCell ref="C17:D17"/>
    <mergeCell ref="A28:D28"/>
    <mergeCell ref="B18:D18"/>
    <mergeCell ref="B25:D25"/>
    <mergeCell ref="B23:D23"/>
    <mergeCell ref="C21:C22"/>
    <mergeCell ref="D21:D22"/>
    <mergeCell ref="B19:D19"/>
  </mergeCells>
  <phoneticPr fontId="15"/>
  <printOptions horizontalCentered="1"/>
  <pageMargins left="0.7" right="0.7" top="0.75" bottom="0.75" header="0.3" footer="0.3"/>
  <pageSetup paperSize="9" scale="85" orientation="portrait" r:id="rId1"/>
  <rowBreaks count="1" manualBreakCount="1">
    <brk id="14" max="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E696-1BD4-476B-82BA-5935ED65E566}">
  <dimension ref="A1:BD40"/>
  <sheetViews>
    <sheetView zoomScaleNormal="100" workbookViewId="0">
      <selection activeCell="A2" sqref="A2:S2"/>
    </sheetView>
  </sheetViews>
  <sheetFormatPr defaultColWidth="8.25" defaultRowHeight="18.75"/>
  <cols>
    <col min="1" max="49" width="2.625" style="88" customWidth="1"/>
    <col min="50" max="54" width="1.375" style="88" customWidth="1"/>
    <col min="55" max="256" width="8.25" style="88"/>
    <col min="257" max="305" width="2.625" style="88" customWidth="1"/>
    <col min="306" max="310" width="1.375" style="88" customWidth="1"/>
    <col min="311" max="512" width="8.25" style="88"/>
    <col min="513" max="561" width="2.625" style="88" customWidth="1"/>
    <col min="562" max="566" width="1.375" style="88" customWidth="1"/>
    <col min="567" max="768" width="8.25" style="88"/>
    <col min="769" max="817" width="2.625" style="88" customWidth="1"/>
    <col min="818" max="822" width="1.375" style="88" customWidth="1"/>
    <col min="823" max="1024" width="8.25" style="88"/>
    <col min="1025" max="1073" width="2.625" style="88" customWidth="1"/>
    <col min="1074" max="1078" width="1.375" style="88" customWidth="1"/>
    <col min="1079" max="1280" width="8.25" style="88"/>
    <col min="1281" max="1329" width="2.625" style="88" customWidth="1"/>
    <col min="1330" max="1334" width="1.375" style="88" customWidth="1"/>
    <col min="1335" max="1536" width="8.25" style="88"/>
    <col min="1537" max="1585" width="2.625" style="88" customWidth="1"/>
    <col min="1586" max="1590" width="1.375" style="88" customWidth="1"/>
    <col min="1591" max="1792" width="8.25" style="88"/>
    <col min="1793" max="1841" width="2.625" style="88" customWidth="1"/>
    <col min="1842" max="1846" width="1.375" style="88" customWidth="1"/>
    <col min="1847" max="2048" width="8.25" style="88"/>
    <col min="2049" max="2097" width="2.625" style="88" customWidth="1"/>
    <col min="2098" max="2102" width="1.375" style="88" customWidth="1"/>
    <col min="2103" max="2304" width="8.25" style="88"/>
    <col min="2305" max="2353" width="2.625" style="88" customWidth="1"/>
    <col min="2354" max="2358" width="1.375" style="88" customWidth="1"/>
    <col min="2359" max="2560" width="8.25" style="88"/>
    <col min="2561" max="2609" width="2.625" style="88" customWidth="1"/>
    <col min="2610" max="2614" width="1.375" style="88" customWidth="1"/>
    <col min="2615" max="2816" width="8.25" style="88"/>
    <col min="2817" max="2865" width="2.625" style="88" customWidth="1"/>
    <col min="2866" max="2870" width="1.375" style="88" customWidth="1"/>
    <col min="2871" max="3072" width="8.25" style="88"/>
    <col min="3073" max="3121" width="2.625" style="88" customWidth="1"/>
    <col min="3122" max="3126" width="1.375" style="88" customWidth="1"/>
    <col min="3127" max="3328" width="8.25" style="88"/>
    <col min="3329" max="3377" width="2.625" style="88" customWidth="1"/>
    <col min="3378" max="3382" width="1.375" style="88" customWidth="1"/>
    <col min="3383" max="3584" width="8.25" style="88"/>
    <col min="3585" max="3633" width="2.625" style="88" customWidth="1"/>
    <col min="3634" max="3638" width="1.375" style="88" customWidth="1"/>
    <col min="3639" max="3840" width="8.25" style="88"/>
    <col min="3841" max="3889" width="2.625" style="88" customWidth="1"/>
    <col min="3890" max="3894" width="1.375" style="88" customWidth="1"/>
    <col min="3895" max="4096" width="8.25" style="88"/>
    <col min="4097" max="4145" width="2.625" style="88" customWidth="1"/>
    <col min="4146" max="4150" width="1.375" style="88" customWidth="1"/>
    <col min="4151" max="4352" width="8.25" style="88"/>
    <col min="4353" max="4401" width="2.625" style="88" customWidth="1"/>
    <col min="4402" max="4406" width="1.375" style="88" customWidth="1"/>
    <col min="4407" max="4608" width="8.25" style="88"/>
    <col min="4609" max="4657" width="2.625" style="88" customWidth="1"/>
    <col min="4658" max="4662" width="1.375" style="88" customWidth="1"/>
    <col min="4663" max="4864" width="8.25" style="88"/>
    <col min="4865" max="4913" width="2.625" style="88" customWidth="1"/>
    <col min="4914" max="4918" width="1.375" style="88" customWidth="1"/>
    <col min="4919" max="5120" width="8.25" style="88"/>
    <col min="5121" max="5169" width="2.625" style="88" customWidth="1"/>
    <col min="5170" max="5174" width="1.375" style="88" customWidth="1"/>
    <col min="5175" max="5376" width="8.25" style="88"/>
    <col min="5377" max="5425" width="2.625" style="88" customWidth="1"/>
    <col min="5426" max="5430" width="1.375" style="88" customWidth="1"/>
    <col min="5431" max="5632" width="8.25" style="88"/>
    <col min="5633" max="5681" width="2.625" style="88" customWidth="1"/>
    <col min="5682" max="5686" width="1.375" style="88" customWidth="1"/>
    <col min="5687" max="5888" width="8.25" style="88"/>
    <col min="5889" max="5937" width="2.625" style="88" customWidth="1"/>
    <col min="5938" max="5942" width="1.375" style="88" customWidth="1"/>
    <col min="5943" max="6144" width="8.25" style="88"/>
    <col min="6145" max="6193" width="2.625" style="88" customWidth="1"/>
    <col min="6194" max="6198" width="1.375" style="88" customWidth="1"/>
    <col min="6199" max="6400" width="8.25" style="88"/>
    <col min="6401" max="6449" width="2.625" style="88" customWidth="1"/>
    <col min="6450" max="6454" width="1.375" style="88" customWidth="1"/>
    <col min="6455" max="6656" width="8.25" style="88"/>
    <col min="6657" max="6705" width="2.625" style="88" customWidth="1"/>
    <col min="6706" max="6710" width="1.375" style="88" customWidth="1"/>
    <col min="6711" max="6912" width="8.25" style="88"/>
    <col min="6913" max="6961" width="2.625" style="88" customWidth="1"/>
    <col min="6962" max="6966" width="1.375" style="88" customWidth="1"/>
    <col min="6967" max="7168" width="8.25" style="88"/>
    <col min="7169" max="7217" width="2.625" style="88" customWidth="1"/>
    <col min="7218" max="7222" width="1.375" style="88" customWidth="1"/>
    <col min="7223" max="7424" width="8.25" style="88"/>
    <col min="7425" max="7473" width="2.625" style="88" customWidth="1"/>
    <col min="7474" max="7478" width="1.375" style="88" customWidth="1"/>
    <col min="7479" max="7680" width="8.25" style="88"/>
    <col min="7681" max="7729" width="2.625" style="88" customWidth="1"/>
    <col min="7730" max="7734" width="1.375" style="88" customWidth="1"/>
    <col min="7735" max="7936" width="8.25" style="88"/>
    <col min="7937" max="7985" width="2.625" style="88" customWidth="1"/>
    <col min="7986" max="7990" width="1.375" style="88" customWidth="1"/>
    <col min="7991" max="8192" width="8.25" style="88"/>
    <col min="8193" max="8241" width="2.625" style="88" customWidth="1"/>
    <col min="8242" max="8246" width="1.375" style="88" customWidth="1"/>
    <col min="8247" max="8448" width="8.25" style="88"/>
    <col min="8449" max="8497" width="2.625" style="88" customWidth="1"/>
    <col min="8498" max="8502" width="1.375" style="88" customWidth="1"/>
    <col min="8503" max="8704" width="8.25" style="88"/>
    <col min="8705" max="8753" width="2.625" style="88" customWidth="1"/>
    <col min="8754" max="8758" width="1.375" style="88" customWidth="1"/>
    <col min="8759" max="8960" width="8.25" style="88"/>
    <col min="8961" max="9009" width="2.625" style="88" customWidth="1"/>
    <col min="9010" max="9014" width="1.375" style="88" customWidth="1"/>
    <col min="9015" max="9216" width="8.25" style="88"/>
    <col min="9217" max="9265" width="2.625" style="88" customWidth="1"/>
    <col min="9266" max="9270" width="1.375" style="88" customWidth="1"/>
    <col min="9271" max="9472" width="8.25" style="88"/>
    <col min="9473" max="9521" width="2.625" style="88" customWidth="1"/>
    <col min="9522" max="9526" width="1.375" style="88" customWidth="1"/>
    <col min="9527" max="9728" width="8.25" style="88"/>
    <col min="9729" max="9777" width="2.625" style="88" customWidth="1"/>
    <col min="9778" max="9782" width="1.375" style="88" customWidth="1"/>
    <col min="9783" max="9984" width="8.25" style="88"/>
    <col min="9985" max="10033" width="2.625" style="88" customWidth="1"/>
    <col min="10034" max="10038" width="1.375" style="88" customWidth="1"/>
    <col min="10039" max="10240" width="8.25" style="88"/>
    <col min="10241" max="10289" width="2.625" style="88" customWidth="1"/>
    <col min="10290" max="10294" width="1.375" style="88" customWidth="1"/>
    <col min="10295" max="10496" width="8.25" style="88"/>
    <col min="10497" max="10545" width="2.625" style="88" customWidth="1"/>
    <col min="10546" max="10550" width="1.375" style="88" customWidth="1"/>
    <col min="10551" max="10752" width="8.25" style="88"/>
    <col min="10753" max="10801" width="2.625" style="88" customWidth="1"/>
    <col min="10802" max="10806" width="1.375" style="88" customWidth="1"/>
    <col min="10807" max="11008" width="8.25" style="88"/>
    <col min="11009" max="11057" width="2.625" style="88" customWidth="1"/>
    <col min="11058" max="11062" width="1.375" style="88" customWidth="1"/>
    <col min="11063" max="11264" width="8.25" style="88"/>
    <col min="11265" max="11313" width="2.625" style="88" customWidth="1"/>
    <col min="11314" max="11318" width="1.375" style="88" customWidth="1"/>
    <col min="11319" max="11520" width="8.25" style="88"/>
    <col min="11521" max="11569" width="2.625" style="88" customWidth="1"/>
    <col min="11570" max="11574" width="1.375" style="88" customWidth="1"/>
    <col min="11575" max="11776" width="8.25" style="88"/>
    <col min="11777" max="11825" width="2.625" style="88" customWidth="1"/>
    <col min="11826" max="11830" width="1.375" style="88" customWidth="1"/>
    <col min="11831" max="12032" width="8.25" style="88"/>
    <col min="12033" max="12081" width="2.625" style="88" customWidth="1"/>
    <col min="12082" max="12086" width="1.375" style="88" customWidth="1"/>
    <col min="12087" max="12288" width="8.25" style="88"/>
    <col min="12289" max="12337" width="2.625" style="88" customWidth="1"/>
    <col min="12338" max="12342" width="1.375" style="88" customWidth="1"/>
    <col min="12343" max="12544" width="8.25" style="88"/>
    <col min="12545" max="12593" width="2.625" style="88" customWidth="1"/>
    <col min="12594" max="12598" width="1.375" style="88" customWidth="1"/>
    <col min="12599" max="12800" width="8.25" style="88"/>
    <col min="12801" max="12849" width="2.625" style="88" customWidth="1"/>
    <col min="12850" max="12854" width="1.375" style="88" customWidth="1"/>
    <col min="12855" max="13056" width="8.25" style="88"/>
    <col min="13057" max="13105" width="2.625" style="88" customWidth="1"/>
    <col min="13106" max="13110" width="1.375" style="88" customWidth="1"/>
    <col min="13111" max="13312" width="8.25" style="88"/>
    <col min="13313" max="13361" width="2.625" style="88" customWidth="1"/>
    <col min="13362" max="13366" width="1.375" style="88" customWidth="1"/>
    <col min="13367" max="13568" width="8.25" style="88"/>
    <col min="13569" max="13617" width="2.625" style="88" customWidth="1"/>
    <col min="13618" max="13622" width="1.375" style="88" customWidth="1"/>
    <col min="13623" max="13824" width="8.25" style="88"/>
    <col min="13825" max="13873" width="2.625" style="88" customWidth="1"/>
    <col min="13874" max="13878" width="1.375" style="88" customWidth="1"/>
    <col min="13879" max="14080" width="8.25" style="88"/>
    <col min="14081" max="14129" width="2.625" style="88" customWidth="1"/>
    <col min="14130" max="14134" width="1.375" style="88" customWidth="1"/>
    <col min="14135" max="14336" width="8.25" style="88"/>
    <col min="14337" max="14385" width="2.625" style="88" customWidth="1"/>
    <col min="14386" max="14390" width="1.375" style="88" customWidth="1"/>
    <col min="14391" max="14592" width="8.25" style="88"/>
    <col min="14593" max="14641" width="2.625" style="88" customWidth="1"/>
    <col min="14642" max="14646" width="1.375" style="88" customWidth="1"/>
    <col min="14647" max="14848" width="8.25" style="88"/>
    <col min="14849" max="14897" width="2.625" style="88" customWidth="1"/>
    <col min="14898" max="14902" width="1.375" style="88" customWidth="1"/>
    <col min="14903" max="15104" width="8.25" style="88"/>
    <col min="15105" max="15153" width="2.625" style="88" customWidth="1"/>
    <col min="15154" max="15158" width="1.375" style="88" customWidth="1"/>
    <col min="15159" max="15360" width="8.25" style="88"/>
    <col min="15361" max="15409" width="2.625" style="88" customWidth="1"/>
    <col min="15410" max="15414" width="1.375" style="88" customWidth="1"/>
    <col min="15415" max="15616" width="8.25" style="88"/>
    <col min="15617" max="15665" width="2.625" style="88" customWidth="1"/>
    <col min="15666" max="15670" width="1.375" style="88" customWidth="1"/>
    <col min="15671" max="15872" width="8.25" style="88"/>
    <col min="15873" max="15921" width="2.625" style="88" customWidth="1"/>
    <col min="15922" max="15926" width="1.375" style="88" customWidth="1"/>
    <col min="15927" max="16128" width="8.25" style="88"/>
    <col min="16129" max="16177" width="2.625" style="88" customWidth="1"/>
    <col min="16178" max="16182" width="1.375" style="88" customWidth="1"/>
    <col min="16183" max="16384" width="8.25" style="88"/>
  </cols>
  <sheetData>
    <row r="1" spans="1:56" s="89" customFormat="1" ht="13.5" customHeight="1">
      <c r="A1" s="89" t="s">
        <v>218</v>
      </c>
      <c r="S1" s="70"/>
    </row>
    <row r="2" spans="1:56" s="68" customFormat="1" ht="24.95" customHeight="1">
      <c r="A2" s="146" t="s">
        <v>230</v>
      </c>
      <c r="B2" s="147"/>
      <c r="C2" s="147"/>
      <c r="D2" s="147"/>
      <c r="E2" s="148"/>
      <c r="F2" s="148"/>
      <c r="G2" s="148"/>
      <c r="H2" s="148"/>
      <c r="I2" s="148"/>
      <c r="J2" s="148"/>
      <c r="K2" s="148"/>
      <c r="L2" s="148"/>
      <c r="M2" s="148"/>
      <c r="N2" s="148"/>
      <c r="O2" s="148"/>
      <c r="P2" s="148"/>
      <c r="Q2" s="148"/>
      <c r="R2" s="148"/>
      <c r="S2" s="149"/>
      <c r="U2" s="104"/>
    </row>
    <row r="3" spans="1:56" s="89" customFormat="1" ht="17.45" customHeight="1">
      <c r="S3" s="70"/>
    </row>
    <row r="4" spans="1:56" s="89" customFormat="1" ht="25.35" customHeight="1">
      <c r="A4" s="150" t="s">
        <v>249</v>
      </c>
      <c r="B4" s="151"/>
      <c r="C4" s="151"/>
      <c r="D4" s="152"/>
      <c r="E4" s="150" t="s">
        <v>217</v>
      </c>
      <c r="F4" s="151"/>
      <c r="G4" s="151"/>
      <c r="H4" s="151"/>
      <c r="I4" s="151"/>
      <c r="J4" s="151"/>
      <c r="K4" s="151"/>
      <c r="L4" s="151"/>
      <c r="M4" s="151"/>
      <c r="N4" s="151"/>
      <c r="O4" s="151"/>
      <c r="P4" s="151"/>
      <c r="Q4" s="151"/>
      <c r="R4" s="151"/>
      <c r="S4" s="151"/>
      <c r="T4" s="156" t="s">
        <v>216</v>
      </c>
      <c r="U4" s="157"/>
      <c r="V4" s="157"/>
      <c r="W4" s="157"/>
      <c r="X4" s="157"/>
      <c r="Y4" s="158"/>
      <c r="Z4" s="162" t="s">
        <v>189</v>
      </c>
      <c r="AA4" s="151"/>
      <c r="AB4" s="151"/>
      <c r="AC4" s="151"/>
      <c r="AD4" s="151"/>
      <c r="AE4" s="151"/>
      <c r="AF4" s="163"/>
      <c r="AG4" s="163"/>
      <c r="AH4" s="163"/>
      <c r="AI4" s="163"/>
      <c r="AJ4" s="163"/>
      <c r="AK4" s="163"/>
      <c r="AL4" s="163"/>
      <c r="AM4" s="163"/>
      <c r="AN4" s="163"/>
      <c r="AO4" s="163"/>
      <c r="AP4" s="163"/>
      <c r="AQ4" s="164"/>
      <c r="AR4" s="165" t="s">
        <v>188</v>
      </c>
      <c r="AS4" s="165"/>
      <c r="AT4" s="165"/>
      <c r="AU4" s="165"/>
      <c r="AV4" s="165"/>
      <c r="AW4" s="166"/>
    </row>
    <row r="5" spans="1:56" s="89" customFormat="1" ht="30.75" customHeight="1" thickBot="1">
      <c r="A5" s="153"/>
      <c r="B5" s="154"/>
      <c r="C5" s="154"/>
      <c r="D5" s="155"/>
      <c r="E5" s="153"/>
      <c r="F5" s="154"/>
      <c r="G5" s="154"/>
      <c r="H5" s="154"/>
      <c r="I5" s="154"/>
      <c r="J5" s="154"/>
      <c r="K5" s="154"/>
      <c r="L5" s="154"/>
      <c r="M5" s="154"/>
      <c r="N5" s="154"/>
      <c r="O5" s="154"/>
      <c r="P5" s="154"/>
      <c r="Q5" s="154"/>
      <c r="R5" s="154"/>
      <c r="S5" s="154"/>
      <c r="T5" s="159"/>
      <c r="U5" s="160"/>
      <c r="V5" s="160"/>
      <c r="W5" s="160"/>
      <c r="X5" s="160"/>
      <c r="Y5" s="161"/>
      <c r="Z5" s="153"/>
      <c r="AA5" s="154"/>
      <c r="AB5" s="154"/>
      <c r="AC5" s="154"/>
      <c r="AD5" s="154"/>
      <c r="AE5" s="155"/>
      <c r="AF5" s="169" t="s">
        <v>184</v>
      </c>
      <c r="AG5" s="167"/>
      <c r="AH5" s="167"/>
      <c r="AI5" s="167"/>
      <c r="AJ5" s="167"/>
      <c r="AK5" s="168"/>
      <c r="AL5" s="169" t="s">
        <v>187</v>
      </c>
      <c r="AM5" s="167"/>
      <c r="AN5" s="167"/>
      <c r="AO5" s="167"/>
      <c r="AP5" s="167"/>
      <c r="AQ5" s="168"/>
      <c r="AR5" s="167"/>
      <c r="AS5" s="167"/>
      <c r="AT5" s="167"/>
      <c r="AU5" s="167"/>
      <c r="AV5" s="167"/>
      <c r="AW5" s="168"/>
      <c r="AX5" s="135" t="s">
        <v>203</v>
      </c>
      <c r="AY5" s="136"/>
      <c r="AZ5" s="136"/>
      <c r="BA5" s="136"/>
      <c r="BB5" s="136"/>
    </row>
    <row r="6" spans="1:56" s="89" customFormat="1" ht="18.75" customHeight="1" thickTop="1">
      <c r="A6" s="137" t="s">
        <v>250</v>
      </c>
      <c r="B6" s="138"/>
      <c r="C6" s="138"/>
      <c r="D6" s="139"/>
      <c r="E6" s="140" t="s">
        <v>230</v>
      </c>
      <c r="F6" s="141"/>
      <c r="G6" s="141"/>
      <c r="H6" s="141"/>
      <c r="I6" s="141"/>
      <c r="J6" s="141"/>
      <c r="K6" s="142" t="s">
        <v>213</v>
      </c>
      <c r="L6" s="142"/>
      <c r="M6" s="142"/>
      <c r="N6" s="142"/>
      <c r="O6" s="142"/>
      <c r="P6" s="142"/>
      <c r="Q6" s="142"/>
      <c r="R6" s="142"/>
      <c r="S6" s="143"/>
      <c r="T6" s="144"/>
      <c r="U6" s="144"/>
      <c r="V6" s="144"/>
      <c r="W6" s="144"/>
      <c r="X6" s="144"/>
      <c r="Y6" s="144"/>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row>
    <row r="7" spans="1:56" s="89" customFormat="1" ht="30" customHeight="1">
      <c r="A7" s="137"/>
      <c r="B7" s="138"/>
      <c r="C7" s="138"/>
      <c r="D7" s="139"/>
      <c r="E7" s="121"/>
      <c r="F7" s="121"/>
      <c r="G7" s="121"/>
      <c r="H7" s="121"/>
      <c r="I7" s="121"/>
      <c r="J7" s="121"/>
      <c r="K7" s="121"/>
      <c r="L7" s="121"/>
      <c r="M7" s="121"/>
      <c r="N7" s="121"/>
      <c r="O7" s="121"/>
      <c r="P7" s="121"/>
      <c r="Q7" s="121"/>
      <c r="R7" s="121"/>
      <c r="S7" s="121"/>
      <c r="T7" s="122"/>
      <c r="U7" s="122"/>
      <c r="V7" s="122"/>
      <c r="W7" s="122"/>
      <c r="X7" s="122"/>
      <c r="Y7" s="122"/>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row>
    <row r="8" spans="1:56" s="89" customFormat="1" ht="18.75" customHeight="1">
      <c r="A8" s="137"/>
      <c r="B8" s="138"/>
      <c r="C8" s="138"/>
      <c r="D8" s="139"/>
      <c r="E8" s="102" t="s">
        <v>212</v>
      </c>
      <c r="F8" s="132"/>
      <c r="G8" s="132"/>
      <c r="H8" s="132"/>
      <c r="I8" s="132"/>
      <c r="J8" s="132"/>
      <c r="K8" s="132"/>
      <c r="L8" s="132"/>
      <c r="M8" s="101" t="s">
        <v>179</v>
      </c>
      <c r="N8" s="132"/>
      <c r="O8" s="132"/>
      <c r="P8" s="132"/>
      <c r="Q8" s="132"/>
      <c r="R8" s="132"/>
      <c r="S8" s="133"/>
      <c r="T8" s="134">
        <f>SUM(AF8:AW8)</f>
        <v>0</v>
      </c>
      <c r="U8" s="134"/>
      <c r="V8" s="134"/>
      <c r="W8" s="134"/>
      <c r="X8" s="134"/>
      <c r="Y8" s="134"/>
      <c r="Z8" s="134">
        <f>SUM(AF8,AL8)</f>
        <v>0</v>
      </c>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12" t="str">
        <f>IF(_xlfn.AGGREGATE(6,1,F8,N8)=T8,"○","×")</f>
        <v>○</v>
      </c>
      <c r="AY8" s="112"/>
      <c r="AZ8" s="112"/>
      <c r="BA8" s="112"/>
      <c r="BB8" s="112"/>
      <c r="BC8" s="97"/>
      <c r="BD8" s="103"/>
    </row>
    <row r="9" spans="1:56" s="89" customFormat="1" ht="18.75" customHeight="1">
      <c r="A9" s="137"/>
      <c r="B9" s="138"/>
      <c r="C9" s="138"/>
      <c r="D9" s="139"/>
      <c r="E9" s="127" t="s">
        <v>214</v>
      </c>
      <c r="F9" s="128"/>
      <c r="G9" s="128"/>
      <c r="H9" s="128"/>
      <c r="I9" s="128"/>
      <c r="J9" s="128"/>
      <c r="K9" s="129" t="s">
        <v>213</v>
      </c>
      <c r="L9" s="129"/>
      <c r="M9" s="129"/>
      <c r="N9" s="129"/>
      <c r="O9" s="129"/>
      <c r="P9" s="129"/>
      <c r="Q9" s="129"/>
      <c r="R9" s="129"/>
      <c r="S9" s="130"/>
      <c r="T9" s="122"/>
      <c r="U9" s="122"/>
      <c r="V9" s="122"/>
      <c r="W9" s="122"/>
      <c r="X9" s="122"/>
      <c r="Y9" s="122"/>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row>
    <row r="10" spans="1:56" s="89" customFormat="1" ht="30" customHeight="1">
      <c r="A10" s="137"/>
      <c r="B10" s="138"/>
      <c r="C10" s="138"/>
      <c r="D10" s="139"/>
      <c r="E10" s="121"/>
      <c r="F10" s="121"/>
      <c r="G10" s="121"/>
      <c r="H10" s="121"/>
      <c r="I10" s="121"/>
      <c r="J10" s="121"/>
      <c r="K10" s="121"/>
      <c r="L10" s="121"/>
      <c r="M10" s="121"/>
      <c r="N10" s="121"/>
      <c r="O10" s="121"/>
      <c r="P10" s="121"/>
      <c r="Q10" s="121"/>
      <c r="R10" s="121"/>
      <c r="S10" s="121"/>
      <c r="T10" s="122"/>
      <c r="U10" s="122"/>
      <c r="V10" s="122"/>
      <c r="W10" s="122"/>
      <c r="X10" s="122"/>
      <c r="Y10" s="122"/>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row>
    <row r="11" spans="1:56" s="89" customFormat="1" ht="18.75" customHeight="1">
      <c r="A11" s="137"/>
      <c r="B11" s="138"/>
      <c r="C11" s="138"/>
      <c r="D11" s="139"/>
      <c r="E11" s="102" t="s">
        <v>212</v>
      </c>
      <c r="F11" s="132"/>
      <c r="G11" s="132"/>
      <c r="H11" s="132"/>
      <c r="I11" s="132"/>
      <c r="J11" s="132"/>
      <c r="K11" s="132"/>
      <c r="L11" s="132"/>
      <c r="M11" s="101" t="s">
        <v>179</v>
      </c>
      <c r="N11" s="132"/>
      <c r="O11" s="132"/>
      <c r="P11" s="132"/>
      <c r="Q11" s="132"/>
      <c r="R11" s="132"/>
      <c r="S11" s="133"/>
      <c r="T11" s="134">
        <f>SUM(AF11:AW11)</f>
        <v>0</v>
      </c>
      <c r="U11" s="134"/>
      <c r="V11" s="134"/>
      <c r="W11" s="134"/>
      <c r="X11" s="134"/>
      <c r="Y11" s="134"/>
      <c r="Z11" s="134">
        <f>SUM(AF11,AL11)</f>
        <v>0</v>
      </c>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12" t="str">
        <f>IF(_xlfn.AGGREGATE(6,1,F11,N11)=T11,"○","×")</f>
        <v>○</v>
      </c>
      <c r="AY11" s="112"/>
      <c r="AZ11" s="112"/>
      <c r="BA11" s="112"/>
      <c r="BB11" s="112"/>
      <c r="BC11" s="97"/>
    </row>
    <row r="12" spans="1:56" s="89" customFormat="1" ht="18.75" customHeight="1">
      <c r="A12" s="137"/>
      <c r="B12" s="138"/>
      <c r="C12" s="138"/>
      <c r="D12" s="139"/>
      <c r="E12" s="127" t="s">
        <v>214</v>
      </c>
      <c r="F12" s="128"/>
      <c r="G12" s="128"/>
      <c r="H12" s="128"/>
      <c r="I12" s="128"/>
      <c r="J12" s="128"/>
      <c r="K12" s="129" t="s">
        <v>213</v>
      </c>
      <c r="L12" s="129"/>
      <c r="M12" s="129"/>
      <c r="N12" s="129"/>
      <c r="O12" s="129"/>
      <c r="P12" s="129"/>
      <c r="Q12" s="129"/>
      <c r="R12" s="129"/>
      <c r="S12" s="130"/>
      <c r="T12" s="122"/>
      <c r="U12" s="122"/>
      <c r="V12" s="122"/>
      <c r="W12" s="122"/>
      <c r="X12" s="122"/>
      <c r="Y12" s="122"/>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row>
    <row r="13" spans="1:56" s="89" customFormat="1" ht="30" customHeight="1">
      <c r="A13" s="137"/>
      <c r="B13" s="138"/>
      <c r="C13" s="138"/>
      <c r="D13" s="139"/>
      <c r="E13" s="121"/>
      <c r="F13" s="121"/>
      <c r="G13" s="121"/>
      <c r="H13" s="121"/>
      <c r="I13" s="121"/>
      <c r="J13" s="121"/>
      <c r="K13" s="121"/>
      <c r="L13" s="121"/>
      <c r="M13" s="121"/>
      <c r="N13" s="121"/>
      <c r="O13" s="121"/>
      <c r="P13" s="121"/>
      <c r="Q13" s="121"/>
      <c r="R13" s="121"/>
      <c r="S13" s="121"/>
      <c r="T13" s="122"/>
      <c r="U13" s="122"/>
      <c r="V13" s="122"/>
      <c r="W13" s="122"/>
      <c r="X13" s="122"/>
      <c r="Y13" s="122"/>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row>
    <row r="14" spans="1:56" s="89" customFormat="1" ht="18.75" customHeight="1">
      <c r="A14" s="137"/>
      <c r="B14" s="138"/>
      <c r="C14" s="138"/>
      <c r="D14" s="139"/>
      <c r="E14" s="102" t="s">
        <v>212</v>
      </c>
      <c r="F14" s="132"/>
      <c r="G14" s="132"/>
      <c r="H14" s="132"/>
      <c r="I14" s="132"/>
      <c r="J14" s="132"/>
      <c r="K14" s="132"/>
      <c r="L14" s="132"/>
      <c r="M14" s="101" t="s">
        <v>179</v>
      </c>
      <c r="N14" s="132"/>
      <c r="O14" s="132"/>
      <c r="P14" s="132"/>
      <c r="Q14" s="132"/>
      <c r="R14" s="132"/>
      <c r="S14" s="133"/>
      <c r="T14" s="134">
        <f>SUM(AF14:AW14)</f>
        <v>0</v>
      </c>
      <c r="U14" s="134"/>
      <c r="V14" s="134"/>
      <c r="W14" s="134"/>
      <c r="X14" s="134"/>
      <c r="Y14" s="134"/>
      <c r="Z14" s="134">
        <f>SUM(AF14,AL14)</f>
        <v>0</v>
      </c>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12" t="str">
        <f>IF(_xlfn.AGGREGATE(6,1,F14,N14)=T14,"○","×")</f>
        <v>○</v>
      </c>
      <c r="AY14" s="112"/>
      <c r="AZ14" s="112"/>
      <c r="BA14" s="112"/>
      <c r="BB14" s="112"/>
      <c r="BC14" s="97"/>
    </row>
    <row r="15" spans="1:56" s="89" customFormat="1" ht="18.75" customHeight="1">
      <c r="A15" s="137"/>
      <c r="B15" s="138"/>
      <c r="C15" s="138"/>
      <c r="D15" s="139"/>
      <c r="E15" s="127" t="s">
        <v>214</v>
      </c>
      <c r="F15" s="128"/>
      <c r="G15" s="128"/>
      <c r="H15" s="128"/>
      <c r="I15" s="128"/>
      <c r="J15" s="128"/>
      <c r="K15" s="129" t="s">
        <v>213</v>
      </c>
      <c r="L15" s="129"/>
      <c r="M15" s="129"/>
      <c r="N15" s="129"/>
      <c r="O15" s="129"/>
      <c r="P15" s="129"/>
      <c r="Q15" s="129"/>
      <c r="R15" s="129"/>
      <c r="S15" s="130"/>
      <c r="T15" s="122"/>
      <c r="U15" s="122"/>
      <c r="V15" s="122"/>
      <c r="W15" s="122"/>
      <c r="X15" s="122"/>
      <c r="Y15" s="122"/>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31"/>
      <c r="AY15" s="131"/>
      <c r="AZ15" s="131"/>
      <c r="BA15" s="131"/>
      <c r="BB15" s="131"/>
      <c r="BC15" s="97"/>
    </row>
    <row r="16" spans="1:56" s="89" customFormat="1" ht="30" customHeight="1">
      <c r="A16" s="137"/>
      <c r="B16" s="138"/>
      <c r="C16" s="138"/>
      <c r="D16" s="139"/>
      <c r="E16" s="121"/>
      <c r="F16" s="121"/>
      <c r="G16" s="121"/>
      <c r="H16" s="121"/>
      <c r="I16" s="121"/>
      <c r="J16" s="121"/>
      <c r="K16" s="121"/>
      <c r="L16" s="121"/>
      <c r="M16" s="121"/>
      <c r="N16" s="121"/>
      <c r="O16" s="121"/>
      <c r="P16" s="121"/>
      <c r="Q16" s="121"/>
      <c r="R16" s="121"/>
      <c r="S16" s="121"/>
      <c r="T16" s="122"/>
      <c r="U16" s="122"/>
      <c r="V16" s="122"/>
      <c r="W16" s="122"/>
      <c r="X16" s="122"/>
      <c r="Y16" s="122"/>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00"/>
      <c r="AY16" s="100"/>
      <c r="AZ16" s="100"/>
      <c r="BA16" s="100"/>
      <c r="BB16" s="100"/>
      <c r="BC16" s="97"/>
    </row>
    <row r="17" spans="1:56" s="89" customFormat="1" ht="18.75" customHeight="1" thickBot="1">
      <c r="A17" s="137"/>
      <c r="B17" s="138"/>
      <c r="C17" s="138"/>
      <c r="D17" s="139"/>
      <c r="E17" s="99" t="s">
        <v>212</v>
      </c>
      <c r="F17" s="124"/>
      <c r="G17" s="124"/>
      <c r="H17" s="124"/>
      <c r="I17" s="124"/>
      <c r="J17" s="124"/>
      <c r="K17" s="124"/>
      <c r="L17" s="124"/>
      <c r="M17" s="98" t="s">
        <v>179</v>
      </c>
      <c r="N17" s="124"/>
      <c r="O17" s="124"/>
      <c r="P17" s="124"/>
      <c r="Q17" s="124"/>
      <c r="R17" s="124"/>
      <c r="S17" s="125"/>
      <c r="T17" s="126">
        <f>SUM(AF17:AW17)</f>
        <v>0</v>
      </c>
      <c r="U17" s="126"/>
      <c r="V17" s="126"/>
      <c r="W17" s="126"/>
      <c r="X17" s="126"/>
      <c r="Y17" s="126"/>
      <c r="Z17" s="126">
        <f>SUM(AF17,AL17)</f>
        <v>0</v>
      </c>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12" t="str">
        <f>IF(_xlfn.AGGREGATE(6,1,F17,N17)=T17,"○","×")</f>
        <v>○</v>
      </c>
      <c r="AY17" s="112"/>
      <c r="AZ17" s="112"/>
      <c r="BA17" s="112"/>
      <c r="BB17" s="112"/>
      <c r="BC17" s="97"/>
    </row>
    <row r="18" spans="1:56" s="89" customFormat="1" ht="18.75" customHeight="1" thickTop="1">
      <c r="A18" s="113" t="s">
        <v>211</v>
      </c>
      <c r="B18" s="113"/>
      <c r="C18" s="113"/>
      <c r="D18" s="113"/>
      <c r="E18" s="114"/>
      <c r="F18" s="114"/>
      <c r="G18" s="114"/>
      <c r="H18" s="114"/>
      <c r="I18" s="114"/>
      <c r="J18" s="114"/>
      <c r="K18" s="114"/>
      <c r="L18" s="114"/>
      <c r="M18" s="114"/>
      <c r="N18" s="114"/>
      <c r="O18" s="114"/>
      <c r="P18" s="114"/>
      <c r="Q18" s="114"/>
      <c r="R18" s="114"/>
      <c r="S18" s="114"/>
      <c r="T18" s="115">
        <f>SUM(T6:Y17)</f>
        <v>0</v>
      </c>
      <c r="U18" s="116"/>
      <c r="V18" s="116"/>
      <c r="W18" s="116"/>
      <c r="X18" s="116"/>
      <c r="Y18" s="117"/>
      <c r="Z18" s="118">
        <f>SUM(Z6:AE17)</f>
        <v>0</v>
      </c>
      <c r="AA18" s="119"/>
      <c r="AB18" s="119"/>
      <c r="AC18" s="119"/>
      <c r="AD18" s="119"/>
      <c r="AE18" s="120"/>
      <c r="AF18" s="118">
        <f>SUM(AF6:AK17)</f>
        <v>0</v>
      </c>
      <c r="AG18" s="119"/>
      <c r="AH18" s="119"/>
      <c r="AI18" s="119"/>
      <c r="AJ18" s="119"/>
      <c r="AK18" s="120"/>
      <c r="AL18" s="118">
        <f>SUM(AL6:AQ17)</f>
        <v>0</v>
      </c>
      <c r="AM18" s="119"/>
      <c r="AN18" s="119"/>
      <c r="AO18" s="119"/>
      <c r="AP18" s="119"/>
      <c r="AQ18" s="120"/>
      <c r="AR18" s="118">
        <f>SUM(AR6:AW17)</f>
        <v>0</v>
      </c>
      <c r="AS18" s="119"/>
      <c r="AT18" s="119"/>
      <c r="AU18" s="119"/>
      <c r="AV18" s="119"/>
      <c r="AW18" s="120"/>
      <c r="AX18" s="112"/>
      <c r="AY18" s="112"/>
      <c r="AZ18" s="112"/>
      <c r="BA18" s="112"/>
      <c r="BB18" s="112"/>
      <c r="BC18" s="97"/>
    </row>
    <row r="19" spans="1:56" s="47" customFormat="1" ht="21.95" customHeight="1">
      <c r="A19" s="47" t="s">
        <v>210</v>
      </c>
      <c r="D19" s="61"/>
      <c r="E19" s="61"/>
      <c r="F19" s="61"/>
      <c r="G19" s="61"/>
      <c r="H19" s="96"/>
      <c r="I19" s="96"/>
      <c r="J19" s="96"/>
      <c r="K19" s="96"/>
      <c r="L19" s="96"/>
      <c r="M19" s="96"/>
      <c r="N19" s="96"/>
      <c r="O19" s="96"/>
      <c r="P19" s="96"/>
      <c r="Q19" s="96"/>
      <c r="R19" s="61"/>
      <c r="S19" s="61"/>
      <c r="T19" s="61"/>
      <c r="U19" s="95"/>
    </row>
    <row r="20" spans="1:56" s="90" customFormat="1" ht="16.5" customHeight="1">
      <c r="A20" s="90" t="s">
        <v>209</v>
      </c>
      <c r="D20" s="92"/>
      <c r="E20" s="92"/>
      <c r="F20" s="92"/>
      <c r="G20" s="92"/>
      <c r="H20" s="93"/>
      <c r="I20" s="93"/>
      <c r="J20" s="93"/>
      <c r="K20" s="93"/>
      <c r="L20" s="93"/>
      <c r="M20" s="93"/>
      <c r="N20" s="93"/>
      <c r="O20" s="93"/>
      <c r="P20" s="93"/>
      <c r="Q20" s="93"/>
      <c r="R20" s="92"/>
      <c r="S20" s="92"/>
      <c r="T20" s="92"/>
      <c r="U20" s="94"/>
    </row>
    <row r="21" spans="1:56" s="90" customFormat="1" ht="15" customHeight="1">
      <c r="A21" s="90" t="s">
        <v>257</v>
      </c>
      <c r="D21" s="92"/>
      <c r="E21" s="92"/>
      <c r="F21" s="92"/>
      <c r="G21" s="92"/>
      <c r="H21" s="92"/>
      <c r="I21" s="93"/>
      <c r="J21" s="93"/>
      <c r="K21" s="93"/>
      <c r="L21" s="93"/>
      <c r="M21" s="93"/>
      <c r="N21" s="93"/>
      <c r="O21" s="93"/>
      <c r="P21" s="93"/>
      <c r="Q21" s="93"/>
      <c r="R21" s="93"/>
      <c r="S21" s="92"/>
      <c r="T21" s="92"/>
      <c r="U21" s="91"/>
    </row>
    <row r="22" spans="1:56" s="89" customFormat="1" ht="15" customHeight="1">
      <c r="S22" s="70"/>
    </row>
    <row r="23" spans="1:56" s="89" customFormat="1" ht="25.35" customHeight="1">
      <c r="A23" s="150" t="s">
        <v>249</v>
      </c>
      <c r="B23" s="151"/>
      <c r="C23" s="151"/>
      <c r="D23" s="152"/>
      <c r="E23" s="150" t="s">
        <v>217</v>
      </c>
      <c r="F23" s="151"/>
      <c r="G23" s="151"/>
      <c r="H23" s="151"/>
      <c r="I23" s="151"/>
      <c r="J23" s="151"/>
      <c r="K23" s="151"/>
      <c r="L23" s="151"/>
      <c r="M23" s="151"/>
      <c r="N23" s="151"/>
      <c r="O23" s="151"/>
      <c r="P23" s="151"/>
      <c r="Q23" s="151"/>
      <c r="R23" s="151"/>
      <c r="S23" s="151"/>
      <c r="T23" s="156" t="s">
        <v>216</v>
      </c>
      <c r="U23" s="157"/>
      <c r="V23" s="157"/>
      <c r="W23" s="157"/>
      <c r="X23" s="157"/>
      <c r="Y23" s="158"/>
      <c r="Z23" s="162" t="s">
        <v>189</v>
      </c>
      <c r="AA23" s="151"/>
      <c r="AB23" s="151"/>
      <c r="AC23" s="151"/>
      <c r="AD23" s="151"/>
      <c r="AE23" s="151"/>
      <c r="AF23" s="163"/>
      <c r="AG23" s="163"/>
      <c r="AH23" s="163"/>
      <c r="AI23" s="163"/>
      <c r="AJ23" s="163"/>
      <c r="AK23" s="163"/>
      <c r="AL23" s="163"/>
      <c r="AM23" s="163"/>
      <c r="AN23" s="163"/>
      <c r="AO23" s="163"/>
      <c r="AP23" s="163"/>
      <c r="AQ23" s="164"/>
      <c r="AR23" s="165" t="s">
        <v>188</v>
      </c>
      <c r="AS23" s="165"/>
      <c r="AT23" s="165"/>
      <c r="AU23" s="165"/>
      <c r="AV23" s="165"/>
      <c r="AW23" s="166"/>
    </row>
    <row r="24" spans="1:56" s="89" customFormat="1" ht="30.75" customHeight="1" thickBot="1">
      <c r="A24" s="153"/>
      <c r="B24" s="154"/>
      <c r="C24" s="154"/>
      <c r="D24" s="155"/>
      <c r="E24" s="153"/>
      <c r="F24" s="154"/>
      <c r="G24" s="154"/>
      <c r="H24" s="154"/>
      <c r="I24" s="154"/>
      <c r="J24" s="154"/>
      <c r="K24" s="154"/>
      <c r="L24" s="154"/>
      <c r="M24" s="154"/>
      <c r="N24" s="154"/>
      <c r="O24" s="154"/>
      <c r="P24" s="154"/>
      <c r="Q24" s="154"/>
      <c r="R24" s="154"/>
      <c r="S24" s="154"/>
      <c r="T24" s="159"/>
      <c r="U24" s="160"/>
      <c r="V24" s="160"/>
      <c r="W24" s="160"/>
      <c r="X24" s="160"/>
      <c r="Y24" s="161"/>
      <c r="Z24" s="153"/>
      <c r="AA24" s="154"/>
      <c r="AB24" s="154"/>
      <c r="AC24" s="154"/>
      <c r="AD24" s="154"/>
      <c r="AE24" s="155"/>
      <c r="AF24" s="169" t="s">
        <v>184</v>
      </c>
      <c r="AG24" s="167"/>
      <c r="AH24" s="167"/>
      <c r="AI24" s="167"/>
      <c r="AJ24" s="167"/>
      <c r="AK24" s="168"/>
      <c r="AL24" s="169" t="s">
        <v>187</v>
      </c>
      <c r="AM24" s="167"/>
      <c r="AN24" s="167"/>
      <c r="AO24" s="167"/>
      <c r="AP24" s="167"/>
      <c r="AQ24" s="168"/>
      <c r="AR24" s="167"/>
      <c r="AS24" s="167"/>
      <c r="AT24" s="167"/>
      <c r="AU24" s="167"/>
      <c r="AV24" s="167"/>
      <c r="AW24" s="168"/>
      <c r="AX24" s="135" t="s">
        <v>203</v>
      </c>
      <c r="AY24" s="136"/>
      <c r="AZ24" s="136"/>
      <c r="BA24" s="136"/>
      <c r="BB24" s="136"/>
    </row>
    <row r="25" spans="1:56" s="89" customFormat="1" ht="18.75" customHeight="1" thickTop="1">
      <c r="A25" s="137" t="s">
        <v>258</v>
      </c>
      <c r="B25" s="138"/>
      <c r="C25" s="138"/>
      <c r="D25" s="139"/>
      <c r="E25" s="140" t="s">
        <v>230</v>
      </c>
      <c r="F25" s="141"/>
      <c r="G25" s="141"/>
      <c r="H25" s="141"/>
      <c r="I25" s="141"/>
      <c r="J25" s="141"/>
      <c r="K25" s="142" t="s">
        <v>213</v>
      </c>
      <c r="L25" s="142"/>
      <c r="M25" s="142"/>
      <c r="N25" s="142"/>
      <c r="O25" s="142"/>
      <c r="P25" s="142"/>
      <c r="Q25" s="142"/>
      <c r="R25" s="142"/>
      <c r="S25" s="143"/>
      <c r="T25" s="144"/>
      <c r="U25" s="144"/>
      <c r="V25" s="144"/>
      <c r="W25" s="144"/>
      <c r="X25" s="144"/>
      <c r="Y25" s="144"/>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row>
    <row r="26" spans="1:56" s="89" customFormat="1" ht="30" customHeight="1">
      <c r="A26" s="137"/>
      <c r="B26" s="138"/>
      <c r="C26" s="138"/>
      <c r="D26" s="139"/>
      <c r="E26" s="121"/>
      <c r="F26" s="121"/>
      <c r="G26" s="121"/>
      <c r="H26" s="121"/>
      <c r="I26" s="121"/>
      <c r="J26" s="121"/>
      <c r="K26" s="121"/>
      <c r="L26" s="121"/>
      <c r="M26" s="121"/>
      <c r="N26" s="121"/>
      <c r="O26" s="121"/>
      <c r="P26" s="121"/>
      <c r="Q26" s="121"/>
      <c r="R26" s="121"/>
      <c r="S26" s="121"/>
      <c r="T26" s="122"/>
      <c r="U26" s="122"/>
      <c r="V26" s="122"/>
      <c r="W26" s="122"/>
      <c r="X26" s="122"/>
      <c r="Y26" s="122"/>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row>
    <row r="27" spans="1:56" s="89" customFormat="1" ht="18.75" customHeight="1">
      <c r="A27" s="137"/>
      <c r="B27" s="138"/>
      <c r="C27" s="138"/>
      <c r="D27" s="139"/>
      <c r="E27" s="102" t="s">
        <v>212</v>
      </c>
      <c r="F27" s="132"/>
      <c r="G27" s="132"/>
      <c r="H27" s="132"/>
      <c r="I27" s="132"/>
      <c r="J27" s="132"/>
      <c r="K27" s="132"/>
      <c r="L27" s="132"/>
      <c r="M27" s="101" t="s">
        <v>179</v>
      </c>
      <c r="N27" s="132"/>
      <c r="O27" s="132"/>
      <c r="P27" s="132"/>
      <c r="Q27" s="132"/>
      <c r="R27" s="132"/>
      <c r="S27" s="133"/>
      <c r="T27" s="134">
        <f>SUM(AF27:AW27)</f>
        <v>0</v>
      </c>
      <c r="U27" s="134"/>
      <c r="V27" s="134"/>
      <c r="W27" s="134"/>
      <c r="X27" s="134"/>
      <c r="Y27" s="134"/>
      <c r="Z27" s="134">
        <f>SUM(AF27,AL27)</f>
        <v>0</v>
      </c>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12" t="str">
        <f>IF(_xlfn.AGGREGATE(6,1,F27,N27)=T27,"○","×")</f>
        <v>○</v>
      </c>
      <c r="AY27" s="112"/>
      <c r="AZ27" s="112"/>
      <c r="BA27" s="112"/>
      <c r="BB27" s="112"/>
      <c r="BC27" s="97"/>
      <c r="BD27" s="103"/>
    </row>
    <row r="28" spans="1:56" s="89" customFormat="1" ht="18.75" customHeight="1">
      <c r="A28" s="137"/>
      <c r="B28" s="138"/>
      <c r="C28" s="138"/>
      <c r="D28" s="139"/>
      <c r="E28" s="127" t="s">
        <v>214</v>
      </c>
      <c r="F28" s="128"/>
      <c r="G28" s="128"/>
      <c r="H28" s="128"/>
      <c r="I28" s="128"/>
      <c r="J28" s="128"/>
      <c r="K28" s="129" t="s">
        <v>213</v>
      </c>
      <c r="L28" s="129"/>
      <c r="M28" s="129"/>
      <c r="N28" s="129"/>
      <c r="O28" s="129"/>
      <c r="P28" s="129"/>
      <c r="Q28" s="129"/>
      <c r="R28" s="129"/>
      <c r="S28" s="130"/>
      <c r="T28" s="122"/>
      <c r="U28" s="122"/>
      <c r="V28" s="122"/>
      <c r="W28" s="122"/>
      <c r="X28" s="122"/>
      <c r="Y28" s="122"/>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row>
    <row r="29" spans="1:56" s="89" customFormat="1" ht="30" customHeight="1">
      <c r="A29" s="137"/>
      <c r="B29" s="138"/>
      <c r="C29" s="138"/>
      <c r="D29" s="139"/>
      <c r="E29" s="121"/>
      <c r="F29" s="121"/>
      <c r="G29" s="121"/>
      <c r="H29" s="121"/>
      <c r="I29" s="121"/>
      <c r="J29" s="121"/>
      <c r="K29" s="121"/>
      <c r="L29" s="121"/>
      <c r="M29" s="121"/>
      <c r="N29" s="121"/>
      <c r="O29" s="121"/>
      <c r="P29" s="121"/>
      <c r="Q29" s="121"/>
      <c r="R29" s="121"/>
      <c r="S29" s="121"/>
      <c r="T29" s="122"/>
      <c r="U29" s="122"/>
      <c r="V29" s="122"/>
      <c r="W29" s="122"/>
      <c r="X29" s="122"/>
      <c r="Y29" s="122"/>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row>
    <row r="30" spans="1:56" s="89" customFormat="1" ht="18.75" customHeight="1">
      <c r="A30" s="137"/>
      <c r="B30" s="138"/>
      <c r="C30" s="138"/>
      <c r="D30" s="139"/>
      <c r="E30" s="102" t="s">
        <v>212</v>
      </c>
      <c r="F30" s="132"/>
      <c r="G30" s="132"/>
      <c r="H30" s="132"/>
      <c r="I30" s="132"/>
      <c r="J30" s="132"/>
      <c r="K30" s="132"/>
      <c r="L30" s="132"/>
      <c r="M30" s="101" t="s">
        <v>179</v>
      </c>
      <c r="N30" s="132"/>
      <c r="O30" s="132"/>
      <c r="P30" s="132"/>
      <c r="Q30" s="132"/>
      <c r="R30" s="132"/>
      <c r="S30" s="133"/>
      <c r="T30" s="134">
        <f>SUM(AF30:AW30)</f>
        <v>0</v>
      </c>
      <c r="U30" s="134"/>
      <c r="V30" s="134"/>
      <c r="W30" s="134"/>
      <c r="X30" s="134"/>
      <c r="Y30" s="134"/>
      <c r="Z30" s="134">
        <f>SUM(AF30,AL30)</f>
        <v>0</v>
      </c>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12" t="str">
        <f>IF(_xlfn.AGGREGATE(6,1,F30,N30)=T30,"○","×")</f>
        <v>○</v>
      </c>
      <c r="AY30" s="112"/>
      <c r="AZ30" s="112"/>
      <c r="BA30" s="112"/>
      <c r="BB30" s="112"/>
      <c r="BC30" s="97"/>
    </row>
    <row r="31" spans="1:56" s="89" customFormat="1" ht="18.75" customHeight="1">
      <c r="A31" s="137"/>
      <c r="B31" s="138"/>
      <c r="C31" s="138"/>
      <c r="D31" s="139"/>
      <c r="E31" s="127" t="s">
        <v>214</v>
      </c>
      <c r="F31" s="128"/>
      <c r="G31" s="128"/>
      <c r="H31" s="128"/>
      <c r="I31" s="128"/>
      <c r="J31" s="128"/>
      <c r="K31" s="129" t="s">
        <v>213</v>
      </c>
      <c r="L31" s="129"/>
      <c r="M31" s="129"/>
      <c r="N31" s="129"/>
      <c r="O31" s="129"/>
      <c r="P31" s="129"/>
      <c r="Q31" s="129"/>
      <c r="R31" s="129"/>
      <c r="S31" s="130"/>
      <c r="T31" s="122"/>
      <c r="U31" s="122"/>
      <c r="V31" s="122"/>
      <c r="W31" s="122"/>
      <c r="X31" s="122"/>
      <c r="Y31" s="122"/>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row>
    <row r="32" spans="1:56" s="89" customFormat="1" ht="30" customHeight="1">
      <c r="A32" s="137"/>
      <c r="B32" s="138"/>
      <c r="C32" s="138"/>
      <c r="D32" s="139"/>
      <c r="E32" s="121"/>
      <c r="F32" s="121"/>
      <c r="G32" s="121"/>
      <c r="H32" s="121"/>
      <c r="I32" s="121"/>
      <c r="J32" s="121"/>
      <c r="K32" s="121"/>
      <c r="L32" s="121"/>
      <c r="M32" s="121"/>
      <c r="N32" s="121"/>
      <c r="O32" s="121"/>
      <c r="P32" s="121"/>
      <c r="Q32" s="121"/>
      <c r="R32" s="121"/>
      <c r="S32" s="121"/>
      <c r="T32" s="122"/>
      <c r="U32" s="122"/>
      <c r="V32" s="122"/>
      <c r="W32" s="122"/>
      <c r="X32" s="122"/>
      <c r="Y32" s="122"/>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row>
    <row r="33" spans="1:55" s="89" customFormat="1" ht="18.75" customHeight="1">
      <c r="A33" s="137"/>
      <c r="B33" s="138"/>
      <c r="C33" s="138"/>
      <c r="D33" s="139"/>
      <c r="E33" s="102" t="s">
        <v>212</v>
      </c>
      <c r="F33" s="132"/>
      <c r="G33" s="132"/>
      <c r="H33" s="132"/>
      <c r="I33" s="132"/>
      <c r="J33" s="132"/>
      <c r="K33" s="132"/>
      <c r="L33" s="132"/>
      <c r="M33" s="101" t="s">
        <v>179</v>
      </c>
      <c r="N33" s="132"/>
      <c r="O33" s="132"/>
      <c r="P33" s="132"/>
      <c r="Q33" s="132"/>
      <c r="R33" s="132"/>
      <c r="S33" s="133"/>
      <c r="T33" s="134">
        <f>SUM(AF33:AW33)</f>
        <v>0</v>
      </c>
      <c r="U33" s="134"/>
      <c r="V33" s="134"/>
      <c r="W33" s="134"/>
      <c r="X33" s="134"/>
      <c r="Y33" s="134"/>
      <c r="Z33" s="134">
        <f>SUM(AF33,AL33)</f>
        <v>0</v>
      </c>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12" t="str">
        <f>IF(_xlfn.AGGREGATE(6,1,F33,N33)=T33,"○","×")</f>
        <v>○</v>
      </c>
      <c r="AY33" s="112"/>
      <c r="AZ33" s="112"/>
      <c r="BA33" s="112"/>
      <c r="BB33" s="112"/>
      <c r="BC33" s="97"/>
    </row>
    <row r="34" spans="1:55" s="89" customFormat="1" ht="18.75" customHeight="1">
      <c r="A34" s="137"/>
      <c r="B34" s="138"/>
      <c r="C34" s="138"/>
      <c r="D34" s="139"/>
      <c r="E34" s="127" t="s">
        <v>214</v>
      </c>
      <c r="F34" s="128"/>
      <c r="G34" s="128"/>
      <c r="H34" s="128"/>
      <c r="I34" s="128"/>
      <c r="J34" s="128"/>
      <c r="K34" s="129" t="s">
        <v>213</v>
      </c>
      <c r="L34" s="129"/>
      <c r="M34" s="129"/>
      <c r="N34" s="129"/>
      <c r="O34" s="129"/>
      <c r="P34" s="129"/>
      <c r="Q34" s="129"/>
      <c r="R34" s="129"/>
      <c r="S34" s="130"/>
      <c r="T34" s="122"/>
      <c r="U34" s="122"/>
      <c r="V34" s="122"/>
      <c r="W34" s="122"/>
      <c r="X34" s="122"/>
      <c r="Y34" s="122"/>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31"/>
      <c r="AY34" s="131"/>
      <c r="AZ34" s="131"/>
      <c r="BA34" s="131"/>
      <c r="BB34" s="131"/>
      <c r="BC34" s="97"/>
    </row>
    <row r="35" spans="1:55" s="89" customFormat="1" ht="30" customHeight="1">
      <c r="A35" s="137"/>
      <c r="B35" s="138"/>
      <c r="C35" s="138"/>
      <c r="D35" s="139"/>
      <c r="E35" s="121"/>
      <c r="F35" s="121"/>
      <c r="G35" s="121"/>
      <c r="H35" s="121"/>
      <c r="I35" s="121"/>
      <c r="J35" s="121"/>
      <c r="K35" s="121"/>
      <c r="L35" s="121"/>
      <c r="M35" s="121"/>
      <c r="N35" s="121"/>
      <c r="O35" s="121"/>
      <c r="P35" s="121"/>
      <c r="Q35" s="121"/>
      <c r="R35" s="121"/>
      <c r="S35" s="121"/>
      <c r="T35" s="122"/>
      <c r="U35" s="122"/>
      <c r="V35" s="122"/>
      <c r="W35" s="122"/>
      <c r="X35" s="122"/>
      <c r="Y35" s="122"/>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00"/>
      <c r="AY35" s="100"/>
      <c r="AZ35" s="100"/>
      <c r="BA35" s="100"/>
      <c r="BB35" s="100"/>
      <c r="BC35" s="97"/>
    </row>
    <row r="36" spans="1:55" s="89" customFormat="1" ht="18.75" customHeight="1" thickBot="1">
      <c r="A36" s="137"/>
      <c r="B36" s="138"/>
      <c r="C36" s="138"/>
      <c r="D36" s="139"/>
      <c r="E36" s="99" t="s">
        <v>212</v>
      </c>
      <c r="F36" s="124"/>
      <c r="G36" s="124"/>
      <c r="H36" s="124"/>
      <c r="I36" s="124"/>
      <c r="J36" s="124"/>
      <c r="K36" s="124"/>
      <c r="L36" s="124"/>
      <c r="M36" s="98" t="s">
        <v>179</v>
      </c>
      <c r="N36" s="124"/>
      <c r="O36" s="124"/>
      <c r="P36" s="124"/>
      <c r="Q36" s="124"/>
      <c r="R36" s="124"/>
      <c r="S36" s="125"/>
      <c r="T36" s="126">
        <f>SUM(AF36:AW36)</f>
        <v>0</v>
      </c>
      <c r="U36" s="126"/>
      <c r="V36" s="126"/>
      <c r="W36" s="126"/>
      <c r="X36" s="126"/>
      <c r="Y36" s="126"/>
      <c r="Z36" s="126">
        <f>SUM(AF36,AL36)</f>
        <v>0</v>
      </c>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12" t="str">
        <f>IF(_xlfn.AGGREGATE(6,1,F36,N36)=T36,"○","×")</f>
        <v>○</v>
      </c>
      <c r="AY36" s="112"/>
      <c r="AZ36" s="112"/>
      <c r="BA36" s="112"/>
      <c r="BB36" s="112"/>
      <c r="BC36" s="97"/>
    </row>
    <row r="37" spans="1:55" s="89" customFormat="1" ht="18.75" customHeight="1" thickTop="1">
      <c r="A37" s="113" t="s">
        <v>211</v>
      </c>
      <c r="B37" s="113"/>
      <c r="C37" s="113"/>
      <c r="D37" s="113"/>
      <c r="E37" s="114"/>
      <c r="F37" s="114"/>
      <c r="G37" s="114"/>
      <c r="H37" s="114"/>
      <c r="I37" s="114"/>
      <c r="J37" s="114"/>
      <c r="K37" s="114"/>
      <c r="L37" s="114"/>
      <c r="M37" s="114"/>
      <c r="N37" s="114"/>
      <c r="O37" s="114"/>
      <c r="P37" s="114"/>
      <c r="Q37" s="114"/>
      <c r="R37" s="114"/>
      <c r="S37" s="114"/>
      <c r="T37" s="115">
        <f>SUM(T25:Y36)</f>
        <v>0</v>
      </c>
      <c r="U37" s="116"/>
      <c r="V37" s="116"/>
      <c r="W37" s="116"/>
      <c r="X37" s="116"/>
      <c r="Y37" s="117"/>
      <c r="Z37" s="118">
        <f>SUM(Z25:AE36)</f>
        <v>0</v>
      </c>
      <c r="AA37" s="119"/>
      <c r="AB37" s="119"/>
      <c r="AC37" s="119"/>
      <c r="AD37" s="119"/>
      <c r="AE37" s="120"/>
      <c r="AF37" s="118">
        <f>SUM(AF25:AK36)</f>
        <v>0</v>
      </c>
      <c r="AG37" s="119"/>
      <c r="AH37" s="119"/>
      <c r="AI37" s="119"/>
      <c r="AJ37" s="119"/>
      <c r="AK37" s="120"/>
      <c r="AL37" s="118">
        <f>SUM(AL25:AQ36)</f>
        <v>0</v>
      </c>
      <c r="AM37" s="119"/>
      <c r="AN37" s="119"/>
      <c r="AO37" s="119"/>
      <c r="AP37" s="119"/>
      <c r="AQ37" s="120"/>
      <c r="AR37" s="118">
        <f>SUM(AR25:AW36)</f>
        <v>0</v>
      </c>
      <c r="AS37" s="119"/>
      <c r="AT37" s="119"/>
      <c r="AU37" s="119"/>
      <c r="AV37" s="119"/>
      <c r="AW37" s="120"/>
      <c r="AX37" s="112"/>
      <c r="AY37" s="112"/>
      <c r="AZ37" s="112"/>
      <c r="BA37" s="112"/>
      <c r="BB37" s="112"/>
      <c r="BC37" s="97"/>
    </row>
    <row r="38" spans="1:55" s="47" customFormat="1" ht="21.95" customHeight="1">
      <c r="A38" s="47" t="s">
        <v>210</v>
      </c>
      <c r="D38" s="61"/>
      <c r="E38" s="61"/>
      <c r="F38" s="61"/>
      <c r="G38" s="61"/>
      <c r="H38" s="96"/>
      <c r="I38" s="96"/>
      <c r="J38" s="96"/>
      <c r="K38" s="96"/>
      <c r="L38" s="96"/>
      <c r="M38" s="96"/>
      <c r="N38" s="96"/>
      <c r="O38" s="96"/>
      <c r="P38" s="96"/>
      <c r="Q38" s="96"/>
      <c r="R38" s="61"/>
      <c r="S38" s="61"/>
      <c r="T38" s="61"/>
      <c r="U38" s="95"/>
    </row>
    <row r="39" spans="1:55" s="90" customFormat="1" ht="16.5" customHeight="1">
      <c r="A39" s="90" t="s">
        <v>209</v>
      </c>
      <c r="D39" s="92"/>
      <c r="E39" s="92"/>
      <c r="F39" s="92"/>
      <c r="G39" s="92"/>
      <c r="H39" s="93"/>
      <c r="I39" s="93"/>
      <c r="J39" s="93"/>
      <c r="K39" s="93"/>
      <c r="L39" s="93"/>
      <c r="M39" s="93"/>
      <c r="N39" s="93"/>
      <c r="O39" s="93"/>
      <c r="P39" s="93"/>
      <c r="Q39" s="93"/>
      <c r="R39" s="92"/>
      <c r="S39" s="92"/>
      <c r="T39" s="92"/>
      <c r="U39" s="94"/>
    </row>
    <row r="40" spans="1:55" s="90" customFormat="1" ht="15" customHeight="1">
      <c r="A40" s="90" t="s">
        <v>257</v>
      </c>
      <c r="D40" s="92"/>
      <c r="E40" s="92"/>
      <c r="F40" s="92"/>
      <c r="G40" s="92"/>
      <c r="H40" s="92"/>
      <c r="I40" s="93"/>
      <c r="J40" s="93"/>
      <c r="K40" s="93"/>
      <c r="L40" s="93"/>
      <c r="M40" s="93"/>
      <c r="N40" s="93"/>
      <c r="O40" s="93"/>
      <c r="P40" s="93"/>
      <c r="Q40" s="93"/>
      <c r="R40" s="93"/>
      <c r="S40" s="92"/>
      <c r="T40" s="92"/>
      <c r="U40" s="91"/>
    </row>
  </sheetData>
  <mergeCells count="205">
    <mergeCell ref="N17:S17"/>
    <mergeCell ref="T17:Y17"/>
    <mergeCell ref="Z17:AE17"/>
    <mergeCell ref="AF17:AK17"/>
    <mergeCell ref="AL17:AQ17"/>
    <mergeCell ref="AR17:AW17"/>
    <mergeCell ref="AX17:BB17"/>
    <mergeCell ref="A18:S18"/>
    <mergeCell ref="T18:Y18"/>
    <mergeCell ref="Z18:AE18"/>
    <mergeCell ref="AF18:AK18"/>
    <mergeCell ref="AL18:AQ18"/>
    <mergeCell ref="AR18:AW18"/>
    <mergeCell ref="AX18:BB18"/>
    <mergeCell ref="F17:L17"/>
    <mergeCell ref="AX14:BB14"/>
    <mergeCell ref="E15:J15"/>
    <mergeCell ref="K15:S15"/>
    <mergeCell ref="T15:Y15"/>
    <mergeCell ref="Z15:AE15"/>
    <mergeCell ref="AF15:AK15"/>
    <mergeCell ref="AL15:AQ15"/>
    <mergeCell ref="AR15:AW15"/>
    <mergeCell ref="AX15:BB15"/>
    <mergeCell ref="AL11:AQ11"/>
    <mergeCell ref="AR13:AW13"/>
    <mergeCell ref="AR11:AW11"/>
    <mergeCell ref="E13:S13"/>
    <mergeCell ref="T13:Y13"/>
    <mergeCell ref="Z13:AE13"/>
    <mergeCell ref="AF13:AK13"/>
    <mergeCell ref="AL13:AQ13"/>
    <mergeCell ref="F14:L14"/>
    <mergeCell ref="N14:S14"/>
    <mergeCell ref="T14:Y14"/>
    <mergeCell ref="Z14:AE14"/>
    <mergeCell ref="AF14:AK14"/>
    <mergeCell ref="AL14:AQ14"/>
    <mergeCell ref="AR14:AW14"/>
    <mergeCell ref="AX11:BB11"/>
    <mergeCell ref="E12:J12"/>
    <mergeCell ref="K12:S12"/>
    <mergeCell ref="T12:Y12"/>
    <mergeCell ref="Z12:AE12"/>
    <mergeCell ref="AF12:AK12"/>
    <mergeCell ref="AL12:AQ12"/>
    <mergeCell ref="AR12:AW12"/>
    <mergeCell ref="N8:S8"/>
    <mergeCell ref="T8:Y8"/>
    <mergeCell ref="Z8:AE8"/>
    <mergeCell ref="AF8:AK8"/>
    <mergeCell ref="AL8:AQ8"/>
    <mergeCell ref="AR8:AW8"/>
    <mergeCell ref="AX8:BB8"/>
    <mergeCell ref="E9:J9"/>
    <mergeCell ref="K9:S9"/>
    <mergeCell ref="T9:Y9"/>
    <mergeCell ref="Z9:AE9"/>
    <mergeCell ref="AF9:AK9"/>
    <mergeCell ref="AL9:AQ9"/>
    <mergeCell ref="AR9:AW9"/>
    <mergeCell ref="F8:L8"/>
    <mergeCell ref="E10:S10"/>
    <mergeCell ref="AX5:BB5"/>
    <mergeCell ref="A6:D17"/>
    <mergeCell ref="E6:J6"/>
    <mergeCell ref="K6:S6"/>
    <mergeCell ref="T6:Y6"/>
    <mergeCell ref="Z6:AE6"/>
    <mergeCell ref="A4:D5"/>
    <mergeCell ref="E4:S5"/>
    <mergeCell ref="T4:Y5"/>
    <mergeCell ref="Z4:AE5"/>
    <mergeCell ref="AF4:AQ4"/>
    <mergeCell ref="AR4:AW5"/>
    <mergeCell ref="AF5:AK5"/>
    <mergeCell ref="AL5:AQ5"/>
    <mergeCell ref="T10:Y10"/>
    <mergeCell ref="Z10:AE10"/>
    <mergeCell ref="AF10:AK10"/>
    <mergeCell ref="AL10:AQ10"/>
    <mergeCell ref="AR10:AW10"/>
    <mergeCell ref="AF6:AK6"/>
    <mergeCell ref="AL6:AQ6"/>
    <mergeCell ref="AR6:AW6"/>
    <mergeCell ref="E7:S7"/>
    <mergeCell ref="T7:Y7"/>
    <mergeCell ref="A2:S2"/>
    <mergeCell ref="A23:D24"/>
    <mergeCell ref="E23:S24"/>
    <mergeCell ref="T23:Y24"/>
    <mergeCell ref="Z23:AE24"/>
    <mergeCell ref="AF23:AQ23"/>
    <mergeCell ref="AR23:AW24"/>
    <mergeCell ref="AF24:AK24"/>
    <mergeCell ref="AL24:AQ24"/>
    <mergeCell ref="Z7:AE7"/>
    <mergeCell ref="AF7:AK7"/>
    <mergeCell ref="AL7:AQ7"/>
    <mergeCell ref="AR7:AW7"/>
    <mergeCell ref="E16:S16"/>
    <mergeCell ref="T16:Y16"/>
    <mergeCell ref="Z16:AE16"/>
    <mergeCell ref="AF16:AK16"/>
    <mergeCell ref="AL16:AQ16"/>
    <mergeCell ref="AR16:AW16"/>
    <mergeCell ref="F11:L11"/>
    <mergeCell ref="N11:S11"/>
    <mergeCell ref="T11:Y11"/>
    <mergeCell ref="Z11:AE11"/>
    <mergeCell ref="AF11:AK11"/>
    <mergeCell ref="AX24:BB24"/>
    <mergeCell ref="A25:D36"/>
    <mergeCell ref="E25:J25"/>
    <mergeCell ref="K25:S25"/>
    <mergeCell ref="T25:Y25"/>
    <mergeCell ref="Z25:AE25"/>
    <mergeCell ref="AF25:AK25"/>
    <mergeCell ref="AL25:AQ25"/>
    <mergeCell ref="AR25:AW25"/>
    <mergeCell ref="E26:S26"/>
    <mergeCell ref="T26:Y26"/>
    <mergeCell ref="Z26:AE26"/>
    <mergeCell ref="AF26:AK26"/>
    <mergeCell ref="AL26:AQ26"/>
    <mergeCell ref="AR26:AW26"/>
    <mergeCell ref="F27:L27"/>
    <mergeCell ref="N27:S27"/>
    <mergeCell ref="T27:Y27"/>
    <mergeCell ref="Z27:AE27"/>
    <mergeCell ref="AF27:AK27"/>
    <mergeCell ref="AL27:AQ27"/>
    <mergeCell ref="AR27:AW27"/>
    <mergeCell ref="AX27:BB27"/>
    <mergeCell ref="E28:J28"/>
    <mergeCell ref="K28:S28"/>
    <mergeCell ref="T28:Y28"/>
    <mergeCell ref="Z28:AE28"/>
    <mergeCell ref="AF28:AK28"/>
    <mergeCell ref="AL28:AQ28"/>
    <mergeCell ref="AR28:AW28"/>
    <mergeCell ref="E29:S29"/>
    <mergeCell ref="T29:Y29"/>
    <mergeCell ref="Z29:AE29"/>
    <mergeCell ref="AF29:AK29"/>
    <mergeCell ref="AL29:AQ29"/>
    <mergeCell ref="AR29:AW29"/>
    <mergeCell ref="F30:L30"/>
    <mergeCell ref="N30:S30"/>
    <mergeCell ref="T30:Y30"/>
    <mergeCell ref="Z30:AE30"/>
    <mergeCell ref="AF30:AK30"/>
    <mergeCell ref="AL30:AQ30"/>
    <mergeCell ref="AR30:AW30"/>
    <mergeCell ref="AX30:BB30"/>
    <mergeCell ref="E31:J31"/>
    <mergeCell ref="K31:S31"/>
    <mergeCell ref="T31:Y31"/>
    <mergeCell ref="Z31:AE31"/>
    <mergeCell ref="AF31:AK31"/>
    <mergeCell ref="AL31:AQ31"/>
    <mergeCell ref="AR31:AW31"/>
    <mergeCell ref="E32:S32"/>
    <mergeCell ref="T32:Y32"/>
    <mergeCell ref="Z32:AE32"/>
    <mergeCell ref="AF32:AK32"/>
    <mergeCell ref="AL32:AQ32"/>
    <mergeCell ref="AR32:AW32"/>
    <mergeCell ref="F33:L33"/>
    <mergeCell ref="N33:S33"/>
    <mergeCell ref="T33:Y33"/>
    <mergeCell ref="Z33:AE33"/>
    <mergeCell ref="AF33:AK33"/>
    <mergeCell ref="AL33:AQ33"/>
    <mergeCell ref="AR33:AW33"/>
    <mergeCell ref="AX33:BB33"/>
    <mergeCell ref="E34:J34"/>
    <mergeCell ref="K34:S34"/>
    <mergeCell ref="T34:Y34"/>
    <mergeCell ref="Z34:AE34"/>
    <mergeCell ref="AF34:AK34"/>
    <mergeCell ref="AL34:AQ34"/>
    <mergeCell ref="AR34:AW34"/>
    <mergeCell ref="AX34:BB34"/>
    <mergeCell ref="AX36:BB36"/>
    <mergeCell ref="A37:S37"/>
    <mergeCell ref="T37:Y37"/>
    <mergeCell ref="Z37:AE37"/>
    <mergeCell ref="AF37:AK37"/>
    <mergeCell ref="AL37:AQ37"/>
    <mergeCell ref="AR37:AW37"/>
    <mergeCell ref="AX37:BB37"/>
    <mergeCell ref="E35:S35"/>
    <mergeCell ref="T35:Y35"/>
    <mergeCell ref="Z35:AE35"/>
    <mergeCell ref="AF35:AK35"/>
    <mergeCell ref="AL35:AQ35"/>
    <mergeCell ref="AR35:AW35"/>
    <mergeCell ref="F36:L36"/>
    <mergeCell ref="N36:S36"/>
    <mergeCell ref="T36:Y36"/>
    <mergeCell ref="Z36:AE36"/>
    <mergeCell ref="AF36:AK36"/>
    <mergeCell ref="AL36:AQ36"/>
    <mergeCell ref="AR36:AW36"/>
  </mergeCells>
  <phoneticPr fontId="15"/>
  <dataValidations count="2">
    <dataValidation type="list" allowBlank="1" showInputMessage="1" showErrorMessage="1" sqref="E6:J6 E9:J9 E12:J12 E15:J15 E25:J25 E28:J28 E31:J31 E34:J34" xr:uid="{5C356936-710F-4E62-B6D9-9C209583ECAC}">
      <formula1>費目</formula1>
    </dataValidation>
    <dataValidation type="list" allowBlank="1" showInputMessage="1" showErrorMessage="1" sqref="F65554:S65554 JB65554:JO65554 SX65554:TK65554 ACT65554:ADG65554 AMP65554:ANC65554 AWL65554:AWY65554 BGH65554:BGU65554 BQD65554:BQQ65554 BZZ65554:CAM65554 CJV65554:CKI65554 CTR65554:CUE65554 DDN65554:DEA65554 DNJ65554:DNW65554 DXF65554:DXS65554 EHB65554:EHO65554 EQX65554:ERK65554 FAT65554:FBG65554 FKP65554:FLC65554 FUL65554:FUY65554 GEH65554:GEU65554 GOD65554:GOQ65554 GXZ65554:GYM65554 HHV65554:HII65554 HRR65554:HSE65554 IBN65554:ICA65554 ILJ65554:ILW65554 IVF65554:IVS65554 JFB65554:JFO65554 JOX65554:JPK65554 JYT65554:JZG65554 KIP65554:KJC65554 KSL65554:KSY65554 LCH65554:LCU65554 LMD65554:LMQ65554 LVZ65554:LWM65554 MFV65554:MGI65554 MPR65554:MQE65554 MZN65554:NAA65554 NJJ65554:NJW65554 NTF65554:NTS65554 ODB65554:ODO65554 OMX65554:ONK65554 OWT65554:OXG65554 PGP65554:PHC65554 PQL65554:PQY65554 QAH65554:QAU65554 QKD65554:QKQ65554 QTZ65554:QUM65554 RDV65554:REI65554 RNR65554:ROE65554 RXN65554:RYA65554 SHJ65554:SHW65554 SRF65554:SRS65554 TBB65554:TBO65554 TKX65554:TLK65554 TUT65554:TVG65554 UEP65554:UFC65554 UOL65554:UOY65554 UYH65554:UYU65554 VID65554:VIQ65554 VRZ65554:VSM65554 WBV65554:WCI65554 WLR65554:WME65554 WVN65554:WWA65554 F131090:S131090 JB131090:JO131090 SX131090:TK131090 ACT131090:ADG131090 AMP131090:ANC131090 AWL131090:AWY131090 BGH131090:BGU131090 BQD131090:BQQ131090 BZZ131090:CAM131090 CJV131090:CKI131090 CTR131090:CUE131090 DDN131090:DEA131090 DNJ131090:DNW131090 DXF131090:DXS131090 EHB131090:EHO131090 EQX131090:ERK131090 FAT131090:FBG131090 FKP131090:FLC131090 FUL131090:FUY131090 GEH131090:GEU131090 GOD131090:GOQ131090 GXZ131090:GYM131090 HHV131090:HII131090 HRR131090:HSE131090 IBN131090:ICA131090 ILJ131090:ILW131090 IVF131090:IVS131090 JFB131090:JFO131090 JOX131090:JPK131090 JYT131090:JZG131090 KIP131090:KJC131090 KSL131090:KSY131090 LCH131090:LCU131090 LMD131090:LMQ131090 LVZ131090:LWM131090 MFV131090:MGI131090 MPR131090:MQE131090 MZN131090:NAA131090 NJJ131090:NJW131090 NTF131090:NTS131090 ODB131090:ODO131090 OMX131090:ONK131090 OWT131090:OXG131090 PGP131090:PHC131090 PQL131090:PQY131090 QAH131090:QAU131090 QKD131090:QKQ131090 QTZ131090:QUM131090 RDV131090:REI131090 RNR131090:ROE131090 RXN131090:RYA131090 SHJ131090:SHW131090 SRF131090:SRS131090 TBB131090:TBO131090 TKX131090:TLK131090 TUT131090:TVG131090 UEP131090:UFC131090 UOL131090:UOY131090 UYH131090:UYU131090 VID131090:VIQ131090 VRZ131090:VSM131090 WBV131090:WCI131090 WLR131090:WME131090 WVN131090:WWA131090 F196626:S196626 JB196626:JO196626 SX196626:TK196626 ACT196626:ADG196626 AMP196626:ANC196626 AWL196626:AWY196626 BGH196626:BGU196626 BQD196626:BQQ196626 BZZ196626:CAM196626 CJV196626:CKI196626 CTR196626:CUE196626 DDN196626:DEA196626 DNJ196626:DNW196626 DXF196626:DXS196626 EHB196626:EHO196626 EQX196626:ERK196626 FAT196626:FBG196626 FKP196626:FLC196626 FUL196626:FUY196626 GEH196626:GEU196626 GOD196626:GOQ196626 GXZ196626:GYM196626 HHV196626:HII196626 HRR196626:HSE196626 IBN196626:ICA196626 ILJ196626:ILW196626 IVF196626:IVS196626 JFB196626:JFO196626 JOX196626:JPK196626 JYT196626:JZG196626 KIP196626:KJC196626 KSL196626:KSY196626 LCH196626:LCU196626 LMD196626:LMQ196626 LVZ196626:LWM196626 MFV196626:MGI196626 MPR196626:MQE196626 MZN196626:NAA196626 NJJ196626:NJW196626 NTF196626:NTS196626 ODB196626:ODO196626 OMX196626:ONK196626 OWT196626:OXG196626 PGP196626:PHC196626 PQL196626:PQY196626 QAH196626:QAU196626 QKD196626:QKQ196626 QTZ196626:QUM196626 RDV196626:REI196626 RNR196626:ROE196626 RXN196626:RYA196626 SHJ196626:SHW196626 SRF196626:SRS196626 TBB196626:TBO196626 TKX196626:TLK196626 TUT196626:TVG196626 UEP196626:UFC196626 UOL196626:UOY196626 UYH196626:UYU196626 VID196626:VIQ196626 VRZ196626:VSM196626 WBV196626:WCI196626 WLR196626:WME196626 WVN196626:WWA196626 F262162:S262162 JB262162:JO262162 SX262162:TK262162 ACT262162:ADG262162 AMP262162:ANC262162 AWL262162:AWY262162 BGH262162:BGU262162 BQD262162:BQQ262162 BZZ262162:CAM262162 CJV262162:CKI262162 CTR262162:CUE262162 DDN262162:DEA262162 DNJ262162:DNW262162 DXF262162:DXS262162 EHB262162:EHO262162 EQX262162:ERK262162 FAT262162:FBG262162 FKP262162:FLC262162 FUL262162:FUY262162 GEH262162:GEU262162 GOD262162:GOQ262162 GXZ262162:GYM262162 HHV262162:HII262162 HRR262162:HSE262162 IBN262162:ICA262162 ILJ262162:ILW262162 IVF262162:IVS262162 JFB262162:JFO262162 JOX262162:JPK262162 JYT262162:JZG262162 KIP262162:KJC262162 KSL262162:KSY262162 LCH262162:LCU262162 LMD262162:LMQ262162 LVZ262162:LWM262162 MFV262162:MGI262162 MPR262162:MQE262162 MZN262162:NAA262162 NJJ262162:NJW262162 NTF262162:NTS262162 ODB262162:ODO262162 OMX262162:ONK262162 OWT262162:OXG262162 PGP262162:PHC262162 PQL262162:PQY262162 QAH262162:QAU262162 QKD262162:QKQ262162 QTZ262162:QUM262162 RDV262162:REI262162 RNR262162:ROE262162 RXN262162:RYA262162 SHJ262162:SHW262162 SRF262162:SRS262162 TBB262162:TBO262162 TKX262162:TLK262162 TUT262162:TVG262162 UEP262162:UFC262162 UOL262162:UOY262162 UYH262162:UYU262162 VID262162:VIQ262162 VRZ262162:VSM262162 WBV262162:WCI262162 WLR262162:WME262162 WVN262162:WWA262162 F327698:S327698 JB327698:JO327698 SX327698:TK327698 ACT327698:ADG327698 AMP327698:ANC327698 AWL327698:AWY327698 BGH327698:BGU327698 BQD327698:BQQ327698 BZZ327698:CAM327698 CJV327698:CKI327698 CTR327698:CUE327698 DDN327698:DEA327698 DNJ327698:DNW327698 DXF327698:DXS327698 EHB327698:EHO327698 EQX327698:ERK327698 FAT327698:FBG327698 FKP327698:FLC327698 FUL327698:FUY327698 GEH327698:GEU327698 GOD327698:GOQ327698 GXZ327698:GYM327698 HHV327698:HII327698 HRR327698:HSE327698 IBN327698:ICA327698 ILJ327698:ILW327698 IVF327698:IVS327698 JFB327698:JFO327698 JOX327698:JPK327698 JYT327698:JZG327698 KIP327698:KJC327698 KSL327698:KSY327698 LCH327698:LCU327698 LMD327698:LMQ327698 LVZ327698:LWM327698 MFV327698:MGI327698 MPR327698:MQE327698 MZN327698:NAA327698 NJJ327698:NJW327698 NTF327698:NTS327698 ODB327698:ODO327698 OMX327698:ONK327698 OWT327698:OXG327698 PGP327698:PHC327698 PQL327698:PQY327698 QAH327698:QAU327698 QKD327698:QKQ327698 QTZ327698:QUM327698 RDV327698:REI327698 RNR327698:ROE327698 RXN327698:RYA327698 SHJ327698:SHW327698 SRF327698:SRS327698 TBB327698:TBO327698 TKX327698:TLK327698 TUT327698:TVG327698 UEP327698:UFC327698 UOL327698:UOY327698 UYH327698:UYU327698 VID327698:VIQ327698 VRZ327698:VSM327698 WBV327698:WCI327698 WLR327698:WME327698 WVN327698:WWA327698 F393234:S393234 JB393234:JO393234 SX393234:TK393234 ACT393234:ADG393234 AMP393234:ANC393234 AWL393234:AWY393234 BGH393234:BGU393234 BQD393234:BQQ393234 BZZ393234:CAM393234 CJV393234:CKI393234 CTR393234:CUE393234 DDN393234:DEA393234 DNJ393234:DNW393234 DXF393234:DXS393234 EHB393234:EHO393234 EQX393234:ERK393234 FAT393234:FBG393234 FKP393234:FLC393234 FUL393234:FUY393234 GEH393234:GEU393234 GOD393234:GOQ393234 GXZ393234:GYM393234 HHV393234:HII393234 HRR393234:HSE393234 IBN393234:ICA393234 ILJ393234:ILW393234 IVF393234:IVS393234 JFB393234:JFO393234 JOX393234:JPK393234 JYT393234:JZG393234 KIP393234:KJC393234 KSL393234:KSY393234 LCH393234:LCU393234 LMD393234:LMQ393234 LVZ393234:LWM393234 MFV393234:MGI393234 MPR393234:MQE393234 MZN393234:NAA393234 NJJ393234:NJW393234 NTF393234:NTS393234 ODB393234:ODO393234 OMX393234:ONK393234 OWT393234:OXG393234 PGP393234:PHC393234 PQL393234:PQY393234 QAH393234:QAU393234 QKD393234:QKQ393234 QTZ393234:QUM393234 RDV393234:REI393234 RNR393234:ROE393234 RXN393234:RYA393234 SHJ393234:SHW393234 SRF393234:SRS393234 TBB393234:TBO393234 TKX393234:TLK393234 TUT393234:TVG393234 UEP393234:UFC393234 UOL393234:UOY393234 UYH393234:UYU393234 VID393234:VIQ393234 VRZ393234:VSM393234 WBV393234:WCI393234 WLR393234:WME393234 WVN393234:WWA393234 F458770:S458770 JB458770:JO458770 SX458770:TK458770 ACT458770:ADG458770 AMP458770:ANC458770 AWL458770:AWY458770 BGH458770:BGU458770 BQD458770:BQQ458770 BZZ458770:CAM458770 CJV458770:CKI458770 CTR458770:CUE458770 DDN458770:DEA458770 DNJ458770:DNW458770 DXF458770:DXS458770 EHB458770:EHO458770 EQX458770:ERK458770 FAT458770:FBG458770 FKP458770:FLC458770 FUL458770:FUY458770 GEH458770:GEU458770 GOD458770:GOQ458770 GXZ458770:GYM458770 HHV458770:HII458770 HRR458770:HSE458770 IBN458770:ICA458770 ILJ458770:ILW458770 IVF458770:IVS458770 JFB458770:JFO458770 JOX458770:JPK458770 JYT458770:JZG458770 KIP458770:KJC458770 KSL458770:KSY458770 LCH458770:LCU458770 LMD458770:LMQ458770 LVZ458770:LWM458770 MFV458770:MGI458770 MPR458770:MQE458770 MZN458770:NAA458770 NJJ458770:NJW458770 NTF458770:NTS458770 ODB458770:ODO458770 OMX458770:ONK458770 OWT458770:OXG458770 PGP458770:PHC458770 PQL458770:PQY458770 QAH458770:QAU458770 QKD458770:QKQ458770 QTZ458770:QUM458770 RDV458770:REI458770 RNR458770:ROE458770 RXN458770:RYA458770 SHJ458770:SHW458770 SRF458770:SRS458770 TBB458770:TBO458770 TKX458770:TLK458770 TUT458770:TVG458770 UEP458770:UFC458770 UOL458770:UOY458770 UYH458770:UYU458770 VID458770:VIQ458770 VRZ458770:VSM458770 WBV458770:WCI458770 WLR458770:WME458770 WVN458770:WWA458770 F524306:S524306 JB524306:JO524306 SX524306:TK524306 ACT524306:ADG524306 AMP524306:ANC524306 AWL524306:AWY524306 BGH524306:BGU524306 BQD524306:BQQ524306 BZZ524306:CAM524306 CJV524306:CKI524306 CTR524306:CUE524306 DDN524306:DEA524306 DNJ524306:DNW524306 DXF524306:DXS524306 EHB524306:EHO524306 EQX524306:ERK524306 FAT524306:FBG524306 FKP524306:FLC524306 FUL524306:FUY524306 GEH524306:GEU524306 GOD524306:GOQ524306 GXZ524306:GYM524306 HHV524306:HII524306 HRR524306:HSE524306 IBN524306:ICA524306 ILJ524306:ILW524306 IVF524306:IVS524306 JFB524306:JFO524306 JOX524306:JPK524306 JYT524306:JZG524306 KIP524306:KJC524306 KSL524306:KSY524306 LCH524306:LCU524306 LMD524306:LMQ524306 LVZ524306:LWM524306 MFV524306:MGI524306 MPR524306:MQE524306 MZN524306:NAA524306 NJJ524306:NJW524306 NTF524306:NTS524306 ODB524306:ODO524306 OMX524306:ONK524306 OWT524306:OXG524306 PGP524306:PHC524306 PQL524306:PQY524306 QAH524306:QAU524306 QKD524306:QKQ524306 QTZ524306:QUM524306 RDV524306:REI524306 RNR524306:ROE524306 RXN524306:RYA524306 SHJ524306:SHW524306 SRF524306:SRS524306 TBB524306:TBO524306 TKX524306:TLK524306 TUT524306:TVG524306 UEP524306:UFC524306 UOL524306:UOY524306 UYH524306:UYU524306 VID524306:VIQ524306 VRZ524306:VSM524306 WBV524306:WCI524306 WLR524306:WME524306 WVN524306:WWA524306 F589842:S589842 JB589842:JO589842 SX589842:TK589842 ACT589842:ADG589842 AMP589842:ANC589842 AWL589842:AWY589842 BGH589842:BGU589842 BQD589842:BQQ589842 BZZ589842:CAM589842 CJV589842:CKI589842 CTR589842:CUE589842 DDN589842:DEA589842 DNJ589842:DNW589842 DXF589842:DXS589842 EHB589842:EHO589842 EQX589842:ERK589842 FAT589842:FBG589842 FKP589842:FLC589842 FUL589842:FUY589842 GEH589842:GEU589842 GOD589842:GOQ589842 GXZ589842:GYM589842 HHV589842:HII589842 HRR589842:HSE589842 IBN589842:ICA589842 ILJ589842:ILW589842 IVF589842:IVS589842 JFB589842:JFO589842 JOX589842:JPK589842 JYT589842:JZG589842 KIP589842:KJC589842 KSL589842:KSY589842 LCH589842:LCU589842 LMD589842:LMQ589842 LVZ589842:LWM589842 MFV589842:MGI589842 MPR589842:MQE589842 MZN589842:NAA589842 NJJ589842:NJW589842 NTF589842:NTS589842 ODB589842:ODO589842 OMX589842:ONK589842 OWT589842:OXG589842 PGP589842:PHC589842 PQL589842:PQY589842 QAH589842:QAU589842 QKD589842:QKQ589842 QTZ589842:QUM589842 RDV589842:REI589842 RNR589842:ROE589842 RXN589842:RYA589842 SHJ589842:SHW589842 SRF589842:SRS589842 TBB589842:TBO589842 TKX589842:TLK589842 TUT589842:TVG589842 UEP589842:UFC589842 UOL589842:UOY589842 UYH589842:UYU589842 VID589842:VIQ589842 VRZ589842:VSM589842 WBV589842:WCI589842 WLR589842:WME589842 WVN589842:WWA589842 F655378:S655378 JB655378:JO655378 SX655378:TK655378 ACT655378:ADG655378 AMP655378:ANC655378 AWL655378:AWY655378 BGH655378:BGU655378 BQD655378:BQQ655378 BZZ655378:CAM655378 CJV655378:CKI655378 CTR655378:CUE655378 DDN655378:DEA655378 DNJ655378:DNW655378 DXF655378:DXS655378 EHB655378:EHO655378 EQX655378:ERK655378 FAT655378:FBG655378 FKP655378:FLC655378 FUL655378:FUY655378 GEH655378:GEU655378 GOD655378:GOQ655378 GXZ655378:GYM655378 HHV655378:HII655378 HRR655378:HSE655378 IBN655378:ICA655378 ILJ655378:ILW655378 IVF655378:IVS655378 JFB655378:JFO655378 JOX655378:JPK655378 JYT655378:JZG655378 KIP655378:KJC655378 KSL655378:KSY655378 LCH655378:LCU655378 LMD655378:LMQ655378 LVZ655378:LWM655378 MFV655378:MGI655378 MPR655378:MQE655378 MZN655378:NAA655378 NJJ655378:NJW655378 NTF655378:NTS655378 ODB655378:ODO655378 OMX655378:ONK655378 OWT655378:OXG655378 PGP655378:PHC655378 PQL655378:PQY655378 QAH655378:QAU655378 QKD655378:QKQ655378 QTZ655378:QUM655378 RDV655378:REI655378 RNR655378:ROE655378 RXN655378:RYA655378 SHJ655378:SHW655378 SRF655378:SRS655378 TBB655378:TBO655378 TKX655378:TLK655378 TUT655378:TVG655378 UEP655378:UFC655378 UOL655378:UOY655378 UYH655378:UYU655378 VID655378:VIQ655378 VRZ655378:VSM655378 WBV655378:WCI655378 WLR655378:WME655378 WVN655378:WWA655378 F720914:S720914 JB720914:JO720914 SX720914:TK720914 ACT720914:ADG720914 AMP720914:ANC720914 AWL720914:AWY720914 BGH720914:BGU720914 BQD720914:BQQ720914 BZZ720914:CAM720914 CJV720914:CKI720914 CTR720914:CUE720914 DDN720914:DEA720914 DNJ720914:DNW720914 DXF720914:DXS720914 EHB720914:EHO720914 EQX720914:ERK720914 FAT720914:FBG720914 FKP720914:FLC720914 FUL720914:FUY720914 GEH720914:GEU720914 GOD720914:GOQ720914 GXZ720914:GYM720914 HHV720914:HII720914 HRR720914:HSE720914 IBN720914:ICA720914 ILJ720914:ILW720914 IVF720914:IVS720914 JFB720914:JFO720914 JOX720914:JPK720914 JYT720914:JZG720914 KIP720914:KJC720914 KSL720914:KSY720914 LCH720914:LCU720914 LMD720914:LMQ720914 LVZ720914:LWM720914 MFV720914:MGI720914 MPR720914:MQE720914 MZN720914:NAA720914 NJJ720914:NJW720914 NTF720914:NTS720914 ODB720914:ODO720914 OMX720914:ONK720914 OWT720914:OXG720914 PGP720914:PHC720914 PQL720914:PQY720914 QAH720914:QAU720914 QKD720914:QKQ720914 QTZ720914:QUM720914 RDV720914:REI720914 RNR720914:ROE720914 RXN720914:RYA720914 SHJ720914:SHW720914 SRF720914:SRS720914 TBB720914:TBO720914 TKX720914:TLK720914 TUT720914:TVG720914 UEP720914:UFC720914 UOL720914:UOY720914 UYH720914:UYU720914 VID720914:VIQ720914 VRZ720914:VSM720914 WBV720914:WCI720914 WLR720914:WME720914 WVN720914:WWA720914 F786450:S786450 JB786450:JO786450 SX786450:TK786450 ACT786450:ADG786450 AMP786450:ANC786450 AWL786450:AWY786450 BGH786450:BGU786450 BQD786450:BQQ786450 BZZ786450:CAM786450 CJV786450:CKI786450 CTR786450:CUE786450 DDN786450:DEA786450 DNJ786450:DNW786450 DXF786450:DXS786450 EHB786450:EHO786450 EQX786450:ERK786450 FAT786450:FBG786450 FKP786450:FLC786450 FUL786450:FUY786450 GEH786450:GEU786450 GOD786450:GOQ786450 GXZ786450:GYM786450 HHV786450:HII786450 HRR786450:HSE786450 IBN786450:ICA786450 ILJ786450:ILW786450 IVF786450:IVS786450 JFB786450:JFO786450 JOX786450:JPK786450 JYT786450:JZG786450 KIP786450:KJC786450 KSL786450:KSY786450 LCH786450:LCU786450 LMD786450:LMQ786450 LVZ786450:LWM786450 MFV786450:MGI786450 MPR786450:MQE786450 MZN786450:NAA786450 NJJ786450:NJW786450 NTF786450:NTS786450 ODB786450:ODO786450 OMX786450:ONK786450 OWT786450:OXG786450 PGP786450:PHC786450 PQL786450:PQY786450 QAH786450:QAU786450 QKD786450:QKQ786450 QTZ786450:QUM786450 RDV786450:REI786450 RNR786450:ROE786450 RXN786450:RYA786450 SHJ786450:SHW786450 SRF786450:SRS786450 TBB786450:TBO786450 TKX786450:TLK786450 TUT786450:TVG786450 UEP786450:UFC786450 UOL786450:UOY786450 UYH786450:UYU786450 VID786450:VIQ786450 VRZ786450:VSM786450 WBV786450:WCI786450 WLR786450:WME786450 WVN786450:WWA786450 F851986:S851986 JB851986:JO851986 SX851986:TK851986 ACT851986:ADG851986 AMP851986:ANC851986 AWL851986:AWY851986 BGH851986:BGU851986 BQD851986:BQQ851986 BZZ851986:CAM851986 CJV851986:CKI851986 CTR851986:CUE851986 DDN851986:DEA851986 DNJ851986:DNW851986 DXF851986:DXS851986 EHB851986:EHO851986 EQX851986:ERK851986 FAT851986:FBG851986 FKP851986:FLC851986 FUL851986:FUY851986 GEH851986:GEU851986 GOD851986:GOQ851986 GXZ851986:GYM851986 HHV851986:HII851986 HRR851986:HSE851986 IBN851986:ICA851986 ILJ851986:ILW851986 IVF851986:IVS851986 JFB851986:JFO851986 JOX851986:JPK851986 JYT851986:JZG851986 KIP851986:KJC851986 KSL851986:KSY851986 LCH851986:LCU851986 LMD851986:LMQ851986 LVZ851986:LWM851986 MFV851986:MGI851986 MPR851986:MQE851986 MZN851986:NAA851986 NJJ851986:NJW851986 NTF851986:NTS851986 ODB851986:ODO851986 OMX851986:ONK851986 OWT851986:OXG851986 PGP851986:PHC851986 PQL851986:PQY851986 QAH851986:QAU851986 QKD851986:QKQ851986 QTZ851986:QUM851986 RDV851986:REI851986 RNR851986:ROE851986 RXN851986:RYA851986 SHJ851986:SHW851986 SRF851986:SRS851986 TBB851986:TBO851986 TKX851986:TLK851986 TUT851986:TVG851986 UEP851986:UFC851986 UOL851986:UOY851986 UYH851986:UYU851986 VID851986:VIQ851986 VRZ851986:VSM851986 WBV851986:WCI851986 WLR851986:WME851986 WVN851986:WWA851986 F917522:S917522 JB917522:JO917522 SX917522:TK917522 ACT917522:ADG917522 AMP917522:ANC917522 AWL917522:AWY917522 BGH917522:BGU917522 BQD917522:BQQ917522 BZZ917522:CAM917522 CJV917522:CKI917522 CTR917522:CUE917522 DDN917522:DEA917522 DNJ917522:DNW917522 DXF917522:DXS917522 EHB917522:EHO917522 EQX917522:ERK917522 FAT917522:FBG917522 FKP917522:FLC917522 FUL917522:FUY917522 GEH917522:GEU917522 GOD917522:GOQ917522 GXZ917522:GYM917522 HHV917522:HII917522 HRR917522:HSE917522 IBN917522:ICA917522 ILJ917522:ILW917522 IVF917522:IVS917522 JFB917522:JFO917522 JOX917522:JPK917522 JYT917522:JZG917522 KIP917522:KJC917522 KSL917522:KSY917522 LCH917522:LCU917522 LMD917522:LMQ917522 LVZ917522:LWM917522 MFV917522:MGI917522 MPR917522:MQE917522 MZN917522:NAA917522 NJJ917522:NJW917522 NTF917522:NTS917522 ODB917522:ODO917522 OMX917522:ONK917522 OWT917522:OXG917522 PGP917522:PHC917522 PQL917522:PQY917522 QAH917522:QAU917522 QKD917522:QKQ917522 QTZ917522:QUM917522 RDV917522:REI917522 RNR917522:ROE917522 RXN917522:RYA917522 SHJ917522:SHW917522 SRF917522:SRS917522 TBB917522:TBO917522 TKX917522:TLK917522 TUT917522:TVG917522 UEP917522:UFC917522 UOL917522:UOY917522 UYH917522:UYU917522 VID917522:VIQ917522 VRZ917522:VSM917522 WBV917522:WCI917522 WLR917522:WME917522 WVN917522:WWA917522 F983058:S983058 JB983058:JO983058 SX983058:TK983058 ACT983058:ADG983058 AMP983058:ANC983058 AWL983058:AWY983058 BGH983058:BGU983058 BQD983058:BQQ983058 BZZ983058:CAM983058 CJV983058:CKI983058 CTR983058:CUE983058 DDN983058:DEA983058 DNJ983058:DNW983058 DXF983058:DXS983058 EHB983058:EHO983058 EQX983058:ERK983058 FAT983058:FBG983058 FKP983058:FLC983058 FUL983058:FUY983058 GEH983058:GEU983058 GOD983058:GOQ983058 GXZ983058:GYM983058 HHV983058:HII983058 HRR983058:HSE983058 IBN983058:ICA983058 ILJ983058:ILW983058 IVF983058:IVS983058 JFB983058:JFO983058 JOX983058:JPK983058 JYT983058:JZG983058 KIP983058:KJC983058 KSL983058:KSY983058 LCH983058:LCU983058 LMD983058:LMQ983058 LVZ983058:LWM983058 MFV983058:MGI983058 MPR983058:MQE983058 MZN983058:NAA983058 NJJ983058:NJW983058 NTF983058:NTS983058 ODB983058:ODO983058 OMX983058:ONK983058 OWT983058:OXG983058 PGP983058:PHC983058 PQL983058:PQY983058 QAH983058:QAU983058 QKD983058:QKQ983058 QTZ983058:QUM983058 RDV983058:REI983058 RNR983058:ROE983058 RXN983058:RYA983058 SHJ983058:SHW983058 SRF983058:SRS983058 TBB983058:TBO983058 TKX983058:TLK983058 TUT983058:TVG983058 UEP983058:UFC983058 UOL983058:UOY983058 UYH983058:UYU983058 VID983058:VIQ983058 VRZ983058:VSM983058 WBV983058:WCI983058 WLR983058:WME983058 WVN983058:WWA983058" xr:uid="{3FD30FAC-CB5F-41FB-B4A3-8A031E6E52CA}">
      <formula1>#REF!</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42ECCBD-17E9-47B5-B548-C12A39AE0EE1}">
          <x14:formula1>
            <xm:f>'入力規則等（削除不可）'!$B$27:$B$30</xm:f>
          </x14:formula1>
          <xm:sqref>A2:S2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8EA4B-63DE-4C26-9F08-3DD120D548AF}">
  <dimension ref="A1:B30"/>
  <sheetViews>
    <sheetView view="pageBreakPreview" topLeftCell="A7" zoomScaleNormal="100" zoomScaleSheetLayoutView="100" workbookViewId="0">
      <selection activeCell="D23" sqref="D23"/>
    </sheetView>
  </sheetViews>
  <sheetFormatPr defaultColWidth="8.25" defaultRowHeight="18.75"/>
  <cols>
    <col min="1" max="1" width="9.125" style="105" bestFit="1" customWidth="1"/>
    <col min="2" max="2" width="67.875" style="105" bestFit="1" customWidth="1"/>
    <col min="3" max="5" width="32" style="105" bestFit="1" customWidth="1"/>
    <col min="6" max="16384" width="8.25" style="105"/>
  </cols>
  <sheetData>
    <row r="1" spans="1:2">
      <c r="B1" s="106"/>
    </row>
    <row r="2" spans="1:2">
      <c r="B2" s="106"/>
    </row>
    <row r="4" spans="1:2">
      <c r="A4" s="106" t="s">
        <v>240</v>
      </c>
      <c r="B4" s="109" t="s">
        <v>239</v>
      </c>
    </row>
    <row r="5" spans="1:2">
      <c r="B5" s="107" t="s">
        <v>238</v>
      </c>
    </row>
    <row r="6" spans="1:2">
      <c r="B6" s="107" t="s">
        <v>237</v>
      </c>
    </row>
    <row r="7" spans="1:2">
      <c r="B7" s="107" t="s">
        <v>236</v>
      </c>
    </row>
    <row r="8" spans="1:2">
      <c r="B8" s="107" t="s">
        <v>235</v>
      </c>
    </row>
    <row r="9" spans="1:2">
      <c r="B9" s="107" t="s">
        <v>234</v>
      </c>
    </row>
    <row r="10" spans="1:2">
      <c r="B10" s="107" t="s">
        <v>233</v>
      </c>
    </row>
    <row r="11" spans="1:2">
      <c r="B11" s="107" t="s">
        <v>232</v>
      </c>
    </row>
    <row r="13" spans="1:2">
      <c r="A13" s="106" t="s">
        <v>231</v>
      </c>
      <c r="B13" s="108" t="s">
        <v>230</v>
      </c>
    </row>
    <row r="14" spans="1:2">
      <c r="A14" s="106"/>
      <c r="B14" s="107" t="s">
        <v>229</v>
      </c>
    </row>
    <row r="15" spans="1:2">
      <c r="B15" s="108" t="s">
        <v>228</v>
      </c>
    </row>
    <row r="16" spans="1:2">
      <c r="B16" s="107" t="s">
        <v>227</v>
      </c>
    </row>
    <row r="17" spans="1:2">
      <c r="B17" s="108" t="s">
        <v>226</v>
      </c>
    </row>
    <row r="18" spans="1:2">
      <c r="B18" s="108" t="s">
        <v>225</v>
      </c>
    </row>
    <row r="19" spans="1:2">
      <c r="B19" s="108" t="s">
        <v>215</v>
      </c>
    </row>
    <row r="20" spans="1:2">
      <c r="B20" s="108" t="s">
        <v>224</v>
      </c>
    </row>
    <row r="21" spans="1:2">
      <c r="B21" s="107" t="s">
        <v>223</v>
      </c>
    </row>
    <row r="22" spans="1:2">
      <c r="B22" s="107" t="s">
        <v>222</v>
      </c>
    </row>
    <row r="23" spans="1:2">
      <c r="B23" s="107" t="s">
        <v>221</v>
      </c>
    </row>
    <row r="24" spans="1:2">
      <c r="B24" s="108" t="s">
        <v>220</v>
      </c>
    </row>
    <row r="25" spans="1:2">
      <c r="B25" s="107" t="s">
        <v>219</v>
      </c>
    </row>
    <row r="26" spans="1:2">
      <c r="B26" s="106"/>
    </row>
    <row r="27" spans="1:2">
      <c r="A27" s="105" t="s">
        <v>87</v>
      </c>
      <c r="B27" s="105" t="s">
        <v>230</v>
      </c>
    </row>
    <row r="28" spans="1:2">
      <c r="B28" s="105" t="s">
        <v>241</v>
      </c>
    </row>
    <row r="29" spans="1:2">
      <c r="B29" s="105" t="s">
        <v>242</v>
      </c>
    </row>
    <row r="30" spans="1:2">
      <c r="B30" s="105" t="s">
        <v>243</v>
      </c>
    </row>
  </sheetData>
  <phoneticPr fontId="15"/>
  <pageMargins left="0.7" right="0.7" top="0.75" bottom="0.75" header="0.3" footer="0.3"/>
  <pageSetup paperSize="9" scale="33" orientation="portrait" r:id="rId1"/>
  <headerFooter>
    <oddHeader>&amp;L【機密性○（取扱制限）】</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E34"/>
  <sheetViews>
    <sheetView zoomScaleNormal="100" workbookViewId="0">
      <selection activeCell="F9" sqref="F9"/>
    </sheetView>
  </sheetViews>
  <sheetFormatPr defaultColWidth="9" defaultRowHeight="16.5"/>
  <cols>
    <col min="1" max="1" width="25.5" style="7" bestFit="1" customWidth="1"/>
    <col min="2" max="2" width="3.625" style="7" customWidth="1"/>
    <col min="3" max="3" width="16.125" style="7" customWidth="1"/>
    <col min="4" max="16384" width="9" style="7"/>
  </cols>
  <sheetData>
    <row r="1" spans="1:5">
      <c r="A1" s="7" t="s">
        <v>41</v>
      </c>
      <c r="C1" s="7" t="s">
        <v>42</v>
      </c>
      <c r="E1" s="7" t="s">
        <v>87</v>
      </c>
    </row>
    <row r="2" spans="1:5">
      <c r="A2" s="8" t="s">
        <v>43</v>
      </c>
      <c r="C2" s="9" t="s">
        <v>44</v>
      </c>
      <c r="E2" s="54" t="s">
        <v>131</v>
      </c>
    </row>
    <row r="3" spans="1:5">
      <c r="A3" s="8" t="s">
        <v>45</v>
      </c>
      <c r="C3" s="9" t="s">
        <v>46</v>
      </c>
      <c r="E3" s="7" t="s">
        <v>132</v>
      </c>
    </row>
    <row r="4" spans="1:5">
      <c r="A4" s="8" t="s">
        <v>47</v>
      </c>
      <c r="C4" s="9" t="s">
        <v>48</v>
      </c>
      <c r="E4" s="7" t="s">
        <v>133</v>
      </c>
    </row>
    <row r="5" spans="1:5">
      <c r="A5" s="8" t="s">
        <v>49</v>
      </c>
      <c r="C5" s="9" t="s">
        <v>50</v>
      </c>
    </row>
    <row r="6" spans="1:5">
      <c r="A6" s="8" t="s">
        <v>51</v>
      </c>
    </row>
    <row r="7" spans="1:5">
      <c r="A7" s="8" t="s">
        <v>50</v>
      </c>
      <c r="C7" s="7" t="s">
        <v>52</v>
      </c>
    </row>
    <row r="8" spans="1:5">
      <c r="C8" s="9" t="s">
        <v>53</v>
      </c>
    </row>
    <row r="9" spans="1:5">
      <c r="A9" s="7" t="s">
        <v>36</v>
      </c>
      <c r="C9" s="9" t="s">
        <v>54</v>
      </c>
    </row>
    <row r="10" spans="1:5">
      <c r="A10" s="8" t="s">
        <v>55</v>
      </c>
    </row>
    <row r="11" spans="1:5">
      <c r="A11" s="8" t="s">
        <v>73</v>
      </c>
      <c r="E11" s="26"/>
    </row>
    <row r="12" spans="1:5">
      <c r="A12" s="8" t="s">
        <v>50</v>
      </c>
      <c r="C12" s="7" t="s">
        <v>56</v>
      </c>
      <c r="E12" s="26"/>
    </row>
    <row r="13" spans="1:5">
      <c r="A13" s="7" t="s">
        <v>37</v>
      </c>
      <c r="C13" s="27" t="s">
        <v>29</v>
      </c>
      <c r="E13" s="26"/>
    </row>
    <row r="14" spans="1:5">
      <c r="A14" s="8" t="s">
        <v>57</v>
      </c>
      <c r="C14" s="9" t="s">
        <v>30</v>
      </c>
    </row>
    <row r="15" spans="1:5">
      <c r="A15" s="8" t="s">
        <v>58</v>
      </c>
      <c r="C15" s="9" t="s">
        <v>31</v>
      </c>
    </row>
    <row r="16" spans="1:5">
      <c r="A16" s="8" t="s">
        <v>59</v>
      </c>
    </row>
    <row r="17" spans="1:1">
      <c r="A17" s="8" t="s">
        <v>60</v>
      </c>
    </row>
    <row r="18" spans="1:1">
      <c r="A18" s="8" t="s">
        <v>61</v>
      </c>
    </row>
    <row r="19" spans="1:1">
      <c r="A19" s="8" t="s">
        <v>62</v>
      </c>
    </row>
    <row r="20" spans="1:1">
      <c r="A20" s="8" t="s">
        <v>63</v>
      </c>
    </row>
    <row r="21" spans="1:1">
      <c r="A21" s="8" t="s">
        <v>50</v>
      </c>
    </row>
    <row r="23" spans="1:1">
      <c r="A23" s="7" t="s">
        <v>38</v>
      </c>
    </row>
    <row r="24" spans="1:1">
      <c r="A24" s="8" t="s">
        <v>64</v>
      </c>
    </row>
    <row r="25" spans="1:1">
      <c r="A25" s="8" t="s">
        <v>65</v>
      </c>
    </row>
    <row r="26" spans="1:1">
      <c r="A26" s="8" t="s">
        <v>66</v>
      </c>
    </row>
    <row r="28" spans="1:1">
      <c r="A28" s="7" t="s">
        <v>67</v>
      </c>
    </row>
    <row r="29" spans="1:1">
      <c r="A29" s="8" t="s">
        <v>68</v>
      </c>
    </row>
    <row r="30" spans="1:1">
      <c r="A30" s="8" t="s">
        <v>69</v>
      </c>
    </row>
    <row r="32" spans="1:1">
      <c r="A32" s="7" t="s">
        <v>70</v>
      </c>
    </row>
    <row r="33" spans="1:1">
      <c r="A33" s="9" t="s">
        <v>71</v>
      </c>
    </row>
    <row r="34" spans="1:1">
      <c r="A34" s="9" t="s">
        <v>72</v>
      </c>
    </row>
  </sheetData>
  <phoneticPr fontId="15"/>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7888-224B-4308-B44D-052C45FCECB6}">
  <dimension ref="A1:K52"/>
  <sheetViews>
    <sheetView zoomScaleNormal="100" workbookViewId="0">
      <selection activeCell="G44" sqref="G44"/>
    </sheetView>
  </sheetViews>
  <sheetFormatPr defaultColWidth="8.625" defaultRowHeight="18.75"/>
  <cols>
    <col min="1" max="16384" width="8.625" style="46"/>
  </cols>
  <sheetData>
    <row r="1" spans="1:11" ht="24">
      <c r="A1" s="202" t="s">
        <v>91</v>
      </c>
      <c r="B1" s="202"/>
      <c r="C1" s="202"/>
      <c r="D1" s="202"/>
      <c r="E1" s="202"/>
      <c r="F1" s="202"/>
      <c r="G1" s="202"/>
      <c r="H1" s="202"/>
      <c r="I1" s="202"/>
      <c r="J1" s="202"/>
      <c r="K1" s="202"/>
    </row>
    <row r="2" spans="1:11">
      <c r="A2" s="47"/>
      <c r="B2" s="47"/>
      <c r="C2" s="47"/>
      <c r="D2" s="47"/>
      <c r="E2" s="47"/>
      <c r="F2" s="47"/>
      <c r="G2" s="47"/>
      <c r="H2" s="47"/>
      <c r="I2" s="47"/>
      <c r="J2" s="47"/>
      <c r="K2" s="47"/>
    </row>
    <row r="3" spans="1:11">
      <c r="A3" s="47"/>
      <c r="B3" s="47"/>
      <c r="C3" s="47"/>
      <c r="D3" s="47"/>
      <c r="E3" s="47"/>
      <c r="F3" s="47"/>
      <c r="G3" s="47"/>
      <c r="H3" s="47"/>
      <c r="I3" s="47"/>
      <c r="J3" s="47"/>
      <c r="K3" s="47"/>
    </row>
    <row r="4" spans="1:11" ht="13.5" customHeight="1">
      <c r="A4" s="200" t="s">
        <v>167</v>
      </c>
      <c r="B4" s="200"/>
      <c r="C4" s="200"/>
      <c r="D4" s="200"/>
      <c r="E4" s="200"/>
      <c r="F4" s="200"/>
      <c r="G4" s="200"/>
      <c r="H4" s="200"/>
      <c r="I4" s="200"/>
      <c r="J4" s="200"/>
      <c r="K4" s="200"/>
    </row>
    <row r="5" spans="1:11">
      <c r="A5" s="48" t="s">
        <v>92</v>
      </c>
      <c r="B5" s="47"/>
      <c r="C5" s="47"/>
      <c r="D5" s="47"/>
      <c r="E5" s="47"/>
      <c r="F5" s="47"/>
      <c r="G5" s="47"/>
      <c r="H5" s="47"/>
      <c r="I5" s="47"/>
      <c r="J5" s="47"/>
      <c r="K5" s="47"/>
    </row>
    <row r="6" spans="1:11">
      <c r="A6" s="47"/>
      <c r="B6" s="47"/>
      <c r="C6" s="47"/>
      <c r="D6" s="47"/>
      <c r="E6" s="47"/>
      <c r="F6" s="47"/>
      <c r="G6" s="47"/>
      <c r="H6" s="47"/>
      <c r="I6" s="47"/>
      <c r="J6" s="47"/>
      <c r="K6" s="47"/>
    </row>
    <row r="7" spans="1:11">
      <c r="A7" s="197" t="s">
        <v>93</v>
      </c>
      <c r="B7" s="197"/>
      <c r="C7" s="197"/>
      <c r="D7" s="197"/>
      <c r="E7" s="197"/>
      <c r="F7" s="197"/>
      <c r="G7" s="197"/>
      <c r="H7" s="197"/>
      <c r="I7" s="197"/>
      <c r="J7" s="197"/>
      <c r="K7" s="197"/>
    </row>
    <row r="8" spans="1:11">
      <c r="A8" s="47"/>
      <c r="B8" s="47"/>
      <c r="C8" s="47"/>
      <c r="D8" s="47"/>
      <c r="E8" s="47"/>
      <c r="F8" s="47"/>
      <c r="G8" s="47"/>
      <c r="H8" s="47"/>
      <c r="I8" s="47"/>
      <c r="J8" s="47"/>
      <c r="K8" s="47"/>
    </row>
    <row r="9" spans="1:11">
      <c r="A9" s="200" t="s">
        <v>94</v>
      </c>
      <c r="B9" s="200"/>
      <c r="C9" s="200"/>
      <c r="D9" s="200"/>
      <c r="E9" s="200"/>
      <c r="F9" s="200"/>
      <c r="G9" s="200"/>
      <c r="H9" s="200"/>
      <c r="I9" s="200"/>
      <c r="J9" s="200"/>
      <c r="K9" s="200"/>
    </row>
    <row r="10" spans="1:11">
      <c r="A10" s="201"/>
      <c r="B10" s="201"/>
      <c r="C10" s="201"/>
      <c r="D10" s="201"/>
      <c r="E10" s="201"/>
      <c r="F10" s="201"/>
      <c r="G10" s="201"/>
      <c r="H10" s="201"/>
      <c r="I10" s="201"/>
      <c r="J10" s="201"/>
      <c r="K10" s="201"/>
    </row>
    <row r="11" spans="1:11">
      <c r="A11" s="200" t="s">
        <v>95</v>
      </c>
      <c r="B11" s="200"/>
      <c r="C11" s="200"/>
      <c r="D11" s="200"/>
      <c r="E11" s="200"/>
      <c r="F11" s="200"/>
      <c r="G11" s="200"/>
      <c r="H11" s="200"/>
      <c r="I11" s="200"/>
      <c r="J11" s="200"/>
      <c r="K11" s="200"/>
    </row>
    <row r="12" spans="1:11">
      <c r="A12" s="200" t="s">
        <v>96</v>
      </c>
      <c r="B12" s="200"/>
      <c r="C12" s="200"/>
      <c r="D12" s="200"/>
      <c r="E12" s="200"/>
      <c r="F12" s="200"/>
      <c r="G12" s="200"/>
      <c r="H12" s="200"/>
      <c r="I12" s="200"/>
      <c r="J12" s="200"/>
      <c r="K12" s="200"/>
    </row>
    <row r="13" spans="1:11">
      <c r="A13" s="200"/>
      <c r="B13" s="200"/>
      <c r="C13" s="200"/>
      <c r="D13" s="200"/>
      <c r="E13" s="200"/>
      <c r="F13" s="200"/>
      <c r="G13" s="200"/>
      <c r="H13" s="200"/>
      <c r="I13" s="200"/>
      <c r="J13" s="200"/>
      <c r="K13" s="200"/>
    </row>
    <row r="14" spans="1:11">
      <c r="A14" s="200" t="s">
        <v>97</v>
      </c>
      <c r="B14" s="200"/>
      <c r="C14" s="200"/>
      <c r="D14" s="200"/>
      <c r="E14" s="200"/>
      <c r="F14" s="200"/>
      <c r="G14" s="200"/>
      <c r="H14" s="200"/>
      <c r="I14" s="200"/>
      <c r="J14" s="200"/>
      <c r="K14" s="200"/>
    </row>
    <row r="15" spans="1:11">
      <c r="A15" s="200" t="s">
        <v>98</v>
      </c>
      <c r="B15" s="200"/>
      <c r="C15" s="200"/>
      <c r="D15" s="200"/>
      <c r="E15" s="200"/>
      <c r="F15" s="200"/>
      <c r="G15" s="200"/>
      <c r="H15" s="200"/>
      <c r="I15" s="200"/>
      <c r="J15" s="200"/>
      <c r="K15" s="200"/>
    </row>
    <row r="16" spans="1:11">
      <c r="A16" s="200"/>
      <c r="B16" s="200"/>
      <c r="C16" s="200"/>
      <c r="D16" s="200"/>
      <c r="E16" s="200"/>
      <c r="F16" s="200"/>
      <c r="G16" s="200"/>
      <c r="H16" s="200"/>
      <c r="I16" s="200"/>
      <c r="J16" s="200"/>
      <c r="K16" s="200"/>
    </row>
    <row r="17" spans="1:11">
      <c r="A17" s="200" t="s">
        <v>99</v>
      </c>
      <c r="B17" s="200"/>
      <c r="C17" s="200"/>
      <c r="D17" s="200"/>
      <c r="E17" s="200"/>
      <c r="F17" s="200"/>
      <c r="G17" s="200"/>
      <c r="H17" s="200"/>
      <c r="I17" s="200"/>
      <c r="J17" s="200"/>
      <c r="K17" s="200"/>
    </row>
    <row r="18" spans="1:11">
      <c r="A18" s="200" t="s">
        <v>100</v>
      </c>
      <c r="B18" s="200"/>
      <c r="C18" s="200"/>
      <c r="D18" s="200"/>
      <c r="E18" s="200"/>
      <c r="F18" s="200"/>
      <c r="G18" s="200"/>
      <c r="H18" s="200"/>
      <c r="I18" s="200"/>
      <c r="J18" s="200"/>
      <c r="K18" s="200"/>
    </row>
    <row r="19" spans="1:11">
      <c r="A19" s="200"/>
      <c r="B19" s="200"/>
      <c r="C19" s="200"/>
      <c r="D19" s="200"/>
      <c r="E19" s="200"/>
      <c r="F19" s="200"/>
      <c r="G19" s="200"/>
      <c r="H19" s="200"/>
      <c r="I19" s="200"/>
      <c r="J19" s="200"/>
      <c r="K19" s="200"/>
    </row>
    <row r="20" spans="1:11">
      <c r="A20" s="200" t="s">
        <v>101</v>
      </c>
      <c r="B20" s="200"/>
      <c r="C20" s="200"/>
      <c r="D20" s="200"/>
      <c r="E20" s="200"/>
      <c r="F20" s="200"/>
      <c r="G20" s="200"/>
      <c r="H20" s="200"/>
      <c r="I20" s="200"/>
      <c r="J20" s="200"/>
      <c r="K20" s="200"/>
    </row>
    <row r="21" spans="1:11">
      <c r="A21" s="200" t="s">
        <v>102</v>
      </c>
      <c r="B21" s="200"/>
      <c r="C21" s="200"/>
      <c r="D21" s="200"/>
      <c r="E21" s="200"/>
      <c r="F21" s="200"/>
      <c r="G21" s="200"/>
      <c r="H21" s="200"/>
      <c r="I21" s="200"/>
      <c r="J21" s="200"/>
      <c r="K21" s="200"/>
    </row>
    <row r="22" spans="1:11">
      <c r="A22" s="201"/>
      <c r="B22" s="201"/>
      <c r="C22" s="201"/>
      <c r="D22" s="201"/>
      <c r="E22" s="201"/>
      <c r="F22" s="201"/>
      <c r="G22" s="201"/>
      <c r="H22" s="201"/>
      <c r="I22" s="201"/>
      <c r="J22" s="201"/>
      <c r="K22" s="201"/>
    </row>
    <row r="23" spans="1:11">
      <c r="A23" s="200" t="s">
        <v>103</v>
      </c>
      <c r="B23" s="200"/>
      <c r="C23" s="200"/>
      <c r="D23" s="200"/>
      <c r="E23" s="200"/>
      <c r="F23" s="200"/>
      <c r="G23" s="200"/>
      <c r="H23" s="200"/>
      <c r="I23" s="200"/>
      <c r="J23" s="200"/>
      <c r="K23" s="200"/>
    </row>
    <row r="24" spans="1:11">
      <c r="A24" s="200"/>
      <c r="B24" s="200"/>
      <c r="C24" s="200"/>
      <c r="D24" s="200"/>
      <c r="E24" s="200"/>
      <c r="F24" s="200"/>
      <c r="G24" s="200"/>
      <c r="H24" s="200"/>
      <c r="I24" s="200"/>
      <c r="J24" s="200"/>
      <c r="K24" s="200"/>
    </row>
    <row r="25" spans="1:11">
      <c r="A25" s="200" t="s">
        <v>104</v>
      </c>
      <c r="B25" s="200"/>
      <c r="C25" s="200"/>
      <c r="D25" s="200"/>
      <c r="E25" s="200"/>
      <c r="F25" s="200"/>
      <c r="G25" s="200"/>
      <c r="H25" s="200"/>
      <c r="I25" s="200"/>
      <c r="J25" s="200"/>
      <c r="K25" s="200"/>
    </row>
    <row r="26" spans="1:11">
      <c r="A26" s="200" t="s">
        <v>105</v>
      </c>
      <c r="B26" s="200"/>
      <c r="C26" s="200"/>
      <c r="D26" s="200"/>
      <c r="E26" s="200"/>
      <c r="F26" s="200"/>
      <c r="G26" s="200"/>
      <c r="H26" s="200"/>
      <c r="I26" s="200"/>
      <c r="J26" s="200"/>
      <c r="K26" s="200"/>
    </row>
    <row r="27" spans="1:11">
      <c r="A27" s="200"/>
      <c r="B27" s="200"/>
      <c r="C27" s="200"/>
      <c r="D27" s="200"/>
      <c r="E27" s="200"/>
      <c r="F27" s="200"/>
      <c r="G27" s="200"/>
      <c r="H27" s="200"/>
      <c r="I27" s="200"/>
      <c r="J27" s="200"/>
      <c r="K27" s="200"/>
    </row>
    <row r="28" spans="1:11">
      <c r="A28" s="200" t="s">
        <v>106</v>
      </c>
      <c r="B28" s="200"/>
      <c r="C28" s="200"/>
      <c r="D28" s="200"/>
      <c r="E28" s="200"/>
      <c r="F28" s="200"/>
      <c r="G28" s="200"/>
      <c r="H28" s="200"/>
      <c r="I28" s="200"/>
      <c r="J28" s="200"/>
      <c r="K28" s="200"/>
    </row>
    <row r="29" spans="1:11">
      <c r="A29" s="200"/>
      <c r="B29" s="200"/>
      <c r="C29" s="200"/>
      <c r="D29" s="200"/>
      <c r="E29" s="200"/>
      <c r="F29" s="200"/>
      <c r="G29" s="200"/>
      <c r="H29" s="200"/>
      <c r="I29" s="200"/>
      <c r="J29" s="200"/>
      <c r="K29" s="200"/>
    </row>
    <row r="30" spans="1:11">
      <c r="A30" s="200" t="s">
        <v>107</v>
      </c>
      <c r="B30" s="200"/>
      <c r="C30" s="200"/>
      <c r="D30" s="200"/>
      <c r="E30" s="200"/>
      <c r="F30" s="200"/>
      <c r="G30" s="200"/>
      <c r="H30" s="200"/>
      <c r="I30" s="200"/>
      <c r="J30" s="200"/>
      <c r="K30" s="200"/>
    </row>
    <row r="31" spans="1:11">
      <c r="A31" s="201"/>
      <c r="B31" s="201"/>
      <c r="C31" s="201"/>
      <c r="D31" s="201"/>
      <c r="E31" s="201"/>
      <c r="F31" s="201"/>
      <c r="G31" s="201"/>
      <c r="H31" s="201"/>
      <c r="I31" s="201"/>
      <c r="J31" s="201"/>
      <c r="K31" s="201"/>
    </row>
    <row r="32" spans="1:11">
      <c r="A32" s="200"/>
      <c r="B32" s="200"/>
      <c r="C32" s="200"/>
      <c r="D32" s="200"/>
      <c r="E32" s="200"/>
      <c r="F32" s="200"/>
      <c r="G32" s="200"/>
      <c r="H32" s="200"/>
      <c r="I32" s="200"/>
      <c r="J32" s="200"/>
      <c r="K32" s="200"/>
    </row>
    <row r="33" spans="1:11">
      <c r="A33" s="200" t="s">
        <v>169</v>
      </c>
      <c r="B33" s="200"/>
      <c r="C33" s="200"/>
      <c r="D33" s="200"/>
      <c r="E33" s="200"/>
      <c r="F33" s="200"/>
      <c r="G33" s="200"/>
      <c r="H33" s="200"/>
      <c r="I33" s="200"/>
      <c r="J33" s="200"/>
      <c r="K33" s="200"/>
    </row>
    <row r="34" spans="1:11">
      <c r="A34" s="200" t="s">
        <v>168</v>
      </c>
      <c r="B34" s="200"/>
      <c r="C34" s="200"/>
      <c r="D34" s="200"/>
      <c r="E34" s="200"/>
      <c r="F34" s="200"/>
      <c r="G34" s="200"/>
      <c r="H34" s="200"/>
      <c r="I34" s="200"/>
      <c r="J34" s="200"/>
      <c r="K34" s="200"/>
    </row>
    <row r="35" spans="1:11">
      <c r="A35" s="199" t="s">
        <v>108</v>
      </c>
      <c r="B35" s="199"/>
      <c r="C35" s="199"/>
      <c r="D35" s="199"/>
      <c r="E35" s="199"/>
      <c r="F35" s="199"/>
      <c r="G35" s="199"/>
      <c r="H35" s="199"/>
      <c r="I35" s="199"/>
      <c r="J35" s="199"/>
      <c r="K35" s="199"/>
    </row>
    <row r="36" spans="1:11">
      <c r="A36" s="199"/>
      <c r="B36" s="199"/>
      <c r="C36" s="199"/>
      <c r="D36" s="199"/>
      <c r="E36" s="199"/>
      <c r="F36" s="199"/>
      <c r="G36" s="199"/>
      <c r="H36" s="199"/>
      <c r="I36" s="199"/>
      <c r="J36" s="199"/>
      <c r="K36" s="199"/>
    </row>
    <row r="37" spans="1:11">
      <c r="A37" s="198"/>
      <c r="B37" s="198"/>
      <c r="C37" s="198"/>
      <c r="D37" s="198"/>
      <c r="E37" s="198"/>
      <c r="F37" s="198"/>
      <c r="G37" s="198"/>
      <c r="H37" s="198"/>
      <c r="I37" s="198"/>
      <c r="J37" s="198"/>
      <c r="K37" s="198"/>
    </row>
    <row r="38" spans="1:11">
      <c r="A38" s="47"/>
      <c r="B38" s="47"/>
      <c r="C38" s="47"/>
      <c r="D38" s="47"/>
      <c r="E38" s="47"/>
      <c r="F38" s="47"/>
      <c r="G38" s="197" t="s">
        <v>109</v>
      </c>
      <c r="H38" s="197"/>
      <c r="I38" s="197"/>
      <c r="J38" s="197"/>
      <c r="K38" s="197"/>
    </row>
    <row r="39" spans="1:11">
      <c r="A39" s="47"/>
      <c r="B39" s="47"/>
      <c r="C39" s="47"/>
      <c r="D39" s="47"/>
      <c r="E39" s="47"/>
      <c r="F39" s="47"/>
      <c r="G39" s="47"/>
      <c r="H39" s="47"/>
      <c r="I39" s="47"/>
      <c r="J39" s="47"/>
      <c r="K39" s="47"/>
    </row>
    <row r="40" spans="1:11">
      <c r="A40" s="197" t="s">
        <v>110</v>
      </c>
      <c r="B40" s="197"/>
      <c r="C40" s="47"/>
      <c r="D40" s="47"/>
      <c r="E40" s="47"/>
      <c r="F40" s="47"/>
      <c r="G40" s="47"/>
      <c r="H40" s="47"/>
      <c r="I40" s="47"/>
      <c r="J40" s="47"/>
      <c r="K40" s="47"/>
    </row>
    <row r="41" spans="1:11">
      <c r="A41" s="47"/>
      <c r="B41" s="47"/>
      <c r="C41" s="47"/>
      <c r="D41" s="47"/>
      <c r="E41" s="47"/>
      <c r="F41" s="47"/>
      <c r="G41" s="47"/>
      <c r="H41" s="47"/>
      <c r="I41" s="47"/>
      <c r="J41" s="47"/>
      <c r="K41" s="47"/>
    </row>
    <row r="42" spans="1:11">
      <c r="A42" s="47"/>
      <c r="B42" s="47"/>
      <c r="C42" s="47"/>
      <c r="D42" s="47"/>
      <c r="E42" s="47"/>
      <c r="F42" s="47"/>
      <c r="G42" s="47"/>
      <c r="H42" s="47"/>
      <c r="I42" s="47"/>
      <c r="J42" s="47"/>
      <c r="K42" s="47"/>
    </row>
    <row r="43" spans="1:11">
      <c r="A43" s="47"/>
      <c r="B43" s="47"/>
      <c r="C43" s="47"/>
      <c r="D43" s="47"/>
      <c r="E43" s="47" t="s">
        <v>111</v>
      </c>
      <c r="F43" s="47"/>
      <c r="G43" s="47"/>
      <c r="H43" s="47"/>
      <c r="I43" s="47"/>
      <c r="J43" s="47"/>
      <c r="K43" s="47"/>
    </row>
    <row r="44" spans="1:11">
      <c r="A44" s="47"/>
      <c r="B44" s="47"/>
      <c r="C44" s="47"/>
      <c r="D44" s="47"/>
      <c r="E44" s="47"/>
      <c r="F44" s="47"/>
      <c r="G44" s="47"/>
      <c r="H44" s="47"/>
      <c r="I44" s="47"/>
      <c r="J44" s="47"/>
      <c r="K44" s="47"/>
    </row>
    <row r="45" spans="1:11">
      <c r="A45" s="47"/>
      <c r="B45" s="47"/>
      <c r="C45" s="47"/>
      <c r="D45" s="47"/>
      <c r="E45" s="47" t="s">
        <v>112</v>
      </c>
      <c r="F45" s="47"/>
      <c r="G45" s="47"/>
      <c r="H45" s="47"/>
      <c r="I45" s="47"/>
      <c r="J45" s="47"/>
      <c r="K45" s="47"/>
    </row>
    <row r="46" spans="1:11">
      <c r="A46" s="47"/>
      <c r="B46" s="47"/>
      <c r="C46" s="47"/>
      <c r="D46" s="47"/>
      <c r="E46" s="47"/>
      <c r="F46" s="47"/>
      <c r="G46" s="47"/>
      <c r="H46" s="47"/>
      <c r="I46" s="47"/>
      <c r="J46" s="47"/>
      <c r="K46" s="47"/>
    </row>
    <row r="47" spans="1:11">
      <c r="A47" s="47"/>
      <c r="B47" s="47"/>
      <c r="C47" s="47"/>
      <c r="D47" s="47"/>
      <c r="E47" s="47" t="s">
        <v>113</v>
      </c>
      <c r="F47" s="47"/>
      <c r="G47" s="47"/>
      <c r="H47" s="47"/>
      <c r="I47" s="47"/>
      <c r="J47" s="47"/>
      <c r="K47" s="47"/>
    </row>
    <row r="48" spans="1:11">
      <c r="A48" s="47"/>
      <c r="B48" s="47"/>
      <c r="C48" s="47"/>
      <c r="D48" s="47"/>
      <c r="E48" s="47"/>
      <c r="F48" s="47"/>
      <c r="G48" s="47"/>
      <c r="H48" s="47"/>
      <c r="I48" s="47"/>
      <c r="J48" s="47"/>
      <c r="K48" s="47"/>
    </row>
    <row r="49" spans="1:11">
      <c r="A49" s="47"/>
      <c r="B49" s="47"/>
      <c r="C49" s="47"/>
      <c r="D49" s="47"/>
      <c r="E49" s="47"/>
      <c r="F49" s="47"/>
      <c r="G49" s="47"/>
      <c r="H49" s="47"/>
      <c r="I49" s="47"/>
      <c r="J49" s="47"/>
      <c r="K49" s="47"/>
    </row>
    <row r="50" spans="1:11">
      <c r="A50" s="47"/>
      <c r="B50" s="47"/>
      <c r="C50" s="47"/>
      <c r="D50" s="47"/>
      <c r="E50" s="47"/>
      <c r="F50" s="47"/>
      <c r="G50" s="47"/>
      <c r="H50" s="47"/>
      <c r="I50" s="47"/>
      <c r="J50" s="47"/>
      <c r="K50" s="47"/>
    </row>
    <row r="51" spans="1:11">
      <c r="A51" s="47"/>
      <c r="B51" s="47"/>
      <c r="C51" s="47"/>
      <c r="D51" s="47"/>
      <c r="E51" s="47"/>
      <c r="F51" s="47"/>
      <c r="G51" s="47"/>
      <c r="H51" s="47"/>
      <c r="I51" s="47"/>
      <c r="J51" s="47"/>
      <c r="K51" s="47"/>
    </row>
    <row r="52" spans="1:11">
      <c r="A52" s="47"/>
      <c r="B52" s="47"/>
      <c r="C52" s="47"/>
      <c r="D52" s="47"/>
      <c r="E52" s="47"/>
      <c r="F52" s="47"/>
      <c r="G52" s="47"/>
      <c r="H52" s="47"/>
      <c r="I52" s="47"/>
      <c r="J52" s="47"/>
      <c r="K52" s="47"/>
    </row>
  </sheetData>
  <mergeCells count="34">
    <mergeCell ref="A17:K17"/>
    <mergeCell ref="A1:K1"/>
    <mergeCell ref="A4:K4"/>
    <mergeCell ref="A7:K7"/>
    <mergeCell ref="A9:K9"/>
    <mergeCell ref="A10:K10"/>
    <mergeCell ref="A11:K11"/>
    <mergeCell ref="A12:K12"/>
    <mergeCell ref="A13:K13"/>
    <mergeCell ref="A14:K14"/>
    <mergeCell ref="A15:K15"/>
    <mergeCell ref="A16:K16"/>
    <mergeCell ref="A29:K29"/>
    <mergeCell ref="A18:K18"/>
    <mergeCell ref="A19:K19"/>
    <mergeCell ref="A20:K20"/>
    <mergeCell ref="A21:K21"/>
    <mergeCell ref="A22:K22"/>
    <mergeCell ref="A23:K23"/>
    <mergeCell ref="A24:K24"/>
    <mergeCell ref="A25:K25"/>
    <mergeCell ref="A26:K26"/>
    <mergeCell ref="A27:K27"/>
    <mergeCell ref="A28:K28"/>
    <mergeCell ref="A40:B40"/>
    <mergeCell ref="A37:K37"/>
    <mergeCell ref="G38:K38"/>
    <mergeCell ref="A36:K36"/>
    <mergeCell ref="A30:K30"/>
    <mergeCell ref="A31:K31"/>
    <mergeCell ref="A32:K32"/>
    <mergeCell ref="A33:K33"/>
    <mergeCell ref="A34:K34"/>
    <mergeCell ref="A35:K35"/>
  </mergeCells>
  <phoneticPr fontId="15"/>
  <printOptions horizontalCentered="1"/>
  <pageMargins left="0.62992125984251968" right="0.62992125984251968" top="1.1417322834645669" bottom="0.74803149606299213" header="0.70866141732283472"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28"/>
  <sheetViews>
    <sheetView view="pageBreakPreview" zoomScaleNormal="100" zoomScaleSheetLayoutView="100" workbookViewId="0">
      <selection activeCell="A2" sqref="A2:G2"/>
    </sheetView>
  </sheetViews>
  <sheetFormatPr defaultColWidth="3.125" defaultRowHeight="17.100000000000001" customHeight="1"/>
  <cols>
    <col min="1" max="1" width="15.375" style="12" customWidth="1"/>
    <col min="2" max="2" width="12" style="12" customWidth="1"/>
    <col min="3" max="3" width="4.125" style="12" customWidth="1"/>
    <col min="4" max="4" width="12" style="12" customWidth="1"/>
    <col min="5" max="5" width="4.125" style="12" customWidth="1"/>
    <col min="6" max="6" width="14.875" style="12" customWidth="1"/>
    <col min="7" max="7" width="34.625" style="12" customWidth="1"/>
    <col min="8" max="16384" width="3.125" style="12"/>
  </cols>
  <sheetData>
    <row r="1" spans="1:7" ht="17.100000000000001" customHeight="1">
      <c r="A1" s="14" t="s">
        <v>24</v>
      </c>
    </row>
    <row r="2" spans="1:7" ht="29.45" customHeight="1">
      <c r="A2" s="219" t="s">
        <v>25</v>
      </c>
      <c r="B2" s="219"/>
      <c r="C2" s="219"/>
      <c r="D2" s="219"/>
      <c r="E2" s="219"/>
      <c r="F2" s="219"/>
      <c r="G2" s="219"/>
    </row>
    <row r="3" spans="1:7" ht="12" customHeight="1">
      <c r="A3" s="53" t="s">
        <v>10</v>
      </c>
      <c r="B3" s="220"/>
      <c r="C3" s="220"/>
      <c r="D3" s="220"/>
      <c r="E3" s="220"/>
      <c r="F3" s="220"/>
      <c r="G3" s="220"/>
    </row>
    <row r="4" spans="1:7" ht="33.6" customHeight="1">
      <c r="A4" s="32" t="s">
        <v>75</v>
      </c>
      <c r="B4" s="221">
        <f>交付要望書!$D$6</f>
        <v>0</v>
      </c>
      <c r="C4" s="221"/>
      <c r="D4" s="221"/>
      <c r="E4" s="221"/>
      <c r="F4" s="221"/>
      <c r="G4" s="221"/>
    </row>
    <row r="5" spans="1:7" ht="12" customHeight="1">
      <c r="A5" s="210" t="s">
        <v>3</v>
      </c>
      <c r="B5" s="212">
        <f>交付要望書!$D$9</f>
        <v>0</v>
      </c>
      <c r="C5" s="212"/>
      <c r="D5" s="212"/>
      <c r="E5" s="212"/>
      <c r="F5" s="44" t="s">
        <v>10</v>
      </c>
      <c r="G5" s="45"/>
    </row>
    <row r="6" spans="1:7" ht="33.6" customHeight="1">
      <c r="A6" s="211"/>
      <c r="B6" s="212"/>
      <c r="C6" s="212"/>
      <c r="D6" s="212"/>
      <c r="E6" s="212"/>
      <c r="F6" s="44" t="s">
        <v>26</v>
      </c>
      <c r="G6" s="43">
        <f>交付要望書!$D$10</f>
        <v>0</v>
      </c>
    </row>
    <row r="7" spans="1:7" ht="15.6" customHeight="1">
      <c r="A7" s="213" t="s">
        <v>27</v>
      </c>
      <c r="B7" s="222" t="str">
        <f>交付要望書!D7</f>
        <v>〒</v>
      </c>
      <c r="C7" s="222"/>
      <c r="D7" s="222"/>
      <c r="E7" s="222"/>
      <c r="F7" s="222"/>
      <c r="G7" s="222"/>
    </row>
    <row r="8" spans="1:7" ht="28.35" customHeight="1">
      <c r="A8" s="214"/>
      <c r="B8" s="215">
        <f>交付要望書!D8</f>
        <v>0</v>
      </c>
      <c r="C8" s="215"/>
      <c r="D8" s="215"/>
      <c r="E8" s="215"/>
      <c r="F8" s="215"/>
      <c r="G8" s="215"/>
    </row>
    <row r="9" spans="1:7" ht="20.100000000000001" customHeight="1">
      <c r="A9" s="13" t="s">
        <v>28</v>
      </c>
    </row>
    <row r="10" spans="1:7" ht="20.100000000000001" customHeight="1">
      <c r="A10" s="13" t="s">
        <v>172</v>
      </c>
    </row>
    <row r="11" spans="1:7" s="6" customFormat="1" ht="25.5" customHeight="1">
      <c r="A11" s="216" t="s">
        <v>86</v>
      </c>
      <c r="B11" s="216"/>
      <c r="C11" s="216"/>
      <c r="D11" s="216"/>
      <c r="E11" s="216"/>
      <c r="F11" s="216"/>
      <c r="G11" s="216"/>
    </row>
    <row r="12" spans="1:7" s="6" customFormat="1" ht="18.75">
      <c r="A12" s="15" t="s">
        <v>10</v>
      </c>
      <c r="B12" s="217"/>
      <c r="C12" s="218"/>
      <c r="D12" s="218"/>
      <c r="E12" s="218"/>
      <c r="F12" s="207"/>
      <c r="G12" s="208"/>
    </row>
    <row r="13" spans="1:7" s="6" customFormat="1" ht="38.1" customHeight="1">
      <c r="A13" s="16" t="s">
        <v>32</v>
      </c>
      <c r="B13" s="205"/>
      <c r="C13" s="206"/>
      <c r="D13" s="206"/>
      <c r="E13" s="206"/>
      <c r="F13" s="207"/>
      <c r="G13" s="208"/>
    </row>
    <row r="14" spans="1:7" s="6" customFormat="1" ht="38.1" customHeight="1">
      <c r="A14" s="16" t="s">
        <v>33</v>
      </c>
      <c r="B14" s="205"/>
      <c r="C14" s="206"/>
      <c r="D14" s="206"/>
      <c r="E14" s="206"/>
      <c r="F14" s="207"/>
      <c r="G14" s="208"/>
    </row>
    <row r="15" spans="1:7" s="6" customFormat="1" ht="38.1" customHeight="1">
      <c r="A15" s="42" t="s">
        <v>85</v>
      </c>
      <c r="B15" s="205"/>
      <c r="C15" s="206"/>
      <c r="D15" s="206"/>
      <c r="E15" s="206"/>
      <c r="F15" s="207"/>
      <c r="G15" s="208"/>
    </row>
    <row r="16" spans="1:7" s="6" customFormat="1" ht="38.1" customHeight="1">
      <c r="A16" s="49" t="s">
        <v>173</v>
      </c>
      <c r="B16" s="33"/>
      <c r="C16" s="63" t="s">
        <v>174</v>
      </c>
      <c r="D16" s="58"/>
      <c r="E16" s="58"/>
      <c r="F16" s="59"/>
      <c r="G16" s="60"/>
    </row>
    <row r="17" spans="1:7" s="6" customFormat="1" ht="84.95" customHeight="1">
      <c r="A17" s="49" t="s">
        <v>116</v>
      </c>
      <c r="B17" s="205"/>
      <c r="C17" s="206"/>
      <c r="D17" s="206"/>
      <c r="E17" s="206"/>
      <c r="F17" s="207"/>
      <c r="G17" s="208"/>
    </row>
    <row r="18" spans="1:7" s="6" customFormat="1" ht="84.95" customHeight="1">
      <c r="A18" s="49" t="s">
        <v>115</v>
      </c>
      <c r="B18" s="205"/>
      <c r="C18" s="206"/>
      <c r="D18" s="206"/>
      <c r="E18" s="206"/>
      <c r="F18" s="207"/>
      <c r="G18" s="208"/>
    </row>
    <row r="19" spans="1:7" s="6" customFormat="1" ht="21.95" customHeight="1">
      <c r="A19" s="209" t="s">
        <v>84</v>
      </c>
      <c r="B19" s="209"/>
      <c r="C19" s="209"/>
      <c r="D19" s="209"/>
      <c r="E19" s="209"/>
      <c r="F19" s="209"/>
      <c r="G19" s="209"/>
    </row>
    <row r="20" spans="1:7" s="6" customFormat="1" ht="29.1" customHeight="1">
      <c r="A20" s="16" t="s">
        <v>34</v>
      </c>
      <c r="B20" s="205"/>
      <c r="C20" s="206"/>
      <c r="D20" s="206"/>
      <c r="E20" s="206"/>
      <c r="F20" s="207"/>
      <c r="G20" s="208"/>
    </row>
    <row r="21" spans="1:7" s="6" customFormat="1" ht="29.1" customHeight="1">
      <c r="A21" s="203" t="s">
        <v>35</v>
      </c>
      <c r="B21" s="205"/>
      <c r="C21" s="206"/>
      <c r="D21" s="206"/>
      <c r="E21" s="206"/>
      <c r="F21" s="207"/>
      <c r="G21" s="208"/>
    </row>
    <row r="22" spans="1:7" s="6" customFormat="1" ht="29.1" customHeight="1">
      <c r="A22" s="204"/>
      <c r="B22" s="205"/>
      <c r="C22" s="206"/>
      <c r="D22" s="206"/>
      <c r="E22" s="206"/>
      <c r="F22" s="207"/>
      <c r="G22" s="208"/>
    </row>
    <row r="23" spans="1:7" ht="20.100000000000001" customHeight="1">
      <c r="A23" s="13"/>
    </row>
    <row r="26" spans="1:7" ht="17.100000000000001" hidden="1" customHeight="1">
      <c r="A26" s="12" t="s">
        <v>29</v>
      </c>
    </row>
    <row r="27" spans="1:7" ht="17.100000000000001" hidden="1" customHeight="1">
      <c r="A27" s="12" t="s">
        <v>30</v>
      </c>
    </row>
    <row r="28" spans="1:7" ht="17.100000000000001" hidden="1" customHeight="1">
      <c r="A28" s="12" t="s">
        <v>31</v>
      </c>
    </row>
  </sheetData>
  <sheetProtection formatCells="0" formatColumns="0" formatRows="0" insertColumns="0" insertRows="0" insertHyperlinks="0" deleteColumns="0" deleteRows="0" sort="0" autoFilter="0" pivotTables="0"/>
  <mergeCells count="20">
    <mergeCell ref="A2:G2"/>
    <mergeCell ref="B3:G3"/>
    <mergeCell ref="B4:G4"/>
    <mergeCell ref="B7:G7"/>
    <mergeCell ref="B17:G17"/>
    <mergeCell ref="B18:G18"/>
    <mergeCell ref="A5:A6"/>
    <mergeCell ref="B5:E6"/>
    <mergeCell ref="A7:A8"/>
    <mergeCell ref="B8:G8"/>
    <mergeCell ref="A11:G11"/>
    <mergeCell ref="B15:G15"/>
    <mergeCell ref="B12:G12"/>
    <mergeCell ref="B13:G13"/>
    <mergeCell ref="B14:G14"/>
    <mergeCell ref="A21:A22"/>
    <mergeCell ref="B20:G20"/>
    <mergeCell ref="B21:G21"/>
    <mergeCell ref="B22:G22"/>
    <mergeCell ref="A19:G19"/>
  </mergeCells>
  <phoneticPr fontId="15"/>
  <printOptions horizontalCentered="1"/>
  <pageMargins left="0.7" right="0.7" top="0.75" bottom="0.75" header="0.3" footer="0.3"/>
  <pageSetup paperSize="9" scale="83" orientation="portrait" cellComments="asDisplayed"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040DD1B-A4A2-46FE-B561-86FFE16ACF78}">
          <x14:formula1>
            <xm:f>リスト!$A$24:$A$26</xm:f>
          </x14:formula1>
          <xm:sqref>B21:G21</xm:sqref>
        </x14:dataValidation>
        <x14:dataValidation type="list" allowBlank="1" showInputMessage="1" showErrorMessage="1" xr:uid="{F09C9DB8-F8B2-4322-9DA6-73C184D08A18}">
          <x14:formula1>
            <xm:f>リスト!$A$14:$A$21</xm:f>
          </x14:formula1>
          <xm:sqref>B20:G20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6A1-4957-4BF5-ADB2-950B9F9CBDD4}">
  <sheetPr>
    <pageSetUpPr fitToPage="1"/>
  </sheetPr>
  <dimension ref="A1:D14"/>
  <sheetViews>
    <sheetView view="pageBreakPreview" zoomScaleNormal="100" zoomScaleSheetLayoutView="100" workbookViewId="0">
      <selection activeCell="A2" sqref="A2:D2"/>
    </sheetView>
  </sheetViews>
  <sheetFormatPr defaultColWidth="9" defaultRowHeight="12"/>
  <cols>
    <col min="1" max="1" width="15.625" style="19" customWidth="1"/>
    <col min="2" max="2" width="5.625" style="19" customWidth="1"/>
    <col min="3" max="4" width="53.875" style="19" customWidth="1"/>
    <col min="5" max="16384" width="9" style="19"/>
  </cols>
  <sheetData>
    <row r="1" spans="1:4" ht="24" customHeight="1">
      <c r="A1" s="225" t="s">
        <v>129</v>
      </c>
      <c r="B1" s="225"/>
      <c r="C1" s="225"/>
    </row>
    <row r="2" spans="1:4" ht="24" customHeight="1">
      <c r="A2" s="234" t="s">
        <v>39</v>
      </c>
      <c r="B2" s="234"/>
      <c r="C2" s="234"/>
      <c r="D2" s="234"/>
    </row>
    <row r="3" spans="1:4" ht="27.6" customHeight="1">
      <c r="A3" s="223" t="s">
        <v>5</v>
      </c>
      <c r="B3" s="224"/>
      <c r="C3" s="228">
        <f>+交付要望書!B12</f>
        <v>0</v>
      </c>
      <c r="D3" s="229"/>
    </row>
    <row r="4" spans="1:4" ht="27.6" customHeight="1">
      <c r="A4" s="20"/>
      <c r="B4" s="20"/>
      <c r="C4" s="21"/>
    </row>
    <row r="5" spans="1:4" ht="27.6" customHeight="1">
      <c r="A5" s="223" t="s">
        <v>114</v>
      </c>
      <c r="B5" s="224"/>
      <c r="C5" s="230" t="s">
        <v>131</v>
      </c>
      <c r="D5" s="231"/>
    </row>
    <row r="6" spans="1:4" ht="90" customHeight="1">
      <c r="A6" s="235" t="s">
        <v>143</v>
      </c>
      <c r="B6" s="236"/>
      <c r="C6" s="232"/>
      <c r="D6" s="233"/>
    </row>
    <row r="7" spans="1:4" ht="90" customHeight="1">
      <c r="A7" s="235" t="s">
        <v>144</v>
      </c>
      <c r="B7" s="236"/>
      <c r="C7" s="232"/>
      <c r="D7" s="233"/>
    </row>
    <row r="8" spans="1:4" ht="103.5" customHeight="1">
      <c r="A8" s="235" t="s">
        <v>145</v>
      </c>
      <c r="B8" s="236"/>
      <c r="C8" s="232"/>
      <c r="D8" s="233"/>
    </row>
    <row r="9" spans="1:4" ht="47.1" customHeight="1">
      <c r="A9" s="226" t="s">
        <v>128</v>
      </c>
      <c r="B9" s="50"/>
      <c r="C9" s="52" t="s">
        <v>117</v>
      </c>
      <c r="D9" s="51" t="s">
        <v>120</v>
      </c>
    </row>
    <row r="10" spans="1:4" ht="47.1" customHeight="1">
      <c r="A10" s="227"/>
      <c r="B10" s="50"/>
      <c r="C10" s="52" t="s">
        <v>118</v>
      </c>
      <c r="D10" s="51" t="s">
        <v>119</v>
      </c>
    </row>
    <row r="11" spans="1:4" ht="47.1" customHeight="1">
      <c r="A11" s="227"/>
      <c r="B11" s="50"/>
      <c r="C11" s="52" t="s">
        <v>121</v>
      </c>
      <c r="D11" s="51" t="s">
        <v>127</v>
      </c>
    </row>
    <row r="12" spans="1:4" ht="65.099999999999994" customHeight="1">
      <c r="A12" s="227"/>
      <c r="B12" s="50"/>
      <c r="C12" s="52" t="s">
        <v>122</v>
      </c>
      <c r="D12" s="51" t="s">
        <v>127</v>
      </c>
    </row>
    <row r="13" spans="1:4" ht="65.45" customHeight="1">
      <c r="A13" s="227"/>
      <c r="B13" s="50"/>
      <c r="C13" s="52" t="s">
        <v>123</v>
      </c>
      <c r="D13" s="51" t="s">
        <v>126</v>
      </c>
    </row>
    <row r="14" spans="1:4" ht="47.1" customHeight="1">
      <c r="A14" s="227"/>
      <c r="B14" s="50"/>
      <c r="C14" s="52" t="s">
        <v>124</v>
      </c>
      <c r="D14" s="51" t="s">
        <v>125</v>
      </c>
    </row>
  </sheetData>
  <mergeCells count="13">
    <mergeCell ref="A3:B3"/>
    <mergeCell ref="A1:C1"/>
    <mergeCell ref="A9:A14"/>
    <mergeCell ref="C3:D3"/>
    <mergeCell ref="C5:D5"/>
    <mergeCell ref="C6:D6"/>
    <mergeCell ref="C7:D7"/>
    <mergeCell ref="C8:D8"/>
    <mergeCell ref="A2:D2"/>
    <mergeCell ref="A5:B5"/>
    <mergeCell ref="A6:B6"/>
    <mergeCell ref="A7:B7"/>
    <mergeCell ref="A8:B8"/>
  </mergeCells>
  <phoneticPr fontId="15"/>
  <printOptions horizontalCentered="1"/>
  <pageMargins left="0.25" right="0.25" top="0.75" bottom="0.75" header="0.3" footer="0.3"/>
  <pageSetup paperSize="9" scale="71"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5AA19D6-0964-49C5-B1E7-F3C593A54648}">
          <x14:formula1>
            <xm:f>リスト!$E$2:$E$4</xm:f>
          </x14:formula1>
          <xm:sqref>C5:D5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E1DE1-1628-431D-8BA6-7A17973762E4}">
  <sheetPr>
    <pageSetUpPr fitToPage="1"/>
  </sheetPr>
  <dimension ref="A1:G32"/>
  <sheetViews>
    <sheetView view="pageBreakPreview" zoomScaleNormal="100" zoomScaleSheetLayoutView="100" workbookViewId="0">
      <selection activeCell="A2" sqref="A2:G2"/>
    </sheetView>
  </sheetViews>
  <sheetFormatPr defaultColWidth="9" defaultRowHeight="12"/>
  <cols>
    <col min="1" max="1" width="25.875" style="19" customWidth="1"/>
    <col min="2" max="2" width="11.25" style="19" customWidth="1"/>
    <col min="3" max="7" width="15.375" style="19" customWidth="1"/>
    <col min="8" max="16384" width="9" style="19"/>
  </cols>
  <sheetData>
    <row r="1" spans="1:7" ht="32.1" customHeight="1">
      <c r="A1" s="37" t="s">
        <v>130</v>
      </c>
    </row>
    <row r="2" spans="1:7" ht="27.95" customHeight="1">
      <c r="A2" s="237" t="s">
        <v>134</v>
      </c>
      <c r="B2" s="237"/>
      <c r="C2" s="237"/>
      <c r="D2" s="237"/>
      <c r="E2" s="237"/>
      <c r="F2" s="237"/>
      <c r="G2" s="237"/>
    </row>
    <row r="3" spans="1:7" ht="27.95" customHeight="1">
      <c r="A3" s="238" t="s">
        <v>139</v>
      </c>
      <c r="B3" s="238"/>
      <c r="C3" s="238"/>
      <c r="D3" s="238"/>
      <c r="E3" s="238"/>
      <c r="F3" s="238"/>
      <c r="G3" s="238"/>
    </row>
    <row r="4" spans="1:7" ht="41.45" customHeight="1">
      <c r="A4" s="55" t="s">
        <v>88</v>
      </c>
      <c r="B4" s="55" t="s">
        <v>89</v>
      </c>
      <c r="C4" s="55"/>
      <c r="D4" s="55" t="s">
        <v>136</v>
      </c>
      <c r="E4" s="55"/>
      <c r="F4" s="55" t="s">
        <v>135</v>
      </c>
      <c r="G4" s="55"/>
    </row>
    <row r="5" spans="1:7" ht="41.45" customHeight="1">
      <c r="A5" s="55" t="s">
        <v>90</v>
      </c>
      <c r="B5" s="239"/>
      <c r="C5" s="239"/>
      <c r="D5" s="239"/>
      <c r="E5" s="239"/>
      <c r="F5" s="239"/>
      <c r="G5" s="239"/>
    </row>
    <row r="6" spans="1:7" ht="27.95" customHeight="1">
      <c r="A6" s="238" t="s">
        <v>140</v>
      </c>
      <c r="B6" s="238"/>
      <c r="C6" s="238"/>
      <c r="D6" s="238"/>
      <c r="E6" s="238"/>
      <c r="F6" s="238"/>
      <c r="G6" s="238"/>
    </row>
    <row r="7" spans="1:7" ht="41.45" customHeight="1">
      <c r="A7" s="55" t="s">
        <v>137</v>
      </c>
      <c r="B7" s="55" t="s">
        <v>89</v>
      </c>
      <c r="C7" s="55"/>
      <c r="D7" s="55" t="s">
        <v>136</v>
      </c>
      <c r="E7" s="55"/>
      <c r="F7" s="55" t="s">
        <v>135</v>
      </c>
      <c r="G7" s="55"/>
    </row>
    <row r="8" spans="1:7" ht="41.45" customHeight="1">
      <c r="A8" s="55" t="s">
        <v>90</v>
      </c>
      <c r="B8" s="239"/>
      <c r="C8" s="239"/>
      <c r="D8" s="239"/>
      <c r="E8" s="239"/>
      <c r="F8" s="239"/>
      <c r="G8" s="239"/>
    </row>
    <row r="9" spans="1:7" ht="27.95" customHeight="1">
      <c r="A9" s="238" t="s">
        <v>141</v>
      </c>
      <c r="B9" s="238"/>
      <c r="C9" s="238"/>
      <c r="D9" s="238"/>
      <c r="E9" s="238"/>
      <c r="F9" s="238"/>
      <c r="G9" s="238"/>
    </row>
    <row r="10" spans="1:7" ht="41.45" customHeight="1">
      <c r="A10" s="55"/>
      <c r="B10" s="55" t="s">
        <v>89</v>
      </c>
      <c r="C10" s="55"/>
      <c r="D10" s="55" t="s">
        <v>136</v>
      </c>
      <c r="E10" s="55"/>
      <c r="F10" s="55" t="s">
        <v>135</v>
      </c>
      <c r="G10" s="55"/>
    </row>
    <row r="11" spans="1:7" ht="41.45" customHeight="1">
      <c r="A11" s="55" t="s">
        <v>90</v>
      </c>
      <c r="B11" s="239"/>
      <c r="C11" s="239"/>
      <c r="D11" s="239"/>
      <c r="E11" s="239"/>
      <c r="F11" s="239"/>
      <c r="G11" s="239"/>
    </row>
    <row r="12" spans="1:7" ht="27.95" customHeight="1">
      <c r="A12" s="19" t="s">
        <v>138</v>
      </c>
    </row>
    <row r="13" spans="1:7" ht="27.95" customHeight="1">
      <c r="A13" s="238" t="s">
        <v>142</v>
      </c>
      <c r="B13" s="238"/>
      <c r="C13" s="238"/>
      <c r="D13" s="238"/>
      <c r="E13" s="238"/>
      <c r="F13" s="238"/>
      <c r="G13" s="238"/>
    </row>
    <row r="14" spans="1:7" ht="87.6" customHeight="1">
      <c r="A14" s="56" t="s">
        <v>146</v>
      </c>
      <c r="B14" s="239"/>
      <c r="C14" s="239"/>
      <c r="D14" s="239"/>
      <c r="E14" s="239"/>
      <c r="F14" s="239"/>
      <c r="G14" s="239"/>
    </row>
    <row r="15" spans="1:7" ht="27.95" customHeight="1"/>
    <row r="16" spans="1:7" ht="27.95" customHeight="1"/>
    <row r="17" ht="27.95" customHeight="1"/>
    <row r="18" ht="27.95" customHeight="1"/>
    <row r="19" ht="27.95" customHeight="1"/>
    <row r="20" ht="27.95" customHeight="1"/>
    <row r="21" ht="27.95" customHeight="1"/>
    <row r="22" ht="27.95" customHeight="1"/>
    <row r="23" ht="27.95" customHeight="1"/>
    <row r="24" ht="27.95" customHeight="1"/>
    <row r="25" ht="27.95" customHeight="1"/>
    <row r="26" ht="27.95" customHeight="1"/>
    <row r="27" ht="27.95" customHeight="1"/>
    <row r="28" ht="27.95" customHeight="1"/>
    <row r="29" ht="27.95" customHeight="1"/>
    <row r="30" ht="27.95" customHeight="1"/>
    <row r="31" ht="27.95" customHeight="1"/>
    <row r="32" ht="27.95" customHeight="1"/>
  </sheetData>
  <mergeCells count="9">
    <mergeCell ref="A2:G2"/>
    <mergeCell ref="A9:G9"/>
    <mergeCell ref="B11:G11"/>
    <mergeCell ref="A13:G13"/>
    <mergeCell ref="B14:G14"/>
    <mergeCell ref="B5:G5"/>
    <mergeCell ref="A6:G6"/>
    <mergeCell ref="A3:G3"/>
    <mergeCell ref="B8:G8"/>
  </mergeCells>
  <phoneticPr fontId="15"/>
  <printOptions horizontalCentered="1"/>
  <pageMargins left="0.25" right="0.25"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CF2F-46A5-4300-AA39-FFE44FD20A59}">
  <sheetPr>
    <pageSetUpPr fitToPage="1"/>
  </sheetPr>
  <dimension ref="A1:E12"/>
  <sheetViews>
    <sheetView view="pageBreakPreview" zoomScaleNormal="85" zoomScaleSheetLayoutView="100" workbookViewId="0">
      <selection activeCell="B5" sqref="B5:E5"/>
    </sheetView>
  </sheetViews>
  <sheetFormatPr defaultColWidth="8.875" defaultRowHeight="18.75"/>
  <cols>
    <col min="1" max="1" width="18.625" style="23" customWidth="1"/>
    <col min="2" max="2" width="18" style="23" customWidth="1"/>
    <col min="3" max="3" width="12.125" style="23" customWidth="1"/>
    <col min="4" max="4" width="8.875" style="23"/>
    <col min="5" max="5" width="38.625" style="23" customWidth="1"/>
    <col min="6" max="16384" width="8.875" style="23"/>
  </cols>
  <sheetData>
    <row r="1" spans="1:5">
      <c r="A1" s="22" t="s">
        <v>153</v>
      </c>
      <c r="B1" s="111" t="s">
        <v>248</v>
      </c>
    </row>
    <row r="2" spans="1:5">
      <c r="A2" s="22"/>
      <c r="B2" s="111" t="s">
        <v>247</v>
      </c>
    </row>
    <row r="3" spans="1:5">
      <c r="A3" s="22"/>
      <c r="B3" s="111" t="s">
        <v>254</v>
      </c>
    </row>
    <row r="4" spans="1:5" ht="44.85" customHeight="1">
      <c r="A4" s="240" t="s">
        <v>246</v>
      </c>
      <c r="B4" s="240"/>
      <c r="C4" s="240"/>
      <c r="D4" s="240"/>
      <c r="E4" s="240"/>
    </row>
    <row r="5" spans="1:5" ht="44.85" customHeight="1">
      <c r="A5" s="24" t="s">
        <v>245</v>
      </c>
      <c r="B5" s="246" t="s">
        <v>253</v>
      </c>
      <c r="C5" s="247"/>
      <c r="D5" s="247"/>
      <c r="E5" s="248"/>
    </row>
    <row r="6" spans="1:5" ht="82.5" customHeight="1">
      <c r="A6" s="24" t="s">
        <v>147</v>
      </c>
      <c r="B6" s="243"/>
      <c r="C6" s="244"/>
      <c r="D6" s="244"/>
      <c r="E6" s="245"/>
    </row>
    <row r="7" spans="1:5" ht="75" customHeight="1">
      <c r="A7" s="57" t="s">
        <v>151</v>
      </c>
      <c r="B7" s="241"/>
      <c r="C7" s="242"/>
      <c r="D7" s="242"/>
      <c r="E7" s="242"/>
    </row>
    <row r="8" spans="1:5" ht="75" customHeight="1">
      <c r="A8" s="57" t="s">
        <v>152</v>
      </c>
      <c r="B8" s="241"/>
      <c r="C8" s="242"/>
      <c r="D8" s="242"/>
      <c r="E8" s="242"/>
    </row>
    <row r="9" spans="1:5" ht="75" customHeight="1">
      <c r="A9" s="57" t="s">
        <v>154</v>
      </c>
      <c r="B9" s="241"/>
      <c r="C9" s="242"/>
      <c r="D9" s="242"/>
      <c r="E9" s="242"/>
    </row>
    <row r="10" spans="1:5" ht="137.1" customHeight="1">
      <c r="A10" s="57" t="s">
        <v>150</v>
      </c>
      <c r="B10" s="241"/>
      <c r="C10" s="242"/>
      <c r="D10" s="242"/>
      <c r="E10" s="242"/>
    </row>
    <row r="11" spans="1:5" ht="75" customHeight="1">
      <c r="A11" s="57" t="s">
        <v>148</v>
      </c>
      <c r="B11" s="241"/>
      <c r="C11" s="242"/>
      <c r="D11" s="242"/>
      <c r="E11" s="242"/>
    </row>
    <row r="12" spans="1:5" ht="75" customHeight="1">
      <c r="A12" s="57" t="s">
        <v>149</v>
      </c>
      <c r="B12" s="241"/>
      <c r="C12" s="242"/>
      <c r="D12" s="242"/>
      <c r="E12" s="242"/>
    </row>
  </sheetData>
  <mergeCells count="9">
    <mergeCell ref="A4:E4"/>
    <mergeCell ref="B10:E10"/>
    <mergeCell ref="B6:E6"/>
    <mergeCell ref="B11:E11"/>
    <mergeCell ref="B12:E12"/>
    <mergeCell ref="B7:E7"/>
    <mergeCell ref="B8:E8"/>
    <mergeCell ref="B9:E9"/>
    <mergeCell ref="B5:E5"/>
  </mergeCells>
  <phoneticPr fontId="15"/>
  <pageMargins left="0.70866141732283472" right="0.70866141732283472" top="0.74803149606299213" bottom="0.74803149606299213" header="0.31496062992125984" footer="0.31496062992125984"/>
  <pageSetup paperSize="9" scale="83" orientation="portrait" r:id="rId1"/>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18C0-5832-45D4-8251-B5417599004C}">
  <sheetPr>
    <pageSetUpPr fitToPage="1"/>
  </sheetPr>
  <dimension ref="A1:E11"/>
  <sheetViews>
    <sheetView view="pageBreakPreview" zoomScaleNormal="85" zoomScaleSheetLayoutView="100" workbookViewId="0">
      <selection activeCell="B5" sqref="B5:E5"/>
    </sheetView>
  </sheetViews>
  <sheetFormatPr defaultColWidth="8.875" defaultRowHeight="18.75"/>
  <cols>
    <col min="1" max="1" width="18.625" style="23" customWidth="1"/>
    <col min="2" max="2" width="18" style="23" customWidth="1"/>
    <col min="3" max="3" width="12.125" style="23" customWidth="1"/>
    <col min="4" max="4" width="8.875" style="23"/>
    <col min="5" max="5" width="38.625" style="23" customWidth="1"/>
    <col min="6" max="16384" width="8.875" style="23"/>
  </cols>
  <sheetData>
    <row r="1" spans="1:5">
      <c r="A1" s="22" t="s">
        <v>40</v>
      </c>
      <c r="B1" s="111" t="s">
        <v>248</v>
      </c>
    </row>
    <row r="2" spans="1:5">
      <c r="A2" s="22"/>
      <c r="B2" s="111" t="s">
        <v>247</v>
      </c>
    </row>
    <row r="3" spans="1:5">
      <c r="A3" s="22"/>
      <c r="B3" s="111" t="s">
        <v>255</v>
      </c>
    </row>
    <row r="4" spans="1:5" ht="44.85" customHeight="1">
      <c r="A4" s="249" t="s">
        <v>161</v>
      </c>
      <c r="B4" s="249"/>
      <c r="C4" s="249"/>
      <c r="D4" s="249"/>
      <c r="E4" s="249"/>
    </row>
    <row r="5" spans="1:5" ht="44.85" customHeight="1">
      <c r="A5" s="24" t="s">
        <v>245</v>
      </c>
      <c r="B5" s="246" t="s">
        <v>252</v>
      </c>
      <c r="C5" s="247"/>
      <c r="D5" s="247"/>
      <c r="E5" s="248"/>
    </row>
    <row r="6" spans="1:5" ht="75" customHeight="1">
      <c r="A6" s="57" t="s">
        <v>162</v>
      </c>
      <c r="B6" s="241"/>
      <c r="C6" s="242"/>
      <c r="D6" s="242"/>
      <c r="E6" s="242"/>
    </row>
    <row r="7" spans="1:5" ht="82.5" customHeight="1">
      <c r="A7" s="24" t="s">
        <v>158</v>
      </c>
      <c r="B7" s="243"/>
      <c r="C7" s="244"/>
      <c r="D7" s="244"/>
      <c r="E7" s="245"/>
    </row>
    <row r="8" spans="1:5" ht="75" customHeight="1">
      <c r="A8" s="57" t="s">
        <v>154</v>
      </c>
      <c r="B8" s="241"/>
      <c r="C8" s="242"/>
      <c r="D8" s="242"/>
      <c r="E8" s="242"/>
    </row>
    <row r="9" spans="1:5" ht="137.1" customHeight="1">
      <c r="A9" s="57" t="s">
        <v>155</v>
      </c>
      <c r="B9" s="241"/>
      <c r="C9" s="242"/>
      <c r="D9" s="242"/>
      <c r="E9" s="242"/>
    </row>
    <row r="10" spans="1:5" ht="75" customHeight="1">
      <c r="A10" s="57" t="s">
        <v>156</v>
      </c>
      <c r="B10" s="241"/>
      <c r="C10" s="242"/>
      <c r="D10" s="242"/>
      <c r="E10" s="242"/>
    </row>
    <row r="11" spans="1:5" ht="75" customHeight="1">
      <c r="A11" s="57" t="s">
        <v>157</v>
      </c>
      <c r="B11" s="241"/>
      <c r="C11" s="242"/>
      <c r="D11" s="242"/>
      <c r="E11" s="242"/>
    </row>
  </sheetData>
  <mergeCells count="8">
    <mergeCell ref="B11:E11"/>
    <mergeCell ref="A4:E4"/>
    <mergeCell ref="B6:E6"/>
    <mergeCell ref="B7:E7"/>
    <mergeCell ref="B8:E8"/>
    <mergeCell ref="B9:E9"/>
    <mergeCell ref="B10:E10"/>
    <mergeCell ref="B5:E5"/>
  </mergeCells>
  <phoneticPr fontId="15"/>
  <pageMargins left="0.70866141732283472" right="0.70866141732283472" top="0.74803149606299213" bottom="0.74803149606299213" header="0.31496062992125984" footer="0.31496062992125984"/>
  <pageSetup paperSize="9" scale="83" orientation="portrait" r:id="rId1"/>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7043-8AFE-4FC6-BD2E-2E7D16A5EBA7}">
  <sheetPr>
    <pageSetUpPr fitToPage="1"/>
  </sheetPr>
  <dimension ref="A1:E11"/>
  <sheetViews>
    <sheetView view="pageBreakPreview" zoomScale="85" zoomScaleNormal="85" zoomScaleSheetLayoutView="85" workbookViewId="0">
      <selection activeCell="B5" sqref="B5:E5"/>
    </sheetView>
  </sheetViews>
  <sheetFormatPr defaultColWidth="8.875" defaultRowHeight="18.75"/>
  <cols>
    <col min="1" max="1" width="18.625" style="23" customWidth="1"/>
    <col min="2" max="2" width="18" style="23" customWidth="1"/>
    <col min="3" max="3" width="12.125" style="23" customWidth="1"/>
    <col min="4" max="4" width="8.875" style="23"/>
    <col min="5" max="5" width="38.625" style="23" customWidth="1"/>
    <col min="6" max="16384" width="8.875" style="23"/>
  </cols>
  <sheetData>
    <row r="1" spans="1:5">
      <c r="A1" s="22" t="s">
        <v>159</v>
      </c>
      <c r="B1" s="111" t="s">
        <v>248</v>
      </c>
    </row>
    <row r="2" spans="1:5">
      <c r="A2" s="22"/>
      <c r="B2" s="111" t="s">
        <v>247</v>
      </c>
    </row>
    <row r="3" spans="1:5">
      <c r="A3" s="22"/>
      <c r="B3" s="111" t="s">
        <v>256</v>
      </c>
    </row>
    <row r="4" spans="1:5" ht="44.85" customHeight="1">
      <c r="A4" s="249" t="s">
        <v>160</v>
      </c>
      <c r="B4" s="249"/>
      <c r="C4" s="249"/>
      <c r="D4" s="249"/>
      <c r="E4" s="249"/>
    </row>
    <row r="5" spans="1:5" ht="44.85" customHeight="1">
      <c r="A5" s="24" t="s">
        <v>245</v>
      </c>
      <c r="B5" s="246" t="s">
        <v>251</v>
      </c>
      <c r="C5" s="247"/>
      <c r="D5" s="247"/>
      <c r="E5" s="248"/>
    </row>
    <row r="6" spans="1:5" ht="75" customHeight="1">
      <c r="A6" s="57" t="s">
        <v>163</v>
      </c>
      <c r="B6" s="241"/>
      <c r="C6" s="242"/>
      <c r="D6" s="242"/>
      <c r="E6" s="242"/>
    </row>
    <row r="7" spans="1:5" ht="82.5" customHeight="1">
      <c r="A7" s="24" t="s">
        <v>158</v>
      </c>
      <c r="B7" s="243"/>
      <c r="C7" s="244"/>
      <c r="D7" s="244"/>
      <c r="E7" s="245"/>
    </row>
    <row r="8" spans="1:5" ht="75" customHeight="1">
      <c r="A8" s="57" t="s">
        <v>154</v>
      </c>
      <c r="B8" s="241"/>
      <c r="C8" s="242"/>
      <c r="D8" s="242"/>
      <c r="E8" s="242"/>
    </row>
    <row r="9" spans="1:5" ht="137.1" customHeight="1">
      <c r="A9" s="57" t="s">
        <v>164</v>
      </c>
      <c r="B9" s="241"/>
      <c r="C9" s="242"/>
      <c r="D9" s="242"/>
      <c r="E9" s="242"/>
    </row>
    <row r="10" spans="1:5" ht="96.95" customHeight="1">
      <c r="A10" s="57" t="s">
        <v>165</v>
      </c>
      <c r="B10" s="241"/>
      <c r="C10" s="242"/>
      <c r="D10" s="242"/>
      <c r="E10" s="242"/>
    </row>
    <row r="11" spans="1:5" ht="96.95" customHeight="1">
      <c r="A11" s="57" t="s">
        <v>166</v>
      </c>
      <c r="B11" s="241"/>
      <c r="C11" s="242"/>
      <c r="D11" s="242"/>
      <c r="E11" s="242"/>
    </row>
  </sheetData>
  <mergeCells count="8">
    <mergeCell ref="B11:E11"/>
    <mergeCell ref="A4:E4"/>
    <mergeCell ref="B6:E6"/>
    <mergeCell ref="B7:E7"/>
    <mergeCell ref="B8:E8"/>
    <mergeCell ref="B9:E9"/>
    <mergeCell ref="B10:E10"/>
    <mergeCell ref="B5:E5"/>
  </mergeCells>
  <phoneticPr fontId="15"/>
  <pageMargins left="0.70866141732283472" right="0.70866141732283472" top="0.74803149606299213" bottom="0.74803149606299213" header="0.31496062992125984" footer="0.31496062992125984"/>
  <pageSetup paperSize="9" scale="83" orientation="portrait" r:id="rId1"/>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DEA3-BE95-4F19-B9D6-708F34D9BF0F}">
  <dimension ref="A1:AR40"/>
  <sheetViews>
    <sheetView zoomScaleNormal="100" zoomScaleSheetLayoutView="100" workbookViewId="0">
      <selection activeCell="F3" sqref="F3:R3"/>
    </sheetView>
  </sheetViews>
  <sheetFormatPr defaultColWidth="8.25" defaultRowHeight="18.75"/>
  <cols>
    <col min="1" max="42" width="2.625" style="64" customWidth="1"/>
    <col min="43" max="43" width="12.75" style="65" customWidth="1"/>
    <col min="44" max="44" width="8.125" style="64" customWidth="1"/>
    <col min="45" max="16384" width="8.25" style="64"/>
  </cols>
  <sheetData>
    <row r="1" spans="1:43" s="68" customFormat="1" ht="13.5" customHeight="1">
      <c r="R1" s="70"/>
      <c r="S1" s="70"/>
      <c r="T1" s="70"/>
      <c r="U1" s="70"/>
      <c r="V1" s="70"/>
      <c r="AQ1" s="69"/>
    </row>
    <row r="2" spans="1:43" s="68" customFormat="1" ht="13.5" customHeight="1">
      <c r="R2" s="70"/>
      <c r="S2" s="70"/>
      <c r="T2" s="70"/>
      <c r="AE2" s="87"/>
      <c r="AF2" s="87"/>
      <c r="AG2" s="87"/>
      <c r="AH2" s="87"/>
      <c r="AK2" s="87"/>
      <c r="AL2" s="87"/>
      <c r="AM2" s="87"/>
      <c r="AN2" s="87"/>
      <c r="AQ2" s="69"/>
    </row>
    <row r="3" spans="1:43" s="68" customFormat="1" ht="13.5" customHeight="1">
      <c r="A3" s="68" t="s">
        <v>208</v>
      </c>
      <c r="F3" s="350"/>
      <c r="G3" s="350"/>
      <c r="H3" s="350"/>
      <c r="I3" s="350"/>
      <c r="J3" s="350"/>
      <c r="K3" s="350"/>
      <c r="L3" s="350"/>
      <c r="M3" s="350"/>
      <c r="N3" s="350"/>
      <c r="O3" s="350"/>
      <c r="P3" s="350"/>
      <c r="Q3" s="350"/>
      <c r="R3" s="350"/>
      <c r="S3" s="82"/>
      <c r="T3" s="82"/>
      <c r="U3" s="70"/>
      <c r="V3" s="70"/>
      <c r="AQ3" s="69"/>
    </row>
    <row r="4" spans="1:43" s="68" customFormat="1" ht="13.5" customHeight="1">
      <c r="A4" s="86"/>
      <c r="B4" s="86"/>
      <c r="C4" s="86"/>
      <c r="D4" s="86"/>
      <c r="E4" s="86"/>
      <c r="F4" s="86"/>
      <c r="G4" s="86"/>
      <c r="H4" s="86"/>
      <c r="I4" s="86"/>
      <c r="J4" s="85"/>
      <c r="K4" s="85"/>
      <c r="L4" s="85"/>
      <c r="M4" s="85"/>
      <c r="N4" s="85"/>
      <c r="O4" s="85"/>
      <c r="P4" s="85"/>
      <c r="Q4" s="85"/>
      <c r="R4" s="85"/>
      <c r="S4" s="82"/>
      <c r="T4" s="82"/>
      <c r="U4" s="70"/>
      <c r="V4" s="70"/>
      <c r="AQ4" s="69"/>
    </row>
    <row r="5" spans="1:43" s="68" customFormat="1" ht="13.5" customHeight="1">
      <c r="A5" s="84" t="s">
        <v>207</v>
      </c>
      <c r="B5" s="84"/>
      <c r="C5" s="84"/>
      <c r="D5" s="84"/>
      <c r="E5" s="84"/>
      <c r="F5" s="84"/>
      <c r="G5" s="84"/>
      <c r="H5" s="84"/>
      <c r="I5" s="84"/>
      <c r="J5" s="83"/>
      <c r="K5" s="83"/>
      <c r="L5" s="83"/>
      <c r="M5" s="83"/>
      <c r="N5" s="83"/>
      <c r="O5" s="83"/>
      <c r="P5" s="83"/>
      <c r="Q5" s="83"/>
      <c r="R5" s="83"/>
      <c r="S5" s="82"/>
      <c r="T5" s="82"/>
      <c r="U5" s="70"/>
      <c r="V5" s="70"/>
      <c r="AQ5" s="69"/>
    </row>
    <row r="6" spans="1:43" s="68" customFormat="1" ht="13.5" customHeight="1">
      <c r="A6" s="351" t="s">
        <v>206</v>
      </c>
      <c r="B6" s="351"/>
      <c r="C6" s="351"/>
      <c r="D6" s="351"/>
      <c r="E6" s="351"/>
      <c r="F6" s="351"/>
      <c r="G6" s="351"/>
      <c r="H6" s="351"/>
      <c r="I6" s="351"/>
      <c r="J6" s="351"/>
      <c r="K6" s="351"/>
      <c r="L6" s="309" t="s">
        <v>205</v>
      </c>
      <c r="M6" s="263"/>
      <c r="N6" s="263"/>
      <c r="O6" s="263"/>
      <c r="P6" s="263"/>
      <c r="Q6" s="263"/>
      <c r="R6" s="263"/>
      <c r="S6" s="263"/>
      <c r="T6" s="263"/>
      <c r="U6" s="263"/>
      <c r="V6" s="263"/>
      <c r="W6" s="263"/>
      <c r="X6" s="264"/>
      <c r="Y6" s="251" t="s">
        <v>204</v>
      </c>
      <c r="Z6" s="252"/>
      <c r="AA6" s="252"/>
      <c r="AB6" s="252"/>
      <c r="AC6" s="252"/>
      <c r="AD6" s="252"/>
      <c r="AE6" s="252"/>
      <c r="AF6" s="252"/>
      <c r="AG6" s="252"/>
      <c r="AH6" s="252"/>
      <c r="AI6" s="252"/>
      <c r="AJ6" s="252"/>
      <c r="AK6" s="252"/>
      <c r="AL6" s="252"/>
      <c r="AM6" s="252"/>
      <c r="AN6" s="252"/>
      <c r="AO6" s="252"/>
      <c r="AP6" s="253"/>
      <c r="AQ6" s="250" t="s">
        <v>203</v>
      </c>
    </row>
    <row r="7" spans="1:43" s="68" customFormat="1" ht="13.5" customHeight="1" thickBot="1">
      <c r="A7" s="352"/>
      <c r="B7" s="352"/>
      <c r="C7" s="352"/>
      <c r="D7" s="352"/>
      <c r="E7" s="352"/>
      <c r="F7" s="352"/>
      <c r="G7" s="352"/>
      <c r="H7" s="352"/>
      <c r="I7" s="352"/>
      <c r="J7" s="352"/>
      <c r="K7" s="352"/>
      <c r="L7" s="353"/>
      <c r="M7" s="354"/>
      <c r="N7" s="354"/>
      <c r="O7" s="354"/>
      <c r="P7" s="354"/>
      <c r="Q7" s="354"/>
      <c r="R7" s="354"/>
      <c r="S7" s="354"/>
      <c r="T7" s="354"/>
      <c r="U7" s="354"/>
      <c r="V7" s="354"/>
      <c r="W7" s="354"/>
      <c r="X7" s="355"/>
      <c r="Y7" s="254"/>
      <c r="Z7" s="255"/>
      <c r="AA7" s="255"/>
      <c r="AB7" s="255"/>
      <c r="AC7" s="255"/>
      <c r="AD7" s="255"/>
      <c r="AE7" s="255"/>
      <c r="AF7" s="255"/>
      <c r="AG7" s="255"/>
      <c r="AH7" s="255"/>
      <c r="AI7" s="255"/>
      <c r="AJ7" s="255"/>
      <c r="AK7" s="255"/>
      <c r="AL7" s="255"/>
      <c r="AM7" s="255"/>
      <c r="AN7" s="255"/>
      <c r="AO7" s="255"/>
      <c r="AP7" s="256"/>
      <c r="AQ7" s="250"/>
    </row>
    <row r="8" spans="1:43" s="68" customFormat="1" ht="48" customHeight="1" thickTop="1">
      <c r="A8" s="78"/>
      <c r="B8" s="361" t="s">
        <v>81</v>
      </c>
      <c r="C8" s="334" t="s">
        <v>170</v>
      </c>
      <c r="D8" s="334"/>
      <c r="E8" s="334"/>
      <c r="F8" s="334"/>
      <c r="G8" s="334"/>
      <c r="H8" s="334"/>
      <c r="I8" s="334"/>
      <c r="J8" s="334"/>
      <c r="K8" s="335"/>
      <c r="L8" s="356"/>
      <c r="M8" s="357"/>
      <c r="N8" s="357"/>
      <c r="O8" s="357"/>
      <c r="P8" s="357"/>
      <c r="Q8" s="357"/>
      <c r="R8" s="357"/>
      <c r="S8" s="357"/>
      <c r="T8" s="357"/>
      <c r="U8" s="357"/>
      <c r="V8" s="357"/>
      <c r="W8" s="357"/>
      <c r="X8" s="358"/>
      <c r="Y8" s="257"/>
      <c r="Z8" s="258"/>
      <c r="AA8" s="258"/>
      <c r="AB8" s="258"/>
      <c r="AC8" s="258"/>
      <c r="AD8" s="258"/>
      <c r="AE8" s="258"/>
      <c r="AF8" s="258"/>
      <c r="AG8" s="258"/>
      <c r="AH8" s="258"/>
      <c r="AI8" s="258"/>
      <c r="AJ8" s="258"/>
      <c r="AK8" s="258"/>
      <c r="AL8" s="258"/>
      <c r="AM8" s="258"/>
      <c r="AN8" s="258"/>
      <c r="AO8" s="258"/>
      <c r="AP8" s="259"/>
      <c r="AQ8" s="69" t="str">
        <f>IF(L8=Y22,"○","×")</f>
        <v>○</v>
      </c>
    </row>
    <row r="9" spans="1:43" s="68" customFormat="1" ht="48" customHeight="1">
      <c r="A9" s="299" t="s">
        <v>202</v>
      </c>
      <c r="B9" s="362"/>
      <c r="C9" s="359" t="s">
        <v>201</v>
      </c>
      <c r="D9" s="303" t="s">
        <v>200</v>
      </c>
      <c r="E9" s="304"/>
      <c r="F9" s="304"/>
      <c r="G9" s="304"/>
      <c r="H9" s="304"/>
      <c r="I9" s="304"/>
      <c r="J9" s="304"/>
      <c r="K9" s="305"/>
      <c r="L9" s="286"/>
      <c r="M9" s="287"/>
      <c r="N9" s="287"/>
      <c r="O9" s="287"/>
      <c r="P9" s="287"/>
      <c r="Q9" s="287"/>
      <c r="R9" s="287"/>
      <c r="S9" s="287"/>
      <c r="T9" s="287"/>
      <c r="U9" s="287"/>
      <c r="V9" s="287"/>
      <c r="W9" s="287"/>
      <c r="X9" s="287"/>
      <c r="Y9" s="260"/>
      <c r="Z9" s="261"/>
      <c r="AA9" s="261"/>
      <c r="AB9" s="261"/>
      <c r="AC9" s="261"/>
      <c r="AD9" s="261"/>
      <c r="AE9" s="261"/>
      <c r="AF9" s="261"/>
      <c r="AG9" s="261"/>
      <c r="AH9" s="261"/>
      <c r="AI9" s="261"/>
      <c r="AJ9" s="261"/>
      <c r="AK9" s="261"/>
      <c r="AL9" s="261"/>
      <c r="AM9" s="261"/>
      <c r="AN9" s="261"/>
      <c r="AO9" s="261"/>
      <c r="AP9" s="262"/>
      <c r="AQ9" s="69"/>
    </row>
    <row r="10" spans="1:43" s="68" customFormat="1" ht="48" customHeight="1">
      <c r="A10" s="300"/>
      <c r="B10" s="363"/>
      <c r="C10" s="360"/>
      <c r="D10" s="296" t="s">
        <v>199</v>
      </c>
      <c r="E10" s="297"/>
      <c r="F10" s="297"/>
      <c r="G10" s="297"/>
      <c r="H10" s="297"/>
      <c r="I10" s="297"/>
      <c r="J10" s="297"/>
      <c r="K10" s="298"/>
      <c r="L10" s="291"/>
      <c r="M10" s="292"/>
      <c r="N10" s="292"/>
      <c r="O10" s="292"/>
      <c r="P10" s="292"/>
      <c r="Q10" s="292"/>
      <c r="R10" s="292"/>
      <c r="S10" s="292"/>
      <c r="T10" s="292"/>
      <c r="U10" s="292"/>
      <c r="V10" s="292"/>
      <c r="W10" s="292"/>
      <c r="X10" s="293"/>
      <c r="Y10" s="267"/>
      <c r="Z10" s="268"/>
      <c r="AA10" s="268"/>
      <c r="AB10" s="268"/>
      <c r="AC10" s="268"/>
      <c r="AD10" s="268"/>
      <c r="AE10" s="268"/>
      <c r="AF10" s="268"/>
      <c r="AG10" s="268"/>
      <c r="AH10" s="268"/>
      <c r="AI10" s="268"/>
      <c r="AJ10" s="268"/>
      <c r="AK10" s="268"/>
      <c r="AL10" s="268"/>
      <c r="AM10" s="268"/>
      <c r="AN10" s="268"/>
      <c r="AO10" s="268"/>
      <c r="AP10" s="269"/>
      <c r="AQ10" s="69"/>
    </row>
    <row r="11" spans="1:43" s="68" customFormat="1" ht="48" customHeight="1">
      <c r="A11" s="300"/>
      <c r="B11" s="272" t="s">
        <v>198</v>
      </c>
      <c r="C11" s="273"/>
      <c r="D11" s="273"/>
      <c r="E11" s="273"/>
      <c r="F11" s="273"/>
      <c r="G11" s="273"/>
      <c r="H11" s="273"/>
      <c r="I11" s="273"/>
      <c r="J11" s="273"/>
      <c r="K11" s="274"/>
      <c r="L11" s="270">
        <f>SUM(L8:X10)</f>
        <v>0</v>
      </c>
      <c r="M11" s="271"/>
      <c r="N11" s="271"/>
      <c r="O11" s="271"/>
      <c r="P11" s="271"/>
      <c r="Q11" s="271"/>
      <c r="R11" s="271"/>
      <c r="S11" s="271"/>
      <c r="T11" s="271"/>
      <c r="U11" s="271"/>
      <c r="V11" s="271"/>
      <c r="W11" s="271"/>
      <c r="X11" s="271"/>
      <c r="Y11" s="277"/>
      <c r="Z11" s="278"/>
      <c r="AA11" s="278"/>
      <c r="AB11" s="278"/>
      <c r="AC11" s="278"/>
      <c r="AD11" s="278"/>
      <c r="AE11" s="278"/>
      <c r="AF11" s="278"/>
      <c r="AG11" s="278"/>
      <c r="AH11" s="278"/>
      <c r="AI11" s="278"/>
      <c r="AJ11" s="278"/>
      <c r="AK11" s="278"/>
      <c r="AL11" s="278"/>
      <c r="AM11" s="278"/>
      <c r="AN11" s="278"/>
      <c r="AO11" s="278"/>
      <c r="AP11" s="279"/>
      <c r="AQ11" s="69" t="str">
        <f>IF(L11=S22,"○","×")</f>
        <v>○</v>
      </c>
    </row>
    <row r="12" spans="1:43" s="68" customFormat="1" ht="48" customHeight="1">
      <c r="A12" s="301"/>
      <c r="B12" s="275" t="s">
        <v>197</v>
      </c>
      <c r="C12" s="303" t="s">
        <v>196</v>
      </c>
      <c r="D12" s="304"/>
      <c r="E12" s="304"/>
      <c r="F12" s="304"/>
      <c r="G12" s="304"/>
      <c r="H12" s="304"/>
      <c r="I12" s="304"/>
      <c r="J12" s="304"/>
      <c r="K12" s="305"/>
      <c r="L12" s="270"/>
      <c r="M12" s="271"/>
      <c r="N12" s="271"/>
      <c r="O12" s="271"/>
      <c r="P12" s="271"/>
      <c r="Q12" s="271"/>
      <c r="R12" s="271"/>
      <c r="S12" s="271"/>
      <c r="T12" s="271"/>
      <c r="U12" s="271"/>
      <c r="V12" s="271"/>
      <c r="W12" s="271"/>
      <c r="X12" s="283"/>
      <c r="Y12" s="260"/>
      <c r="Z12" s="261"/>
      <c r="AA12" s="261"/>
      <c r="AB12" s="261"/>
      <c r="AC12" s="261"/>
      <c r="AD12" s="261"/>
      <c r="AE12" s="261"/>
      <c r="AF12" s="261"/>
      <c r="AG12" s="261"/>
      <c r="AH12" s="261"/>
      <c r="AI12" s="261"/>
      <c r="AJ12" s="261"/>
      <c r="AK12" s="261"/>
      <c r="AL12" s="261"/>
      <c r="AM12" s="261"/>
      <c r="AN12" s="261"/>
      <c r="AO12" s="261"/>
      <c r="AP12" s="262"/>
      <c r="AQ12" s="69"/>
    </row>
    <row r="13" spans="1:43" s="68" customFormat="1" ht="48" customHeight="1">
      <c r="A13" s="301"/>
      <c r="B13" s="276"/>
      <c r="C13" s="296" t="s">
        <v>195</v>
      </c>
      <c r="D13" s="297"/>
      <c r="E13" s="297"/>
      <c r="F13" s="297"/>
      <c r="G13" s="297"/>
      <c r="H13" s="297"/>
      <c r="I13" s="297"/>
      <c r="J13" s="297"/>
      <c r="K13" s="298"/>
      <c r="L13" s="284"/>
      <c r="M13" s="285"/>
      <c r="N13" s="285"/>
      <c r="O13" s="285"/>
      <c r="P13" s="285"/>
      <c r="Q13" s="285"/>
      <c r="R13" s="285"/>
      <c r="S13" s="285"/>
      <c r="T13" s="285"/>
      <c r="U13" s="285"/>
      <c r="V13" s="285"/>
      <c r="W13" s="285"/>
      <c r="X13" s="285"/>
      <c r="Y13" s="267"/>
      <c r="Z13" s="268"/>
      <c r="AA13" s="268"/>
      <c r="AB13" s="268"/>
      <c r="AC13" s="268"/>
      <c r="AD13" s="268"/>
      <c r="AE13" s="268"/>
      <c r="AF13" s="268"/>
      <c r="AG13" s="268"/>
      <c r="AH13" s="268"/>
      <c r="AI13" s="268"/>
      <c r="AJ13" s="268"/>
      <c r="AK13" s="268"/>
      <c r="AL13" s="268"/>
      <c r="AM13" s="268"/>
      <c r="AN13" s="268"/>
      <c r="AO13" s="268"/>
      <c r="AP13" s="269"/>
      <c r="AQ13" s="69"/>
    </row>
    <row r="14" spans="1:43" s="68" customFormat="1" ht="48" customHeight="1" thickBot="1">
      <c r="A14" s="302"/>
      <c r="B14" s="306" t="s">
        <v>194</v>
      </c>
      <c r="C14" s="307"/>
      <c r="D14" s="307"/>
      <c r="E14" s="307"/>
      <c r="F14" s="307"/>
      <c r="G14" s="307"/>
      <c r="H14" s="307"/>
      <c r="I14" s="307"/>
      <c r="J14" s="307"/>
      <c r="K14" s="308"/>
      <c r="L14" s="286">
        <f>SUM(L12:X13)</f>
        <v>0</v>
      </c>
      <c r="M14" s="287"/>
      <c r="N14" s="287"/>
      <c r="O14" s="287"/>
      <c r="P14" s="287"/>
      <c r="Q14" s="287"/>
      <c r="R14" s="287"/>
      <c r="S14" s="287"/>
      <c r="T14" s="287"/>
      <c r="U14" s="287"/>
      <c r="V14" s="287"/>
      <c r="W14" s="287"/>
      <c r="X14" s="287"/>
      <c r="Y14" s="280"/>
      <c r="Z14" s="281"/>
      <c r="AA14" s="281"/>
      <c r="AB14" s="281"/>
      <c r="AC14" s="281"/>
      <c r="AD14" s="281"/>
      <c r="AE14" s="281"/>
      <c r="AF14" s="281"/>
      <c r="AG14" s="281"/>
      <c r="AH14" s="281"/>
      <c r="AI14" s="281"/>
      <c r="AJ14" s="281"/>
      <c r="AK14" s="281"/>
      <c r="AL14" s="281"/>
      <c r="AM14" s="281"/>
      <c r="AN14" s="281"/>
      <c r="AO14" s="281"/>
      <c r="AP14" s="282"/>
      <c r="AQ14" s="69" t="str">
        <f>IF(L14=AK22,"○","×")</f>
        <v>○</v>
      </c>
    </row>
    <row r="15" spans="1:43" s="68" customFormat="1" ht="41.1" customHeight="1" thickTop="1">
      <c r="A15" s="294" t="s">
        <v>193</v>
      </c>
      <c r="B15" s="294"/>
      <c r="C15" s="295"/>
      <c r="D15" s="295"/>
      <c r="E15" s="295"/>
      <c r="F15" s="295"/>
      <c r="G15" s="295"/>
      <c r="H15" s="295"/>
      <c r="I15" s="295"/>
      <c r="J15" s="295"/>
      <c r="K15" s="295"/>
      <c r="L15" s="288">
        <f>L11+L14</f>
        <v>0</v>
      </c>
      <c r="M15" s="289"/>
      <c r="N15" s="289"/>
      <c r="O15" s="289"/>
      <c r="P15" s="289"/>
      <c r="Q15" s="289"/>
      <c r="R15" s="289"/>
      <c r="S15" s="289"/>
      <c r="T15" s="289"/>
      <c r="U15" s="289"/>
      <c r="V15" s="289"/>
      <c r="W15" s="289"/>
      <c r="X15" s="290"/>
      <c r="Y15" s="257"/>
      <c r="Z15" s="258"/>
      <c r="AA15" s="258"/>
      <c r="AB15" s="258"/>
      <c r="AC15" s="258"/>
      <c r="AD15" s="258"/>
      <c r="AE15" s="258"/>
      <c r="AF15" s="258"/>
      <c r="AG15" s="258"/>
      <c r="AH15" s="258"/>
      <c r="AI15" s="258"/>
      <c r="AJ15" s="258"/>
      <c r="AK15" s="258"/>
      <c r="AL15" s="258"/>
      <c r="AM15" s="258"/>
      <c r="AN15" s="258"/>
      <c r="AO15" s="258"/>
      <c r="AP15" s="259"/>
      <c r="AQ15" s="69" t="str">
        <f>IF(L15=L22,"○","×")</f>
        <v>○</v>
      </c>
    </row>
    <row r="16" spans="1:43" s="68" customFormat="1" ht="13.5" customHeight="1">
      <c r="A16" s="69"/>
      <c r="B16" s="69"/>
      <c r="C16" s="69"/>
      <c r="D16" s="69"/>
      <c r="E16" s="69"/>
      <c r="F16" s="69"/>
      <c r="G16" s="69"/>
      <c r="H16" s="69"/>
      <c r="I16" s="69"/>
      <c r="J16" s="69"/>
      <c r="K16" s="69"/>
      <c r="L16" s="81"/>
      <c r="M16" s="81"/>
      <c r="N16" s="81"/>
      <c r="O16" s="81"/>
      <c r="P16" s="81"/>
      <c r="Q16" s="81"/>
      <c r="R16" s="81"/>
      <c r="S16" s="81"/>
      <c r="T16" s="81"/>
      <c r="U16" s="81"/>
      <c r="V16" s="80"/>
      <c r="W16" s="80"/>
      <c r="X16" s="80"/>
      <c r="Y16" s="80"/>
      <c r="Z16" s="80"/>
      <c r="AA16" s="80"/>
      <c r="AB16" s="80"/>
      <c r="AC16" s="79"/>
      <c r="AD16" s="79"/>
      <c r="AE16" s="69"/>
      <c r="AF16" s="69"/>
      <c r="AG16" s="69"/>
      <c r="AH16" s="69"/>
      <c r="AI16" s="69"/>
      <c r="AJ16" s="69"/>
      <c r="AK16" s="69"/>
      <c r="AL16" s="69"/>
      <c r="AM16" s="69"/>
      <c r="AN16" s="69"/>
      <c r="AO16" s="69"/>
      <c r="AP16" s="69"/>
      <c r="AQ16" s="69"/>
    </row>
    <row r="17" spans="1:44" s="68" customFormat="1" ht="13.5" customHeight="1">
      <c r="A17" s="69"/>
      <c r="B17" s="69"/>
      <c r="C17" s="69"/>
      <c r="D17" s="69"/>
      <c r="E17" s="69"/>
      <c r="F17" s="69"/>
      <c r="G17" s="69"/>
      <c r="H17" s="69"/>
      <c r="I17" s="69"/>
      <c r="J17" s="69"/>
      <c r="K17" s="69"/>
      <c r="L17" s="81"/>
      <c r="M17" s="81"/>
      <c r="N17" s="81"/>
      <c r="O17" s="81"/>
      <c r="P17" s="81"/>
      <c r="Q17" s="81"/>
      <c r="R17" s="81"/>
      <c r="S17" s="81"/>
      <c r="T17" s="81"/>
      <c r="U17" s="81"/>
      <c r="V17" s="80"/>
      <c r="W17" s="80"/>
      <c r="X17" s="80"/>
      <c r="Y17" s="80"/>
      <c r="Z17" s="80"/>
      <c r="AA17" s="80"/>
      <c r="AB17" s="80"/>
      <c r="AC17" s="79"/>
      <c r="AD17" s="79"/>
      <c r="AE17" s="69"/>
      <c r="AF17" s="69"/>
      <c r="AG17" s="69"/>
      <c r="AH17" s="69"/>
      <c r="AI17" s="69"/>
      <c r="AJ17" s="69"/>
      <c r="AK17" s="69"/>
      <c r="AL17" s="69"/>
      <c r="AM17" s="69"/>
      <c r="AN17" s="69"/>
      <c r="AO17" s="69"/>
      <c r="AP17" s="69"/>
      <c r="AQ17" s="69"/>
    </row>
    <row r="18" spans="1:44" s="68" customFormat="1" ht="13.5" customHeight="1">
      <c r="A18" s="68" t="s">
        <v>192</v>
      </c>
      <c r="AQ18" s="69"/>
    </row>
    <row r="19" spans="1:44" s="68" customFormat="1" ht="26.1" customHeight="1">
      <c r="A19" s="322" t="s">
        <v>191</v>
      </c>
      <c r="B19" s="252"/>
      <c r="C19" s="252"/>
      <c r="D19" s="252"/>
      <c r="E19" s="252"/>
      <c r="F19" s="252"/>
      <c r="G19" s="252"/>
      <c r="H19" s="252"/>
      <c r="I19" s="252"/>
      <c r="J19" s="252"/>
      <c r="K19" s="253"/>
      <c r="L19" s="309" t="s">
        <v>190</v>
      </c>
      <c r="M19" s="263"/>
      <c r="N19" s="263"/>
      <c r="O19" s="263"/>
      <c r="P19" s="263"/>
      <c r="Q19" s="263"/>
      <c r="R19" s="263"/>
      <c r="S19" s="309" t="s">
        <v>189</v>
      </c>
      <c r="T19" s="252"/>
      <c r="U19" s="252"/>
      <c r="V19" s="252"/>
      <c r="W19" s="252"/>
      <c r="X19" s="252"/>
      <c r="Y19" s="273"/>
      <c r="Z19" s="273"/>
      <c r="AA19" s="273"/>
      <c r="AB19" s="273"/>
      <c r="AC19" s="273"/>
      <c r="AD19" s="273"/>
      <c r="AE19" s="273"/>
      <c r="AF19" s="273"/>
      <c r="AG19" s="273"/>
      <c r="AH19" s="273"/>
      <c r="AI19" s="273"/>
      <c r="AJ19" s="274"/>
      <c r="AK19" s="263" t="s">
        <v>188</v>
      </c>
      <c r="AL19" s="263"/>
      <c r="AM19" s="263"/>
      <c r="AN19" s="263"/>
      <c r="AO19" s="263"/>
      <c r="AP19" s="264"/>
      <c r="AQ19" s="250"/>
    </row>
    <row r="20" spans="1:44" s="68" customFormat="1" ht="34.5" customHeight="1" thickBot="1">
      <c r="A20" s="323"/>
      <c r="B20" s="320"/>
      <c r="C20" s="320"/>
      <c r="D20" s="320"/>
      <c r="E20" s="320"/>
      <c r="F20" s="320"/>
      <c r="G20" s="320"/>
      <c r="H20" s="320"/>
      <c r="I20" s="320"/>
      <c r="J20" s="320"/>
      <c r="K20" s="321"/>
      <c r="L20" s="310"/>
      <c r="M20" s="265"/>
      <c r="N20" s="265"/>
      <c r="O20" s="265"/>
      <c r="P20" s="265"/>
      <c r="Q20" s="265"/>
      <c r="R20" s="266"/>
      <c r="S20" s="319"/>
      <c r="T20" s="320"/>
      <c r="U20" s="320"/>
      <c r="V20" s="320"/>
      <c r="W20" s="320"/>
      <c r="X20" s="321"/>
      <c r="Y20" s="310" t="s">
        <v>170</v>
      </c>
      <c r="Z20" s="265"/>
      <c r="AA20" s="265"/>
      <c r="AB20" s="265"/>
      <c r="AC20" s="265"/>
      <c r="AD20" s="266"/>
      <c r="AE20" s="310" t="s">
        <v>187</v>
      </c>
      <c r="AF20" s="265"/>
      <c r="AG20" s="265"/>
      <c r="AH20" s="265"/>
      <c r="AI20" s="265"/>
      <c r="AJ20" s="266"/>
      <c r="AK20" s="265"/>
      <c r="AL20" s="265"/>
      <c r="AM20" s="265"/>
      <c r="AN20" s="265"/>
      <c r="AO20" s="265"/>
      <c r="AP20" s="266"/>
      <c r="AQ20" s="250"/>
    </row>
    <row r="21" spans="1:44" s="68" customFormat="1" ht="78.95" customHeight="1" thickTop="1" thickBot="1">
      <c r="A21" s="328" t="s">
        <v>186</v>
      </c>
      <c r="B21" s="329"/>
      <c r="C21" s="316"/>
      <c r="D21" s="317"/>
      <c r="E21" s="317"/>
      <c r="F21" s="317"/>
      <c r="G21" s="317"/>
      <c r="H21" s="317"/>
      <c r="I21" s="317"/>
      <c r="J21" s="317"/>
      <c r="K21" s="318"/>
      <c r="L21" s="315">
        <f>Y21+AE21+AK21</f>
        <v>0</v>
      </c>
      <c r="M21" s="313"/>
      <c r="N21" s="313"/>
      <c r="O21" s="313"/>
      <c r="P21" s="313"/>
      <c r="Q21" s="313"/>
      <c r="R21" s="314"/>
      <c r="S21" s="330">
        <f>SUM(Y21:AJ21)</f>
        <v>0</v>
      </c>
      <c r="T21" s="331"/>
      <c r="U21" s="331"/>
      <c r="V21" s="331"/>
      <c r="W21" s="331"/>
      <c r="X21" s="332"/>
      <c r="Y21" s="330"/>
      <c r="Z21" s="331"/>
      <c r="AA21" s="331"/>
      <c r="AB21" s="331"/>
      <c r="AC21" s="331"/>
      <c r="AD21" s="332"/>
      <c r="AE21" s="315"/>
      <c r="AF21" s="313"/>
      <c r="AG21" s="313"/>
      <c r="AH21" s="313"/>
      <c r="AI21" s="313"/>
      <c r="AJ21" s="314"/>
      <c r="AK21" s="313"/>
      <c r="AL21" s="313"/>
      <c r="AM21" s="313"/>
      <c r="AN21" s="313"/>
      <c r="AO21" s="313"/>
      <c r="AP21" s="314"/>
      <c r="AQ21" s="77"/>
      <c r="AR21" s="75"/>
    </row>
    <row r="22" spans="1:44" s="68" customFormat="1" ht="25.35" customHeight="1" thickTop="1">
      <c r="A22" s="333" t="s">
        <v>185</v>
      </c>
      <c r="B22" s="334"/>
      <c r="C22" s="334"/>
      <c r="D22" s="334"/>
      <c r="E22" s="334"/>
      <c r="F22" s="334"/>
      <c r="G22" s="334"/>
      <c r="H22" s="334"/>
      <c r="I22" s="334"/>
      <c r="J22" s="334"/>
      <c r="K22" s="335"/>
      <c r="L22" s="324">
        <f>SUM(L21:R21)</f>
        <v>0</v>
      </c>
      <c r="M22" s="311"/>
      <c r="N22" s="311"/>
      <c r="O22" s="311"/>
      <c r="P22" s="311"/>
      <c r="Q22" s="311"/>
      <c r="R22" s="311"/>
      <c r="S22" s="324">
        <f>SUM(S21:X21)</f>
        <v>0</v>
      </c>
      <c r="T22" s="311"/>
      <c r="U22" s="311"/>
      <c r="V22" s="311"/>
      <c r="W22" s="311"/>
      <c r="X22" s="311"/>
      <c r="Y22" s="324">
        <f>SUM(Y21:AD21)</f>
        <v>0</v>
      </c>
      <c r="Z22" s="311"/>
      <c r="AA22" s="311"/>
      <c r="AB22" s="311"/>
      <c r="AC22" s="311"/>
      <c r="AD22" s="311"/>
      <c r="AE22" s="324">
        <f>SUM(AE21:AJ21)</f>
        <v>0</v>
      </c>
      <c r="AF22" s="311"/>
      <c r="AG22" s="311"/>
      <c r="AH22" s="311"/>
      <c r="AI22" s="311"/>
      <c r="AJ22" s="312"/>
      <c r="AK22" s="311">
        <f>SUM(AK21:AP21)</f>
        <v>0</v>
      </c>
      <c r="AL22" s="311"/>
      <c r="AM22" s="311"/>
      <c r="AN22" s="311"/>
      <c r="AO22" s="311"/>
      <c r="AP22" s="312"/>
      <c r="AQ22" s="76"/>
      <c r="AR22" s="75"/>
    </row>
    <row r="23" spans="1:44" s="68" customFormat="1" ht="13.5" customHeight="1">
      <c r="A23" s="74"/>
      <c r="B23" s="74"/>
      <c r="C23" s="74"/>
      <c r="D23" s="74"/>
      <c r="E23" s="74"/>
      <c r="F23" s="74"/>
      <c r="G23" s="74"/>
      <c r="H23" s="74"/>
      <c r="I23" s="74"/>
      <c r="J23" s="74"/>
      <c r="K23" s="74"/>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69"/>
    </row>
    <row r="24" spans="1:44" s="68" customFormat="1" ht="13.5" customHeight="1">
      <c r="A24" s="74"/>
      <c r="B24" s="74"/>
      <c r="C24" s="74"/>
      <c r="D24" s="74"/>
      <c r="E24" s="74"/>
      <c r="F24" s="74"/>
      <c r="G24" s="74"/>
      <c r="H24" s="74"/>
      <c r="I24" s="74"/>
      <c r="J24" s="74"/>
      <c r="K24" s="74"/>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69"/>
    </row>
    <row r="26" spans="1:44">
      <c r="A26" s="325" t="s">
        <v>184</v>
      </c>
      <c r="B26" s="325"/>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row>
    <row r="27" spans="1:44" ht="19.5" thickBot="1">
      <c r="A27" s="325"/>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row>
    <row r="28" spans="1:44" ht="35.25" customHeight="1">
      <c r="A28" s="326" t="s">
        <v>183</v>
      </c>
      <c r="B28" s="327"/>
      <c r="C28" s="327"/>
      <c r="D28" s="327"/>
      <c r="E28" s="327"/>
      <c r="F28" s="327"/>
      <c r="G28" s="327"/>
      <c r="H28" s="327"/>
      <c r="I28" s="327"/>
      <c r="J28" s="327"/>
      <c r="K28" s="346" t="s">
        <v>179</v>
      </c>
      <c r="L28" s="347"/>
      <c r="M28" s="326" t="s">
        <v>178</v>
      </c>
      <c r="N28" s="327"/>
      <c r="O28" s="327"/>
      <c r="P28" s="327"/>
      <c r="Q28" s="327"/>
      <c r="R28" s="327"/>
      <c r="S28" s="327"/>
      <c r="T28" s="346" t="s">
        <v>177</v>
      </c>
      <c r="U28" s="348"/>
      <c r="V28" s="349"/>
      <c r="W28" s="340" t="s">
        <v>176</v>
      </c>
      <c r="X28" s="341"/>
      <c r="Y28" s="341"/>
      <c r="Z28" s="341"/>
      <c r="AA28" s="341"/>
      <c r="AB28" s="341"/>
      <c r="AC28" s="341"/>
      <c r="AD28" s="342"/>
    </row>
    <row r="29" spans="1:44" ht="37.5" customHeight="1" thickBot="1">
      <c r="A29" s="336"/>
      <c r="B29" s="336"/>
      <c r="C29" s="336"/>
      <c r="D29" s="336"/>
      <c r="E29" s="336"/>
      <c r="F29" s="336"/>
      <c r="G29" s="336"/>
      <c r="H29" s="336"/>
      <c r="I29" s="336"/>
      <c r="J29" s="336"/>
      <c r="M29" s="337">
        <v>0.5</v>
      </c>
      <c r="N29" s="338"/>
      <c r="O29" s="338"/>
      <c r="P29" s="338"/>
      <c r="Q29" s="338"/>
      <c r="R29" s="338"/>
      <c r="S29" s="339"/>
      <c r="T29" s="67"/>
      <c r="W29" s="343">
        <f>ROUNDDOWN((A29*M29)/1000,0)*1000</f>
        <v>0</v>
      </c>
      <c r="X29" s="344"/>
      <c r="Y29" s="344"/>
      <c r="Z29" s="344"/>
      <c r="AA29" s="344"/>
      <c r="AB29" s="344"/>
      <c r="AC29" s="344"/>
      <c r="AD29" s="345"/>
      <c r="AQ29" s="66" t="str">
        <f>IF(L8=W29,"○","×")</f>
        <v>○</v>
      </c>
    </row>
    <row r="30" spans="1:44">
      <c r="A30" s="65"/>
      <c r="B30" s="65"/>
      <c r="C30" s="65"/>
      <c r="D30" s="65"/>
      <c r="E30" s="65"/>
      <c r="F30" s="65"/>
      <c r="G30" s="65"/>
      <c r="H30" s="65"/>
      <c r="I30" s="65"/>
      <c r="J30" s="65"/>
      <c r="M30" s="65"/>
      <c r="N30" s="65"/>
      <c r="O30" s="65"/>
      <c r="P30" s="65"/>
      <c r="Q30" s="65"/>
      <c r="R30" s="65"/>
      <c r="S30" s="65"/>
      <c r="T30" s="65"/>
      <c r="W30" s="72"/>
      <c r="X30" s="72"/>
      <c r="Y30" s="72"/>
      <c r="Z30" s="72"/>
      <c r="AA30" s="72"/>
      <c r="AB30" s="72"/>
      <c r="AC30" s="72"/>
      <c r="AD30" s="72"/>
    </row>
    <row r="31" spans="1:44">
      <c r="A31" s="325" t="s">
        <v>182</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row>
    <row r="32" spans="1:44" ht="19.5" thickBot="1">
      <c r="A32" s="325"/>
      <c r="B32" s="325"/>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row>
    <row r="33" spans="1:43" ht="35.25" customHeight="1">
      <c r="A33" s="326" t="s">
        <v>181</v>
      </c>
      <c r="B33" s="327"/>
      <c r="C33" s="327"/>
      <c r="D33" s="327"/>
      <c r="E33" s="327"/>
      <c r="F33" s="327"/>
      <c r="G33" s="327"/>
      <c r="H33" s="327"/>
      <c r="I33" s="327"/>
      <c r="J33" s="327"/>
      <c r="K33" s="346" t="s">
        <v>179</v>
      </c>
      <c r="L33" s="347"/>
      <c r="M33" s="326" t="s">
        <v>178</v>
      </c>
      <c r="N33" s="327"/>
      <c r="O33" s="327"/>
      <c r="P33" s="327"/>
      <c r="Q33" s="327"/>
      <c r="R33" s="327"/>
      <c r="S33" s="327"/>
      <c r="T33" s="346" t="s">
        <v>177</v>
      </c>
      <c r="U33" s="348"/>
      <c r="V33" s="349"/>
      <c r="W33" s="340" t="s">
        <v>176</v>
      </c>
      <c r="X33" s="341"/>
      <c r="Y33" s="341"/>
      <c r="Z33" s="341"/>
      <c r="AA33" s="341"/>
      <c r="AB33" s="341"/>
      <c r="AC33" s="341"/>
      <c r="AD33" s="342"/>
    </row>
    <row r="34" spans="1:43" ht="37.5" customHeight="1" thickBot="1">
      <c r="A34" s="336"/>
      <c r="B34" s="336"/>
      <c r="C34" s="336"/>
      <c r="D34" s="336"/>
      <c r="E34" s="336"/>
      <c r="F34" s="336"/>
      <c r="G34" s="336"/>
      <c r="H34" s="336"/>
      <c r="I34" s="336"/>
      <c r="J34" s="336"/>
      <c r="M34" s="337">
        <v>1</v>
      </c>
      <c r="N34" s="338"/>
      <c r="O34" s="338"/>
      <c r="P34" s="338"/>
      <c r="Q34" s="338"/>
      <c r="R34" s="338"/>
      <c r="S34" s="339"/>
      <c r="T34" s="67"/>
      <c r="W34" s="343">
        <f>ROUNDDOWN((A34*M34)/1000,0)*1000</f>
        <v>0</v>
      </c>
      <c r="X34" s="344"/>
      <c r="Y34" s="344"/>
      <c r="Z34" s="344"/>
      <c r="AA34" s="344"/>
      <c r="AB34" s="344"/>
      <c r="AC34" s="344"/>
      <c r="AD34" s="345"/>
      <c r="AQ34" s="66" t="str">
        <f>IF(L13=W34,"○","×")</f>
        <v>○</v>
      </c>
    </row>
    <row r="35" spans="1:43" s="68" customFormat="1" ht="13.5" customHeight="1" thickBot="1">
      <c r="A35" s="71"/>
      <c r="B35" s="71"/>
      <c r="R35" s="70"/>
      <c r="S35" s="70"/>
      <c r="T35" s="70"/>
      <c r="U35" s="70"/>
      <c r="V35" s="70"/>
      <c r="AQ35" s="69"/>
    </row>
    <row r="36" spans="1:43" ht="35.25" customHeight="1">
      <c r="A36" s="326" t="s">
        <v>180</v>
      </c>
      <c r="B36" s="327"/>
      <c r="C36" s="327"/>
      <c r="D36" s="327"/>
      <c r="E36" s="327"/>
      <c r="F36" s="327"/>
      <c r="G36" s="327"/>
      <c r="H36" s="327"/>
      <c r="I36" s="327"/>
      <c r="J36" s="327"/>
      <c r="K36" s="346" t="s">
        <v>179</v>
      </c>
      <c r="L36" s="347"/>
      <c r="M36" s="326" t="s">
        <v>178</v>
      </c>
      <c r="N36" s="327"/>
      <c r="O36" s="327"/>
      <c r="P36" s="327"/>
      <c r="Q36" s="327"/>
      <c r="R36" s="327"/>
      <c r="S36" s="327"/>
      <c r="T36" s="346" t="s">
        <v>177</v>
      </c>
      <c r="U36" s="348"/>
      <c r="V36" s="349"/>
      <c r="W36" s="340" t="s">
        <v>176</v>
      </c>
      <c r="X36" s="341"/>
      <c r="Y36" s="341"/>
      <c r="Z36" s="341"/>
      <c r="AA36" s="341"/>
      <c r="AB36" s="341"/>
      <c r="AC36" s="341"/>
      <c r="AD36" s="342"/>
    </row>
    <row r="37" spans="1:43" ht="37.5" customHeight="1" thickBot="1">
      <c r="A37" s="336"/>
      <c r="B37" s="336"/>
      <c r="C37" s="336"/>
      <c r="D37" s="336"/>
      <c r="E37" s="336"/>
      <c r="F37" s="336"/>
      <c r="G37" s="336"/>
      <c r="H37" s="336"/>
      <c r="I37" s="336"/>
      <c r="J37" s="336"/>
      <c r="M37" s="337">
        <v>0.5</v>
      </c>
      <c r="N37" s="338"/>
      <c r="O37" s="338"/>
      <c r="P37" s="338"/>
      <c r="Q37" s="338"/>
      <c r="R37" s="338"/>
      <c r="S37" s="339"/>
      <c r="T37" s="67"/>
      <c r="W37" s="343">
        <f>ROUNDDOWN((A37*M37)/1000,0)*1000</f>
        <v>0</v>
      </c>
      <c r="X37" s="344"/>
      <c r="Y37" s="344"/>
      <c r="Z37" s="344"/>
      <c r="AA37" s="344"/>
      <c r="AB37" s="344"/>
      <c r="AC37" s="344"/>
      <c r="AD37" s="345"/>
      <c r="AQ37" s="66" t="str">
        <f>IF(L16=W37,"○","×")</f>
        <v>○</v>
      </c>
    </row>
    <row r="38" spans="1:43" ht="19.5" thickBot="1"/>
    <row r="39" spans="1:43">
      <c r="W39" s="340" t="s">
        <v>175</v>
      </c>
      <c r="X39" s="341"/>
      <c r="Y39" s="341"/>
      <c r="Z39" s="341"/>
      <c r="AA39" s="341"/>
      <c r="AB39" s="341"/>
      <c r="AC39" s="341"/>
      <c r="AD39" s="342"/>
    </row>
    <row r="40" spans="1:43" ht="51.95" customHeight="1" thickBot="1">
      <c r="W40" s="343">
        <f>+W29+W34</f>
        <v>0</v>
      </c>
      <c r="X40" s="344"/>
      <c r="Y40" s="344"/>
      <c r="Z40" s="344"/>
      <c r="AA40" s="344"/>
      <c r="AB40" s="344"/>
      <c r="AC40" s="344"/>
      <c r="AD40" s="345"/>
    </row>
  </sheetData>
  <mergeCells count="82">
    <mergeCell ref="W40:AD40"/>
    <mergeCell ref="W39:AD39"/>
    <mergeCell ref="A37:J37"/>
    <mergeCell ref="M37:S37"/>
    <mergeCell ref="W37:AD37"/>
    <mergeCell ref="A34:J34"/>
    <mergeCell ref="M34:S34"/>
    <mergeCell ref="W34:AD34"/>
    <mergeCell ref="A36:J36"/>
    <mergeCell ref="K36:L36"/>
    <mergeCell ref="M36:S36"/>
    <mergeCell ref="T36:V36"/>
    <mergeCell ref="W36:AD36"/>
    <mergeCell ref="A31:AD32"/>
    <mergeCell ref="A33:J33"/>
    <mergeCell ref="K33:L33"/>
    <mergeCell ref="M33:S33"/>
    <mergeCell ref="T33:V33"/>
    <mergeCell ref="W33:AD33"/>
    <mergeCell ref="F3:R3"/>
    <mergeCell ref="C8:K8"/>
    <mergeCell ref="D10:K10"/>
    <mergeCell ref="D9:K9"/>
    <mergeCell ref="A6:K7"/>
    <mergeCell ref="L6:X7"/>
    <mergeCell ref="L8:X8"/>
    <mergeCell ref="L9:X9"/>
    <mergeCell ref="C9:C10"/>
    <mergeCell ref="B8:B10"/>
    <mergeCell ref="A29:J29"/>
    <mergeCell ref="M29:S29"/>
    <mergeCell ref="W28:AD28"/>
    <mergeCell ref="W29:AD29"/>
    <mergeCell ref="A28:J28"/>
    <mergeCell ref="K28:L28"/>
    <mergeCell ref="T28:V28"/>
    <mergeCell ref="A26:AD27"/>
    <mergeCell ref="M28:S28"/>
    <mergeCell ref="A21:B21"/>
    <mergeCell ref="Y22:AD22"/>
    <mergeCell ref="AE22:AJ22"/>
    <mergeCell ref="S21:X21"/>
    <mergeCell ref="Y21:AD21"/>
    <mergeCell ref="AE21:AJ21"/>
    <mergeCell ref="S22:X22"/>
    <mergeCell ref="A22:K22"/>
    <mergeCell ref="AK22:AP22"/>
    <mergeCell ref="AK21:AP21"/>
    <mergeCell ref="L21:R21"/>
    <mergeCell ref="C21:K21"/>
    <mergeCell ref="S19:X20"/>
    <mergeCell ref="A19:K20"/>
    <mergeCell ref="AE20:AJ20"/>
    <mergeCell ref="L22:R22"/>
    <mergeCell ref="Y20:AD20"/>
    <mergeCell ref="Y19:AJ19"/>
    <mergeCell ref="L10:X10"/>
    <mergeCell ref="A15:K15"/>
    <mergeCell ref="C13:K13"/>
    <mergeCell ref="A9:A14"/>
    <mergeCell ref="C12:K12"/>
    <mergeCell ref="B14:K14"/>
    <mergeCell ref="L11:X11"/>
    <mergeCell ref="B11:K11"/>
    <mergeCell ref="B12:B13"/>
    <mergeCell ref="AQ19:AQ20"/>
    <mergeCell ref="Y15:AP15"/>
    <mergeCell ref="Y11:AP11"/>
    <mergeCell ref="Y12:AP12"/>
    <mergeCell ref="Y13:AP13"/>
    <mergeCell ref="Y14:AP14"/>
    <mergeCell ref="L12:X12"/>
    <mergeCell ref="L13:X13"/>
    <mergeCell ref="L14:X14"/>
    <mergeCell ref="L15:X15"/>
    <mergeCell ref="L19:R20"/>
    <mergeCell ref="AQ6:AQ7"/>
    <mergeCell ref="Y6:AP7"/>
    <mergeCell ref="Y8:AP8"/>
    <mergeCell ref="Y9:AP9"/>
    <mergeCell ref="AK19:AP20"/>
    <mergeCell ref="Y10:AP10"/>
  </mergeCells>
  <phoneticPr fontId="15"/>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交付要望書</vt:lpstr>
      <vt:lpstr>誓約書兼同意書</vt:lpstr>
      <vt:lpstr>別紙1　補助事業者の概要</vt:lpstr>
      <vt:lpstr>別紙2-1全体計画書①</vt:lpstr>
      <vt:lpstr>別紙2-2　全体計画書②</vt:lpstr>
      <vt:lpstr>別紙3-1　事業計画書</vt:lpstr>
      <vt:lpstr>別紙3-2　事業計画書 </vt:lpstr>
      <vt:lpstr>別紙3-3　事業計画書</vt:lpstr>
      <vt:lpstr>様式４-１収支予算書</vt:lpstr>
      <vt:lpstr>様式４-２支出内訳明細</vt:lpstr>
      <vt:lpstr>入力規則等（削除不可）</vt:lpstr>
      <vt:lpstr>リスト</vt:lpstr>
      <vt:lpstr>交付要望書!Print_Area</vt:lpstr>
      <vt:lpstr>'入力規則等（削除不可）'!Print_Area</vt:lpstr>
      <vt:lpstr>'別紙1　補助事業者の概要'!Print_Area</vt:lpstr>
      <vt:lpstr>'別紙2-1全体計画書①'!Print_Area</vt:lpstr>
      <vt:lpstr>'別紙2-2　全体計画書②'!Print_Area</vt:lpstr>
      <vt:lpstr>'別紙3-1　事業計画書'!Print_Area</vt:lpstr>
      <vt:lpstr>'別紙3-2　事業計画書 '!Print_Area</vt:lpstr>
      <vt:lpstr>'別紙3-3　事業計画書'!Print_Area</vt:lpstr>
      <vt:lpstr>'様式４-１収支予算書'!Print_Area</vt:lpstr>
      <vt:lpstr>'様式４-２支出内訳明細'!Print_Area</vt:lpstr>
      <vt:lpstr>ネットワークの形成による広域等課題対応事業</vt:lpstr>
      <vt:lpstr>企業立博物館と自治体との連携による地域還元型取組支援事業</vt:lpstr>
      <vt:lpstr>項</vt:lpstr>
      <vt:lpstr>'別紙1　補助事業者の概要'!登録博物館</vt:lpstr>
      <vt:lpstr>費目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2026-05-26T07:13:43Z</cp:lastPrinted>
  <dcterms:created xsi:type="dcterms:W3CDTF">2015-06-05T18:17:20Z</dcterms:created>
  <dcterms:modified xsi:type="dcterms:W3CDTF">2026-05-29T12:26:55Z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