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y-nawabi\Desktop\"/>
    </mc:Choice>
  </mc:AlternateContent>
  <xr:revisionPtr revIDLastSave="0" documentId="13_ncr:1_{32B979B2-F876-409A-A59D-CFD16BF38D27}" xr6:coauthVersionLast="47" xr6:coauthVersionMax="47" xr10:uidLastSave="{00000000-0000-0000-0000-000000000000}"/>
  <bookViews>
    <workbookView xWindow="3195" yWindow="-16320" windowWidth="29040" windowHeight="15720" xr2:uid="{00000000-000D-0000-FFFF-FFFF00000000}"/>
  </bookViews>
  <sheets>
    <sheet name="（様式２）交付要望書" sheetId="5" r:id="rId1"/>
    <sheet name="（様式３）見積書" sheetId="9" r:id="rId2"/>
  </sheets>
  <definedNames>
    <definedName name="_xlnm.Print_Area" localSheetId="0">'（様式２）交付要望書'!$A$1:$AL$139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 i="5" l="1"/>
  <c r="Y40" i="5"/>
  <c r="K101" i="5" l="1"/>
  <c r="T101" i="5"/>
  <c r="AC101" i="5"/>
  <c r="AD130" i="5"/>
  <c r="Z130" i="5"/>
  <c r="T112" i="5"/>
  <c r="K112" i="5"/>
  <c r="K106" i="5"/>
  <c r="T106" i="5"/>
  <c r="T108" i="5"/>
  <c r="D23" i="9"/>
  <c r="D25" i="9" s="1"/>
  <c r="D26" i="9" s="1"/>
  <c r="AI112" i="5"/>
  <c r="T110" i="5"/>
  <c r="K110" i="5"/>
  <c r="AI110" i="5"/>
  <c r="D27" i="9" l="1"/>
  <c r="D29" i="9"/>
  <c r="B14" i="9" s="1"/>
  <c r="AI108" i="5"/>
  <c r="K108" i="5"/>
  <c r="AH106" i="5" l="1"/>
  <c r="AH130" i="5" l="1"/>
  <c r="AI104" i="5" s="1"/>
  <c r="K87" i="5" l="1"/>
  <c r="K104" i="5"/>
  <c r="K81" i="5"/>
  <c r="T104" i="5" l="1"/>
  <c r="K90" i="5" l="1"/>
  <c r="K93" i="5" l="1"/>
</calcChain>
</file>

<file path=xl/sharedStrings.xml><?xml version="1.0" encoding="utf-8"?>
<sst xmlns="http://schemas.openxmlformats.org/spreadsheetml/2006/main" count="117" uniqueCount="105">
  <si>
    <t>第　　　号</t>
    <rPh sb="0" eb="1">
      <t>ダイ</t>
    </rPh>
    <rPh sb="4" eb="5">
      <t>ゴウ</t>
    </rPh>
    <phoneticPr fontId="11"/>
  </si>
  <si>
    <t>令和</t>
    <rPh sb="0" eb="2">
      <t>レイワ</t>
    </rPh>
    <phoneticPr fontId="11"/>
  </si>
  <si>
    <t>年</t>
    <rPh sb="0" eb="1">
      <t>ネン</t>
    </rPh>
    <phoneticPr fontId="9"/>
  </si>
  <si>
    <t>月</t>
    <rPh sb="0" eb="1">
      <t>ゲツ</t>
    </rPh>
    <phoneticPr fontId="9"/>
  </si>
  <si>
    <t>日</t>
    <rPh sb="0" eb="1">
      <t>ニチ</t>
    </rPh>
    <phoneticPr fontId="9"/>
  </si>
  <si>
    <t>文化庁長官　殿</t>
    <rPh sb="0" eb="3">
      <t>ブンカチョウ</t>
    </rPh>
    <rPh sb="3" eb="5">
      <t>チョウカン</t>
    </rPh>
    <rPh sb="6" eb="7">
      <t>ドノ</t>
    </rPh>
    <phoneticPr fontId="11"/>
  </si>
  <si>
    <t>団　体　名</t>
    <rPh sb="0" eb="1">
      <t>ダン</t>
    </rPh>
    <rPh sb="2" eb="3">
      <t>カラダ</t>
    </rPh>
    <rPh sb="4" eb="5">
      <t>メイ</t>
    </rPh>
    <phoneticPr fontId="11"/>
  </si>
  <si>
    <t>○○市</t>
    <rPh sb="2" eb="3">
      <t>シ</t>
    </rPh>
    <phoneticPr fontId="11"/>
  </si>
  <si>
    <t>住　　　所</t>
    <rPh sb="0" eb="1">
      <t>ジュウ</t>
    </rPh>
    <rPh sb="4" eb="5">
      <t>ショ</t>
    </rPh>
    <phoneticPr fontId="11"/>
  </si>
  <si>
    <t>○○県○○市○○町3-2-1</t>
    <rPh sb="2" eb="3">
      <t>ケン</t>
    </rPh>
    <rPh sb="8" eb="9">
      <t>チョウ</t>
    </rPh>
    <phoneticPr fontId="11"/>
  </si>
  <si>
    <t>代表者職名</t>
    <rPh sb="0" eb="3">
      <t>ダイヒョウシャ</t>
    </rPh>
    <rPh sb="3" eb="5">
      <t>ショクメイ</t>
    </rPh>
    <phoneticPr fontId="11"/>
  </si>
  <si>
    <t>○○市長</t>
    <rPh sb="2" eb="4">
      <t>シチョウ</t>
    </rPh>
    <phoneticPr fontId="11"/>
  </si>
  <si>
    <t>代表者氏名</t>
    <rPh sb="0" eb="3">
      <t>ダイヒョウシャ</t>
    </rPh>
    <rPh sb="3" eb="5">
      <t>シメイ</t>
    </rPh>
    <phoneticPr fontId="11"/>
  </si>
  <si>
    <t>○○　○○</t>
    <phoneticPr fontId="10"/>
  </si>
  <si>
    <t>　令和８年度文化資源活用事業費補助金（文化資源活用推進事業（歴史的遺跡・遺物の「見える化」と多面的プロモーションによる地方創生推進プロジェクトについて、補助金の交付を受けたいので、関係書類を添えて下記のとおり要望します。</t>
    <rPh sb="1" eb="3">
      <t>レイワ</t>
    </rPh>
    <rPh sb="104" eb="106">
      <t>ヨウボウ</t>
    </rPh>
    <phoneticPr fontId="11"/>
  </si>
  <si>
    <t>補助事業の種類</t>
    <rPh sb="0" eb="2">
      <t>ホジョ</t>
    </rPh>
    <rPh sb="2" eb="4">
      <t>ジギョウ</t>
    </rPh>
    <rPh sb="5" eb="7">
      <t>シュルイ</t>
    </rPh>
    <phoneticPr fontId="11"/>
  </si>
  <si>
    <t>事業の名称</t>
    <rPh sb="0" eb="2">
      <t>ジギョウ</t>
    </rPh>
    <rPh sb="3" eb="5">
      <t>メイショウ</t>
    </rPh>
    <phoneticPr fontId="11"/>
  </si>
  <si>
    <t>事業に係る補助対象
経費</t>
    <rPh sb="0" eb="2">
      <t>ジギョウ</t>
    </rPh>
    <rPh sb="3" eb="4">
      <t>カカ</t>
    </rPh>
    <rPh sb="5" eb="7">
      <t>ホジョ</t>
    </rPh>
    <rPh sb="7" eb="9">
      <t>タイショウ</t>
    </rPh>
    <rPh sb="10" eb="12">
      <t>ケイヒ</t>
    </rPh>
    <phoneticPr fontId="11"/>
  </si>
  <si>
    <t>円</t>
    <rPh sb="0" eb="1">
      <t>エン</t>
    </rPh>
    <phoneticPr fontId="11"/>
  </si>
  <si>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1"/>
  </si>
  <si>
    <t>着　　手</t>
    <rPh sb="0" eb="1">
      <t>キ</t>
    </rPh>
    <rPh sb="3" eb="4">
      <t>テ</t>
    </rPh>
    <phoneticPr fontId="11"/>
  </si>
  <si>
    <t>令和 ８</t>
    <rPh sb="0" eb="2">
      <t>レイワ</t>
    </rPh>
    <phoneticPr fontId="9"/>
  </si>
  <si>
    <t>年</t>
    <rPh sb="0" eb="1">
      <t>ネン</t>
    </rPh>
    <phoneticPr fontId="11"/>
  </si>
  <si>
    <t>月</t>
    <rPh sb="0" eb="1">
      <t>ツキ</t>
    </rPh>
    <phoneticPr fontId="9"/>
  </si>
  <si>
    <t>日</t>
    <rPh sb="0" eb="1">
      <t>ヒ</t>
    </rPh>
    <phoneticPr fontId="11"/>
  </si>
  <si>
    <t>完　　了</t>
    <rPh sb="0" eb="1">
      <t>カン</t>
    </rPh>
    <rPh sb="3" eb="4">
      <t>リョウ</t>
    </rPh>
    <phoneticPr fontId="11"/>
  </si>
  <si>
    <t>令和 ９</t>
    <rPh sb="0" eb="2">
      <t>レイワ</t>
    </rPh>
    <phoneticPr fontId="9"/>
  </si>
  <si>
    <t>補助金の交付要望額</t>
    <rPh sb="0" eb="3">
      <t>ホジョキン</t>
    </rPh>
    <rPh sb="4" eb="6">
      <t>コウフ</t>
    </rPh>
    <rPh sb="6" eb="8">
      <t>ヨウボウ</t>
    </rPh>
    <rPh sb="8" eb="9">
      <t>ガク</t>
    </rPh>
    <phoneticPr fontId="11"/>
  </si>
  <si>
    <t>（補助対象経費</t>
    <rPh sb="1" eb="3">
      <t>ホジョ</t>
    </rPh>
    <rPh sb="3" eb="5">
      <t>タイショウ</t>
    </rPh>
    <rPh sb="5" eb="7">
      <t>ケイヒ</t>
    </rPh>
    <phoneticPr fontId="9"/>
  </si>
  <si>
    <t>の50％）</t>
    <phoneticPr fontId="9"/>
  </si>
  <si>
    <t>その他参考となるべき事項</t>
    <rPh sb="2" eb="3">
      <t>タ</t>
    </rPh>
    <rPh sb="3" eb="5">
      <t>サンコウ</t>
    </rPh>
    <rPh sb="10" eb="12">
      <t>ジコウ</t>
    </rPh>
    <phoneticPr fontId="11"/>
  </si>
  <si>
    <t>（ふりがな）</t>
    <phoneticPr fontId="13"/>
  </si>
  <si>
    <t>担当者氏名・所属</t>
    <rPh sb="0" eb="3">
      <t>タントウシャ</t>
    </rPh>
    <rPh sb="3" eb="5">
      <t>シメイ</t>
    </rPh>
    <rPh sb="6" eb="8">
      <t>ショゾク</t>
    </rPh>
    <phoneticPr fontId="13"/>
  </si>
  <si>
    <t xml:space="preserve">連絡先　（TEL) </t>
    <rPh sb="0" eb="2">
      <t>レンラク</t>
    </rPh>
    <rPh sb="2" eb="3">
      <t>サキ</t>
    </rPh>
    <phoneticPr fontId="13"/>
  </si>
  <si>
    <t>　〃 （E-MAIL)</t>
    <phoneticPr fontId="13"/>
  </si>
  <si>
    <t>書類等の郵送先</t>
    <rPh sb="0" eb="2">
      <t>ショルイ</t>
    </rPh>
    <rPh sb="2" eb="3">
      <t>トウ</t>
    </rPh>
    <rPh sb="4" eb="6">
      <t>ユウソウ</t>
    </rPh>
    <rPh sb="6" eb="7">
      <t>サキ</t>
    </rPh>
    <phoneticPr fontId="13"/>
  </si>
  <si>
    <t>＜令和８年度事業計画書＞</t>
    <rPh sb="1" eb="3">
      <t>レイワ</t>
    </rPh>
    <rPh sb="4" eb="6">
      <t>ネンド</t>
    </rPh>
    <phoneticPr fontId="9"/>
  </si>
  <si>
    <t>事業の内容（具体的に記入すること）</t>
    <rPh sb="0" eb="2">
      <t>ジギョウ</t>
    </rPh>
    <phoneticPr fontId="11"/>
  </si>
  <si>
    <t>事業実施により想定される効果（具体的に記入すること）</t>
    <rPh sb="0" eb="4">
      <t>ジギョウジッシ</t>
    </rPh>
    <rPh sb="7" eb="9">
      <t>ソウテイ</t>
    </rPh>
    <rPh sb="12" eb="14">
      <t>コウカ</t>
    </rPh>
    <rPh sb="15" eb="17">
      <t>グタイ</t>
    </rPh>
    <rPh sb="17" eb="21">
      <t>テキニキニュウイキナイブンカザイモウラテキチョウサハアクカンリョウチイキケイカクサクセイサクセイサギョウチョウナイカンケイブショチョウセイソウゴウテキハアクチョウサホウホウケントウハアクチョウサセイカトウシセッチチイキケイカクネンケイカクサクセイレイワネンドネンジメソウゴウテキハアクチョウサフブンカザイカンホゾンケイカクボウサイタイセイボウサイカンホウシンケントウセツメイカイトウカイサイブンカザイホゾンカツヨウチイキケイカクサクセイカンチイキジュウミンムセツメイカイカイサイソウゴウテキハアクチョウサトウキョウリョクイライブンカザイショウサイハアクチイキジュウミンサンカカイサイ</t>
    </rPh>
    <phoneticPr fontId="9"/>
  </si>
  <si>
    <t>※ スペースが足りない場合は、行の幅を変更したり、ページを追加したりしても差し支えありません。</t>
  </si>
  <si>
    <t>＜収支予算書　</t>
    <phoneticPr fontId="11"/>
  </si>
  <si>
    <t>○○○○○○事業＞</t>
    <phoneticPr fontId="9"/>
  </si>
  <si>
    <t>区分</t>
    <rPh sb="0" eb="2">
      <t>クブン</t>
    </rPh>
    <phoneticPr fontId="11"/>
  </si>
  <si>
    <t>金額
（予定を含む。）</t>
    <rPh sb="0" eb="2">
      <t>キンガク</t>
    </rPh>
    <rPh sb="4" eb="6">
      <t>ヨテイ</t>
    </rPh>
    <rPh sb="7" eb="8">
      <t>フク</t>
    </rPh>
    <phoneticPr fontId="11"/>
  </si>
  <si>
    <t>内訳</t>
    <rPh sb="0" eb="2">
      <t>ウチワケ</t>
    </rPh>
    <phoneticPr fontId="9"/>
  </si>
  <si>
    <t>収入の部</t>
    <rPh sb="0" eb="2">
      <t>シュウニュウ</t>
    </rPh>
    <rPh sb="3" eb="4">
      <t>ブ</t>
    </rPh>
    <phoneticPr fontId="11"/>
  </si>
  <si>
    <t>本事業以外の
補助金・助成金</t>
    <rPh sb="0" eb="1">
      <t>ホン</t>
    </rPh>
    <rPh sb="1" eb="3">
      <t>ジギョウ</t>
    </rPh>
    <rPh sb="3" eb="5">
      <t>イガイ</t>
    </rPh>
    <rPh sb="7" eb="10">
      <t>ホジョキン</t>
    </rPh>
    <rPh sb="11" eb="14">
      <t>ジョセイキン</t>
    </rPh>
    <phoneticPr fontId="11"/>
  </si>
  <si>
    <t>その他収入</t>
    <rPh sb="2" eb="3">
      <t>タ</t>
    </rPh>
    <rPh sb="3" eb="5">
      <t>シュウニュウ</t>
    </rPh>
    <phoneticPr fontId="9"/>
  </si>
  <si>
    <t>小計（Ａ）</t>
    <phoneticPr fontId="11"/>
  </si>
  <si>
    <t>自己負担金（Ｂ）</t>
    <phoneticPr fontId="11"/>
  </si>
  <si>
    <t>本事業による補助金の交付要望額（Ｃ）</t>
    <rPh sb="0" eb="1">
      <t>ホン</t>
    </rPh>
    <rPh sb="1" eb="3">
      <t>ジギョウ</t>
    </rPh>
    <rPh sb="10" eb="12">
      <t>コウフ</t>
    </rPh>
    <rPh sb="12" eb="14">
      <t>ヨウボウ</t>
    </rPh>
    <rPh sb="14" eb="15">
      <t>ガク</t>
    </rPh>
    <phoneticPr fontId="11"/>
  </si>
  <si>
    <t>①収入合計
（Ａ）＋（Ｂ）＋（Ｃ）</t>
    <phoneticPr fontId="11"/>
  </si>
  <si>
    <t>総事業費</t>
    <rPh sb="0" eb="1">
      <t>ソウ</t>
    </rPh>
    <rPh sb="1" eb="4">
      <t>ジギョウヒ</t>
    </rPh>
    <phoneticPr fontId="9"/>
  </si>
  <si>
    <t>交付要望額</t>
    <rPh sb="0" eb="2">
      <t>コウフ</t>
    </rPh>
    <rPh sb="2" eb="5">
      <t>ヨウボウガク</t>
    </rPh>
    <phoneticPr fontId="9"/>
  </si>
  <si>
    <t>左記のうち自己負担額等</t>
    <rPh sb="0" eb="2">
      <t>サキ</t>
    </rPh>
    <rPh sb="5" eb="7">
      <t>ジコ</t>
    </rPh>
    <rPh sb="7" eb="10">
      <t>フタンガク</t>
    </rPh>
    <rPh sb="10" eb="11">
      <t>トウ</t>
    </rPh>
    <phoneticPr fontId="11"/>
  </si>
  <si>
    <t>支出の部</t>
    <rPh sb="0" eb="2">
      <t>シシュツ</t>
    </rPh>
    <rPh sb="3" eb="4">
      <t>ブ</t>
    </rPh>
    <phoneticPr fontId="11"/>
  </si>
  <si>
    <t>○○○○○○○事業</t>
    <phoneticPr fontId="9"/>
  </si>
  <si>
    <t>事前把握</t>
    <phoneticPr fontId="9"/>
  </si>
  <si>
    <t>○○市予算</t>
    <rPh sb="2" eb="3">
      <t>シ</t>
    </rPh>
    <rPh sb="3" eb="5">
      <t>ヨサン</t>
    </rPh>
    <phoneticPr fontId="9"/>
  </si>
  <si>
    <t>調査</t>
    <phoneticPr fontId="9"/>
  </si>
  <si>
    <t>作成作業</t>
    <rPh sb="0" eb="2">
      <t>サクセイ</t>
    </rPh>
    <rPh sb="2" eb="4">
      <t>サギョウ</t>
    </rPh>
    <phoneticPr fontId="9"/>
  </si>
  <si>
    <t>説明会の開催</t>
    <rPh sb="0" eb="3">
      <t>セツメイカイ</t>
    </rPh>
    <rPh sb="4" eb="6">
      <t>カイサイ</t>
    </rPh>
    <phoneticPr fontId="9"/>
  </si>
  <si>
    <t>情報発信</t>
    <rPh sb="0" eb="2">
      <t>ジョウホウ</t>
    </rPh>
    <rPh sb="2" eb="4">
      <t>ハッシン</t>
    </rPh>
    <phoneticPr fontId="9"/>
  </si>
  <si>
    <t>＜支出内訳明細＞</t>
    <rPh sb="1" eb="3">
      <t>シシュツ</t>
    </rPh>
    <rPh sb="3" eb="5">
      <t>ウチワケ</t>
    </rPh>
    <rPh sb="5" eb="7">
      <t>メイサイ</t>
    </rPh>
    <phoneticPr fontId="9"/>
  </si>
  <si>
    <t>（事業名）</t>
    <rPh sb="1" eb="3">
      <t>ジギョウ</t>
    </rPh>
    <rPh sb="3" eb="4">
      <t>メイ</t>
    </rPh>
    <phoneticPr fontId="9"/>
  </si>
  <si>
    <t>○○○○○○事業</t>
    <phoneticPr fontId="9"/>
  </si>
  <si>
    <t>（項）</t>
    <rPh sb="1" eb="2">
      <t>コウ</t>
    </rPh>
    <phoneticPr fontId="9"/>
  </si>
  <si>
    <t>事業名称</t>
    <rPh sb="0" eb="2">
      <t>ジギョウ</t>
    </rPh>
    <rPh sb="2" eb="4">
      <t>メイショウ</t>
    </rPh>
    <phoneticPr fontId="9"/>
  </si>
  <si>
    <t>経費内訳</t>
    <rPh sb="0" eb="2">
      <t>ケイヒ</t>
    </rPh>
    <rPh sb="2" eb="4">
      <t>ウチワケ</t>
    </rPh>
    <phoneticPr fontId="9"/>
  </si>
  <si>
    <t>交付要望額</t>
    <rPh sb="0" eb="2">
      <t>コウフ</t>
    </rPh>
    <rPh sb="2" eb="4">
      <t>ヨウボウ</t>
    </rPh>
    <rPh sb="4" eb="5">
      <t>ガク</t>
    </rPh>
    <phoneticPr fontId="9"/>
  </si>
  <si>
    <t>自己負担額等</t>
    <rPh sb="0" eb="2">
      <t>ジコ</t>
    </rPh>
    <rPh sb="2" eb="5">
      <t>フタンガク</t>
    </rPh>
    <rPh sb="5" eb="6">
      <t>トウ</t>
    </rPh>
    <phoneticPr fontId="9"/>
  </si>
  <si>
    <t>合　　計</t>
    <rPh sb="0" eb="1">
      <t>ゴウ</t>
    </rPh>
    <rPh sb="3" eb="4">
      <t>ケイ</t>
    </rPh>
    <phoneticPr fontId="9"/>
  </si>
  <si>
    <t>見積番号①</t>
    <rPh sb="0" eb="2">
      <t>ミツ</t>
    </rPh>
    <rPh sb="2" eb="4">
      <t>バンゴウ</t>
    </rPh>
    <phoneticPr fontId="9"/>
  </si>
  <si>
    <t>見　積　書</t>
    <rPh sb="0" eb="1">
      <t>ミ</t>
    </rPh>
    <rPh sb="2" eb="3">
      <t>セキ</t>
    </rPh>
    <rPh sb="4" eb="5">
      <t>ショ</t>
    </rPh>
    <phoneticPr fontId="11"/>
  </si>
  <si>
    <r>
      <t>○○</t>
    </r>
    <r>
      <rPr>
        <sz val="11"/>
        <rFont val="ＭＳ Ｐゴシック"/>
        <family val="3"/>
        <charset val="128"/>
        <scheme val="minor"/>
      </rPr>
      <t>市　殿</t>
    </r>
    <rPh sb="2" eb="3">
      <t>シ</t>
    </rPh>
    <rPh sb="4" eb="5">
      <t>ドノ</t>
    </rPh>
    <phoneticPr fontId="11"/>
  </si>
  <si>
    <r>
      <t>　〇○○</t>
    </r>
    <r>
      <rPr>
        <sz val="11"/>
        <rFont val="ＭＳ Ｐゴシック"/>
        <family val="3"/>
        <charset val="128"/>
        <scheme val="minor"/>
      </rPr>
      <t>業務委託費について，下記のとおりお見積もりします。</t>
    </r>
    <rPh sb="4" eb="6">
      <t>ギョウム</t>
    </rPh>
    <rPh sb="6" eb="8">
      <t>イタク</t>
    </rPh>
    <rPh sb="8" eb="9">
      <t>ヒ</t>
    </rPh>
    <phoneticPr fontId="11"/>
  </si>
  <si>
    <t>令和○年○月○日</t>
    <rPh sb="0" eb="2">
      <t>レイワ</t>
    </rPh>
    <rPh sb="3" eb="4">
      <t>ネン</t>
    </rPh>
    <rPh sb="5" eb="6">
      <t>ガツ</t>
    </rPh>
    <rPh sb="7" eb="8">
      <t>ニチ</t>
    </rPh>
    <phoneticPr fontId="11"/>
  </si>
  <si>
    <t>(株)○○○○○○</t>
    <rPh sb="0" eb="3">
      <t>カブ</t>
    </rPh>
    <phoneticPr fontId="11"/>
  </si>
  <si>
    <t>代表取締役　○○　○○</t>
    <rPh sb="0" eb="2">
      <t>ダイヒョウ</t>
    </rPh>
    <rPh sb="2" eb="5">
      <t>トリシマリヤク</t>
    </rPh>
    <phoneticPr fontId="11"/>
  </si>
  <si>
    <t>金　</t>
    <rPh sb="0" eb="1">
      <t>キン</t>
    </rPh>
    <phoneticPr fontId="11"/>
  </si>
  <si>
    <t>事項</t>
    <rPh sb="0" eb="2">
      <t>ジコウ</t>
    </rPh>
    <phoneticPr fontId="11"/>
  </si>
  <si>
    <t>金額</t>
    <rPh sb="0" eb="2">
      <t>キンガク</t>
    </rPh>
    <phoneticPr fontId="11"/>
  </si>
  <si>
    <t>備考</t>
    <rPh sb="0" eb="2">
      <t>ビコウ</t>
    </rPh>
    <phoneticPr fontId="11"/>
  </si>
  <si>
    <t>資料・データ等整理</t>
    <rPh sb="0" eb="2">
      <t>シリョウ</t>
    </rPh>
    <rPh sb="6" eb="7">
      <t>トウ</t>
    </rPh>
    <rPh sb="7" eb="9">
      <t>セイリ</t>
    </rPh>
    <phoneticPr fontId="11"/>
  </si>
  <si>
    <t>@1,072×6時間×30日×2名</t>
    <rPh sb="8" eb="10">
      <t>ジカン</t>
    </rPh>
    <rPh sb="13" eb="14">
      <t>ニチ</t>
    </rPh>
    <rPh sb="16" eb="17">
      <t>メイ</t>
    </rPh>
    <phoneticPr fontId="11"/>
  </si>
  <si>
    <t>現地調査</t>
    <rPh sb="0" eb="2">
      <t>ゲンチ</t>
    </rPh>
    <rPh sb="2" eb="4">
      <t>チョウサ</t>
    </rPh>
    <phoneticPr fontId="11"/>
  </si>
  <si>
    <t>@12,230×10日×2名</t>
    <rPh sb="10" eb="11">
      <t>ニチ</t>
    </rPh>
    <rPh sb="13" eb="14">
      <t>メイ</t>
    </rPh>
    <phoneticPr fontId="9"/>
  </si>
  <si>
    <t>原稿執筆（報告書等）</t>
    <rPh sb="0" eb="2">
      <t>ゲンコウ</t>
    </rPh>
    <rPh sb="2" eb="4">
      <t>シッピツ</t>
    </rPh>
    <rPh sb="5" eb="8">
      <t>ホウコクショ</t>
    </rPh>
    <rPh sb="8" eb="9">
      <t>トウ</t>
    </rPh>
    <phoneticPr fontId="11"/>
  </si>
  <si>
    <t>@2,040×50枚×2名</t>
    <rPh sb="9" eb="10">
      <t>マイ</t>
    </rPh>
    <rPh sb="12" eb="13">
      <t>メイ</t>
    </rPh>
    <phoneticPr fontId="11"/>
  </si>
  <si>
    <t>旅費</t>
    <rPh sb="0" eb="2">
      <t>リョヒ</t>
    </rPh>
    <phoneticPr fontId="11"/>
  </si>
  <si>
    <t>@3,000×10日×2名</t>
    <rPh sb="9" eb="10">
      <t>ニチ</t>
    </rPh>
    <rPh sb="12" eb="13">
      <t>メイ</t>
    </rPh>
    <phoneticPr fontId="11"/>
  </si>
  <si>
    <t>消耗品費</t>
    <rPh sb="0" eb="3">
      <t>ショウモウヒン</t>
    </rPh>
    <rPh sb="3" eb="4">
      <t>ヒ</t>
    </rPh>
    <phoneticPr fontId="11"/>
  </si>
  <si>
    <t>１式（データメディアほか）</t>
    <rPh sb="1" eb="2">
      <t>シキ</t>
    </rPh>
    <phoneticPr fontId="11"/>
  </si>
  <si>
    <t>印刷製本費</t>
    <rPh sb="0" eb="2">
      <t>インサツ</t>
    </rPh>
    <rPh sb="2" eb="4">
      <t>セイホン</t>
    </rPh>
    <rPh sb="4" eb="5">
      <t>ヒ</t>
    </rPh>
    <phoneticPr fontId="11"/>
  </si>
  <si>
    <t>１式（カラーコピーほか）</t>
    <rPh sb="1" eb="2">
      <t>シキ</t>
    </rPh>
    <phoneticPr fontId="11"/>
  </si>
  <si>
    <t>直接費計</t>
    <rPh sb="0" eb="3">
      <t>チョクセツヒ</t>
    </rPh>
    <rPh sb="3" eb="4">
      <t>ケイ</t>
    </rPh>
    <phoneticPr fontId="11"/>
  </si>
  <si>
    <t>一般管理費</t>
    <rPh sb="0" eb="2">
      <t>イッパン</t>
    </rPh>
    <rPh sb="2" eb="5">
      <t>カンリヒ</t>
    </rPh>
    <phoneticPr fontId="11"/>
  </si>
  <si>
    <t>1式</t>
    <rPh sb="1" eb="2">
      <t>シキ</t>
    </rPh>
    <phoneticPr fontId="11"/>
  </si>
  <si>
    <t>小計</t>
    <rPh sb="0" eb="2">
      <t>ショウケイ</t>
    </rPh>
    <phoneticPr fontId="11"/>
  </si>
  <si>
    <t>小計（改め）</t>
    <rPh sb="0" eb="2">
      <t>ショウケイ</t>
    </rPh>
    <rPh sb="3" eb="4">
      <t>アラタ</t>
    </rPh>
    <phoneticPr fontId="11"/>
  </si>
  <si>
    <t>1,000円未満切り捨て</t>
    <rPh sb="5" eb="6">
      <t>エン</t>
    </rPh>
    <rPh sb="6" eb="8">
      <t>ミマン</t>
    </rPh>
    <rPh sb="8" eb="9">
      <t>キ</t>
    </rPh>
    <rPh sb="10" eb="11">
      <t>ス</t>
    </rPh>
    <phoneticPr fontId="11"/>
  </si>
  <si>
    <t>消費税（10％）</t>
    <rPh sb="0" eb="3">
      <t>ショウヒゼイ</t>
    </rPh>
    <phoneticPr fontId="11"/>
  </si>
  <si>
    <t>合計</t>
    <rPh sb="0" eb="2">
      <t>ゴウケイ</t>
    </rPh>
    <phoneticPr fontId="11"/>
  </si>
  <si>
    <t>令和８年度文化資源活用事業費補助金（文化資源活用推進事業（歴史的遺跡・遺物の「見える化」と
多面的プロモーションによる地方創生推進プロジェクト）交付要望書</t>
    <rPh sb="0" eb="2">
      <t>レイワ</t>
    </rPh>
    <rPh sb="3" eb="5">
      <t>ネンド</t>
    </rPh>
    <rPh sb="5" eb="7">
      <t>ブンカ</t>
    </rPh>
    <rPh sb="7" eb="9">
      <t>シゲン</t>
    </rPh>
    <rPh sb="9" eb="11">
      <t>カツヨウ</t>
    </rPh>
    <rPh sb="11" eb="13">
      <t>ジギョウ</t>
    </rPh>
    <rPh sb="13" eb="14">
      <t>ヒ</t>
    </rPh>
    <rPh sb="14" eb="17">
      <t>ホジョキン</t>
    </rPh>
    <rPh sb="18" eb="20">
      <t>ブンカ</t>
    </rPh>
    <rPh sb="20" eb="22">
      <t>シゲン</t>
    </rPh>
    <rPh sb="22" eb="24">
      <t>カツヨウ</t>
    </rPh>
    <rPh sb="24" eb="26">
      <t>スイシン</t>
    </rPh>
    <rPh sb="26" eb="28">
      <t>ジギョウ</t>
    </rPh>
    <rPh sb="29" eb="32">
      <t>レキシテキ</t>
    </rPh>
    <rPh sb="32" eb="34">
      <t>イセキ</t>
    </rPh>
    <rPh sb="35" eb="37">
      <t>イブツ</t>
    </rPh>
    <rPh sb="39" eb="40">
      <t>ミ</t>
    </rPh>
    <rPh sb="42" eb="43">
      <t>カ</t>
    </rPh>
    <rPh sb="46" eb="49">
      <t>タメンテキ</t>
    </rPh>
    <rPh sb="59" eb="61">
      <t>チホウ</t>
    </rPh>
    <rPh sb="61" eb="63">
      <t>ソウセイ</t>
    </rPh>
    <rPh sb="63" eb="65">
      <t>スイシン</t>
    </rPh>
    <rPh sb="72" eb="74">
      <t>コウフ</t>
    </rPh>
    <rPh sb="74" eb="76">
      <t>ヨウボウ</t>
    </rPh>
    <phoneticPr fontId="11"/>
  </si>
  <si>
    <t>・平成○年度に歴史文化基本構想を策定済み。
・令和○年度に文化財保存活用大綱を策定済み。
・令和○年度に文化財保存活用地域計画を策定済み。
・令和○年度に歴史的風致維持向上計画を策定済み。</t>
    <rPh sb="1" eb="3">
      <t>ヘイセイ</t>
    </rPh>
    <rPh sb="4" eb="6">
      <t>ネンド</t>
    </rPh>
    <rPh sb="7" eb="9">
      <t>レキシ</t>
    </rPh>
    <rPh sb="9" eb="11">
      <t>ブンカ</t>
    </rPh>
    <rPh sb="11" eb="13">
      <t>キホン</t>
    </rPh>
    <rPh sb="13" eb="15">
      <t>コウソウ</t>
    </rPh>
    <rPh sb="16" eb="18">
      <t>サクテイ</t>
    </rPh>
    <rPh sb="18" eb="19">
      <t>ズ</t>
    </rPh>
    <rPh sb="23" eb="25">
      <t>レイワ</t>
    </rPh>
    <rPh sb="29" eb="32">
      <t>ブンカザイ</t>
    </rPh>
    <rPh sb="32" eb="36">
      <t>ホゾンカツヨウ</t>
    </rPh>
    <rPh sb="36" eb="38">
      <t>タイコウ</t>
    </rPh>
    <rPh sb="46" eb="48">
      <t>レイワ</t>
    </rPh>
    <rPh sb="49" eb="51">
      <t>ネンド</t>
    </rPh>
    <rPh sb="52" eb="55">
      <t>ブンカザイ</t>
    </rPh>
    <rPh sb="55" eb="59">
      <t>ホゾンカツヨウ</t>
    </rPh>
    <rPh sb="59" eb="61">
      <t>チイキ</t>
    </rPh>
    <rPh sb="61" eb="63">
      <t>ケイカク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</si>
</sst>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2"/>
      <charset val="128"/>
      <scheme val="minor"/>
    </font>
    <font>
      <sz val="11"/>
      <name val="ＭＳ Ｐゴシック"/>
      <family val="3"/>
      <charset val="128"/>
    </font>
    <font>
      <b/>
      <sz val="11"/>
      <name val="ＭＳ Ｐゴシック"/>
      <family val="3"/>
      <charset val="128"/>
      <scheme val="minor"/>
    </font>
    <font>
      <sz val="11"/>
      <color rgb="FF0070C0"/>
      <name val="ＭＳ Ｐ明朝"/>
      <family val="1"/>
      <charset val="128"/>
    </font>
    <font>
      <sz val="14"/>
      <name val="ＭＳ Ｐゴシック"/>
      <family val="3"/>
      <charset val="128"/>
      <scheme val="minor"/>
    </font>
    <font>
      <sz val="12"/>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4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6">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98">
    <xf numFmtId="0" fontId="0" fillId="0" borderId="0" xfId="0">
      <alignment vertical="center"/>
    </xf>
    <xf numFmtId="0" fontId="2" fillId="0" borderId="0" xfId="8">
      <alignment vertical="center"/>
    </xf>
    <xf numFmtId="0" fontId="14" fillId="0" borderId="17" xfId="8" applyFont="1" applyBorder="1" applyAlignment="1">
      <alignment horizontal="right" vertical="center"/>
    </xf>
    <xf numFmtId="0" fontId="15" fillId="0" borderId="17" xfId="8" applyFont="1" applyBorder="1">
      <alignment vertical="center"/>
    </xf>
    <xf numFmtId="0" fontId="18" fillId="0" borderId="0" xfId="2" applyFont="1" applyAlignment="1">
      <alignment horizontal="left" vertical="center"/>
    </xf>
    <xf numFmtId="0" fontId="17" fillId="0" borderId="0" xfId="3" applyFont="1">
      <alignment vertical="center"/>
    </xf>
    <xf numFmtId="38" fontId="17" fillId="0" borderId="0" xfId="5" applyFont="1" applyFill="1" applyAlignment="1">
      <alignment horizontal="right" vertical="center"/>
    </xf>
    <xf numFmtId="0" fontId="17" fillId="0" borderId="0" xfId="2" applyFont="1" applyAlignment="1">
      <alignment horizontal="left" vertical="center"/>
    </xf>
    <xf numFmtId="0" fontId="17" fillId="0" borderId="14" xfId="3" applyFont="1" applyBorder="1">
      <alignment vertical="center"/>
    </xf>
    <xf numFmtId="0" fontId="17" fillId="0" borderId="15" xfId="3" applyFont="1" applyBorder="1">
      <alignment vertical="center"/>
    </xf>
    <xf numFmtId="0" fontId="17" fillId="0" borderId="16" xfId="3" applyFont="1" applyBorder="1">
      <alignment vertical="center"/>
    </xf>
    <xf numFmtId="0" fontId="17" fillId="0" borderId="1" xfId="3" applyFont="1" applyBorder="1">
      <alignment vertical="center"/>
    </xf>
    <xf numFmtId="0" fontId="17" fillId="0" borderId="8" xfId="3" applyFont="1" applyBorder="1">
      <alignment vertical="center"/>
    </xf>
    <xf numFmtId="38" fontId="17" fillId="0" borderId="1" xfId="5" applyFont="1" applyFill="1" applyBorder="1" applyAlignment="1">
      <alignment horizontal="right" vertical="center"/>
    </xf>
    <xf numFmtId="0" fontId="17" fillId="0" borderId="5" xfId="3" applyFont="1" applyBorder="1">
      <alignment vertical="center"/>
    </xf>
    <xf numFmtId="38" fontId="17" fillId="0" borderId="0" xfId="5" applyFont="1" applyFill="1" applyBorder="1" applyAlignment="1">
      <alignment horizontal="right" vertical="center"/>
    </xf>
    <xf numFmtId="0" fontId="17" fillId="0" borderId="11" xfId="3" applyFont="1" applyBorder="1">
      <alignment vertical="center"/>
    </xf>
    <xf numFmtId="0" fontId="17" fillId="0" borderId="12" xfId="3" applyFont="1" applyBorder="1">
      <alignment vertical="center"/>
    </xf>
    <xf numFmtId="38" fontId="17" fillId="0" borderId="8" xfId="5" applyFont="1" applyFill="1" applyBorder="1" applyAlignment="1">
      <alignment horizontal="right" vertical="center"/>
    </xf>
    <xf numFmtId="0" fontId="17" fillId="0" borderId="9" xfId="3" applyFont="1" applyBorder="1">
      <alignment vertical="center"/>
    </xf>
    <xf numFmtId="0" fontId="22" fillId="0" borderId="0" xfId="0" applyFont="1">
      <alignment vertical="center"/>
    </xf>
    <xf numFmtId="0" fontId="21" fillId="0" borderId="8" xfId="3" applyFont="1" applyBorder="1">
      <alignment vertical="center"/>
    </xf>
    <xf numFmtId="0" fontId="21" fillId="0" borderId="1" xfId="3" applyFont="1" applyBorder="1">
      <alignment vertical="center"/>
    </xf>
    <xf numFmtId="0" fontId="23" fillId="0" borderId="0" xfId="8" applyFont="1">
      <alignment vertical="center"/>
    </xf>
    <xf numFmtId="0" fontId="24" fillId="0" borderId="0" xfId="3" applyFont="1">
      <alignment vertical="center"/>
    </xf>
    <xf numFmtId="176" fontId="21" fillId="0" borderId="0" xfId="3" applyNumberFormat="1" applyFont="1" applyAlignment="1">
      <alignment horizontal="right" vertical="center"/>
    </xf>
    <xf numFmtId="0" fontId="21" fillId="0" borderId="5" xfId="3" applyFont="1" applyBorder="1">
      <alignment vertical="center"/>
    </xf>
    <xf numFmtId="0" fontId="21" fillId="0" borderId="10" xfId="3" applyFont="1" applyBorder="1">
      <alignment vertical="center"/>
    </xf>
    <xf numFmtId="0" fontId="21" fillId="0" borderId="6" xfId="3" applyFont="1" applyBorder="1">
      <alignment vertical="center"/>
    </xf>
    <xf numFmtId="0" fontId="17" fillId="0" borderId="10" xfId="3" applyFont="1" applyBorder="1" applyAlignment="1">
      <alignment vertical="center" wrapText="1"/>
    </xf>
    <xf numFmtId="0" fontId="17" fillId="0" borderId="8" xfId="3" applyFont="1" applyBorder="1" applyAlignment="1">
      <alignment vertical="center" wrapText="1"/>
    </xf>
    <xf numFmtId="0" fontId="21" fillId="0" borderId="27" xfId="3" applyFont="1" applyBorder="1">
      <alignment vertical="center"/>
    </xf>
    <xf numFmtId="0" fontId="17" fillId="0" borderId="0" xfId="3" applyFont="1" applyAlignment="1">
      <alignment vertical="center" shrinkToFit="1"/>
    </xf>
    <xf numFmtId="0" fontId="21" fillId="0" borderId="11" xfId="3" applyFont="1" applyBorder="1">
      <alignment vertical="center"/>
    </xf>
    <xf numFmtId="0" fontId="19" fillId="0" borderId="12" xfId="3" applyFont="1" applyBorder="1" applyAlignment="1">
      <alignment vertical="center" shrinkToFit="1"/>
    </xf>
    <xf numFmtId="0" fontId="19" fillId="0" borderId="0" xfId="3" applyFont="1" applyAlignment="1">
      <alignment vertical="center" shrinkToFit="1"/>
    </xf>
    <xf numFmtId="0" fontId="17" fillId="0" borderId="10" xfId="3" applyFont="1" applyBorder="1">
      <alignment vertical="center"/>
    </xf>
    <xf numFmtId="38" fontId="21" fillId="0" borderId="12" xfId="5" applyFont="1" applyFill="1" applyBorder="1">
      <alignment vertical="center"/>
    </xf>
    <xf numFmtId="38" fontId="21" fillId="0" borderId="0" xfId="5" applyFont="1" applyFill="1" applyBorder="1">
      <alignment vertical="center"/>
    </xf>
    <xf numFmtId="38" fontId="17" fillId="0" borderId="8" xfId="5" applyFont="1" applyFill="1" applyBorder="1">
      <alignment vertical="center"/>
    </xf>
    <xf numFmtId="38" fontId="17" fillId="0" borderId="9" xfId="5" applyFont="1" applyFill="1" applyBorder="1">
      <alignment vertical="center"/>
    </xf>
    <xf numFmtId="0" fontId="17" fillId="0" borderId="6" xfId="3" applyFont="1" applyBorder="1">
      <alignment vertical="center"/>
    </xf>
    <xf numFmtId="0" fontId="17" fillId="0" borderId="6" xfId="3" applyFont="1" applyBorder="1" applyAlignment="1">
      <alignment vertical="center" wrapText="1"/>
    </xf>
    <xf numFmtId="0" fontId="17" fillId="0" borderId="1" xfId="3" applyFont="1" applyBorder="1" applyAlignment="1">
      <alignment vertical="center" wrapText="1"/>
    </xf>
    <xf numFmtId="0" fontId="17" fillId="0" borderId="12" xfId="3" applyFont="1" applyBorder="1" applyAlignment="1">
      <alignment vertical="center" wrapText="1"/>
    </xf>
    <xf numFmtId="0" fontId="17" fillId="0" borderId="0" xfId="3" applyFont="1" applyAlignment="1">
      <alignment vertical="center" wrapText="1"/>
    </xf>
    <xf numFmtId="0" fontId="17" fillId="0" borderId="0" xfId="3" applyFont="1" applyAlignment="1">
      <alignment horizontal="distributed" vertical="center"/>
    </xf>
    <xf numFmtId="0" fontId="21" fillId="2" borderId="37" xfId="0" applyFont="1" applyFill="1" applyBorder="1">
      <alignment vertical="center"/>
    </xf>
    <xf numFmtId="0" fontId="21" fillId="2" borderId="38" xfId="0" applyFont="1" applyFill="1" applyBorder="1">
      <alignment vertical="center"/>
    </xf>
    <xf numFmtId="0" fontId="21" fillId="2" borderId="12" xfId="0" applyFont="1" applyFill="1" applyBorder="1">
      <alignment vertical="center"/>
    </xf>
    <xf numFmtId="0" fontId="21" fillId="2" borderId="0" xfId="0" applyFont="1" applyFill="1">
      <alignment vertical="center"/>
    </xf>
    <xf numFmtId="0" fontId="21" fillId="2" borderId="10" xfId="0" applyFont="1" applyFill="1" applyBorder="1">
      <alignment vertical="center"/>
    </xf>
    <xf numFmtId="0" fontId="21" fillId="2" borderId="8" xfId="0" applyFont="1" applyFill="1" applyBorder="1">
      <alignment vertical="center"/>
    </xf>
    <xf numFmtId="0" fontId="21" fillId="0" borderId="0" xfId="0" applyFont="1">
      <alignment vertical="center"/>
    </xf>
    <xf numFmtId="177" fontId="21" fillId="0" borderId="0" xfId="0" applyNumberFormat="1"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38" fontId="21" fillId="0" borderId="8" xfId="5" applyFont="1" applyFill="1" applyBorder="1" applyAlignment="1">
      <alignment vertical="center"/>
    </xf>
    <xf numFmtId="38" fontId="21" fillId="0" borderId="9" xfId="5" applyFont="1" applyFill="1" applyBorder="1" applyAlignment="1">
      <alignment vertical="center"/>
    </xf>
    <xf numFmtId="38" fontId="21" fillId="0" borderId="1" xfId="5" applyFont="1" applyFill="1" applyBorder="1" applyAlignment="1">
      <alignment vertical="center"/>
    </xf>
    <xf numFmtId="38" fontId="21" fillId="0" borderId="5" xfId="5" applyFont="1" applyFill="1" applyBorder="1" applyAlignment="1">
      <alignment vertical="center"/>
    </xf>
    <xf numFmtId="38" fontId="21" fillId="0" borderId="0" xfId="3" applyNumberFormat="1" applyFont="1">
      <alignment vertical="center"/>
    </xf>
    <xf numFmtId="0" fontId="17" fillId="0" borderId="0" xfId="3" applyFont="1" applyAlignment="1">
      <alignment horizontal="right" vertical="center"/>
    </xf>
    <xf numFmtId="0" fontId="19" fillId="0" borderId="0" xfId="3" applyFont="1" applyAlignment="1">
      <alignment horizontal="left" vertical="center" wrapText="1"/>
    </xf>
    <xf numFmtId="0" fontId="21" fillId="0" borderId="12" xfId="3" applyFont="1" applyBorder="1">
      <alignment vertical="center"/>
    </xf>
    <xf numFmtId="0" fontId="21" fillId="0" borderId="0" xfId="3" applyFont="1">
      <alignment vertical="center"/>
    </xf>
    <xf numFmtId="38" fontId="21" fillId="0" borderId="0" xfId="5" applyFont="1" applyFill="1" applyBorder="1" applyAlignment="1">
      <alignment vertical="center"/>
    </xf>
    <xf numFmtId="38" fontId="21" fillId="0" borderId="11" xfId="5" applyFont="1" applyFill="1" applyBorder="1" applyAlignment="1">
      <alignment vertical="center"/>
    </xf>
    <xf numFmtId="0" fontId="17" fillId="0" borderId="0" xfId="3" applyFont="1" applyAlignment="1">
      <alignment horizontal="center" vertical="center"/>
    </xf>
    <xf numFmtId="0" fontId="21" fillId="0" borderId="0" xfId="3" applyFont="1" applyAlignment="1">
      <alignment horizontal="right" vertical="center"/>
    </xf>
    <xf numFmtId="0" fontId="21" fillId="0" borderId="0" xfId="3" applyFont="1" applyAlignment="1">
      <alignment horizontal="left" vertical="center"/>
    </xf>
    <xf numFmtId="0" fontId="17" fillId="0" borderId="0" xfId="3" applyFont="1" applyAlignment="1">
      <alignment horizontal="left" vertical="center" wrapText="1"/>
    </xf>
    <xf numFmtId="0" fontId="17" fillId="0" borderId="0" xfId="3" applyFont="1" applyAlignment="1">
      <alignment horizontal="left" vertical="center"/>
    </xf>
    <xf numFmtId="38" fontId="21" fillId="0" borderId="12" xfId="5" applyFont="1" applyFill="1" applyBorder="1" applyAlignment="1">
      <alignment vertical="center"/>
    </xf>
    <xf numFmtId="38" fontId="21" fillId="0" borderId="27" xfId="5" applyFont="1" applyFill="1" applyBorder="1" applyAlignment="1">
      <alignment vertical="center" shrinkToFit="1"/>
    </xf>
    <xf numFmtId="38" fontId="21" fillId="0" borderId="0" xfId="5" applyFont="1" applyFill="1" applyBorder="1" applyAlignment="1">
      <alignment horizontal="right" vertical="center"/>
    </xf>
    <xf numFmtId="0" fontId="21" fillId="0" borderId="4" xfId="3" applyFont="1" applyBorder="1" applyAlignment="1">
      <alignment vertical="center" wrapText="1"/>
    </xf>
    <xf numFmtId="0" fontId="21" fillId="0" borderId="3" xfId="3" applyFont="1" applyBorder="1" applyAlignment="1">
      <alignment vertical="center" wrapText="1"/>
    </xf>
    <xf numFmtId="0" fontId="21" fillId="0" borderId="2" xfId="3" applyFont="1" applyBorder="1" applyAlignment="1">
      <alignment vertical="center" wrapText="1"/>
    </xf>
    <xf numFmtId="0" fontId="24" fillId="0" borderId="1" xfId="3" applyFont="1" applyBorder="1" applyAlignment="1">
      <alignment horizontal="left" vertical="center" shrinkToFit="1"/>
    </xf>
    <xf numFmtId="38" fontId="21" fillId="0" borderId="26" xfId="5" applyFont="1" applyFill="1" applyBorder="1" applyAlignment="1">
      <alignment vertical="center"/>
    </xf>
    <xf numFmtId="38" fontId="21" fillId="0" borderId="27" xfId="5" applyFont="1" applyFill="1" applyBorder="1" applyAlignment="1">
      <alignment vertical="center"/>
    </xf>
    <xf numFmtId="38" fontId="21" fillId="0" borderId="28" xfId="5" applyFont="1" applyFill="1" applyBorder="1" applyAlignment="1">
      <alignment vertical="center"/>
    </xf>
    <xf numFmtId="38" fontId="21" fillId="0" borderId="29" xfId="5" applyFont="1" applyFill="1" applyBorder="1" applyAlignment="1">
      <alignment vertical="center"/>
    </xf>
    <xf numFmtId="38" fontId="21" fillId="0" borderId="30" xfId="5" applyFont="1" applyFill="1" applyBorder="1" applyAlignment="1">
      <alignment vertical="center"/>
    </xf>
    <xf numFmtId="38" fontId="21" fillId="0" borderId="31" xfId="5" applyFont="1" applyFill="1" applyBorder="1" applyAlignment="1">
      <alignment vertical="center"/>
    </xf>
    <xf numFmtId="0" fontId="17" fillId="2" borderId="7" xfId="3" applyFont="1" applyFill="1" applyBorder="1" applyAlignment="1">
      <alignment horizontal="center" vertical="center"/>
    </xf>
    <xf numFmtId="176" fontId="21" fillId="2" borderId="7" xfId="3" applyNumberFormat="1" applyFont="1" applyFill="1" applyBorder="1">
      <alignment vertical="center"/>
    </xf>
    <xf numFmtId="0" fontId="20" fillId="0" borderId="12" xfId="3" applyFont="1" applyBorder="1" applyAlignment="1">
      <alignment horizontal="center" vertical="center" wrapText="1"/>
    </xf>
    <xf numFmtId="0" fontId="20" fillId="0" borderId="0" xfId="3" applyFont="1" applyAlignment="1">
      <alignment horizontal="center" vertical="center" wrapText="1"/>
    </xf>
    <xf numFmtId="0" fontId="20" fillId="0" borderId="11"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9" xfId="3" applyFont="1" applyBorder="1" applyAlignment="1">
      <alignment horizontal="center" vertical="center" wrapText="1"/>
    </xf>
    <xf numFmtId="176" fontId="21" fillId="0" borderId="4" xfId="3" applyNumberFormat="1" applyFont="1" applyBorder="1">
      <alignment vertical="center"/>
    </xf>
    <xf numFmtId="176" fontId="21" fillId="0" borderId="3" xfId="3" applyNumberFormat="1" applyFont="1" applyBorder="1">
      <alignment vertical="center"/>
    </xf>
    <xf numFmtId="176" fontId="21" fillId="0" borderId="2" xfId="3" applyNumberFormat="1" applyFont="1" applyBorder="1">
      <alignment vertical="center"/>
    </xf>
    <xf numFmtId="0" fontId="17" fillId="2" borderId="6" xfId="3" applyFont="1" applyFill="1" applyBorder="1" applyAlignment="1">
      <alignment horizontal="center" vertical="center" shrinkToFit="1"/>
    </xf>
    <xf numFmtId="0" fontId="17" fillId="2" borderId="1" xfId="3" applyFont="1" applyFill="1" applyBorder="1" applyAlignment="1">
      <alignment horizontal="center" vertical="center" shrinkToFit="1"/>
    </xf>
    <xf numFmtId="0" fontId="17" fillId="2" borderId="5" xfId="3" applyFont="1" applyFill="1" applyBorder="1" applyAlignment="1">
      <alignment horizontal="center" vertical="center" shrinkToFit="1"/>
    </xf>
    <xf numFmtId="0" fontId="17" fillId="2" borderId="10" xfId="3" applyFont="1" applyFill="1" applyBorder="1" applyAlignment="1">
      <alignment horizontal="center" vertical="center" shrinkToFit="1"/>
    </xf>
    <xf numFmtId="0" fontId="17" fillId="2" borderId="8" xfId="3" applyFont="1" applyFill="1" applyBorder="1" applyAlignment="1">
      <alignment horizontal="center" vertical="center" shrinkToFit="1"/>
    </xf>
    <xf numFmtId="0" fontId="17" fillId="2" borderId="9" xfId="3" applyFont="1" applyFill="1" applyBorder="1" applyAlignment="1">
      <alignment horizontal="center" vertical="center" shrinkToFit="1"/>
    </xf>
    <xf numFmtId="177" fontId="21" fillId="0" borderId="27" xfId="3" applyNumberFormat="1" applyFont="1" applyBorder="1">
      <alignment vertical="center"/>
    </xf>
    <xf numFmtId="177" fontId="21" fillId="0" borderId="28" xfId="3" applyNumberFormat="1" applyFont="1" applyBorder="1">
      <alignment vertical="center"/>
    </xf>
    <xf numFmtId="177" fontId="21" fillId="0" borderId="0" xfId="3" applyNumberFormat="1" applyFont="1">
      <alignment vertical="center"/>
    </xf>
    <xf numFmtId="177" fontId="21" fillId="0" borderId="11" xfId="3" applyNumberFormat="1" applyFont="1" applyBorder="1">
      <alignment vertical="center"/>
    </xf>
    <xf numFmtId="0" fontId="17" fillId="0" borderId="8" xfId="3" applyFont="1" applyBorder="1" applyAlignment="1">
      <alignment horizontal="center" vertical="center" shrinkToFit="1"/>
    </xf>
    <xf numFmtId="0" fontId="17" fillId="0" borderId="8" xfId="3" applyFont="1" applyBorder="1" applyAlignment="1">
      <alignment horizontal="center" vertical="center"/>
    </xf>
    <xf numFmtId="0" fontId="17" fillId="0" borderId="8" xfId="3" applyFont="1" applyBorder="1" applyAlignment="1">
      <alignment horizontal="left" vertical="center" shrinkToFit="1"/>
    </xf>
    <xf numFmtId="176" fontId="21" fillId="0" borderId="4" xfId="3" applyNumberFormat="1" applyFont="1" applyBorder="1" applyAlignment="1">
      <alignment vertical="center" wrapText="1"/>
    </xf>
    <xf numFmtId="176" fontId="21" fillId="0" borderId="3" xfId="3" applyNumberFormat="1" applyFont="1" applyBorder="1" applyAlignment="1">
      <alignment vertical="center" wrapText="1"/>
    </xf>
    <xf numFmtId="176" fontId="21" fillId="0" borderId="2" xfId="3" applyNumberFormat="1" applyFont="1" applyBorder="1" applyAlignment="1">
      <alignment vertical="center" wrapText="1"/>
    </xf>
    <xf numFmtId="38" fontId="21" fillId="0" borderId="12" xfId="5" applyFont="1" applyFill="1" applyBorder="1" applyAlignment="1">
      <alignment vertical="center"/>
    </xf>
    <xf numFmtId="38" fontId="21" fillId="0" borderId="0" xfId="5" applyFont="1" applyFill="1" applyBorder="1" applyAlignment="1">
      <alignment vertical="center"/>
    </xf>
    <xf numFmtId="38" fontId="21" fillId="0" borderId="11" xfId="5" applyFont="1" applyFill="1" applyBorder="1" applyAlignment="1">
      <alignment vertical="center"/>
    </xf>
    <xf numFmtId="38" fontId="21" fillId="0" borderId="10" xfId="5" applyFont="1" applyFill="1" applyBorder="1" applyAlignment="1">
      <alignment vertical="center"/>
    </xf>
    <xf numFmtId="38" fontId="21" fillId="0" borderId="8" xfId="5" applyFont="1" applyFill="1" applyBorder="1" applyAlignment="1">
      <alignment vertical="center"/>
    </xf>
    <xf numFmtId="38" fontId="21" fillId="0" borderId="9" xfId="5" applyFont="1" applyFill="1" applyBorder="1" applyAlignment="1">
      <alignment vertical="center"/>
    </xf>
    <xf numFmtId="0" fontId="17" fillId="2" borderId="25" xfId="3" applyFont="1" applyFill="1" applyBorder="1" applyAlignment="1">
      <alignment horizontal="center" vertical="center" textRotation="255" wrapText="1"/>
    </xf>
    <xf numFmtId="0" fontId="17" fillId="2" borderId="7" xfId="3" applyFont="1" applyFill="1" applyBorder="1" applyAlignment="1">
      <alignment horizontal="center" vertical="center" textRotation="255" wrapText="1"/>
    </xf>
    <xf numFmtId="0" fontId="17" fillId="2" borderId="6" xfId="3" applyFont="1" applyFill="1" applyBorder="1" applyAlignment="1">
      <alignment horizontal="center" vertical="center"/>
    </xf>
    <xf numFmtId="0" fontId="17" fillId="2" borderId="1" xfId="3" applyFont="1" applyFill="1" applyBorder="1" applyAlignment="1">
      <alignment horizontal="center" vertical="center"/>
    </xf>
    <xf numFmtId="0" fontId="17" fillId="2" borderId="5"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8" xfId="3" applyFont="1" applyFill="1" applyBorder="1" applyAlignment="1">
      <alignment horizontal="center" vertical="center"/>
    </xf>
    <xf numFmtId="0" fontId="17" fillId="2" borderId="9" xfId="3" applyFont="1" applyFill="1" applyBorder="1" applyAlignment="1">
      <alignment horizontal="center" vertical="center"/>
    </xf>
    <xf numFmtId="38" fontId="21" fillId="2" borderId="12" xfId="5" applyFont="1" applyFill="1" applyBorder="1" applyAlignment="1">
      <alignment vertical="center"/>
    </xf>
    <xf numFmtId="38" fontId="21" fillId="2" borderId="0" xfId="5" applyFont="1" applyFill="1" applyBorder="1" applyAlignment="1">
      <alignment vertical="center"/>
    </xf>
    <xf numFmtId="38" fontId="21" fillId="2" borderId="11" xfId="5" applyFont="1" applyFill="1" applyBorder="1" applyAlignment="1">
      <alignment vertical="center"/>
    </xf>
    <xf numFmtId="38" fontId="21" fillId="2" borderId="10" xfId="5" applyFont="1" applyFill="1" applyBorder="1" applyAlignment="1">
      <alignment vertical="center"/>
    </xf>
    <xf numFmtId="38" fontId="21" fillId="2" borderId="8" xfId="5" applyFont="1" applyFill="1" applyBorder="1" applyAlignment="1">
      <alignment vertical="center"/>
    </xf>
    <xf numFmtId="38" fontId="21" fillId="2" borderId="9" xfId="5" applyFont="1" applyFill="1" applyBorder="1" applyAlignment="1">
      <alignment vertical="center"/>
    </xf>
    <xf numFmtId="0" fontId="17" fillId="2" borderId="12" xfId="3" applyFont="1" applyFill="1" applyBorder="1" applyAlignment="1">
      <alignment horizontal="left" vertical="center" wrapText="1"/>
    </xf>
    <xf numFmtId="0" fontId="17" fillId="2" borderId="0" xfId="3" applyFont="1" applyFill="1" applyAlignment="1">
      <alignment horizontal="left" vertical="center" wrapText="1"/>
    </xf>
    <xf numFmtId="0" fontId="17" fillId="2" borderId="11" xfId="3" applyFont="1" applyFill="1" applyBorder="1" applyAlignment="1">
      <alignment horizontal="left" vertical="center" wrapText="1"/>
    </xf>
    <xf numFmtId="0" fontId="17" fillId="2" borderId="10" xfId="3" applyFont="1" applyFill="1" applyBorder="1" applyAlignment="1">
      <alignment horizontal="left" vertical="center" wrapText="1"/>
    </xf>
    <xf numFmtId="0" fontId="17" fillId="2" borderId="8" xfId="3" applyFont="1" applyFill="1" applyBorder="1" applyAlignment="1">
      <alignment horizontal="left" vertical="center" wrapText="1"/>
    </xf>
    <xf numFmtId="0" fontId="17" fillId="2" borderId="9" xfId="3" applyFont="1" applyFill="1" applyBorder="1" applyAlignment="1">
      <alignment horizontal="left" vertical="center" wrapText="1"/>
    </xf>
    <xf numFmtId="177" fontId="21" fillId="0" borderId="8" xfId="3" applyNumberFormat="1" applyFont="1" applyBorder="1">
      <alignment vertical="center"/>
    </xf>
    <xf numFmtId="177" fontId="21" fillId="0" borderId="9" xfId="3" applyNumberFormat="1" applyFont="1" applyBorder="1">
      <alignment vertical="center"/>
    </xf>
    <xf numFmtId="0" fontId="20" fillId="0" borderId="6" xfId="3" applyFont="1" applyBorder="1" applyAlignment="1">
      <alignment horizontal="center" vertical="center" wrapText="1"/>
    </xf>
    <xf numFmtId="0" fontId="20" fillId="0" borderId="1" xfId="3" applyFont="1" applyBorder="1" applyAlignment="1">
      <alignment horizontal="center" vertical="center" wrapText="1"/>
    </xf>
    <xf numFmtId="0" fontId="20" fillId="0" borderId="5" xfId="3" applyFont="1" applyBorder="1" applyAlignment="1">
      <alignment horizontal="center" vertical="center" wrapText="1"/>
    </xf>
    <xf numFmtId="38" fontId="21" fillId="0" borderId="26" xfId="5" applyFont="1" applyFill="1" applyBorder="1" applyAlignment="1">
      <alignment vertical="center" shrinkToFit="1"/>
    </xf>
    <xf numFmtId="38" fontId="21" fillId="0" borderId="27" xfId="5" applyFont="1" applyFill="1" applyBorder="1" applyAlignment="1">
      <alignment vertical="center" shrinkToFit="1"/>
    </xf>
    <xf numFmtId="38" fontId="21" fillId="0" borderId="27" xfId="5" applyFont="1" applyFill="1" applyBorder="1" applyAlignment="1">
      <alignment horizontal="right" vertical="center"/>
    </xf>
    <xf numFmtId="38" fontId="21" fillId="0" borderId="28" xfId="5" applyFont="1" applyFill="1" applyBorder="1" applyAlignment="1">
      <alignment horizontal="right" vertical="center"/>
    </xf>
    <xf numFmtId="38" fontId="21" fillId="0" borderId="30" xfId="5" applyFont="1" applyFill="1" applyBorder="1" applyAlignment="1">
      <alignment horizontal="right" vertical="center"/>
    </xf>
    <xf numFmtId="38" fontId="21" fillId="0" borderId="31" xfId="5" applyFont="1" applyFill="1" applyBorder="1" applyAlignment="1">
      <alignment horizontal="right" vertical="center"/>
    </xf>
    <xf numFmtId="38" fontId="21" fillId="0" borderId="27" xfId="5" applyFont="1" applyFill="1" applyBorder="1" applyAlignment="1">
      <alignment horizontal="right" vertical="center" shrinkToFit="1"/>
    </xf>
    <xf numFmtId="38" fontId="21" fillId="0" borderId="28" xfId="5" applyFont="1" applyFill="1" applyBorder="1" applyAlignment="1">
      <alignment horizontal="right" vertical="center" shrinkToFit="1"/>
    </xf>
    <xf numFmtId="38" fontId="21" fillId="0" borderId="26" xfId="5" applyFont="1" applyFill="1" applyBorder="1" applyAlignment="1">
      <alignment horizontal="left" vertical="center" shrinkToFit="1"/>
    </xf>
    <xf numFmtId="38" fontId="21" fillId="0" borderId="27" xfId="5" applyFont="1" applyFill="1" applyBorder="1" applyAlignment="1">
      <alignment horizontal="left" vertical="center" shrinkToFit="1"/>
    </xf>
    <xf numFmtId="177" fontId="21" fillId="2" borderId="38" xfId="0" applyNumberFormat="1" applyFont="1" applyFill="1" applyBorder="1" applyAlignment="1">
      <alignment horizontal="right" vertical="center"/>
    </xf>
    <xf numFmtId="177" fontId="21" fillId="2" borderId="39" xfId="0" applyNumberFormat="1" applyFont="1" applyFill="1" applyBorder="1" applyAlignment="1">
      <alignment horizontal="right" vertical="center"/>
    </xf>
    <xf numFmtId="177" fontId="21" fillId="2" borderId="0" xfId="0" applyNumberFormat="1" applyFont="1" applyFill="1" applyAlignment="1">
      <alignment horizontal="right" vertical="center"/>
    </xf>
    <xf numFmtId="177" fontId="21" fillId="2" borderId="11" xfId="0" applyNumberFormat="1" applyFont="1" applyFill="1" applyBorder="1" applyAlignment="1">
      <alignment horizontal="right" vertical="center"/>
    </xf>
    <xf numFmtId="177" fontId="21" fillId="2" borderId="8" xfId="0" applyNumberFormat="1" applyFont="1" applyFill="1" applyBorder="1" applyAlignment="1">
      <alignment horizontal="right" vertical="center"/>
    </xf>
    <xf numFmtId="177" fontId="21" fillId="2" borderId="9" xfId="0" applyNumberFormat="1" applyFont="1" applyFill="1" applyBorder="1" applyAlignment="1">
      <alignment horizontal="right" vertical="center"/>
    </xf>
    <xf numFmtId="0" fontId="17" fillId="2" borderId="32" xfId="3" applyFont="1" applyFill="1" applyBorder="1" applyAlignment="1">
      <alignment horizontal="center" vertical="center"/>
    </xf>
    <xf numFmtId="177" fontId="21" fillId="2" borderId="12" xfId="5" applyNumberFormat="1" applyFont="1" applyFill="1" applyBorder="1" applyAlignment="1">
      <alignment horizontal="right" vertical="center"/>
    </xf>
    <xf numFmtId="38" fontId="21" fillId="2" borderId="0" xfId="5" applyFont="1" applyFill="1" applyBorder="1" applyAlignment="1">
      <alignment horizontal="right" vertical="center"/>
    </xf>
    <xf numFmtId="38" fontId="21" fillId="2" borderId="11" xfId="5" applyFont="1" applyFill="1" applyBorder="1" applyAlignment="1">
      <alignment horizontal="right" vertical="center"/>
    </xf>
    <xf numFmtId="38" fontId="21" fillId="2" borderId="12" xfId="5" applyFont="1" applyFill="1" applyBorder="1" applyAlignment="1">
      <alignment horizontal="right" vertical="center"/>
    </xf>
    <xf numFmtId="38" fontId="21" fillId="2" borderId="10" xfId="5" applyFont="1" applyFill="1" applyBorder="1" applyAlignment="1">
      <alignment horizontal="right" vertical="center"/>
    </xf>
    <xf numFmtId="38" fontId="21" fillId="2" borderId="8" xfId="5" applyFont="1" applyFill="1" applyBorder="1" applyAlignment="1">
      <alignment horizontal="right" vertical="center"/>
    </xf>
    <xf numFmtId="38" fontId="21" fillId="2" borderId="9" xfId="5" applyFont="1" applyFill="1" applyBorder="1" applyAlignment="1">
      <alignment horizontal="right" vertical="center"/>
    </xf>
    <xf numFmtId="38" fontId="21" fillId="0" borderId="6" xfId="5" applyFont="1" applyFill="1" applyBorder="1" applyAlignment="1">
      <alignment vertical="center"/>
    </xf>
    <xf numFmtId="38" fontId="21" fillId="0" borderId="1" xfId="5" applyFont="1" applyFill="1" applyBorder="1" applyAlignment="1">
      <alignment vertical="center"/>
    </xf>
    <xf numFmtId="38" fontId="21" fillId="0" borderId="1" xfId="5" applyFont="1" applyFill="1" applyBorder="1" applyAlignment="1">
      <alignment horizontal="right" vertical="center"/>
    </xf>
    <xf numFmtId="38" fontId="21" fillId="0" borderId="5" xfId="5" applyFont="1" applyFill="1" applyBorder="1" applyAlignment="1">
      <alignment horizontal="right" vertical="center"/>
    </xf>
    <xf numFmtId="38" fontId="21" fillId="0" borderId="0" xfId="5" applyFont="1" applyFill="1" applyBorder="1" applyAlignment="1">
      <alignment horizontal="right" vertical="center"/>
    </xf>
    <xf numFmtId="38" fontId="21" fillId="0" borderId="11" xfId="5" applyFont="1" applyFill="1" applyBorder="1" applyAlignment="1">
      <alignment horizontal="right" vertical="center"/>
    </xf>
    <xf numFmtId="38" fontId="21" fillId="0" borderId="29" xfId="5" applyFont="1" applyFill="1" applyBorder="1" applyAlignment="1">
      <alignment vertical="center" shrinkToFit="1"/>
    </xf>
    <xf numFmtId="38" fontId="21" fillId="0" borderId="30" xfId="5" applyFont="1" applyFill="1" applyBorder="1" applyAlignment="1">
      <alignment vertical="center" shrinkToFit="1"/>
    </xf>
    <xf numFmtId="0" fontId="17" fillId="0" borderId="0" xfId="3" applyFont="1" applyAlignment="1">
      <alignment horizontal="center" vertical="center"/>
    </xf>
    <xf numFmtId="0" fontId="21" fillId="0" borderId="0" xfId="3" applyFont="1" applyAlignment="1">
      <alignment horizontal="left" vertical="center"/>
    </xf>
    <xf numFmtId="0" fontId="17" fillId="0" borderId="0" xfId="3" applyFont="1" applyAlignment="1">
      <alignment horizontal="center" vertical="center" wrapText="1"/>
    </xf>
    <xf numFmtId="0" fontId="17" fillId="0" borderId="0" xfId="3" applyFont="1" applyAlignment="1">
      <alignment horizontal="left" vertical="center" wrapText="1"/>
    </xf>
    <xf numFmtId="0" fontId="17" fillId="2" borderId="7" xfId="3" applyFont="1" applyFill="1" applyBorder="1" applyAlignment="1">
      <alignment horizontal="center" vertical="center" wrapText="1"/>
    </xf>
    <xf numFmtId="0" fontId="17" fillId="0" borderId="6" xfId="3" applyFont="1" applyBorder="1" applyAlignment="1">
      <alignment horizontal="left" vertical="center"/>
    </xf>
    <xf numFmtId="0" fontId="17" fillId="0" borderId="1" xfId="3" applyFont="1" applyBorder="1" applyAlignment="1">
      <alignment horizontal="left" vertical="center"/>
    </xf>
    <xf numFmtId="0" fontId="17" fillId="0" borderId="5" xfId="3" applyFont="1" applyBorder="1" applyAlignment="1">
      <alignment horizontal="left" vertical="center"/>
    </xf>
    <xf numFmtId="0" fontId="17" fillId="0" borderId="12" xfId="3" applyFont="1" applyBorder="1" applyAlignment="1">
      <alignment horizontal="left" vertical="center"/>
    </xf>
    <xf numFmtId="0" fontId="17" fillId="0" borderId="0" xfId="3" applyFont="1" applyAlignment="1">
      <alignment horizontal="left" vertical="center"/>
    </xf>
    <xf numFmtId="0" fontId="17" fillId="0" borderId="11" xfId="3" applyFont="1" applyBorder="1" applyAlignment="1">
      <alignment horizontal="left" vertical="center"/>
    </xf>
    <xf numFmtId="0" fontId="17" fillId="0" borderId="10" xfId="3" applyFont="1" applyBorder="1" applyAlignment="1">
      <alignment horizontal="left" vertical="center"/>
    </xf>
    <xf numFmtId="0" fontId="17" fillId="0" borderId="8" xfId="3" applyFont="1" applyBorder="1" applyAlignment="1">
      <alignment horizontal="left" vertical="center"/>
    </xf>
    <xf numFmtId="0" fontId="17" fillId="0" borderId="9" xfId="3" applyFont="1" applyBorder="1" applyAlignment="1">
      <alignment horizontal="left" vertical="center"/>
    </xf>
    <xf numFmtId="0" fontId="17" fillId="0" borderId="0" xfId="3" applyFont="1">
      <alignment vertical="center"/>
    </xf>
    <xf numFmtId="0" fontId="17" fillId="0" borderId="12" xfId="3" applyFont="1" applyBorder="1" applyAlignment="1">
      <alignment horizontal="center" vertical="center"/>
    </xf>
    <xf numFmtId="0" fontId="17" fillId="0" borderId="11" xfId="3" applyFont="1" applyBorder="1" applyAlignment="1">
      <alignment horizontal="center" vertical="center"/>
    </xf>
    <xf numFmtId="38" fontId="21" fillId="0" borderId="0" xfId="3" applyNumberFormat="1" applyFont="1" applyAlignment="1">
      <alignment horizontal="right" vertical="center"/>
    </xf>
    <xf numFmtId="0" fontId="21" fillId="0" borderId="0" xfId="3" applyFont="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1" fillId="0" borderId="12" xfId="3" applyFont="1" applyBorder="1">
      <alignment vertical="center"/>
    </xf>
    <xf numFmtId="0" fontId="21" fillId="0" borderId="0" xfId="3" applyFont="1">
      <alignment vertical="center"/>
    </xf>
    <xf numFmtId="0" fontId="17" fillId="0" borderId="0" xfId="3" applyFont="1" applyAlignment="1">
      <alignment horizontal="right" vertical="center"/>
    </xf>
    <xf numFmtId="0" fontId="17" fillId="0" borderId="25" xfId="3" applyFont="1" applyBorder="1" applyAlignment="1">
      <alignment horizontal="center" vertical="center"/>
    </xf>
    <xf numFmtId="0" fontId="17" fillId="0" borderId="7" xfId="3" applyFont="1" applyBorder="1" applyAlignment="1">
      <alignment horizontal="center" vertical="center"/>
    </xf>
    <xf numFmtId="0" fontId="17" fillId="2" borderId="32" xfId="3" applyFont="1" applyFill="1" applyBorder="1" applyAlignment="1">
      <alignment horizontal="center" vertical="center" wrapText="1"/>
    </xf>
    <xf numFmtId="38" fontId="26" fillId="0" borderId="0" xfId="5" applyFont="1" applyFill="1" applyBorder="1" applyAlignment="1">
      <alignment vertical="center"/>
    </xf>
    <xf numFmtId="38" fontId="26" fillId="0" borderId="11" xfId="5" applyFont="1" applyFill="1" applyBorder="1" applyAlignment="1">
      <alignment vertical="center"/>
    </xf>
    <xf numFmtId="0" fontId="17" fillId="0" borderId="8" xfId="3" applyFont="1" applyBorder="1" applyAlignment="1">
      <alignment horizontal="right" vertical="center" shrinkToFit="1"/>
    </xf>
    <xf numFmtId="0" fontId="28" fillId="0" borderId="8" xfId="3" applyFont="1" applyBorder="1" applyAlignment="1">
      <alignment horizontal="right" vertical="center" shrinkToFit="1"/>
    </xf>
    <xf numFmtId="38" fontId="21" fillId="0" borderId="25" xfId="5" applyFont="1" applyFill="1" applyBorder="1" applyAlignment="1">
      <alignment horizontal="right" vertical="center"/>
    </xf>
    <xf numFmtId="38" fontId="21" fillId="0" borderId="7" xfId="5" applyFont="1" applyFill="1" applyBorder="1" applyAlignment="1">
      <alignment horizontal="right" vertical="center"/>
    </xf>
    <xf numFmtId="0" fontId="17" fillId="2" borderId="25" xfId="3" applyFont="1" applyFill="1" applyBorder="1" applyAlignment="1">
      <alignment horizontal="center" vertical="center" textRotation="255"/>
    </xf>
    <xf numFmtId="0" fontId="17" fillId="2" borderId="7" xfId="3" applyFont="1" applyFill="1" applyBorder="1" applyAlignment="1">
      <alignment horizontal="center" vertical="center" textRotation="255"/>
    </xf>
    <xf numFmtId="0" fontId="17" fillId="2" borderId="13" xfId="3" applyFont="1" applyFill="1" applyBorder="1" applyAlignment="1">
      <alignment horizontal="center" vertical="center" textRotation="255"/>
    </xf>
    <xf numFmtId="0" fontId="17" fillId="0" borderId="13" xfId="3" applyFont="1" applyBorder="1" applyAlignment="1">
      <alignment horizontal="center" vertical="center"/>
    </xf>
    <xf numFmtId="0" fontId="21" fillId="0" borderId="10" xfId="3" applyFont="1" applyBorder="1" applyAlignment="1">
      <alignment vertical="center" shrinkToFit="1"/>
    </xf>
    <xf numFmtId="0" fontId="21" fillId="0" borderId="8" xfId="3" applyFont="1" applyBorder="1" applyAlignment="1">
      <alignment vertical="center" shrinkToFit="1"/>
    </xf>
    <xf numFmtId="0" fontId="17" fillId="2" borderId="25" xfId="3" applyFont="1" applyFill="1" applyBorder="1" applyAlignment="1">
      <alignment horizontal="left" vertical="center" wrapText="1"/>
    </xf>
    <xf numFmtId="0" fontId="17" fillId="2" borderId="25" xfId="3" applyFont="1" applyFill="1" applyBorder="1" applyAlignment="1">
      <alignment horizontal="left" vertical="center"/>
    </xf>
    <xf numFmtId="0" fontId="17" fillId="2" borderId="7" xfId="3" applyFont="1" applyFill="1" applyBorder="1" applyAlignment="1">
      <alignment horizontal="left" vertical="center"/>
    </xf>
    <xf numFmtId="0" fontId="21" fillId="0" borderId="6" xfId="3" applyFont="1" applyBorder="1" applyAlignment="1">
      <alignment vertical="center" shrinkToFit="1"/>
    </xf>
    <xf numFmtId="0" fontId="21" fillId="0" borderId="1" xfId="3" applyFont="1" applyBorder="1" applyAlignment="1">
      <alignment vertical="center" shrinkToFit="1"/>
    </xf>
    <xf numFmtId="38" fontId="21" fillId="0" borderId="5" xfId="5" applyFont="1" applyFill="1" applyBorder="1" applyAlignment="1">
      <alignment vertical="center"/>
    </xf>
    <xf numFmtId="0" fontId="17" fillId="2" borderId="7" xfId="3" applyFont="1" applyFill="1" applyBorder="1" applyAlignment="1">
      <alignment horizontal="left" vertical="center" wrapText="1"/>
    </xf>
    <xf numFmtId="0" fontId="17" fillId="2" borderId="13" xfId="3" applyFont="1" applyFill="1" applyBorder="1" applyAlignment="1">
      <alignment horizontal="left" vertical="center" wrapText="1"/>
    </xf>
    <xf numFmtId="38" fontId="26" fillId="0" borderId="0" xfId="5" applyFont="1" applyFill="1" applyBorder="1" applyAlignment="1">
      <alignment horizontal="right" vertical="center"/>
    </xf>
    <xf numFmtId="38" fontId="26" fillId="0" borderId="11" xfId="5" applyFont="1" applyFill="1" applyBorder="1" applyAlignment="1">
      <alignment horizontal="right" vertical="center"/>
    </xf>
    <xf numFmtId="38" fontId="21" fillId="0" borderId="13" xfId="5" applyFont="1" applyFill="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20" fillId="2" borderId="13" xfId="0" applyFont="1" applyFill="1" applyBorder="1" applyAlignment="1">
      <alignment horizontal="left" vertical="center"/>
    </xf>
    <xf numFmtId="0" fontId="17" fillId="2" borderId="7" xfId="0" applyFont="1" applyFill="1" applyBorder="1" applyAlignment="1">
      <alignment horizontal="left" vertical="center"/>
    </xf>
    <xf numFmtId="38" fontId="21" fillId="0" borderId="0" xfId="3" applyNumberFormat="1" applyFont="1">
      <alignment vertical="center"/>
    </xf>
    <xf numFmtId="0" fontId="21" fillId="0" borderId="7" xfId="3" applyFont="1" applyBorder="1" applyAlignment="1">
      <alignment horizontal="left" vertical="center"/>
    </xf>
    <xf numFmtId="0" fontId="17" fillId="2" borderId="24" xfId="0" applyFont="1" applyFill="1" applyBorder="1" applyAlignment="1">
      <alignment horizontal="left" vertical="center"/>
    </xf>
    <xf numFmtId="0" fontId="19" fillId="0" borderId="6" xfId="3" applyFont="1" applyBorder="1" applyAlignment="1">
      <alignment horizontal="left" vertical="center" wrapText="1"/>
    </xf>
    <xf numFmtId="0" fontId="19" fillId="0" borderId="1" xfId="3" applyFont="1" applyBorder="1" applyAlignment="1">
      <alignment horizontal="left" vertical="center" wrapText="1"/>
    </xf>
    <xf numFmtId="0" fontId="19" fillId="0" borderId="5" xfId="3" applyFont="1" applyBorder="1" applyAlignment="1">
      <alignment horizontal="left" vertical="center" wrapText="1"/>
    </xf>
    <xf numFmtId="0" fontId="19" fillId="0" borderId="12" xfId="3" applyFont="1" applyBorder="1" applyAlignment="1">
      <alignment horizontal="left" vertical="center" wrapText="1"/>
    </xf>
    <xf numFmtId="0" fontId="19" fillId="0" borderId="0" xfId="3" applyFont="1" applyAlignment="1">
      <alignment horizontal="left" vertical="center" wrapText="1"/>
    </xf>
    <xf numFmtId="0" fontId="19" fillId="0" borderId="11" xfId="3" applyFont="1" applyBorder="1" applyAlignment="1">
      <alignment horizontal="left" vertical="center" wrapText="1"/>
    </xf>
    <xf numFmtId="0" fontId="19" fillId="0" borderId="10" xfId="3" applyFont="1" applyBorder="1" applyAlignment="1">
      <alignment horizontal="left" vertical="center" wrapText="1"/>
    </xf>
    <xf numFmtId="0" fontId="19" fillId="0" borderId="8" xfId="3" applyFont="1" applyBorder="1" applyAlignment="1">
      <alignment horizontal="left" vertical="center" wrapText="1"/>
    </xf>
    <xf numFmtId="0" fontId="19" fillId="0" borderId="9" xfId="3" applyFont="1" applyBorder="1" applyAlignment="1">
      <alignment horizontal="left" vertical="center" wrapText="1"/>
    </xf>
    <xf numFmtId="0" fontId="19" fillId="0" borderId="4" xfId="3" applyFont="1" applyBorder="1" applyAlignment="1">
      <alignment horizontal="left" vertical="center" wrapText="1"/>
    </xf>
    <xf numFmtId="0" fontId="19" fillId="0" borderId="3" xfId="3" applyFont="1" applyBorder="1" applyAlignment="1">
      <alignment horizontal="left" vertical="center" wrapText="1"/>
    </xf>
    <xf numFmtId="0" fontId="19" fillId="0" borderId="2" xfId="3" applyFont="1" applyBorder="1" applyAlignment="1">
      <alignment horizontal="left" vertical="center" wrapText="1"/>
    </xf>
    <xf numFmtId="0" fontId="17" fillId="2" borderId="7" xfId="11" applyFont="1" applyFill="1" applyBorder="1" applyAlignment="1">
      <alignment horizontal="center" vertical="center" wrapText="1"/>
    </xf>
    <xf numFmtId="0" fontId="17" fillId="0" borderId="6" xfId="11" applyFont="1" applyBorder="1" applyAlignment="1">
      <alignment horizontal="left" vertical="center" wrapText="1"/>
    </xf>
    <xf numFmtId="0" fontId="17" fillId="0" borderId="1" xfId="11" applyFont="1" applyBorder="1" applyAlignment="1">
      <alignment horizontal="left" vertical="center" wrapText="1"/>
    </xf>
    <xf numFmtId="0" fontId="17" fillId="0" borderId="5" xfId="11" applyFont="1" applyBorder="1" applyAlignment="1">
      <alignment horizontal="left" vertical="center" wrapText="1"/>
    </xf>
    <xf numFmtId="0" fontId="17" fillId="0" borderId="12" xfId="11" applyFont="1" applyBorder="1" applyAlignment="1">
      <alignment horizontal="left" vertical="center" wrapText="1"/>
    </xf>
    <xf numFmtId="0" fontId="17" fillId="0" borderId="0" xfId="11" applyFont="1" applyAlignment="1">
      <alignment horizontal="left" vertical="center" wrapText="1"/>
    </xf>
    <xf numFmtId="0" fontId="17" fillId="0" borderId="11" xfId="11" applyFont="1" applyBorder="1" applyAlignment="1">
      <alignment horizontal="left" vertical="center" wrapText="1"/>
    </xf>
    <xf numFmtId="0" fontId="17" fillId="0" borderId="10" xfId="11" applyFont="1" applyBorder="1" applyAlignment="1">
      <alignment horizontal="left" vertical="center" wrapText="1"/>
    </xf>
    <xf numFmtId="0" fontId="17" fillId="0" borderId="8" xfId="11" applyFont="1" applyBorder="1" applyAlignment="1">
      <alignment horizontal="left" vertical="center" wrapText="1"/>
    </xf>
    <xf numFmtId="0" fontId="17" fillId="0" borderId="9" xfId="11" applyFont="1" applyBorder="1" applyAlignment="1">
      <alignment horizontal="left" vertical="center" wrapText="1"/>
    </xf>
    <xf numFmtId="38" fontId="21" fillId="2" borderId="36" xfId="5" applyFont="1" applyFill="1" applyBorder="1" applyAlignment="1">
      <alignment horizontal="right" vertical="center"/>
    </xf>
    <xf numFmtId="38" fontId="21" fillId="2" borderId="25" xfId="5" applyFont="1" applyFill="1" applyBorder="1" applyAlignment="1">
      <alignment horizontal="right" vertical="center"/>
    </xf>
    <xf numFmtId="38" fontId="21" fillId="2" borderId="7" xfId="5" applyFont="1" applyFill="1" applyBorder="1" applyAlignment="1">
      <alignment horizontal="right" vertical="center"/>
    </xf>
    <xf numFmtId="0" fontId="19" fillId="0" borderId="6" xfId="3" applyFont="1" applyBorder="1" applyAlignment="1">
      <alignment vertical="center" shrinkToFit="1"/>
    </xf>
    <xf numFmtId="0" fontId="19" fillId="0" borderId="1" xfId="3" applyFont="1" applyBorder="1" applyAlignment="1">
      <alignment vertical="center" shrinkToFit="1"/>
    </xf>
    <xf numFmtId="0" fontId="17" fillId="2" borderId="33" xfId="3" applyFont="1" applyFill="1" applyBorder="1" applyAlignment="1">
      <alignment horizontal="center" vertical="center"/>
    </xf>
    <xf numFmtId="0" fontId="17" fillId="2" borderId="34" xfId="3" applyFont="1" applyFill="1" applyBorder="1" applyAlignment="1">
      <alignment horizontal="center" vertical="center"/>
    </xf>
    <xf numFmtId="0" fontId="17" fillId="2" borderId="35" xfId="3" applyFont="1" applyFill="1" applyBorder="1" applyAlignment="1">
      <alignment horizontal="center" vertical="center"/>
    </xf>
    <xf numFmtId="0" fontId="17" fillId="2" borderId="36" xfId="3" applyFont="1" applyFill="1" applyBorder="1" applyAlignment="1">
      <alignment horizontal="center" vertical="center" wrapText="1"/>
    </xf>
    <xf numFmtId="0" fontId="17" fillId="2" borderId="36" xfId="3" applyFont="1" applyFill="1" applyBorder="1" applyAlignment="1">
      <alignment horizontal="center" vertical="center"/>
    </xf>
    <xf numFmtId="0" fontId="17" fillId="2" borderId="25" xfId="3" applyFont="1" applyFill="1" applyBorder="1" applyAlignment="1">
      <alignment horizontal="center" vertical="center" wrapText="1"/>
    </xf>
    <xf numFmtId="0" fontId="17" fillId="2" borderId="25" xfId="3" applyFont="1" applyFill="1" applyBorder="1" applyAlignment="1">
      <alignment horizontal="center" vertical="center"/>
    </xf>
    <xf numFmtId="0" fontId="16" fillId="0" borderId="4" xfId="8" applyFont="1" applyBorder="1" applyAlignment="1">
      <alignment horizontal="left" vertical="center"/>
    </xf>
    <xf numFmtId="0" fontId="16" fillId="0" borderId="3" xfId="8" applyFont="1" applyBorder="1" applyAlignment="1">
      <alignment horizontal="left" vertical="center"/>
    </xf>
    <xf numFmtId="0" fontId="16" fillId="0" borderId="2" xfId="8" applyFont="1" applyBorder="1" applyAlignment="1">
      <alignment horizontal="left" vertical="center"/>
    </xf>
    <xf numFmtId="38" fontId="16" fillId="0" borderId="4" xfId="5" applyFont="1" applyBorder="1" applyAlignment="1">
      <alignment horizontal="right" vertical="center" wrapText="1"/>
    </xf>
    <xf numFmtId="38" fontId="16" fillId="0" borderId="2" xfId="5" applyFont="1" applyBorder="1" applyAlignment="1">
      <alignment horizontal="right" vertical="center" wrapText="1"/>
    </xf>
    <xf numFmtId="49" fontId="16" fillId="0" borderId="4" xfId="8" applyNumberFormat="1" applyFont="1" applyBorder="1" applyAlignment="1">
      <alignment horizontal="center" vertical="center" shrinkToFit="1"/>
    </xf>
    <xf numFmtId="49" fontId="16" fillId="0" borderId="2" xfId="8" applyNumberFormat="1" applyFont="1" applyBorder="1" applyAlignment="1">
      <alignment horizontal="center" vertical="center" shrinkToFit="1"/>
    </xf>
    <xf numFmtId="176" fontId="27" fillId="0" borderId="17" xfId="8" applyNumberFormat="1" applyFont="1" applyBorder="1" applyAlignment="1">
      <alignment horizontal="center" vertical="center"/>
    </xf>
    <xf numFmtId="0" fontId="23" fillId="0" borderId="6" xfId="8" applyFont="1" applyBorder="1" applyAlignment="1">
      <alignment horizontal="center" vertical="center"/>
    </xf>
    <xf numFmtId="0" fontId="16" fillId="0" borderId="1" xfId="8" applyFont="1" applyBorder="1" applyAlignment="1">
      <alignment horizontal="center" vertical="center"/>
    </xf>
    <xf numFmtId="0" fontId="16" fillId="0" borderId="6" xfId="8" applyFont="1" applyBorder="1" applyAlignment="1">
      <alignment horizontal="center" vertical="center"/>
    </xf>
    <xf numFmtId="0" fontId="16" fillId="0" borderId="5" xfId="8" applyFont="1" applyBorder="1" applyAlignment="1">
      <alignment horizontal="center" vertical="center"/>
    </xf>
    <xf numFmtId="0" fontId="25" fillId="0" borderId="0" xfId="8" applyFont="1" applyAlignment="1">
      <alignment horizontal="center" vertical="center"/>
    </xf>
    <xf numFmtId="0" fontId="14" fillId="0" borderId="0" xfId="8" applyFont="1" applyAlignment="1">
      <alignment horizontal="center" vertical="center"/>
    </xf>
    <xf numFmtId="0" fontId="23" fillId="0" borderId="0" xfId="8" applyFont="1" applyAlignment="1">
      <alignment horizontal="left" vertical="center" shrinkToFit="1"/>
    </xf>
    <xf numFmtId="0" fontId="16" fillId="0" borderId="0" xfId="8" applyFont="1" applyAlignment="1">
      <alignment horizontal="left" vertical="center" shrinkToFit="1"/>
    </xf>
    <xf numFmtId="0" fontId="1" fillId="0" borderId="0" xfId="8" applyFont="1" applyAlignment="1">
      <alignment horizontal="center" vertical="center"/>
    </xf>
    <xf numFmtId="0" fontId="2" fillId="0" borderId="0" xfId="8" applyAlignment="1">
      <alignment horizontal="center" vertical="center"/>
    </xf>
    <xf numFmtId="0" fontId="2" fillId="0" borderId="0" xfId="8" applyAlignment="1">
      <alignment horizontal="left" vertical="center"/>
    </xf>
    <xf numFmtId="0" fontId="1" fillId="0" borderId="0" xfId="8" applyFont="1" applyAlignment="1">
      <alignment horizontal="left" vertical="center"/>
    </xf>
    <xf numFmtId="38" fontId="16" fillId="0" borderId="2" xfId="5" applyFont="1" applyBorder="1" applyAlignment="1">
      <alignment horizontal="right" vertical="center"/>
    </xf>
    <xf numFmtId="0" fontId="2" fillId="0" borderId="4" xfId="8" applyBorder="1" applyAlignment="1">
      <alignment horizontal="left" vertical="center"/>
    </xf>
    <xf numFmtId="0" fontId="2" fillId="0" borderId="3" xfId="8" applyBorder="1" applyAlignment="1">
      <alignment horizontal="left" vertical="center"/>
    </xf>
    <xf numFmtId="38" fontId="16" fillId="0" borderId="4" xfId="5" applyFont="1" applyBorder="1" applyAlignment="1">
      <alignment horizontal="right" vertical="center"/>
    </xf>
    <xf numFmtId="49" fontId="16" fillId="0" borderId="4" xfId="8" applyNumberFormat="1" applyFont="1" applyBorder="1" applyAlignment="1">
      <alignment horizontal="left" vertical="center" shrinkToFit="1"/>
    </xf>
    <xf numFmtId="49" fontId="16" fillId="0" borderId="2" xfId="8" applyNumberFormat="1" applyFont="1" applyBorder="1" applyAlignment="1">
      <alignment horizontal="left" vertical="center" shrinkToFit="1"/>
    </xf>
  </cellXfs>
  <cellStyles count="16">
    <cellStyle name="桁区切り" xfId="5" builtinId="6"/>
    <cellStyle name="標準" xfId="0" builtinId="0"/>
    <cellStyle name="標準 2" xfId="1" xr:uid="{00000000-0005-0000-0000-000002000000}"/>
    <cellStyle name="標準 2 2" xfId="9" xr:uid="{69FA499E-D9B4-4136-AB38-F5129B2AF379}"/>
    <cellStyle name="標準 3" xfId="2" xr:uid="{00000000-0005-0000-0000-000003000000}"/>
    <cellStyle name="標準 3 2" xfId="10" xr:uid="{A4778F38-2C65-46C6-9E63-9EB55D41FB6D}"/>
    <cellStyle name="標準 4" xfId="3" xr:uid="{00000000-0005-0000-0000-000004000000}"/>
    <cellStyle name="標準 4 2" xfId="11" xr:uid="{7F2E2F29-77AF-457E-B80A-772DEEFF028F}"/>
    <cellStyle name="標準 5" xfId="4" xr:uid="{00000000-0005-0000-0000-000005000000}"/>
    <cellStyle name="標準 5 2" xfId="12" xr:uid="{0AD2A5B6-B550-4F84-B19F-7F9BF6B0444F}"/>
    <cellStyle name="標準 6" xfId="6" xr:uid="{00000000-0005-0000-0000-000006000000}"/>
    <cellStyle name="標準 6 2" xfId="13" xr:uid="{38607C8B-D9DC-440D-81D7-75DB35BA9AA5}"/>
    <cellStyle name="標準 7" xfId="7" xr:uid="{00000000-0005-0000-0000-000007000000}"/>
    <cellStyle name="標準 7 2" xfId="14" xr:uid="{232352A5-7E46-454C-B169-54D34EA65AF4}"/>
    <cellStyle name="標準 8" xfId="8" xr:uid="{00000000-0005-0000-0000-000008000000}"/>
    <cellStyle name="標準 8 2" xfId="15" xr:uid="{C0038D06-2EFA-4F73-AC20-7C112582467C}"/>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100853</xdr:colOff>
      <xdr:row>21</xdr:row>
      <xdr:rowOff>67234</xdr:rowOff>
    </xdr:from>
    <xdr:to>
      <xdr:col>37</xdr:col>
      <xdr:colOff>174949</xdr:colOff>
      <xdr:row>27</xdr:row>
      <xdr:rowOff>33730</xdr:rowOff>
    </xdr:to>
    <xdr:sp macro="" textlink="">
      <xdr:nvSpPr>
        <xdr:cNvPr id="9" name="Text Box 34">
          <a:extLst>
            <a:ext uri="{FF2B5EF4-FFF2-40B4-BE49-F238E27FC236}">
              <a16:creationId xmlns:a16="http://schemas.microsoft.com/office/drawing/2014/main" id="{00000000-0008-0000-0200-000009000000}"/>
            </a:ext>
          </a:extLst>
        </xdr:cNvPr>
        <xdr:cNvSpPr txBox="1">
          <a:spLocks noChangeArrowheads="1"/>
        </xdr:cNvSpPr>
      </xdr:nvSpPr>
      <xdr:spPr bwMode="auto">
        <a:xfrm>
          <a:off x="6600265" y="3597087"/>
          <a:ext cx="1867037" cy="975025"/>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ysClr val="windowText" lastClr="000000"/>
              </a:solidFill>
              <a:latin typeface="ＭＳ Ｐゴシック"/>
              <a:ea typeface="+mn-ea"/>
            </a:rPr>
            <a:t>本項目には、「様式</a:t>
          </a:r>
          <a:r>
            <a:rPr lang="en-US" altLang="ja-JP" sz="1000" b="0" i="0" u="none" strike="noStrike" baseline="0">
              <a:solidFill>
                <a:sysClr val="windowText" lastClr="000000"/>
              </a:solidFill>
              <a:latin typeface="ＭＳ Ｐゴシック"/>
              <a:ea typeface="+mn-ea"/>
            </a:rPr>
            <a:t>2-2</a:t>
          </a:r>
          <a:r>
            <a:rPr lang="ja-JP" altLang="en-US" sz="1000" b="0" i="0" u="none" strike="noStrike" baseline="0">
              <a:solidFill>
                <a:sysClr val="windowText" lastClr="000000"/>
              </a:solidFill>
              <a:latin typeface="ＭＳ Ｐゴシック"/>
              <a:ea typeface="+mn-ea"/>
            </a:rPr>
            <a:t>」の「支出の部」に記載の「総事業費」を記載してください。</a:t>
          </a:r>
          <a:endParaRPr lang="ja-JP" altLang="en-US" sz="900" b="0" i="0" u="none" strike="noStrike" baseline="0">
            <a:solidFill>
              <a:sysClr val="windowText" lastClr="000000"/>
            </a:solidFill>
            <a:latin typeface="ＭＳ Ｐゴシック"/>
            <a:ea typeface="+mn-ea"/>
          </a:endParaRPr>
        </a:p>
      </xdr:txBody>
    </xdr:sp>
    <xdr:clientData/>
  </xdr:twoCellAnchor>
  <xdr:twoCellAnchor>
    <xdr:from>
      <xdr:col>18</xdr:col>
      <xdr:colOff>212911</xdr:colOff>
      <xdr:row>24</xdr:row>
      <xdr:rowOff>50482</xdr:rowOff>
    </xdr:from>
    <xdr:to>
      <xdr:col>29</xdr:col>
      <xdr:colOff>100853</xdr:colOff>
      <xdr:row>29</xdr:row>
      <xdr:rowOff>56029</xdr:rowOff>
    </xdr:to>
    <xdr:cxnSp macro="">
      <xdr:nvCxnSpPr>
        <xdr:cNvPr id="10" name="直線矢印コネクタ 9">
          <a:extLst>
            <a:ext uri="{FF2B5EF4-FFF2-40B4-BE49-F238E27FC236}">
              <a16:creationId xmlns:a16="http://schemas.microsoft.com/office/drawing/2014/main" id="{00000000-0008-0000-0200-00000A000000}"/>
            </a:ext>
          </a:extLst>
        </xdr:cNvPr>
        <xdr:cNvCxnSpPr>
          <a:stCxn id="9" idx="1"/>
        </xdr:cNvCxnSpPr>
      </xdr:nvCxnSpPr>
      <xdr:spPr>
        <a:xfrm flipH="1">
          <a:off x="4247029" y="4084600"/>
          <a:ext cx="2353236" cy="84598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105353</xdr:colOff>
      <xdr:row>67</xdr:row>
      <xdr:rowOff>1109382</xdr:rowOff>
    </xdr:from>
    <xdr:to>
      <xdr:col>36</xdr:col>
      <xdr:colOff>94148</xdr:colOff>
      <xdr:row>70</xdr:row>
      <xdr:rowOff>609600</xdr:rowOff>
    </xdr:to>
    <xdr:sp macro="" textlink="">
      <xdr:nvSpPr>
        <xdr:cNvPr id="11" name="Text Box 34">
          <a:extLst>
            <a:ext uri="{FF2B5EF4-FFF2-40B4-BE49-F238E27FC236}">
              <a16:creationId xmlns:a16="http://schemas.microsoft.com/office/drawing/2014/main" id="{00000000-0008-0000-0200-00000B000000}"/>
            </a:ext>
          </a:extLst>
        </xdr:cNvPr>
        <xdr:cNvSpPr txBox="1">
          <a:spLocks noChangeArrowheads="1"/>
        </xdr:cNvSpPr>
      </xdr:nvSpPr>
      <xdr:spPr bwMode="auto">
        <a:xfrm rot="10800000" flipV="1">
          <a:off x="3966153" y="16317632"/>
          <a:ext cx="3443195" cy="115756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anchorCtr="0"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外国人観光客の入れ込み数の目標値及び計測方法を設定し、事業を実施することにより、どのような効果・成果を得られるか、事業による成果物の今後の利用方法等について、具体的かつ詳細に記載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事業の効果・成果に係る記述が不十分な事業は補助対象事業となりません</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twoCellAnchor>
    <xdr:from>
      <xdr:col>25</xdr:col>
      <xdr:colOff>88765</xdr:colOff>
      <xdr:row>89</xdr:row>
      <xdr:rowOff>156882</xdr:rowOff>
    </xdr:from>
    <xdr:to>
      <xdr:col>33</xdr:col>
      <xdr:colOff>134472</xdr:colOff>
      <xdr:row>91</xdr:row>
      <xdr:rowOff>108856</xdr:rowOff>
    </xdr:to>
    <xdr:sp macro="" textlink="">
      <xdr:nvSpPr>
        <xdr:cNvPr id="13" name="Text Box 34">
          <a:extLst>
            <a:ext uri="{FF2B5EF4-FFF2-40B4-BE49-F238E27FC236}">
              <a16:creationId xmlns:a16="http://schemas.microsoft.com/office/drawing/2014/main" id="{00000000-0008-0000-0200-00000D000000}"/>
            </a:ext>
          </a:extLst>
        </xdr:cNvPr>
        <xdr:cNvSpPr txBox="1">
          <a:spLocks noChangeArrowheads="1"/>
        </xdr:cNvSpPr>
      </xdr:nvSpPr>
      <xdr:spPr bwMode="auto">
        <a:xfrm>
          <a:off x="5691706" y="32272941"/>
          <a:ext cx="1838648" cy="28815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mn-ea"/>
            </a:rPr>
            <a:t>同額になるようにしてください。</a:t>
          </a:r>
        </a:p>
      </xdr:txBody>
    </xdr:sp>
    <xdr:clientData/>
  </xdr:twoCellAnchor>
  <xdr:twoCellAnchor>
    <xdr:from>
      <xdr:col>16</xdr:col>
      <xdr:colOff>154351</xdr:colOff>
      <xdr:row>91</xdr:row>
      <xdr:rowOff>108856</xdr:rowOff>
    </xdr:from>
    <xdr:to>
      <xdr:col>29</xdr:col>
      <xdr:colOff>111618</xdr:colOff>
      <xdr:row>98</xdr:row>
      <xdr:rowOff>156882</xdr:rowOff>
    </xdr:to>
    <xdr:cxnSp macro="">
      <xdr:nvCxnSpPr>
        <xdr:cNvPr id="14" name="直線矢印コネクタ 13">
          <a:extLst>
            <a:ext uri="{FF2B5EF4-FFF2-40B4-BE49-F238E27FC236}">
              <a16:creationId xmlns:a16="http://schemas.microsoft.com/office/drawing/2014/main" id="{00000000-0008-0000-0200-00000E000000}"/>
            </a:ext>
          </a:extLst>
        </xdr:cNvPr>
        <xdr:cNvCxnSpPr>
          <a:stCxn id="13" idx="2"/>
          <a:endCxn id="74" idx="1"/>
        </xdr:cNvCxnSpPr>
      </xdr:nvCxnSpPr>
      <xdr:spPr>
        <a:xfrm flipH="1">
          <a:off x="3740233" y="32561091"/>
          <a:ext cx="2870797" cy="122464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11208</xdr:colOff>
      <xdr:row>90</xdr:row>
      <xdr:rowOff>132869</xdr:rowOff>
    </xdr:from>
    <xdr:to>
      <xdr:col>25</xdr:col>
      <xdr:colOff>88765</xdr:colOff>
      <xdr:row>92</xdr:row>
      <xdr:rowOff>5601</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13" idx="1"/>
          <a:endCxn id="33" idx="1"/>
        </xdr:cNvCxnSpPr>
      </xdr:nvCxnSpPr>
      <xdr:spPr>
        <a:xfrm flipH="1">
          <a:off x="4493561" y="32417016"/>
          <a:ext cx="1198145" cy="20890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56028</xdr:colOff>
      <xdr:row>79</xdr:row>
      <xdr:rowOff>44821</xdr:rowOff>
    </xdr:from>
    <xdr:to>
      <xdr:col>36</xdr:col>
      <xdr:colOff>156883</xdr:colOff>
      <xdr:row>85</xdr:row>
      <xdr:rowOff>156880</xdr:rowOff>
    </xdr:to>
    <xdr:sp macro="" textlink="">
      <xdr:nvSpPr>
        <xdr:cNvPr id="20" name="Text Box 34">
          <a:extLst>
            <a:ext uri="{FF2B5EF4-FFF2-40B4-BE49-F238E27FC236}">
              <a16:creationId xmlns:a16="http://schemas.microsoft.com/office/drawing/2014/main" id="{00000000-0008-0000-0200-000014000000}"/>
            </a:ext>
          </a:extLst>
        </xdr:cNvPr>
        <xdr:cNvSpPr txBox="1">
          <a:spLocks noChangeArrowheads="1"/>
        </xdr:cNvSpPr>
      </xdr:nvSpPr>
      <xdr:spPr bwMode="auto">
        <a:xfrm>
          <a:off x="5434852" y="35769174"/>
          <a:ext cx="2790266" cy="112058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solidFill>
                <a:sysClr val="windowText" lastClr="000000"/>
              </a:solidFill>
              <a:latin typeface="+mj-ea"/>
              <a:ea typeface="+mj-ea"/>
              <a:cs typeface="+mn-cs"/>
            </a:rPr>
            <a:t>交付要望額に</a:t>
          </a:r>
          <a:r>
            <a:rPr lang="ja-JP" altLang="ja-JP" sz="1000" b="0" i="0" baseline="0">
              <a:solidFill>
                <a:sysClr val="windowText" lastClr="000000"/>
              </a:solidFill>
              <a:latin typeface="+mj-ea"/>
              <a:ea typeface="+mj-ea"/>
              <a:cs typeface="+mn-cs"/>
            </a:rPr>
            <a:t>千円未満</a:t>
          </a:r>
          <a:r>
            <a:rPr lang="ja-JP" altLang="en-US" sz="1000" b="0" i="0" baseline="0">
              <a:solidFill>
                <a:sysClr val="windowText" lastClr="000000"/>
              </a:solidFill>
              <a:latin typeface="+mj-ea"/>
              <a:ea typeface="+mj-ea"/>
              <a:cs typeface="+mn-cs"/>
            </a:rPr>
            <a:t>の</a:t>
          </a:r>
          <a:r>
            <a:rPr lang="ja-JP" altLang="ja-JP" sz="1000" b="0" i="0" baseline="0">
              <a:solidFill>
                <a:sysClr val="windowText" lastClr="000000"/>
              </a:solidFill>
              <a:latin typeface="+mj-ea"/>
              <a:ea typeface="+mj-ea"/>
              <a:cs typeface="+mn-cs"/>
            </a:rPr>
            <a:t>端数が出る場合</a:t>
          </a:r>
          <a:r>
            <a:rPr lang="ja-JP" altLang="en-US" sz="1000" b="0" i="0" baseline="0">
              <a:solidFill>
                <a:sysClr val="windowText" lastClr="000000"/>
              </a:solidFill>
              <a:latin typeface="+mj-ea"/>
              <a:ea typeface="+mj-ea"/>
              <a:cs typeface="+mn-cs"/>
            </a:rPr>
            <a:t>、その端数</a:t>
          </a:r>
          <a:r>
            <a:rPr lang="ja-JP" altLang="ja-JP" sz="1000" b="0" i="0" baseline="0">
              <a:solidFill>
                <a:sysClr val="windowText" lastClr="000000"/>
              </a:solidFill>
              <a:latin typeface="+mj-ea"/>
              <a:ea typeface="+mj-ea"/>
              <a:cs typeface="+mn-cs"/>
            </a:rPr>
            <a:t>は自己負担額</a:t>
          </a:r>
          <a:r>
            <a:rPr lang="ja-JP" altLang="en-US" sz="1000" b="0" i="0" baseline="0">
              <a:solidFill>
                <a:sysClr val="windowText" lastClr="000000"/>
              </a:solidFill>
              <a:latin typeface="+mj-ea"/>
              <a:ea typeface="+mj-ea"/>
              <a:cs typeface="+mn-cs"/>
            </a:rPr>
            <a:t>としてください</a:t>
          </a:r>
          <a:r>
            <a:rPr lang="ja-JP" altLang="ja-JP" sz="1000" b="0" i="0" baseline="0">
              <a:solidFill>
                <a:sysClr val="windowText" lastClr="000000"/>
              </a:solidFill>
              <a:latin typeface="+mj-ea"/>
              <a:ea typeface="+mj-ea"/>
              <a:cs typeface="+mn-cs"/>
            </a:rPr>
            <a:t>。</a:t>
          </a:r>
          <a:r>
            <a:rPr lang="ja-JP" altLang="en-US" sz="1000" b="0" i="0" baseline="0">
              <a:solidFill>
                <a:sysClr val="windowText" lastClr="000000"/>
              </a:solidFill>
              <a:latin typeface="+mj-ea"/>
              <a:ea typeface="+mj-ea"/>
              <a:cs typeface="+mn-cs"/>
            </a:rPr>
            <a:t>この値は</a:t>
          </a:r>
          <a:r>
            <a:rPr lang="ja-JP" altLang="ja-JP" sz="1000" b="0" i="0" baseline="0">
              <a:solidFill>
                <a:sysClr val="windowText" lastClr="000000"/>
              </a:solidFill>
              <a:latin typeface="+mj-ea"/>
              <a:ea typeface="+mj-ea"/>
              <a:cs typeface="+mn-cs"/>
            </a:rPr>
            <a:t>１枚目の</a:t>
          </a:r>
          <a:r>
            <a:rPr lang="ja-JP" altLang="en-US" sz="1000" b="0" i="0" baseline="0">
              <a:solidFill>
                <a:sysClr val="windowText" lastClr="000000"/>
              </a:solidFill>
              <a:latin typeface="+mj-ea"/>
              <a:ea typeface="+mj-ea"/>
              <a:cs typeface="+mn-cs"/>
            </a:rPr>
            <a:t>、補助金の</a:t>
          </a:r>
          <a:r>
            <a:rPr lang="ja-JP" altLang="ja-JP" sz="1000" b="0" i="0" baseline="0">
              <a:solidFill>
                <a:sysClr val="windowText" lastClr="000000"/>
              </a:solidFill>
              <a:latin typeface="+mj-ea"/>
              <a:ea typeface="+mj-ea"/>
              <a:cs typeface="+mn-cs"/>
            </a:rPr>
            <a:t>交付</a:t>
          </a:r>
          <a:r>
            <a:rPr lang="ja-JP" altLang="en-US" sz="1000" b="0" i="0" baseline="0">
              <a:solidFill>
                <a:sysClr val="windowText" lastClr="000000"/>
              </a:solidFill>
              <a:latin typeface="+mj-ea"/>
              <a:ea typeface="+mj-ea"/>
              <a:cs typeface="+mn-cs"/>
            </a:rPr>
            <a:t>要望</a:t>
          </a:r>
          <a:r>
            <a:rPr lang="ja-JP" altLang="ja-JP" sz="1000" b="0" i="0" baseline="0">
              <a:solidFill>
                <a:sysClr val="windowText" lastClr="000000"/>
              </a:solidFill>
              <a:latin typeface="+mj-ea"/>
              <a:ea typeface="+mj-ea"/>
              <a:cs typeface="+mn-cs"/>
            </a:rPr>
            <a:t>額</a:t>
          </a:r>
          <a:r>
            <a:rPr lang="ja-JP" altLang="en-US" sz="1000" b="0" i="0" baseline="0">
              <a:solidFill>
                <a:sysClr val="windowText" lastClr="000000"/>
              </a:solidFill>
              <a:latin typeface="+mj-ea"/>
              <a:ea typeface="+mj-ea"/>
              <a:cs typeface="+mn-cs"/>
            </a:rPr>
            <a:t>と同じになります</a:t>
          </a:r>
          <a:r>
            <a:rPr lang="ja-JP" altLang="ja-JP" sz="1000" b="0" i="0" baseline="0">
              <a:solidFill>
                <a:sysClr val="windowText" lastClr="000000"/>
              </a:solidFill>
              <a:latin typeface="+mj-ea"/>
              <a:ea typeface="+mj-ea"/>
              <a:cs typeface="+mn-cs"/>
            </a:rPr>
            <a:t>。</a:t>
          </a:r>
          <a:endParaRPr lang="en-US" altLang="ja-JP" sz="900" b="1" i="0" u="none" strike="noStrike" baseline="0">
            <a:solidFill>
              <a:sysClr val="windowText" lastClr="000000"/>
            </a:solidFill>
            <a:latin typeface="ＭＳ Ｐゴシック"/>
            <a:ea typeface="+mn-ea"/>
          </a:endParaRPr>
        </a:p>
      </xdr:txBody>
    </xdr:sp>
    <xdr:clientData/>
  </xdr:twoCellAnchor>
  <xdr:twoCellAnchor>
    <xdr:from>
      <xdr:col>30</xdr:col>
      <xdr:colOff>21040</xdr:colOff>
      <xdr:row>29</xdr:row>
      <xdr:rowOff>100856</xdr:rowOff>
    </xdr:from>
    <xdr:to>
      <xdr:col>37</xdr:col>
      <xdr:colOff>165848</xdr:colOff>
      <xdr:row>34</xdr:row>
      <xdr:rowOff>159971</xdr:rowOff>
    </xdr:to>
    <xdr:sp macro="" textlink="">
      <xdr:nvSpPr>
        <xdr:cNvPr id="34" name="Text Box 34">
          <a:extLst>
            <a:ext uri="{FF2B5EF4-FFF2-40B4-BE49-F238E27FC236}">
              <a16:creationId xmlns:a16="http://schemas.microsoft.com/office/drawing/2014/main" id="{00000000-0008-0000-0200-000022000000}"/>
            </a:ext>
          </a:extLst>
        </xdr:cNvPr>
        <xdr:cNvSpPr txBox="1">
          <a:spLocks noChangeArrowheads="1"/>
        </xdr:cNvSpPr>
      </xdr:nvSpPr>
      <xdr:spPr bwMode="auto">
        <a:xfrm>
          <a:off x="6744569" y="4975415"/>
          <a:ext cx="1713632" cy="899556"/>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ysClr val="windowText" lastClr="000000"/>
              </a:solidFill>
              <a:latin typeface="ＭＳ Ｐゴシック"/>
              <a:ea typeface="+mn-ea"/>
            </a:rPr>
            <a:t>収支予算書の</a:t>
          </a:r>
          <a:r>
            <a:rPr lang="ja-JP" altLang="ja-JP" sz="1000" b="0" i="0" baseline="0">
              <a:solidFill>
                <a:sysClr val="windowText" lastClr="000000"/>
              </a:solidFill>
              <a:latin typeface="+mn-lt"/>
              <a:ea typeface="+mn-ea"/>
              <a:cs typeface="+mn-cs"/>
            </a:rPr>
            <a:t>交付要望額</a:t>
          </a:r>
          <a:r>
            <a:rPr lang="ja-JP" altLang="en-US" sz="1000" b="0" i="0" u="none" strike="noStrike" baseline="0">
              <a:solidFill>
                <a:sysClr val="windowText" lastClr="000000"/>
              </a:solidFill>
              <a:latin typeface="ＭＳ Ｐゴシック"/>
              <a:ea typeface="+mn-ea"/>
              <a:cs typeface="+mn-cs"/>
            </a:rPr>
            <a:t>と同額</a:t>
          </a:r>
          <a:r>
            <a:rPr lang="ja-JP" altLang="en-US" sz="1000" b="0" i="0" u="none" strike="noStrike" baseline="0">
              <a:solidFill>
                <a:sysClr val="windowText" lastClr="000000"/>
              </a:solidFill>
              <a:latin typeface="ＭＳ Ｐゴシック"/>
              <a:ea typeface="+mn-ea"/>
            </a:rPr>
            <a:t>。千円未満の端数は申請できませんので、自己負担額等で負担してください。</a:t>
          </a:r>
        </a:p>
      </xdr:txBody>
    </xdr:sp>
    <xdr:clientData/>
  </xdr:twoCellAnchor>
  <xdr:twoCellAnchor>
    <xdr:from>
      <xdr:col>32</xdr:col>
      <xdr:colOff>144342</xdr:colOff>
      <xdr:row>36</xdr:row>
      <xdr:rowOff>135197</xdr:rowOff>
    </xdr:from>
    <xdr:to>
      <xdr:col>37</xdr:col>
      <xdr:colOff>170489</xdr:colOff>
      <xdr:row>40</xdr:row>
      <xdr:rowOff>123430</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7316107" y="6186373"/>
          <a:ext cx="1146735" cy="660586"/>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mj-ea"/>
              <a:ea typeface="+mj-ea"/>
            </a:rPr>
            <a:t>収入の部の①収入合計と同じとなるようにしてください。</a:t>
          </a:r>
          <a:endParaRPr lang="en-US" altLang="ja-JP" sz="1000" b="0" i="0" u="none" strike="noStrike" baseline="0">
            <a:solidFill>
              <a:srgbClr val="000000"/>
            </a:solidFill>
            <a:latin typeface="+mj-ea"/>
            <a:ea typeface="+mj-ea"/>
          </a:endParaRPr>
        </a:p>
      </xdr:txBody>
    </xdr:sp>
    <xdr:clientData/>
  </xdr:twoCellAnchor>
  <xdr:twoCellAnchor>
    <xdr:from>
      <xdr:col>29</xdr:col>
      <xdr:colOff>112059</xdr:colOff>
      <xdr:row>38</xdr:row>
      <xdr:rowOff>129313</xdr:rowOff>
    </xdr:from>
    <xdr:to>
      <xdr:col>32</xdr:col>
      <xdr:colOff>144342</xdr:colOff>
      <xdr:row>40</xdr:row>
      <xdr:rowOff>56030</xdr:rowOff>
    </xdr:to>
    <xdr:cxnSp macro="">
      <xdr:nvCxnSpPr>
        <xdr:cNvPr id="36" name="直線矢印コネクタ 35">
          <a:extLst>
            <a:ext uri="{FF2B5EF4-FFF2-40B4-BE49-F238E27FC236}">
              <a16:creationId xmlns:a16="http://schemas.microsoft.com/office/drawing/2014/main" id="{00000000-0008-0000-0200-000024000000}"/>
            </a:ext>
          </a:extLst>
        </xdr:cNvPr>
        <xdr:cNvCxnSpPr>
          <a:stCxn id="35" idx="1"/>
        </xdr:cNvCxnSpPr>
      </xdr:nvCxnSpPr>
      <xdr:spPr>
        <a:xfrm flipH="1">
          <a:off x="6611471" y="6516666"/>
          <a:ext cx="704636" cy="2628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34</xdr:row>
      <xdr:rowOff>159971</xdr:rowOff>
    </xdr:from>
    <xdr:to>
      <xdr:col>33</xdr:col>
      <xdr:colOff>205503</xdr:colOff>
      <xdr:row>39</xdr:row>
      <xdr:rowOff>22412</xdr:rowOff>
    </xdr:to>
    <xdr:cxnSp macro="">
      <xdr:nvCxnSpPr>
        <xdr:cNvPr id="38" name="直線矢印コネクタ 37">
          <a:extLst>
            <a:ext uri="{FF2B5EF4-FFF2-40B4-BE49-F238E27FC236}">
              <a16:creationId xmlns:a16="http://schemas.microsoft.com/office/drawing/2014/main" id="{00000000-0008-0000-0200-000026000000}"/>
            </a:ext>
          </a:extLst>
        </xdr:cNvPr>
        <xdr:cNvCxnSpPr>
          <a:stCxn id="34" idx="2"/>
        </xdr:cNvCxnSpPr>
      </xdr:nvCxnSpPr>
      <xdr:spPr>
        <a:xfrm flipH="1">
          <a:off x="6275294" y="5874971"/>
          <a:ext cx="1326091" cy="70288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22413</xdr:colOff>
      <xdr:row>51</xdr:row>
      <xdr:rowOff>231304</xdr:rowOff>
    </xdr:from>
    <xdr:to>
      <xdr:col>28</xdr:col>
      <xdr:colOff>110995</xdr:colOff>
      <xdr:row>53</xdr:row>
      <xdr:rowOff>130995</xdr:rowOff>
    </xdr:to>
    <xdr:sp macro="" textlink="">
      <xdr:nvSpPr>
        <xdr:cNvPr id="44" name="Text Box 34">
          <a:extLst>
            <a:ext uri="{FF2B5EF4-FFF2-40B4-BE49-F238E27FC236}">
              <a16:creationId xmlns:a16="http://schemas.microsoft.com/office/drawing/2014/main" id="{00000000-0008-0000-0200-00002C000000}"/>
            </a:ext>
          </a:extLst>
        </xdr:cNvPr>
        <xdr:cNvSpPr txBox="1">
          <a:spLocks noChangeArrowheads="1"/>
        </xdr:cNvSpPr>
      </xdr:nvSpPr>
      <xdr:spPr bwMode="auto">
        <a:xfrm>
          <a:off x="3608295" y="9207216"/>
          <a:ext cx="2777994" cy="639279"/>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mj-ea"/>
              <a:ea typeface="+mj-ea"/>
            </a:rPr>
            <a:t>実務を担当（書類作成）している方の氏名を記載してください。</a:t>
          </a:r>
        </a:p>
      </xdr:txBody>
    </xdr:sp>
    <xdr:clientData/>
  </xdr:twoCellAnchor>
  <xdr:twoCellAnchor>
    <xdr:from>
      <xdr:col>20</xdr:col>
      <xdr:colOff>48593</xdr:colOff>
      <xdr:row>118</xdr:row>
      <xdr:rowOff>133807</xdr:rowOff>
    </xdr:from>
    <xdr:to>
      <xdr:col>32</xdr:col>
      <xdr:colOff>204103</xdr:colOff>
      <xdr:row>121</xdr:row>
      <xdr:rowOff>106912</xdr:rowOff>
    </xdr:to>
    <xdr:sp macro="" textlink="">
      <xdr:nvSpPr>
        <xdr:cNvPr id="50" name="Text Box 34">
          <a:extLst>
            <a:ext uri="{FF2B5EF4-FFF2-40B4-BE49-F238E27FC236}">
              <a16:creationId xmlns:a16="http://schemas.microsoft.com/office/drawing/2014/main" id="{00000000-0008-0000-0200-000032000000}"/>
            </a:ext>
          </a:extLst>
        </xdr:cNvPr>
        <xdr:cNvSpPr txBox="1">
          <a:spLocks noChangeArrowheads="1"/>
        </xdr:cNvSpPr>
      </xdr:nvSpPr>
      <xdr:spPr bwMode="auto">
        <a:xfrm>
          <a:off x="4519511" y="39575083"/>
          <a:ext cx="2838061" cy="497951"/>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36000" tIns="36000" rIns="36000" bIns="3600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該当する事業をリストから選び，</a:t>
          </a:r>
          <a:r>
            <a:rPr lang="ja-JP" altLang="ja-JP" sz="1000" b="0" i="0" baseline="0">
              <a:effectLst/>
              <a:latin typeface="+mn-lt"/>
              <a:ea typeface="+mn-ea"/>
              <a:cs typeface="+mn-cs"/>
            </a:rPr>
            <a:t>それぞれの事業ごとに作成し</a:t>
          </a:r>
          <a:r>
            <a:rPr lang="ja-JP" altLang="en-US" sz="1000" b="0" i="0" baseline="0">
              <a:effectLst/>
              <a:latin typeface="+mn-lt"/>
              <a:ea typeface="+mn-ea"/>
              <a:cs typeface="+mn-cs"/>
            </a:rPr>
            <a:t>てください</a:t>
          </a:r>
          <a:r>
            <a:rPr lang="ja-JP" altLang="ja-JP" sz="1000" b="0" i="0" baseline="0">
              <a:effectLst/>
              <a:latin typeface="+mn-lt"/>
              <a:ea typeface="+mn-ea"/>
              <a:cs typeface="+mn-cs"/>
            </a:rPr>
            <a:t>。</a:t>
          </a:r>
          <a:endParaRPr lang="en-US" altLang="ja-JP" sz="900" b="0" i="0" u="none" strike="noStrike" baseline="0">
            <a:solidFill>
              <a:srgbClr val="000000"/>
            </a:solidFill>
            <a:latin typeface="ＭＳ Ｐゴシック"/>
            <a:ea typeface="+mn-ea"/>
          </a:endParaRPr>
        </a:p>
      </xdr:txBody>
    </xdr:sp>
    <xdr:clientData/>
  </xdr:twoCellAnchor>
  <xdr:twoCellAnchor>
    <xdr:from>
      <xdr:col>30</xdr:col>
      <xdr:colOff>78440</xdr:colOff>
      <xdr:row>0</xdr:row>
      <xdr:rowOff>56030</xdr:rowOff>
    </xdr:from>
    <xdr:to>
      <xdr:col>37</xdr:col>
      <xdr:colOff>123264</xdr:colOff>
      <xdr:row>1</xdr:row>
      <xdr:rowOff>134472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6801969" y="56030"/>
          <a:ext cx="1613648" cy="24653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29</xdr:col>
      <xdr:colOff>1</xdr:colOff>
      <xdr:row>58</xdr:row>
      <xdr:rowOff>89646</xdr:rowOff>
    </xdr:from>
    <xdr:to>
      <xdr:col>37</xdr:col>
      <xdr:colOff>112059</xdr:colOff>
      <xdr:row>60</xdr:row>
      <xdr:rowOff>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275295" y="10914528"/>
          <a:ext cx="1904999" cy="36004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28</xdr:col>
      <xdr:colOff>184668</xdr:colOff>
      <xdr:row>72</xdr:row>
      <xdr:rowOff>81643</xdr:rowOff>
    </xdr:from>
    <xdr:to>
      <xdr:col>37</xdr:col>
      <xdr:colOff>134469</xdr:colOff>
      <xdr:row>74</xdr:row>
      <xdr:rowOff>27214</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443954" y="30794908"/>
          <a:ext cx="1961714"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29</xdr:col>
      <xdr:colOff>0</xdr:colOff>
      <xdr:row>115</xdr:row>
      <xdr:rowOff>100850</xdr:rowOff>
    </xdr:from>
    <xdr:to>
      <xdr:col>37</xdr:col>
      <xdr:colOff>134469</xdr:colOff>
      <xdr:row>117</xdr:row>
      <xdr:rowOff>33616</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499412" y="45137291"/>
          <a:ext cx="1927410" cy="26894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twoCellAnchor>
    <xdr:from>
      <xdr:col>12</xdr:col>
      <xdr:colOff>58316</xdr:colOff>
      <xdr:row>120</xdr:row>
      <xdr:rowOff>32886</xdr:rowOff>
    </xdr:from>
    <xdr:to>
      <xdr:col>20</xdr:col>
      <xdr:colOff>48593</xdr:colOff>
      <xdr:row>122</xdr:row>
      <xdr:rowOff>97194</xdr:rowOff>
    </xdr:to>
    <xdr:cxnSp macro="">
      <xdr:nvCxnSpPr>
        <xdr:cNvPr id="51" name="直線矢印コネクタ 50">
          <a:extLst>
            <a:ext uri="{FF2B5EF4-FFF2-40B4-BE49-F238E27FC236}">
              <a16:creationId xmlns:a16="http://schemas.microsoft.com/office/drawing/2014/main" id="{00000000-0008-0000-0200-000033000000}"/>
            </a:ext>
          </a:extLst>
        </xdr:cNvPr>
        <xdr:cNvCxnSpPr>
          <a:stCxn id="50" idx="1"/>
        </xdr:cNvCxnSpPr>
      </xdr:nvCxnSpPr>
      <xdr:spPr>
        <a:xfrm flipH="1">
          <a:off x="2740867" y="39824059"/>
          <a:ext cx="1778644" cy="41420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212913</xdr:colOff>
      <xdr:row>89</xdr:row>
      <xdr:rowOff>22410</xdr:rowOff>
    </xdr:from>
    <xdr:to>
      <xdr:col>20</xdr:col>
      <xdr:colOff>11208</xdr:colOff>
      <xdr:row>94</xdr:row>
      <xdr:rowOff>156881</xdr:rowOff>
    </xdr:to>
    <xdr:sp macro="" textlink="">
      <xdr:nvSpPr>
        <xdr:cNvPr id="33" name="右中かっこ 32">
          <a:extLst>
            <a:ext uri="{FF2B5EF4-FFF2-40B4-BE49-F238E27FC236}">
              <a16:creationId xmlns:a16="http://schemas.microsoft.com/office/drawing/2014/main" id="{00000000-0008-0000-0200-000021000000}"/>
            </a:ext>
          </a:extLst>
        </xdr:cNvPr>
        <xdr:cNvSpPr/>
      </xdr:nvSpPr>
      <xdr:spPr>
        <a:xfrm>
          <a:off x="4022913" y="25190822"/>
          <a:ext cx="246530" cy="638735"/>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212912</xdr:colOff>
      <xdr:row>98</xdr:row>
      <xdr:rowOff>156882</xdr:rowOff>
    </xdr:from>
    <xdr:to>
      <xdr:col>28</xdr:col>
      <xdr:colOff>12885</xdr:colOff>
      <xdr:row>100</xdr:row>
      <xdr:rowOff>56030</xdr:rowOff>
    </xdr:to>
    <xdr:sp macro="" textlink="">
      <xdr:nvSpPr>
        <xdr:cNvPr id="74" name="右中かっこ 73">
          <a:extLst>
            <a:ext uri="{FF2B5EF4-FFF2-40B4-BE49-F238E27FC236}">
              <a16:creationId xmlns:a16="http://schemas.microsoft.com/office/drawing/2014/main" id="{00000000-0008-0000-0200-00004A000000}"/>
            </a:ext>
          </a:extLst>
        </xdr:cNvPr>
        <xdr:cNvSpPr/>
      </xdr:nvSpPr>
      <xdr:spPr>
        <a:xfrm rot="5400000" flipH="1">
          <a:off x="4141413" y="31874293"/>
          <a:ext cx="235324" cy="4058208"/>
        </a:xfrm>
        <a:prstGeom prst="rightBrace">
          <a:avLst>
            <a:gd name="adj1" fmla="val 8333"/>
            <a:gd name="adj2" fmla="val 62785"/>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134470</xdr:colOff>
      <xdr:row>47</xdr:row>
      <xdr:rowOff>0</xdr:rowOff>
    </xdr:from>
    <xdr:to>
      <xdr:col>28</xdr:col>
      <xdr:colOff>154374</xdr:colOff>
      <xdr:row>48</xdr:row>
      <xdr:rowOff>23877</xdr:rowOff>
    </xdr:to>
    <xdr:cxnSp macro="">
      <xdr:nvCxnSpPr>
        <xdr:cNvPr id="75" name="直線矢印コネクタ 74">
          <a:extLst>
            <a:ext uri="{FF2B5EF4-FFF2-40B4-BE49-F238E27FC236}">
              <a16:creationId xmlns:a16="http://schemas.microsoft.com/office/drawing/2014/main" id="{00000000-0008-0000-0200-00004B000000}"/>
            </a:ext>
          </a:extLst>
        </xdr:cNvPr>
        <xdr:cNvCxnSpPr>
          <a:cxnSpLocks/>
        </xdr:cNvCxnSpPr>
      </xdr:nvCxnSpPr>
      <xdr:spPr>
        <a:xfrm flipH="1" flipV="1">
          <a:off x="5961529" y="7821706"/>
          <a:ext cx="468139" cy="27040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114300</xdr:colOff>
      <xdr:row>48</xdr:row>
      <xdr:rowOff>19050</xdr:rowOff>
    </xdr:from>
    <xdr:to>
      <xdr:col>37</xdr:col>
      <xdr:colOff>77693</xdr:colOff>
      <xdr:row>50</xdr:row>
      <xdr:rowOff>286753</xdr:rowOff>
    </xdr:to>
    <xdr:sp macro="" textlink="">
      <xdr:nvSpPr>
        <xdr:cNvPr id="4" name="Text Box 34">
          <a:extLst>
            <a:ext uri="{FF2B5EF4-FFF2-40B4-BE49-F238E27FC236}">
              <a16:creationId xmlns:a16="http://schemas.microsoft.com/office/drawing/2014/main" id="{A59C4E2F-1496-4BB5-95E0-EB1669C4BD2F}"/>
            </a:ext>
          </a:extLst>
        </xdr:cNvPr>
        <xdr:cNvSpPr txBox="1">
          <a:spLocks noChangeArrowheads="1"/>
        </xdr:cNvSpPr>
      </xdr:nvSpPr>
      <xdr:spPr bwMode="auto">
        <a:xfrm>
          <a:off x="3975100" y="8248650"/>
          <a:ext cx="3620993" cy="807453"/>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rPr>
            <a:t>歴史文化基本構想、文化財保存活用大綱、文化財保存活用地域計画、歴史的風致維持向上計画を策定済みの場合は、その旨を記載してください。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676275</xdr:colOff>
      <xdr:row>0</xdr:row>
      <xdr:rowOff>57151</xdr:rowOff>
    </xdr:from>
    <xdr:to>
      <xdr:col>6</xdr:col>
      <xdr:colOff>628650</xdr:colOff>
      <xdr:row>1</xdr:row>
      <xdr:rowOff>152401</xdr:rowOff>
    </xdr:to>
    <xdr:sp macro="" textlink="">
      <xdr:nvSpPr>
        <xdr:cNvPr id="2" name="正方形/長方形 1">
          <a:extLst>
            <a:ext uri="{FF2B5EF4-FFF2-40B4-BE49-F238E27FC236}">
              <a16:creationId xmlns:a16="http://schemas.microsoft.com/office/drawing/2014/main" id="{81883557-12A2-46B0-AE2D-96D8B933CB2B}"/>
            </a:ext>
          </a:extLst>
        </xdr:cNvPr>
        <xdr:cNvSpPr/>
      </xdr:nvSpPr>
      <xdr:spPr>
        <a:xfrm>
          <a:off x="3419475" y="57151"/>
          <a:ext cx="1323975"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様式３</a:t>
          </a:r>
        </a:p>
      </xdr:txBody>
    </xdr:sp>
    <xdr:clientData/>
  </xdr:twoCellAnchor>
  <xdr:twoCellAnchor>
    <xdr:from>
      <xdr:col>0</xdr:col>
      <xdr:colOff>114300</xdr:colOff>
      <xdr:row>30</xdr:row>
      <xdr:rowOff>19048</xdr:rowOff>
    </xdr:from>
    <xdr:to>
      <xdr:col>6</xdr:col>
      <xdr:colOff>647700</xdr:colOff>
      <xdr:row>43</xdr:row>
      <xdr:rowOff>95249</xdr:rowOff>
    </xdr:to>
    <xdr:sp macro="" textlink="">
      <xdr:nvSpPr>
        <xdr:cNvPr id="3" name="Text Box 34">
          <a:extLst>
            <a:ext uri="{FF2B5EF4-FFF2-40B4-BE49-F238E27FC236}">
              <a16:creationId xmlns:a16="http://schemas.microsoft.com/office/drawing/2014/main" id="{25DA9581-B33A-4CCD-9D27-3B51F842FAC2}"/>
            </a:ext>
          </a:extLst>
        </xdr:cNvPr>
        <xdr:cNvSpPr txBox="1">
          <a:spLocks noChangeArrowheads="1"/>
        </xdr:cNvSpPr>
      </xdr:nvSpPr>
      <xdr:spPr bwMode="auto">
        <a:xfrm>
          <a:off x="114300" y="7362823"/>
          <a:ext cx="4648200" cy="2305051"/>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r>
            <a:rPr kumimoji="0" lang="en-US" altLang="ja-JP" sz="1000" b="0" i="0" u="none" strike="noStrike" baseline="0">
              <a:solidFill>
                <a:srgbClr val="000000"/>
              </a:solidFill>
              <a:latin typeface="ＭＳ ゴシック" pitchFamily="49" charset="-128"/>
              <a:ea typeface="ＭＳ ゴシック" pitchFamily="49" charset="-128"/>
              <a:cs typeface="+mn-cs"/>
            </a:rPr>
            <a:t>※</a:t>
          </a:r>
          <a:r>
            <a:rPr kumimoji="0" lang="ja-JP" altLang="en-US" sz="1000" b="0" i="0" u="none" strike="noStrike" baseline="0">
              <a:solidFill>
                <a:srgbClr val="000000"/>
              </a:solidFill>
              <a:latin typeface="ＭＳ ゴシック" pitchFamily="49" charset="-128"/>
              <a:ea typeface="ＭＳ ゴシック" pitchFamily="49" charset="-128"/>
              <a:cs typeface="+mn-cs"/>
            </a:rPr>
            <a:t>下記の必要情報が網羅されているものであれば、別様式でもかまいません。</a:t>
          </a:r>
          <a:endParaRPr kumimoji="0" lang="en-US" altLang="ja-JP" sz="1000" b="0" i="0" u="none" strike="noStrike" baseline="0">
            <a:solidFill>
              <a:srgbClr val="000000"/>
            </a:solidFill>
            <a:latin typeface="ＭＳ ゴシック" pitchFamily="49" charset="-128"/>
            <a:ea typeface="ＭＳ ゴシック" pitchFamily="49" charset="-128"/>
            <a:cs typeface="+mn-cs"/>
          </a:endParaRPr>
        </a:p>
        <a:p>
          <a:r>
            <a:rPr kumimoji="0" lang="en-US" altLang="ja-JP" sz="1000" b="0" i="0" u="none" strike="noStrike" baseline="0">
              <a:solidFill>
                <a:srgbClr val="000000"/>
              </a:solidFill>
              <a:latin typeface="ＭＳ ゴシック" pitchFamily="49" charset="-128"/>
              <a:ea typeface="ＭＳ ゴシック" pitchFamily="49" charset="-128"/>
              <a:cs typeface="+mn-cs"/>
            </a:rPr>
            <a:t>※</a:t>
          </a:r>
          <a:r>
            <a:rPr kumimoji="0" lang="ja-JP" altLang="en-US" sz="1000" b="0" i="0" u="none" strike="noStrike" baseline="0">
              <a:solidFill>
                <a:srgbClr val="000000"/>
              </a:solidFill>
              <a:latin typeface="ＭＳ ゴシック" pitchFamily="49" charset="-128"/>
              <a:ea typeface="ＭＳ ゴシック" pitchFamily="49" charset="-128"/>
              <a:cs typeface="+mn-cs"/>
            </a:rPr>
            <a:t>人件費については、内訳を記入してください。</a:t>
          </a:r>
          <a:endParaRPr kumimoji="0" lang="en-US" altLang="ja-JP" sz="1000" b="0" i="0" u="none" strike="noStrike" baseline="0">
            <a:solidFill>
              <a:srgbClr val="000000"/>
            </a:solidFill>
            <a:latin typeface="ＭＳ ゴシック" pitchFamily="49" charset="-128"/>
            <a:ea typeface="ＭＳ ゴシック" pitchFamily="49" charset="-128"/>
            <a:cs typeface="+mn-cs"/>
          </a:endParaRPr>
        </a:p>
        <a:p>
          <a:r>
            <a:rPr kumimoji="0" lang="en-US" altLang="ja-JP" sz="1000" b="0" i="0" u="none" strike="noStrike" baseline="0">
              <a:solidFill>
                <a:srgbClr val="000000"/>
              </a:solidFill>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単価等は「各費目における単価上限</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補助対象外経費等」によるも</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のとしてください。</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使用料</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借料</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再委託費</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消耗品費等については</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内訳明細を添付</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してください。</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a:t>
          </a:r>
          <a:r>
            <a:rPr kumimoji="1" lang="ja-JP" altLang="en-US" sz="1000" b="0" baseline="0">
              <a:latin typeface="ＭＳ ゴシック" pitchFamily="49" charset="-128"/>
              <a:ea typeface="ＭＳ ゴシック" pitchFamily="49" charset="-128"/>
              <a:cs typeface="+mn-cs"/>
            </a:rPr>
            <a:t> 明細が「一式」となっている場合は、内容がわかる内訳書も添付し</a:t>
          </a:r>
          <a:endParaRPr kumimoji="1" lang="en-US" altLang="ja-JP" sz="1000" b="0" baseline="0">
            <a:latin typeface="ＭＳ ゴシック" pitchFamily="49" charset="-128"/>
            <a:ea typeface="ＭＳ ゴシック" pitchFamily="49" charset="-128"/>
            <a:cs typeface="+mn-cs"/>
          </a:endParaRPr>
        </a:p>
        <a:p>
          <a:r>
            <a:rPr kumimoji="1" lang="ja-JP" altLang="en-US" sz="1000" b="0" baseline="0">
              <a:latin typeface="ＭＳ ゴシック" pitchFamily="49" charset="-128"/>
              <a:ea typeface="ＭＳ ゴシック" pitchFamily="49" charset="-128"/>
              <a:cs typeface="+mn-cs"/>
            </a:rPr>
            <a:t>　 てください。</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a:t>
          </a:r>
          <a:r>
            <a:rPr kumimoji="1" lang="ja-JP" altLang="en-US" sz="1000" b="0" baseline="0">
              <a:latin typeface="ＭＳ ゴシック" pitchFamily="49" charset="-128"/>
              <a:ea typeface="ＭＳ ゴシック" pitchFamily="49" charset="-128"/>
              <a:cs typeface="+mn-cs"/>
            </a:rPr>
            <a:t> </a:t>
          </a:r>
          <a:r>
            <a:rPr kumimoji="1" lang="ja-JP" altLang="en-US" sz="1000" b="0">
              <a:latin typeface="ＭＳ ゴシック" pitchFamily="49" charset="-128"/>
              <a:ea typeface="ＭＳ ゴシック" pitchFamily="49" charset="-128"/>
              <a:cs typeface="+mn-cs"/>
            </a:rPr>
            <a:t>発注予定金額が</a:t>
          </a:r>
          <a:r>
            <a:rPr kumimoji="1" lang="en-US" altLang="ja-JP" sz="1000" b="0">
              <a:latin typeface="ＭＳ ゴシック" pitchFamily="49" charset="-128"/>
              <a:ea typeface="ＭＳ ゴシック" pitchFamily="49" charset="-128"/>
              <a:cs typeface="+mn-cs"/>
            </a:rPr>
            <a:t>10</a:t>
          </a:r>
          <a:r>
            <a:rPr kumimoji="1" lang="ja-JP" altLang="en-US" sz="1000" b="0">
              <a:latin typeface="ＭＳ ゴシック" pitchFamily="49" charset="-128"/>
              <a:ea typeface="ＭＳ ゴシック" pitchFamily="49" charset="-128"/>
              <a:cs typeface="+mn-cs"/>
            </a:rPr>
            <a:t>万円（税込み）以上の場合、見積書を徴すること。</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en-US" sz="1000" b="0">
              <a:latin typeface="ＭＳ ゴシック" pitchFamily="49" charset="-128"/>
              <a:ea typeface="ＭＳ ゴシック" pitchFamily="49" charset="-128"/>
              <a:cs typeface="+mn-cs"/>
            </a:rPr>
            <a:t>発</a:t>
          </a:r>
          <a:r>
            <a:rPr kumimoji="1" lang="ja-JP" altLang="ja-JP" sz="1000" b="0">
              <a:latin typeface="ＭＳ ゴシック" pitchFamily="49" charset="-128"/>
              <a:ea typeface="ＭＳ ゴシック" pitchFamily="49" charset="-128"/>
              <a:cs typeface="+mn-cs"/>
            </a:rPr>
            <a:t>注予定金額が</a:t>
          </a:r>
          <a:r>
            <a:rPr kumimoji="1" lang="en-US" altLang="ja-JP" sz="1000" b="0">
              <a:latin typeface="ＭＳ ゴシック" pitchFamily="49" charset="-128"/>
              <a:ea typeface="ＭＳ ゴシック" pitchFamily="49" charset="-128"/>
              <a:cs typeface="+mn-cs"/>
            </a:rPr>
            <a:t>100</a:t>
          </a:r>
          <a:r>
            <a:rPr kumimoji="1" lang="ja-JP" altLang="ja-JP" sz="1000" b="0">
              <a:latin typeface="ＭＳ ゴシック" pitchFamily="49" charset="-128"/>
              <a:ea typeface="ＭＳ ゴシック" pitchFamily="49" charset="-128"/>
              <a:cs typeface="+mn-cs"/>
            </a:rPr>
            <a:t>万円（税込</a:t>
          </a:r>
          <a:r>
            <a:rPr kumimoji="1" lang="ja-JP" altLang="en-US" sz="1000" b="0">
              <a:latin typeface="ＭＳ ゴシック" pitchFamily="49" charset="-128"/>
              <a:ea typeface="ＭＳ ゴシック" pitchFamily="49" charset="-128"/>
              <a:cs typeface="+mn-cs"/>
            </a:rPr>
            <a:t>み</a:t>
          </a:r>
          <a:r>
            <a:rPr kumimoji="1" lang="ja-JP" altLang="ja-JP" sz="1000" b="0">
              <a:latin typeface="ＭＳ ゴシック" pitchFamily="49" charset="-128"/>
              <a:ea typeface="ＭＳ ゴシック" pitchFamily="49" charset="-128"/>
              <a:cs typeface="+mn-cs"/>
            </a:rPr>
            <a:t>）以上の場合</a:t>
          </a:r>
          <a:r>
            <a:rPr kumimoji="1" lang="ja-JP" altLang="en-US" sz="1000" b="0">
              <a:latin typeface="ＭＳ ゴシック" pitchFamily="49" charset="-128"/>
              <a:ea typeface="ＭＳ ゴシック" pitchFamily="49" charset="-128"/>
              <a:cs typeface="+mn-cs"/>
            </a:rPr>
            <a:t>、</a:t>
          </a:r>
          <a:r>
            <a:rPr kumimoji="1" lang="ja-JP" altLang="ja-JP" sz="1000" b="0">
              <a:latin typeface="ＭＳ ゴシック" pitchFamily="49" charset="-128"/>
              <a:ea typeface="ＭＳ ゴシック" pitchFamily="49" charset="-128"/>
              <a:cs typeface="+mn-cs"/>
            </a:rPr>
            <a:t>複数者から見積書を</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徴</a:t>
          </a:r>
          <a:r>
            <a:rPr kumimoji="1" lang="ja-JP" altLang="en-US" sz="1000" b="0">
              <a:latin typeface="ＭＳ ゴシック" pitchFamily="49" charset="-128"/>
              <a:ea typeface="ＭＳ ゴシック" pitchFamily="49" charset="-128"/>
              <a:cs typeface="+mn-cs"/>
            </a:rPr>
            <a:t>してください</a:t>
          </a:r>
          <a:r>
            <a:rPr kumimoji="1" lang="ja-JP" altLang="ja-JP" sz="1000" b="0">
              <a:latin typeface="ＭＳ ゴシック" pitchFamily="49" charset="-128"/>
              <a:ea typeface="ＭＳ ゴシック" pitchFamily="49" charset="-128"/>
              <a:cs typeface="+mn-cs"/>
            </a:rPr>
            <a:t>。複数者から見積書を徴することができない場合は</a:t>
          </a:r>
          <a:r>
            <a:rPr kumimoji="1" lang="ja-JP" altLang="en-US" sz="1000" b="0">
              <a:latin typeface="ＭＳ ゴシック" pitchFamily="49" charset="-128"/>
              <a:ea typeface="ＭＳ ゴシック" pitchFamily="49" charset="-128"/>
              <a:cs typeface="+mn-cs"/>
            </a:rPr>
            <a:t>、</a:t>
          </a:r>
          <a:endParaRPr kumimoji="1" lang="en-US" altLang="ja-JP" sz="1000" b="0">
            <a:latin typeface="ＭＳ ゴシック" pitchFamily="49" charset="-128"/>
            <a:ea typeface="ＭＳ ゴシック" pitchFamily="49" charset="-128"/>
            <a:cs typeface="+mn-cs"/>
          </a:endParaRPr>
        </a:p>
        <a:p>
          <a:r>
            <a:rPr kumimoji="1" lang="en-US" altLang="ja-JP" sz="1000" b="0">
              <a:latin typeface="ＭＳ ゴシック" pitchFamily="49" charset="-128"/>
              <a:ea typeface="ＭＳ ゴシック" pitchFamily="49" charset="-128"/>
              <a:cs typeface="+mn-cs"/>
            </a:rPr>
            <a:t>   </a:t>
          </a:r>
          <a:r>
            <a:rPr kumimoji="1" lang="ja-JP" altLang="ja-JP" sz="1000" b="0">
              <a:latin typeface="ＭＳ ゴシック" pitchFamily="49" charset="-128"/>
              <a:ea typeface="ＭＳ ゴシック" pitchFamily="49" charset="-128"/>
              <a:cs typeface="+mn-cs"/>
            </a:rPr>
            <a:t>理由書（任意様式）を添付</a:t>
          </a:r>
          <a:r>
            <a:rPr kumimoji="1" lang="ja-JP" altLang="en-US" sz="1000" b="0">
              <a:latin typeface="ＭＳ ゴシック" pitchFamily="49" charset="-128"/>
              <a:ea typeface="ＭＳ ゴシック" pitchFamily="49" charset="-128"/>
              <a:cs typeface="+mn-cs"/>
            </a:rPr>
            <a:t>してください</a:t>
          </a:r>
          <a:r>
            <a:rPr kumimoji="1" lang="ja-JP" altLang="ja-JP" sz="1000" b="0">
              <a:latin typeface="ＭＳ ゴシック" pitchFamily="49" charset="-128"/>
              <a:ea typeface="ＭＳ ゴシック" pitchFamily="49" charset="-128"/>
              <a:cs typeface="+mn-cs"/>
            </a:rPr>
            <a:t>。</a:t>
          </a:r>
          <a:endParaRPr kumimoji="1" lang="en-US" altLang="ja-JP" sz="1000" b="0">
            <a:latin typeface="ＭＳ ゴシック" pitchFamily="49" charset="-128"/>
            <a:ea typeface="ＭＳ ゴシック"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S139"/>
  <sheetViews>
    <sheetView tabSelected="1" view="pageBreakPreview" zoomScaleNormal="100" zoomScaleSheetLayoutView="100" workbookViewId="0">
      <selection activeCell="X118" sqref="X118"/>
    </sheetView>
  </sheetViews>
  <sheetFormatPr defaultColWidth="2.54296875" defaultRowHeight="13.5" customHeight="1"/>
  <cols>
    <col min="1" max="16" width="2.81640625" style="5" customWidth="1"/>
    <col min="17" max="20" width="2.81640625" style="6" customWidth="1"/>
    <col min="21" max="38" width="2.81640625" style="5" customWidth="1"/>
    <col min="39" max="16384" width="2.54296875" style="5"/>
  </cols>
  <sheetData>
    <row r="3" spans="2:38" ht="13.5" customHeight="1">
      <c r="AD3" s="176" t="s">
        <v>0</v>
      </c>
      <c r="AE3" s="176"/>
      <c r="AF3" s="176"/>
      <c r="AG3" s="176"/>
      <c r="AH3" s="176"/>
      <c r="AI3" s="176"/>
      <c r="AJ3" s="176"/>
      <c r="AK3" s="176"/>
    </row>
    <row r="4" spans="2:38" ht="13.5" customHeight="1">
      <c r="Y4" s="176" t="s">
        <v>1</v>
      </c>
      <c r="Z4" s="176"/>
      <c r="AA4" s="176"/>
      <c r="AB4" s="176"/>
      <c r="AC4" s="68" t="s">
        <v>2</v>
      </c>
      <c r="AD4" s="176"/>
      <c r="AE4" s="176"/>
      <c r="AF4" s="5" t="s">
        <v>3</v>
      </c>
      <c r="AH4" s="176"/>
      <c r="AI4" s="176"/>
      <c r="AJ4" s="5" t="s">
        <v>4</v>
      </c>
    </row>
    <row r="5" spans="2:38" ht="13.5" customHeight="1">
      <c r="AE5" s="8"/>
      <c r="AJ5" s="9"/>
    </row>
    <row r="6" spans="2:38" ht="13.5" customHeight="1">
      <c r="B6" s="5" t="s">
        <v>5</v>
      </c>
      <c r="Y6" s="176"/>
      <c r="Z6" s="176"/>
      <c r="AA6" s="176"/>
      <c r="AB6" s="176"/>
      <c r="AC6" s="176"/>
      <c r="AD6" s="176"/>
      <c r="AE6" s="176"/>
      <c r="AF6" s="176"/>
      <c r="AG6" s="176"/>
      <c r="AH6" s="176"/>
      <c r="AI6" s="176"/>
      <c r="AJ6" s="176"/>
    </row>
    <row r="7" spans="2:38" ht="13.5" customHeight="1">
      <c r="V7" s="8"/>
    </row>
    <row r="8" spans="2:38" ht="13.5" customHeight="1">
      <c r="T8" s="176" t="s">
        <v>6</v>
      </c>
      <c r="U8" s="176"/>
      <c r="V8" s="176"/>
      <c r="W8" s="176"/>
      <c r="X8" s="46"/>
      <c r="Y8" s="177" t="s">
        <v>7</v>
      </c>
      <c r="Z8" s="177"/>
      <c r="AA8" s="177"/>
      <c r="AB8" s="177"/>
      <c r="AC8" s="177"/>
      <c r="AD8" s="177"/>
      <c r="AE8" s="177"/>
      <c r="AF8" s="177"/>
      <c r="AG8" s="177"/>
      <c r="AH8" s="177"/>
      <c r="AI8" s="177"/>
      <c r="AJ8" s="177"/>
      <c r="AK8" s="177"/>
      <c r="AL8" s="177"/>
    </row>
    <row r="9" spans="2:38" ht="13.5" customHeight="1">
      <c r="T9" s="176" t="s">
        <v>8</v>
      </c>
      <c r="U9" s="176"/>
      <c r="V9" s="176"/>
      <c r="W9" s="176"/>
      <c r="X9" s="46"/>
      <c r="Y9" s="70" t="s">
        <v>9</v>
      </c>
      <c r="Z9" s="70"/>
      <c r="AA9" s="70"/>
      <c r="AB9" s="70"/>
      <c r="AC9" s="70"/>
      <c r="AD9" s="70"/>
      <c r="AE9" s="70"/>
      <c r="AF9" s="70"/>
      <c r="AG9" s="70"/>
      <c r="AH9" s="70"/>
      <c r="AI9" s="70"/>
      <c r="AJ9" s="70"/>
      <c r="AL9" s="72"/>
    </row>
    <row r="10" spans="2:38" ht="13.5" customHeight="1">
      <c r="T10" s="176" t="s">
        <v>10</v>
      </c>
      <c r="U10" s="176"/>
      <c r="V10" s="176"/>
      <c r="W10" s="176"/>
      <c r="X10" s="46"/>
      <c r="Y10" s="177" t="s">
        <v>11</v>
      </c>
      <c r="Z10" s="177"/>
      <c r="AA10" s="177"/>
      <c r="AB10" s="177"/>
      <c r="AC10" s="177"/>
      <c r="AD10" s="177"/>
      <c r="AE10" s="177"/>
      <c r="AF10" s="177"/>
      <c r="AG10" s="177"/>
      <c r="AH10" s="177"/>
      <c r="AI10" s="177"/>
      <c r="AJ10" s="177"/>
    </row>
    <row r="11" spans="2:38" ht="13.5" customHeight="1">
      <c r="T11" s="176" t="s">
        <v>12</v>
      </c>
      <c r="U11" s="176"/>
      <c r="V11" s="176"/>
      <c r="W11" s="176"/>
      <c r="X11" s="46"/>
      <c r="Y11" s="177" t="s">
        <v>13</v>
      </c>
      <c r="Z11" s="177"/>
      <c r="AA11" s="177"/>
      <c r="AB11" s="177"/>
      <c r="AC11" s="177"/>
      <c r="AD11" s="177"/>
      <c r="AE11" s="177"/>
      <c r="AF11" s="177"/>
      <c r="AG11" s="177"/>
      <c r="AH11" s="177"/>
      <c r="AI11" s="177"/>
      <c r="AJ11" s="177"/>
    </row>
    <row r="12" spans="2:38" ht="13.5" customHeight="1">
      <c r="T12" s="46"/>
      <c r="U12" s="46"/>
      <c r="V12" s="46"/>
      <c r="W12" s="46"/>
      <c r="X12" s="46"/>
      <c r="Y12" s="70"/>
      <c r="Z12" s="70"/>
      <c r="AA12" s="70"/>
      <c r="AB12" s="70"/>
      <c r="AC12" s="70"/>
      <c r="AD12" s="70"/>
      <c r="AE12" s="70"/>
      <c r="AF12" s="70"/>
      <c r="AG12" s="70"/>
      <c r="AH12" s="70"/>
      <c r="AI12" s="70"/>
      <c r="AJ12" s="70"/>
    </row>
    <row r="13" spans="2:38" ht="13.5" customHeight="1">
      <c r="T13" s="46"/>
      <c r="U13" s="46"/>
      <c r="V13" s="46"/>
      <c r="W13" s="46"/>
      <c r="X13" s="46"/>
      <c r="Y13" s="70"/>
      <c r="Z13" s="70"/>
      <c r="AA13" s="70"/>
      <c r="AB13" s="70"/>
      <c r="AC13" s="70"/>
      <c r="AD13" s="70"/>
      <c r="AE13" s="70"/>
      <c r="AF13" s="70"/>
      <c r="AG13" s="70"/>
      <c r="AH13" s="70"/>
      <c r="AI13" s="70"/>
      <c r="AJ13" s="70"/>
    </row>
    <row r="14" spans="2:38" ht="13.5" customHeight="1">
      <c r="Y14" s="10"/>
    </row>
    <row r="15" spans="2:38" ht="13.5" customHeight="1">
      <c r="B15" s="178" t="s">
        <v>103</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row>
    <row r="16" spans="2:38" ht="13.5" customHeight="1">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row>
    <row r="18" spans="2:37" ht="13.5" customHeight="1">
      <c r="B18" s="62"/>
    </row>
    <row r="19" spans="2:37" ht="13.5" customHeight="1">
      <c r="B19" s="179" t="s">
        <v>14</v>
      </c>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row>
    <row r="20" spans="2:37" ht="13.5" customHeight="1">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row>
    <row r="21" spans="2:37" ht="13.5" customHeight="1">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row>
    <row r="23" spans="2:37" ht="13.5" customHeight="1">
      <c r="B23" s="86" t="s">
        <v>15</v>
      </c>
      <c r="C23" s="86"/>
      <c r="D23" s="86"/>
      <c r="E23" s="86"/>
      <c r="F23" s="86"/>
      <c r="G23" s="86"/>
      <c r="H23" s="86"/>
      <c r="I23" s="86"/>
      <c r="J23" s="86"/>
      <c r="K23" s="86"/>
      <c r="L23" s="4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4"/>
    </row>
    <row r="24" spans="2:37" ht="13.5" customHeight="1">
      <c r="B24" s="86"/>
      <c r="C24" s="86"/>
      <c r="D24" s="86"/>
      <c r="E24" s="86"/>
      <c r="F24" s="86"/>
      <c r="G24" s="86"/>
      <c r="H24" s="86"/>
      <c r="I24" s="86"/>
      <c r="J24" s="86"/>
      <c r="K24" s="86"/>
      <c r="L24" s="191"/>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92"/>
    </row>
    <row r="25" spans="2:37" ht="13.5" customHeight="1">
      <c r="B25" s="86"/>
      <c r="C25" s="86"/>
      <c r="D25" s="86"/>
      <c r="E25" s="86"/>
      <c r="F25" s="86"/>
      <c r="G25" s="86"/>
      <c r="H25" s="86"/>
      <c r="I25" s="86"/>
      <c r="J25" s="86"/>
      <c r="K25" s="86"/>
      <c r="L25" s="36"/>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9"/>
    </row>
    <row r="26" spans="2:37" ht="13.5" customHeight="1">
      <c r="B26" s="86" t="s">
        <v>16</v>
      </c>
      <c r="C26" s="86"/>
      <c r="D26" s="86"/>
      <c r="E26" s="86"/>
      <c r="F26" s="86"/>
      <c r="G26" s="86"/>
      <c r="H26" s="86"/>
      <c r="I26" s="86"/>
      <c r="J26" s="86"/>
      <c r="K26" s="86"/>
      <c r="L26" s="181"/>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3"/>
    </row>
    <row r="27" spans="2:37" ht="13.5" customHeight="1">
      <c r="B27" s="86"/>
      <c r="C27" s="86"/>
      <c r="D27" s="86"/>
      <c r="E27" s="86"/>
      <c r="F27" s="86"/>
      <c r="G27" s="86"/>
      <c r="H27" s="86"/>
      <c r="I27" s="86"/>
      <c r="J27" s="86"/>
      <c r="K27" s="86"/>
      <c r="L27" s="184"/>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6"/>
    </row>
    <row r="28" spans="2:37" ht="13.5" customHeight="1">
      <c r="B28" s="86"/>
      <c r="C28" s="86"/>
      <c r="D28" s="86"/>
      <c r="E28" s="86"/>
      <c r="F28" s="86"/>
      <c r="G28" s="86"/>
      <c r="H28" s="86"/>
      <c r="I28" s="86"/>
      <c r="J28" s="86"/>
      <c r="K28" s="86"/>
      <c r="L28" s="187"/>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2:37" ht="13.5" customHeight="1">
      <c r="B29" s="180" t="s">
        <v>17</v>
      </c>
      <c r="C29" s="86"/>
      <c r="D29" s="86"/>
      <c r="E29" s="86"/>
      <c r="F29" s="86"/>
      <c r="G29" s="86"/>
      <c r="H29" s="86"/>
      <c r="I29" s="86"/>
      <c r="J29" s="86"/>
      <c r="K29" s="86"/>
      <c r="L29" s="41"/>
      <c r="M29" s="11"/>
      <c r="N29" s="11"/>
      <c r="O29" s="11"/>
      <c r="P29" s="11"/>
      <c r="Q29" s="11"/>
      <c r="R29" s="11"/>
      <c r="S29" s="11"/>
      <c r="T29" s="13"/>
      <c r="U29" s="13"/>
      <c r="V29" s="11"/>
      <c r="W29" s="11"/>
      <c r="X29" s="11"/>
      <c r="Y29" s="11"/>
      <c r="Z29" s="11"/>
      <c r="AA29" s="11"/>
      <c r="AB29" s="11"/>
      <c r="AC29" s="11"/>
      <c r="AD29" s="11"/>
      <c r="AE29" s="11"/>
      <c r="AF29" s="11"/>
      <c r="AG29" s="11"/>
      <c r="AH29" s="11"/>
      <c r="AI29" s="11"/>
      <c r="AJ29" s="11"/>
      <c r="AK29" s="14"/>
    </row>
    <row r="30" spans="2:37" ht="13.5" customHeight="1">
      <c r="B30" s="86"/>
      <c r="C30" s="86"/>
      <c r="D30" s="86"/>
      <c r="E30" s="86"/>
      <c r="F30" s="86"/>
      <c r="G30" s="86"/>
      <c r="H30" s="86"/>
      <c r="I30" s="86"/>
      <c r="J30" s="86"/>
      <c r="K30" s="86"/>
      <c r="L30" s="17"/>
      <c r="P30" s="190"/>
      <c r="Q30" s="190"/>
      <c r="R30" s="190"/>
      <c r="S30" s="190"/>
      <c r="T30" s="190"/>
      <c r="U30" s="190"/>
      <c r="V30" s="193"/>
      <c r="W30" s="193"/>
      <c r="X30" s="193"/>
      <c r="Y30" s="194"/>
      <c r="Z30" s="194"/>
      <c r="AA30" s="194"/>
      <c r="AB30" s="194"/>
      <c r="AC30" s="176"/>
      <c r="AD30" s="176"/>
      <c r="AK30" s="16"/>
    </row>
    <row r="31" spans="2:37" ht="13.5" customHeight="1">
      <c r="B31" s="86"/>
      <c r="C31" s="86"/>
      <c r="D31" s="86"/>
      <c r="E31" s="86"/>
      <c r="F31" s="86"/>
      <c r="G31" s="86"/>
      <c r="H31" s="86"/>
      <c r="I31" s="86"/>
      <c r="J31" s="86"/>
      <c r="K31" s="86"/>
      <c r="L31" s="17"/>
      <c r="P31" s="190"/>
      <c r="Q31" s="190"/>
      <c r="R31" s="190"/>
      <c r="S31" s="190"/>
      <c r="T31" s="190"/>
      <c r="U31" s="190"/>
      <c r="V31" s="193"/>
      <c r="W31" s="193"/>
      <c r="X31" s="193"/>
      <c r="Y31" s="194"/>
      <c r="Z31" s="194"/>
      <c r="AA31" s="194"/>
      <c r="AB31" s="194"/>
      <c r="AC31" s="176"/>
      <c r="AD31" s="176"/>
      <c r="AK31" s="16"/>
    </row>
    <row r="32" spans="2:37" ht="13.5" customHeight="1">
      <c r="B32" s="86"/>
      <c r="C32" s="86"/>
      <c r="D32" s="86"/>
      <c r="E32" s="86"/>
      <c r="F32" s="86"/>
      <c r="G32" s="86"/>
      <c r="H32" s="86"/>
      <c r="I32" s="86"/>
      <c r="J32" s="86"/>
      <c r="K32" s="86"/>
      <c r="L32" s="17"/>
      <c r="P32" s="185"/>
      <c r="Q32" s="185"/>
      <c r="R32" s="185"/>
      <c r="S32" s="185"/>
      <c r="T32" s="185"/>
      <c r="U32" s="185"/>
      <c r="V32" s="193"/>
      <c r="W32" s="193"/>
      <c r="X32" s="193"/>
      <c r="Y32" s="194"/>
      <c r="Z32" s="194"/>
      <c r="AA32" s="194"/>
      <c r="AB32" s="194"/>
      <c r="AC32" s="176" t="s">
        <v>18</v>
      </c>
      <c r="AD32" s="176"/>
      <c r="AK32" s="16"/>
    </row>
    <row r="33" spans="2:37" ht="13.5" customHeight="1">
      <c r="B33" s="86"/>
      <c r="C33" s="86"/>
      <c r="D33" s="86"/>
      <c r="E33" s="86"/>
      <c r="F33" s="86"/>
      <c r="G33" s="86"/>
      <c r="H33" s="86"/>
      <c r="I33" s="86"/>
      <c r="J33" s="86"/>
      <c r="K33" s="86"/>
      <c r="L33" s="36"/>
      <c r="M33" s="12"/>
      <c r="Q33" s="5"/>
      <c r="R33" s="5"/>
      <c r="S33" s="5"/>
      <c r="T33" s="15"/>
      <c r="U33" s="15"/>
      <c r="AK33" s="16"/>
    </row>
    <row r="34" spans="2:37" ht="13.5" customHeight="1">
      <c r="B34" s="180" t="s">
        <v>19</v>
      </c>
      <c r="C34" s="180"/>
      <c r="D34" s="180"/>
      <c r="E34" s="180"/>
      <c r="F34" s="180"/>
      <c r="G34" s="180"/>
      <c r="H34" s="180"/>
      <c r="I34" s="180"/>
      <c r="J34" s="180"/>
      <c r="K34" s="180"/>
      <c r="L34" s="42"/>
      <c r="M34" s="43"/>
      <c r="N34" s="43"/>
      <c r="O34" s="11"/>
      <c r="P34" s="11"/>
      <c r="Q34" s="11"/>
      <c r="R34" s="11"/>
      <c r="S34" s="11"/>
      <c r="T34" s="11"/>
      <c r="U34" s="13"/>
      <c r="V34" s="11"/>
      <c r="W34" s="11"/>
      <c r="X34" s="11"/>
      <c r="Y34" s="11"/>
      <c r="Z34" s="11"/>
      <c r="AA34" s="11"/>
      <c r="AB34" s="11"/>
      <c r="AC34" s="11"/>
      <c r="AD34" s="11"/>
      <c r="AE34" s="11"/>
      <c r="AF34" s="11"/>
      <c r="AG34" s="11"/>
      <c r="AH34" s="11"/>
      <c r="AI34" s="11"/>
      <c r="AJ34" s="11"/>
      <c r="AK34" s="14"/>
    </row>
    <row r="35" spans="2:37" ht="13.5" customHeight="1">
      <c r="B35" s="180"/>
      <c r="C35" s="180"/>
      <c r="D35" s="180"/>
      <c r="E35" s="180"/>
      <c r="F35" s="180"/>
      <c r="G35" s="180"/>
      <c r="H35" s="180"/>
      <c r="I35" s="180"/>
      <c r="J35" s="180"/>
      <c r="K35" s="180"/>
      <c r="L35" s="44"/>
      <c r="M35" s="45"/>
      <c r="N35" s="45"/>
      <c r="P35" s="176" t="s">
        <v>20</v>
      </c>
      <c r="Q35" s="176"/>
      <c r="R35" s="176"/>
      <c r="S35" s="176" t="s">
        <v>21</v>
      </c>
      <c r="T35" s="176"/>
      <c r="U35" s="176"/>
      <c r="V35" s="5" t="s">
        <v>22</v>
      </c>
      <c r="W35" s="176">
        <v>6</v>
      </c>
      <c r="X35" s="176"/>
      <c r="Y35" s="176"/>
      <c r="Z35" s="69" t="s">
        <v>23</v>
      </c>
      <c r="AA35" s="176">
        <v>1</v>
      </c>
      <c r="AB35" s="176"/>
      <c r="AC35" s="176"/>
      <c r="AD35" s="5" t="s">
        <v>24</v>
      </c>
      <c r="AG35" s="69"/>
      <c r="AK35" s="16"/>
    </row>
    <row r="36" spans="2:37" ht="13.5" customHeight="1">
      <c r="B36" s="180"/>
      <c r="C36" s="180"/>
      <c r="D36" s="180"/>
      <c r="E36" s="180"/>
      <c r="F36" s="180"/>
      <c r="G36" s="180"/>
      <c r="H36" s="180"/>
      <c r="I36" s="180"/>
      <c r="J36" s="180"/>
      <c r="K36" s="180"/>
      <c r="L36" s="44"/>
      <c r="M36" s="45"/>
      <c r="N36" s="45"/>
      <c r="O36" s="71"/>
      <c r="P36" s="71"/>
      <c r="T36" s="15"/>
      <c r="U36" s="15"/>
      <c r="V36" s="65"/>
      <c r="W36" s="65"/>
      <c r="X36" s="65"/>
      <c r="Y36" s="65"/>
      <c r="Z36" s="65"/>
      <c r="AA36" s="65"/>
      <c r="AB36" s="65"/>
      <c r="AC36" s="65"/>
      <c r="AK36" s="16"/>
    </row>
    <row r="37" spans="2:37" ht="13.5" customHeight="1">
      <c r="B37" s="180"/>
      <c r="C37" s="180"/>
      <c r="D37" s="180"/>
      <c r="E37" s="180"/>
      <c r="F37" s="180"/>
      <c r="G37" s="180"/>
      <c r="H37" s="180"/>
      <c r="I37" s="180"/>
      <c r="J37" s="180"/>
      <c r="K37" s="180"/>
      <c r="L37" s="44"/>
      <c r="M37" s="45"/>
      <c r="N37" s="45"/>
      <c r="P37" s="176" t="s">
        <v>25</v>
      </c>
      <c r="Q37" s="176"/>
      <c r="R37" s="176"/>
      <c r="S37" s="176" t="s">
        <v>26</v>
      </c>
      <c r="T37" s="176"/>
      <c r="U37" s="176"/>
      <c r="V37" s="5" t="s">
        <v>22</v>
      </c>
      <c r="W37" s="176">
        <v>3</v>
      </c>
      <c r="X37" s="176"/>
      <c r="Y37" s="176"/>
      <c r="Z37" s="69" t="s">
        <v>23</v>
      </c>
      <c r="AA37" s="176">
        <v>31</v>
      </c>
      <c r="AB37" s="176"/>
      <c r="AC37" s="176"/>
      <c r="AD37" s="5" t="s">
        <v>24</v>
      </c>
      <c r="AG37" s="69"/>
      <c r="AK37" s="16"/>
    </row>
    <row r="38" spans="2:37" ht="13.5" customHeight="1">
      <c r="B38" s="180"/>
      <c r="C38" s="180"/>
      <c r="D38" s="180"/>
      <c r="E38" s="180"/>
      <c r="F38" s="180"/>
      <c r="G38" s="180"/>
      <c r="H38" s="180"/>
      <c r="I38" s="180"/>
      <c r="J38" s="180"/>
      <c r="K38" s="180"/>
      <c r="L38" s="29"/>
      <c r="M38" s="30"/>
      <c r="N38" s="30"/>
      <c r="O38" s="12"/>
      <c r="P38" s="12"/>
      <c r="Q38" s="12"/>
      <c r="R38" s="12"/>
      <c r="S38" s="12"/>
      <c r="T38" s="18"/>
      <c r="U38" s="18"/>
      <c r="V38" s="12"/>
      <c r="W38" s="12"/>
      <c r="X38" s="12"/>
      <c r="Y38" s="12"/>
      <c r="Z38" s="12"/>
      <c r="AA38" s="12"/>
      <c r="AB38" s="12"/>
      <c r="AC38" s="12"/>
      <c r="AD38" s="12"/>
      <c r="AE38" s="12"/>
      <c r="AF38" s="12"/>
      <c r="AG38" s="12"/>
      <c r="AH38" s="12"/>
      <c r="AI38" s="12"/>
      <c r="AJ38" s="12"/>
      <c r="AK38" s="19"/>
    </row>
    <row r="39" spans="2:37" ht="13.5" customHeight="1">
      <c r="B39" s="180" t="s">
        <v>27</v>
      </c>
      <c r="C39" s="180"/>
      <c r="D39" s="180"/>
      <c r="E39" s="180"/>
      <c r="F39" s="180"/>
      <c r="G39" s="180"/>
      <c r="H39" s="180"/>
      <c r="I39" s="180"/>
      <c r="J39" s="180"/>
      <c r="K39" s="180"/>
      <c r="L39" s="42"/>
      <c r="M39" s="43"/>
      <c r="N39" s="43"/>
      <c r="O39" s="11"/>
      <c r="P39" s="11"/>
      <c r="Q39" s="11"/>
      <c r="R39" s="11"/>
      <c r="S39" s="11"/>
      <c r="T39" s="13"/>
      <c r="U39" s="13"/>
      <c r="V39" s="11"/>
      <c r="W39" s="11"/>
      <c r="X39" s="11"/>
      <c r="Y39" s="11"/>
      <c r="Z39" s="11"/>
      <c r="AA39" s="11"/>
      <c r="AB39" s="11"/>
      <c r="AC39" s="11"/>
      <c r="AD39" s="11"/>
      <c r="AE39" s="11"/>
      <c r="AF39" s="11"/>
      <c r="AG39" s="11"/>
      <c r="AH39" s="11"/>
      <c r="AI39" s="11"/>
      <c r="AJ39" s="11"/>
      <c r="AK39" s="14"/>
    </row>
    <row r="40" spans="2:37" ht="13.5" customHeight="1">
      <c r="B40" s="180"/>
      <c r="C40" s="180"/>
      <c r="D40" s="180"/>
      <c r="E40" s="180"/>
      <c r="F40" s="180"/>
      <c r="G40" s="180"/>
      <c r="H40" s="180"/>
      <c r="I40" s="180"/>
      <c r="J40" s="180"/>
      <c r="K40" s="180"/>
      <c r="L40" s="44"/>
      <c r="M40" s="45"/>
      <c r="N40" s="45"/>
      <c r="O40" s="71"/>
      <c r="P40" s="71"/>
      <c r="Q40" s="5"/>
      <c r="R40" s="5"/>
      <c r="S40" s="5"/>
      <c r="T40" s="15"/>
      <c r="U40" s="15"/>
      <c r="V40" s="61"/>
      <c r="W40" s="61"/>
      <c r="X40" s="61"/>
      <c r="Y40" s="235" t="e">
        <f>K90</f>
        <v>#REF!</v>
      </c>
      <c r="Z40" s="235"/>
      <c r="AA40" s="235"/>
      <c r="AB40" s="235"/>
      <c r="AC40" s="176" t="s">
        <v>18</v>
      </c>
      <c r="AD40" s="176"/>
      <c r="AK40" s="16"/>
    </row>
    <row r="41" spans="2:37" ht="13.5" customHeight="1">
      <c r="B41" s="180"/>
      <c r="C41" s="180"/>
      <c r="D41" s="180"/>
      <c r="E41" s="180"/>
      <c r="F41" s="180"/>
      <c r="G41" s="180"/>
      <c r="H41" s="180"/>
      <c r="I41" s="180"/>
      <c r="J41" s="180"/>
      <c r="K41" s="180"/>
      <c r="L41" s="44"/>
      <c r="M41" s="45"/>
      <c r="N41" s="45"/>
      <c r="O41" s="71"/>
      <c r="P41" s="71"/>
      <c r="Q41" s="5"/>
      <c r="R41" s="5" t="s">
        <v>28</v>
      </c>
      <c r="S41" s="5"/>
      <c r="T41" s="5"/>
      <c r="V41" s="61"/>
      <c r="W41" s="61"/>
      <c r="X41" s="61"/>
      <c r="Y41" s="235" t="e">
        <f>K93</f>
        <v>#REF!</v>
      </c>
      <c r="Z41" s="235"/>
      <c r="AA41" s="235"/>
      <c r="AB41" s="235"/>
      <c r="AC41" s="176" t="s">
        <v>18</v>
      </c>
      <c r="AD41" s="176"/>
      <c r="AE41" s="176" t="s">
        <v>29</v>
      </c>
      <c r="AF41" s="176"/>
      <c r="AG41" s="176"/>
      <c r="AK41" s="16"/>
    </row>
    <row r="42" spans="2:37" ht="13.5" customHeight="1">
      <c r="B42" s="180"/>
      <c r="C42" s="180"/>
      <c r="D42" s="180"/>
      <c r="E42" s="180"/>
      <c r="F42" s="180"/>
      <c r="G42" s="180"/>
      <c r="H42" s="180"/>
      <c r="I42" s="180"/>
      <c r="J42" s="180"/>
      <c r="K42" s="180"/>
      <c r="L42" s="29"/>
      <c r="M42" s="30"/>
      <c r="N42" s="30"/>
      <c r="O42" s="12"/>
      <c r="P42" s="12"/>
      <c r="Q42" s="12"/>
      <c r="R42" s="12"/>
      <c r="S42" s="12"/>
      <c r="T42" s="18"/>
      <c r="U42" s="18"/>
      <c r="V42" s="12"/>
      <c r="W42" s="12"/>
      <c r="X42" s="12"/>
      <c r="Y42" s="12"/>
      <c r="Z42" s="12"/>
      <c r="AA42" s="12"/>
      <c r="AB42" s="12"/>
      <c r="AC42" s="12"/>
      <c r="AD42" s="12"/>
      <c r="AE42" s="12"/>
      <c r="AF42" s="12"/>
      <c r="AG42" s="12"/>
      <c r="AH42" s="12"/>
      <c r="AI42" s="12"/>
      <c r="AJ42" s="12"/>
      <c r="AK42" s="19"/>
    </row>
    <row r="43" spans="2:37" ht="13.5" customHeight="1">
      <c r="B43" s="250" t="s">
        <v>30</v>
      </c>
      <c r="C43" s="250"/>
      <c r="D43" s="250"/>
      <c r="E43" s="250"/>
      <c r="F43" s="250"/>
      <c r="G43" s="250"/>
      <c r="H43" s="250"/>
      <c r="I43" s="250"/>
      <c r="J43" s="250"/>
      <c r="K43" s="250"/>
      <c r="L43" s="251" t="s">
        <v>104</v>
      </c>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3"/>
    </row>
    <row r="44" spans="2:37" ht="13.5" customHeight="1">
      <c r="B44" s="250"/>
      <c r="C44" s="250"/>
      <c r="D44" s="250"/>
      <c r="E44" s="250"/>
      <c r="F44" s="250"/>
      <c r="G44" s="250"/>
      <c r="H44" s="250"/>
      <c r="I44" s="250"/>
      <c r="J44" s="250"/>
      <c r="K44" s="250"/>
      <c r="L44" s="254"/>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6"/>
    </row>
    <row r="45" spans="2:37" ht="13.5" customHeight="1">
      <c r="B45" s="250"/>
      <c r="C45" s="250"/>
      <c r="D45" s="250"/>
      <c r="E45" s="250"/>
      <c r="F45" s="250"/>
      <c r="G45" s="250"/>
      <c r="H45" s="250"/>
      <c r="I45" s="250"/>
      <c r="J45" s="250"/>
      <c r="K45" s="250"/>
      <c r="L45" s="254"/>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6"/>
    </row>
    <row r="46" spans="2:37" ht="13.5" customHeight="1">
      <c r="B46" s="250"/>
      <c r="C46" s="250"/>
      <c r="D46" s="250"/>
      <c r="E46" s="250"/>
      <c r="F46" s="250"/>
      <c r="G46" s="250"/>
      <c r="H46" s="250"/>
      <c r="I46" s="250"/>
      <c r="J46" s="250"/>
      <c r="K46" s="250"/>
      <c r="L46" s="254"/>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6"/>
    </row>
    <row r="47" spans="2:37" ht="13.5" customHeight="1">
      <c r="B47" s="250"/>
      <c r="C47" s="250"/>
      <c r="D47" s="250"/>
      <c r="E47" s="250"/>
      <c r="F47" s="250"/>
      <c r="G47" s="250"/>
      <c r="H47" s="250"/>
      <c r="I47" s="250"/>
      <c r="J47" s="250"/>
      <c r="K47" s="250"/>
      <c r="L47" s="257"/>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9"/>
    </row>
    <row r="49" spans="1:37" ht="13.5" customHeight="1">
      <c r="C49" s="20"/>
      <c r="D49" s="20"/>
      <c r="E49" s="20"/>
      <c r="F49" s="20"/>
      <c r="G49" s="20"/>
      <c r="H49" s="20"/>
      <c r="I49" s="20"/>
      <c r="J49" s="20"/>
      <c r="K49" s="20"/>
      <c r="Q49" s="5"/>
      <c r="R49" s="5"/>
      <c r="U49" s="6"/>
    </row>
    <row r="50" spans="1:37" ht="29.25" customHeight="1">
      <c r="B50" s="233" t="s">
        <v>31</v>
      </c>
      <c r="C50" s="233"/>
      <c r="D50" s="233"/>
      <c r="E50" s="233"/>
      <c r="F50" s="233"/>
      <c r="G50" s="233"/>
      <c r="H50" s="233"/>
      <c r="I50" s="233"/>
      <c r="J50" s="233"/>
      <c r="K50" s="233"/>
      <c r="L50" s="198"/>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200"/>
    </row>
    <row r="51" spans="1:37" ht="29.25" customHeight="1">
      <c r="B51" s="237" t="s">
        <v>32</v>
      </c>
      <c r="C51" s="237"/>
      <c r="D51" s="237"/>
      <c r="E51" s="237"/>
      <c r="F51" s="237"/>
      <c r="G51" s="237"/>
      <c r="H51" s="237"/>
      <c r="I51" s="237"/>
      <c r="J51" s="237"/>
      <c r="K51" s="237"/>
      <c r="L51" s="195"/>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7"/>
    </row>
    <row r="52" spans="1:37" ht="29.25" customHeight="1">
      <c r="B52" s="234" t="s">
        <v>33</v>
      </c>
      <c r="C52" s="234"/>
      <c r="D52" s="234"/>
      <c r="E52" s="234"/>
      <c r="F52" s="234"/>
      <c r="G52" s="234"/>
      <c r="H52" s="234"/>
      <c r="I52" s="234"/>
      <c r="J52" s="234"/>
      <c r="K52" s="234"/>
      <c r="L52" s="230"/>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2"/>
    </row>
    <row r="53" spans="1:37" ht="29.25" customHeight="1">
      <c r="B53" s="234" t="s">
        <v>34</v>
      </c>
      <c r="C53" s="234"/>
      <c r="D53" s="234"/>
      <c r="E53" s="234"/>
      <c r="F53" s="234"/>
      <c r="G53" s="234"/>
      <c r="H53" s="234"/>
      <c r="I53" s="234"/>
      <c r="J53" s="234"/>
      <c r="K53" s="234"/>
      <c r="L53" s="230"/>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2"/>
    </row>
    <row r="54" spans="1:37" ht="29.25" customHeight="1">
      <c r="B54" s="234" t="s">
        <v>35</v>
      </c>
      <c r="C54" s="234"/>
      <c r="D54" s="234"/>
      <c r="E54" s="234"/>
      <c r="F54" s="234"/>
      <c r="G54" s="234"/>
      <c r="H54" s="234"/>
      <c r="I54" s="234"/>
      <c r="J54" s="234"/>
      <c r="K54" s="234"/>
      <c r="L54" s="230"/>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2"/>
    </row>
    <row r="55" spans="1:37" ht="29.25" customHeight="1">
      <c r="B55" s="56"/>
      <c r="C55" s="56"/>
      <c r="D55" s="56"/>
      <c r="E55" s="56"/>
      <c r="F55" s="56"/>
      <c r="G55" s="56"/>
      <c r="H55" s="56"/>
      <c r="I55" s="56"/>
      <c r="J55" s="56"/>
      <c r="K55" s="56"/>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row>
    <row r="56" spans="1:37" ht="29.25" customHeight="1">
      <c r="B56" s="56"/>
      <c r="C56" s="56"/>
      <c r="D56" s="56"/>
      <c r="E56" s="56"/>
      <c r="F56" s="56"/>
      <c r="G56" s="56"/>
      <c r="H56" s="56"/>
      <c r="I56" s="56"/>
      <c r="J56" s="56"/>
      <c r="K56" s="56"/>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row r="57" spans="1:37" ht="15" customHeight="1">
      <c r="B57" s="56"/>
      <c r="C57" s="56"/>
      <c r="D57" s="56"/>
      <c r="E57" s="56"/>
      <c r="F57" s="56"/>
      <c r="G57" s="56"/>
      <c r="H57" s="56"/>
      <c r="I57" s="56"/>
      <c r="J57" s="56"/>
      <c r="K57" s="56"/>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row>
    <row r="59" spans="1:37" ht="13.5" customHeight="1">
      <c r="A59" s="4"/>
      <c r="B59" s="4"/>
      <c r="C59" s="4"/>
      <c r="D59" s="4"/>
      <c r="E59" s="4"/>
      <c r="F59" s="4"/>
      <c r="G59" s="4"/>
      <c r="H59" s="4"/>
      <c r="I59" s="4"/>
      <c r="J59" s="4"/>
      <c r="AC59" s="203"/>
      <c r="AD59" s="203"/>
      <c r="AE59" s="203"/>
      <c r="AF59" s="203"/>
      <c r="AG59" s="203"/>
      <c r="AH59" s="203"/>
      <c r="AI59" s="203"/>
    </row>
    <row r="60" spans="1:37" ht="13.5" customHeight="1">
      <c r="A60" s="4"/>
      <c r="Q60" s="5"/>
      <c r="R60" s="5"/>
      <c r="S60" s="5"/>
      <c r="T60" s="5"/>
      <c r="AC60" s="62"/>
      <c r="AD60" s="62"/>
      <c r="AE60" s="62"/>
      <c r="AF60" s="62"/>
      <c r="AG60" s="62"/>
      <c r="AH60" s="62"/>
      <c r="AI60" s="62"/>
    </row>
    <row r="61" spans="1:37" ht="13.5" customHeight="1">
      <c r="B61" s="12" t="s">
        <v>36</v>
      </c>
      <c r="C61" s="12"/>
      <c r="D61" s="12"/>
      <c r="E61" s="12"/>
      <c r="F61" s="12"/>
      <c r="G61" s="12"/>
      <c r="H61" s="12"/>
      <c r="I61" s="12"/>
    </row>
    <row r="62" spans="1:37" ht="13.5" customHeight="1">
      <c r="B62" s="221" t="s">
        <v>16</v>
      </c>
      <c r="C62" s="221"/>
      <c r="D62" s="221"/>
      <c r="E62" s="221"/>
      <c r="F62" s="221"/>
      <c r="G62" s="221"/>
      <c r="H62" s="221"/>
      <c r="I62" s="221"/>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row>
    <row r="63" spans="1:37" ht="13.5" customHeight="1">
      <c r="B63" s="221"/>
      <c r="C63" s="221"/>
      <c r="D63" s="221"/>
      <c r="E63" s="221"/>
      <c r="F63" s="221"/>
      <c r="G63" s="221"/>
      <c r="H63" s="221"/>
      <c r="I63" s="221"/>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row>
    <row r="64" spans="1:37" ht="13.5" customHeight="1">
      <c r="B64" s="221" t="s">
        <v>37</v>
      </c>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ht="13.5" customHeight="1">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ht="97.5" customHeight="1">
      <c r="B66" s="238"/>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40"/>
    </row>
    <row r="67" spans="1:37" ht="112.5" customHeight="1">
      <c r="B67" s="241"/>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3"/>
    </row>
    <row r="68" spans="1:37" ht="103.5" customHeight="1">
      <c r="B68" s="244"/>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6"/>
    </row>
    <row r="69" spans="1:37" ht="13.5" customHeight="1">
      <c r="B69" s="225" t="s">
        <v>38</v>
      </c>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ht="13.5" customHeight="1">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ht="300.75" customHeight="1">
      <c r="B71" s="247"/>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9"/>
    </row>
    <row r="72" spans="1:37" ht="24.75" customHeight="1">
      <c r="B72" s="24" t="s">
        <v>39</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row>
    <row r="73" spans="1:37" ht="13.5" customHeight="1">
      <c r="AC73" s="203"/>
      <c r="AD73" s="203"/>
      <c r="AE73" s="203"/>
      <c r="AF73" s="203"/>
      <c r="AG73" s="203"/>
      <c r="AH73" s="203"/>
      <c r="AI73" s="203"/>
    </row>
    <row r="74" spans="1:37" ht="13.5" customHeight="1">
      <c r="A74" s="7"/>
      <c r="S74" s="5"/>
      <c r="T74" s="5"/>
      <c r="AC74" s="62"/>
      <c r="AD74" s="62"/>
      <c r="AE74" s="62"/>
      <c r="AF74" s="62"/>
      <c r="AG74" s="62"/>
      <c r="AH74" s="62"/>
      <c r="AI74" s="62"/>
    </row>
    <row r="75" spans="1:37" ht="13.5" customHeight="1">
      <c r="B75" s="188" t="s">
        <v>40</v>
      </c>
      <c r="C75" s="188"/>
      <c r="D75" s="188"/>
      <c r="E75" s="188"/>
      <c r="F75" s="188"/>
      <c r="G75" s="209" t="s">
        <v>41</v>
      </c>
      <c r="H75" s="210"/>
      <c r="I75" s="210"/>
      <c r="J75" s="210"/>
      <c r="K75" s="210"/>
      <c r="L75" s="210"/>
      <c r="M75" s="210"/>
      <c r="N75" s="210"/>
      <c r="O75" s="210"/>
      <c r="P75" s="210"/>
      <c r="Q75" s="210"/>
      <c r="R75" s="210"/>
    </row>
    <row r="76" spans="1:37" ht="13.5" customHeight="1">
      <c r="B76" s="86" t="s">
        <v>42</v>
      </c>
      <c r="C76" s="86"/>
      <c r="D76" s="86"/>
      <c r="E76" s="86"/>
      <c r="F76" s="86"/>
      <c r="G76" s="86"/>
      <c r="H76" s="86"/>
      <c r="I76" s="86"/>
      <c r="J76" s="86"/>
      <c r="K76" s="180" t="s">
        <v>43</v>
      </c>
      <c r="L76" s="180"/>
      <c r="M76" s="180"/>
      <c r="N76" s="180"/>
      <c r="O76" s="180"/>
      <c r="P76" s="180"/>
      <c r="Q76" s="180"/>
      <c r="R76" s="180"/>
      <c r="S76" s="180"/>
      <c r="T76" s="86" t="s">
        <v>44</v>
      </c>
      <c r="U76" s="86"/>
      <c r="V76" s="86"/>
      <c r="W76" s="86"/>
      <c r="X76" s="86"/>
      <c r="Y76" s="86"/>
      <c r="Z76" s="86"/>
      <c r="AA76" s="86"/>
      <c r="AB76" s="86"/>
      <c r="AC76" s="86"/>
      <c r="AD76" s="86"/>
      <c r="AE76" s="86"/>
      <c r="AF76" s="86"/>
      <c r="AG76" s="86"/>
      <c r="AH76" s="86"/>
      <c r="AI76" s="86"/>
      <c r="AJ76" s="86"/>
      <c r="AK76" s="86"/>
    </row>
    <row r="77" spans="1:37" ht="13.5" customHeight="1" thickBot="1">
      <c r="B77" s="160"/>
      <c r="C77" s="160"/>
      <c r="D77" s="160"/>
      <c r="E77" s="160"/>
      <c r="F77" s="160"/>
      <c r="G77" s="160"/>
      <c r="H77" s="160"/>
      <c r="I77" s="160"/>
      <c r="J77" s="160"/>
      <c r="K77" s="206"/>
      <c r="L77" s="206"/>
      <c r="M77" s="206"/>
      <c r="N77" s="206"/>
      <c r="O77" s="206"/>
      <c r="P77" s="206"/>
      <c r="Q77" s="206"/>
      <c r="R77" s="206"/>
      <c r="S77" s="206"/>
      <c r="T77" s="160"/>
      <c r="U77" s="160"/>
      <c r="V77" s="160"/>
      <c r="W77" s="160"/>
      <c r="X77" s="160"/>
      <c r="Y77" s="160"/>
      <c r="Z77" s="160"/>
      <c r="AA77" s="160"/>
      <c r="AB77" s="160"/>
      <c r="AC77" s="160"/>
      <c r="AD77" s="160"/>
      <c r="AE77" s="160"/>
      <c r="AF77" s="160"/>
      <c r="AG77" s="160"/>
      <c r="AH77" s="160"/>
      <c r="AI77" s="160"/>
      <c r="AJ77" s="160"/>
      <c r="AK77" s="160"/>
    </row>
    <row r="78" spans="1:37" ht="13.5" customHeight="1" thickTop="1">
      <c r="B78" s="213" t="s">
        <v>45</v>
      </c>
      <c r="C78" s="219" t="s">
        <v>46</v>
      </c>
      <c r="D78" s="220"/>
      <c r="E78" s="220"/>
      <c r="F78" s="220"/>
      <c r="G78" s="220"/>
      <c r="H78" s="220"/>
      <c r="I78" s="220"/>
      <c r="J78" s="220"/>
      <c r="K78" s="211">
        <v>0</v>
      </c>
      <c r="L78" s="211"/>
      <c r="M78" s="211"/>
      <c r="N78" s="211"/>
      <c r="O78" s="211"/>
      <c r="P78" s="211"/>
      <c r="Q78" s="211"/>
      <c r="R78" s="211"/>
      <c r="S78" s="211"/>
      <c r="T78" s="201"/>
      <c r="U78" s="202"/>
      <c r="V78" s="202"/>
      <c r="W78" s="202"/>
      <c r="X78" s="202"/>
      <c r="Y78" s="202"/>
      <c r="Z78" s="114"/>
      <c r="AA78" s="114"/>
      <c r="AB78" s="115"/>
      <c r="AC78" s="204"/>
      <c r="AD78" s="204"/>
      <c r="AE78" s="204"/>
      <c r="AF78" s="204"/>
      <c r="AG78" s="204"/>
      <c r="AH78" s="204"/>
      <c r="AI78" s="204"/>
      <c r="AJ78" s="204"/>
      <c r="AK78" s="204"/>
    </row>
    <row r="79" spans="1:37" ht="13.5" customHeight="1">
      <c r="B79" s="213"/>
      <c r="C79" s="219"/>
      <c r="D79" s="220"/>
      <c r="E79" s="220"/>
      <c r="F79" s="220"/>
      <c r="G79" s="220"/>
      <c r="H79" s="220"/>
      <c r="I79" s="220"/>
      <c r="J79" s="220"/>
      <c r="K79" s="211"/>
      <c r="L79" s="211"/>
      <c r="M79" s="211"/>
      <c r="N79" s="211"/>
      <c r="O79" s="211"/>
      <c r="P79" s="211"/>
      <c r="Q79" s="211"/>
      <c r="R79" s="211"/>
      <c r="S79" s="211"/>
      <c r="T79" s="201"/>
      <c r="U79" s="202"/>
      <c r="V79" s="202"/>
      <c r="W79" s="202"/>
      <c r="X79" s="202"/>
      <c r="Y79" s="202"/>
      <c r="Z79" s="207"/>
      <c r="AA79" s="207"/>
      <c r="AB79" s="208"/>
      <c r="AC79" s="204"/>
      <c r="AD79" s="204"/>
      <c r="AE79" s="204"/>
      <c r="AF79" s="204"/>
      <c r="AG79" s="204"/>
      <c r="AH79" s="204"/>
      <c r="AI79" s="204"/>
      <c r="AJ79" s="204"/>
      <c r="AK79" s="204"/>
    </row>
    <row r="80" spans="1:37" ht="13.5" customHeight="1">
      <c r="B80" s="214"/>
      <c r="C80" s="221"/>
      <c r="D80" s="221"/>
      <c r="E80" s="221"/>
      <c r="F80" s="221"/>
      <c r="G80" s="221"/>
      <c r="H80" s="221"/>
      <c r="I80" s="221"/>
      <c r="J80" s="221"/>
      <c r="K80" s="212"/>
      <c r="L80" s="212"/>
      <c r="M80" s="212"/>
      <c r="N80" s="212"/>
      <c r="O80" s="212"/>
      <c r="P80" s="212"/>
      <c r="Q80" s="212"/>
      <c r="R80" s="212"/>
      <c r="S80" s="212"/>
      <c r="T80" s="36"/>
      <c r="U80" s="12"/>
      <c r="V80" s="12"/>
      <c r="W80" s="12"/>
      <c r="X80" s="12"/>
      <c r="Y80" s="12"/>
      <c r="Z80" s="39"/>
      <c r="AA80" s="39"/>
      <c r="AB80" s="40"/>
      <c r="AC80" s="205"/>
      <c r="AD80" s="205"/>
      <c r="AE80" s="205"/>
      <c r="AF80" s="205"/>
      <c r="AG80" s="205"/>
      <c r="AH80" s="205"/>
      <c r="AI80" s="205"/>
      <c r="AJ80" s="205"/>
      <c r="AK80" s="205"/>
    </row>
    <row r="81" spans="2:37" ht="13.5" customHeight="1">
      <c r="B81" s="214"/>
      <c r="C81" s="221" t="s">
        <v>47</v>
      </c>
      <c r="D81" s="221"/>
      <c r="E81" s="221"/>
      <c r="F81" s="221"/>
      <c r="G81" s="221"/>
      <c r="H81" s="221"/>
      <c r="I81" s="221"/>
      <c r="J81" s="221"/>
      <c r="K81" s="212">
        <f>Z83+Z81</f>
        <v>0</v>
      </c>
      <c r="L81" s="212"/>
      <c r="M81" s="212"/>
      <c r="N81" s="212"/>
      <c r="O81" s="212"/>
      <c r="P81" s="212"/>
      <c r="Q81" s="212"/>
      <c r="R81" s="212"/>
      <c r="S81" s="212"/>
      <c r="T81" s="263"/>
      <c r="U81" s="264"/>
      <c r="V81" s="264"/>
      <c r="W81" s="264"/>
      <c r="X81" s="264"/>
      <c r="Y81" s="264"/>
      <c r="Z81" s="169"/>
      <c r="AA81" s="169"/>
      <c r="AB81" s="224"/>
      <c r="AC81" s="205"/>
      <c r="AD81" s="205"/>
      <c r="AE81" s="205"/>
      <c r="AF81" s="205"/>
      <c r="AG81" s="205"/>
      <c r="AH81" s="205"/>
      <c r="AI81" s="205"/>
      <c r="AJ81" s="205"/>
      <c r="AK81" s="205"/>
    </row>
    <row r="82" spans="2:37" ht="13.5" customHeight="1">
      <c r="B82" s="214"/>
      <c r="C82" s="221"/>
      <c r="D82" s="221"/>
      <c r="E82" s="221"/>
      <c r="F82" s="221"/>
      <c r="G82" s="221"/>
      <c r="H82" s="221"/>
      <c r="I82" s="221"/>
      <c r="J82" s="221"/>
      <c r="K82" s="212"/>
      <c r="L82" s="212"/>
      <c r="M82" s="212"/>
      <c r="N82" s="212"/>
      <c r="O82" s="212"/>
      <c r="P82" s="212"/>
      <c r="Q82" s="212"/>
      <c r="R82" s="212"/>
      <c r="S82" s="212"/>
      <c r="T82" s="34"/>
      <c r="U82" s="35"/>
      <c r="V82" s="35"/>
      <c r="W82" s="35"/>
      <c r="X82" s="35"/>
      <c r="Y82" s="35"/>
      <c r="Z82" s="66"/>
      <c r="AA82" s="66"/>
      <c r="AB82" s="67"/>
      <c r="AC82" s="205"/>
      <c r="AD82" s="205"/>
      <c r="AE82" s="205"/>
      <c r="AF82" s="205"/>
      <c r="AG82" s="205"/>
      <c r="AH82" s="205"/>
      <c r="AI82" s="205"/>
      <c r="AJ82" s="205"/>
      <c r="AK82" s="205"/>
    </row>
    <row r="83" spans="2:37" ht="13.5" customHeight="1">
      <c r="B83" s="214"/>
      <c r="C83" s="221"/>
      <c r="D83" s="221"/>
      <c r="E83" s="221"/>
      <c r="F83" s="221"/>
      <c r="G83" s="221"/>
      <c r="H83" s="221"/>
      <c r="I83" s="221"/>
      <c r="J83" s="221"/>
      <c r="K83" s="212"/>
      <c r="L83" s="212"/>
      <c r="M83" s="212"/>
      <c r="N83" s="212"/>
      <c r="O83" s="212"/>
      <c r="P83" s="212"/>
      <c r="Q83" s="212"/>
      <c r="R83" s="212"/>
      <c r="S83" s="212"/>
      <c r="T83" s="27"/>
      <c r="U83" s="21"/>
      <c r="V83" s="21"/>
      <c r="W83" s="21"/>
      <c r="X83" s="21"/>
      <c r="Y83" s="21"/>
      <c r="Z83" s="57"/>
      <c r="AA83" s="57"/>
      <c r="AB83" s="58"/>
      <c r="AC83" s="205"/>
      <c r="AD83" s="205"/>
      <c r="AE83" s="205"/>
      <c r="AF83" s="205"/>
      <c r="AG83" s="205"/>
      <c r="AH83" s="205"/>
      <c r="AI83" s="205"/>
      <c r="AJ83" s="205"/>
      <c r="AK83" s="205"/>
    </row>
    <row r="84" spans="2:37" ht="13.5" customHeight="1">
      <c r="B84" s="214"/>
      <c r="C84" s="86" t="s">
        <v>48</v>
      </c>
      <c r="D84" s="86"/>
      <c r="E84" s="86"/>
      <c r="F84" s="86"/>
      <c r="G84" s="86"/>
      <c r="H84" s="86"/>
      <c r="I84" s="86"/>
      <c r="J84" s="86"/>
      <c r="K84" s="212">
        <v>0</v>
      </c>
      <c r="L84" s="212"/>
      <c r="M84" s="212"/>
      <c r="N84" s="212"/>
      <c r="O84" s="212"/>
      <c r="P84" s="212"/>
      <c r="Q84" s="212"/>
      <c r="R84" s="212"/>
      <c r="S84" s="212"/>
      <c r="T84" s="28"/>
      <c r="U84" s="22"/>
      <c r="V84" s="22"/>
      <c r="W84" s="22"/>
      <c r="X84" s="22"/>
      <c r="Y84" s="22"/>
      <c r="Z84" s="59"/>
      <c r="AA84" s="59"/>
      <c r="AB84" s="60"/>
      <c r="AC84" s="205"/>
      <c r="AD84" s="205"/>
      <c r="AE84" s="205"/>
      <c r="AF84" s="205"/>
      <c r="AG84" s="205"/>
      <c r="AH84" s="205"/>
      <c r="AI84" s="205"/>
      <c r="AJ84" s="205"/>
      <c r="AK84" s="205"/>
    </row>
    <row r="85" spans="2:37" ht="13.5" customHeight="1">
      <c r="B85" s="214"/>
      <c r="C85" s="86"/>
      <c r="D85" s="86"/>
      <c r="E85" s="86"/>
      <c r="F85" s="86"/>
      <c r="G85" s="86"/>
      <c r="H85" s="86"/>
      <c r="I85" s="86"/>
      <c r="J85" s="86"/>
      <c r="K85" s="212"/>
      <c r="L85" s="212"/>
      <c r="M85" s="212"/>
      <c r="N85" s="212"/>
      <c r="O85" s="212"/>
      <c r="P85" s="212"/>
      <c r="Q85" s="212"/>
      <c r="R85" s="212"/>
      <c r="S85" s="212"/>
      <c r="T85" s="64"/>
      <c r="U85" s="65"/>
      <c r="V85" s="65"/>
      <c r="W85" s="65"/>
      <c r="X85" s="65"/>
      <c r="Y85" s="65"/>
      <c r="Z85" s="66"/>
      <c r="AA85" s="66"/>
      <c r="AB85" s="67"/>
      <c r="AC85" s="205"/>
      <c r="AD85" s="205"/>
      <c r="AE85" s="205"/>
      <c r="AF85" s="205"/>
      <c r="AG85" s="205"/>
      <c r="AH85" s="205"/>
      <c r="AI85" s="205"/>
      <c r="AJ85" s="205"/>
      <c r="AK85" s="205"/>
    </row>
    <row r="86" spans="2:37" ht="13.5" customHeight="1">
      <c r="B86" s="214"/>
      <c r="C86" s="86"/>
      <c r="D86" s="86"/>
      <c r="E86" s="86"/>
      <c r="F86" s="86"/>
      <c r="G86" s="86"/>
      <c r="H86" s="86"/>
      <c r="I86" s="86"/>
      <c r="J86" s="86"/>
      <c r="K86" s="212"/>
      <c r="L86" s="212"/>
      <c r="M86" s="212"/>
      <c r="N86" s="212"/>
      <c r="O86" s="212"/>
      <c r="P86" s="212"/>
      <c r="Q86" s="212"/>
      <c r="R86" s="212"/>
      <c r="S86" s="212"/>
      <c r="T86" s="27"/>
      <c r="U86" s="21"/>
      <c r="V86" s="21"/>
      <c r="W86" s="21"/>
      <c r="X86" s="21"/>
      <c r="Y86" s="21"/>
      <c r="Z86" s="57"/>
      <c r="AA86" s="57"/>
      <c r="AB86" s="58"/>
      <c r="AC86" s="205"/>
      <c r="AD86" s="205"/>
      <c r="AE86" s="205"/>
      <c r="AF86" s="205"/>
      <c r="AG86" s="205"/>
      <c r="AH86" s="205"/>
      <c r="AI86" s="205"/>
      <c r="AJ86" s="205"/>
      <c r="AK86" s="205"/>
    </row>
    <row r="87" spans="2:37" ht="12.75" customHeight="1">
      <c r="B87" s="214"/>
      <c r="C87" s="221" t="s">
        <v>49</v>
      </c>
      <c r="D87" s="221"/>
      <c r="E87" s="221"/>
      <c r="F87" s="221"/>
      <c r="G87" s="221"/>
      <c r="H87" s="221"/>
      <c r="I87" s="221"/>
      <c r="J87" s="221"/>
      <c r="K87" s="212" t="e">
        <f>#REF!+#REF!</f>
        <v>#REF!</v>
      </c>
      <c r="L87" s="212"/>
      <c r="M87" s="212"/>
      <c r="N87" s="212"/>
      <c r="O87" s="212"/>
      <c r="P87" s="212"/>
      <c r="Q87" s="212"/>
      <c r="R87" s="212"/>
      <c r="S87" s="212"/>
      <c r="T87" s="222"/>
      <c r="U87" s="223"/>
      <c r="V87" s="223"/>
      <c r="W87" s="223"/>
      <c r="X87" s="223"/>
      <c r="Y87" s="223"/>
      <c r="Z87" s="169"/>
      <c r="AA87" s="169"/>
      <c r="AB87" s="224"/>
      <c r="AC87" s="205"/>
      <c r="AD87" s="205"/>
      <c r="AE87" s="205"/>
      <c r="AF87" s="205"/>
      <c r="AG87" s="205"/>
      <c r="AH87" s="205"/>
      <c r="AI87" s="205"/>
      <c r="AJ87" s="205"/>
      <c r="AK87" s="205"/>
    </row>
    <row r="88" spans="2:37" ht="12.75" customHeight="1">
      <c r="B88" s="214"/>
      <c r="C88" s="221"/>
      <c r="D88" s="221"/>
      <c r="E88" s="221"/>
      <c r="F88" s="221"/>
      <c r="G88" s="221"/>
      <c r="H88" s="221"/>
      <c r="I88" s="221"/>
      <c r="J88" s="221"/>
      <c r="K88" s="212"/>
      <c r="L88" s="212"/>
      <c r="M88" s="212"/>
      <c r="N88" s="212"/>
      <c r="O88" s="212"/>
      <c r="P88" s="212"/>
      <c r="Q88" s="212"/>
      <c r="R88" s="212"/>
      <c r="S88" s="212"/>
      <c r="T88" s="73"/>
      <c r="U88" s="66"/>
      <c r="V88" s="66"/>
      <c r="W88" s="66"/>
      <c r="X88" s="66"/>
      <c r="Y88" s="227"/>
      <c r="Z88" s="227"/>
      <c r="AA88" s="227"/>
      <c r="AB88" s="228"/>
      <c r="AC88" s="205"/>
      <c r="AD88" s="205"/>
      <c r="AE88" s="205"/>
      <c r="AF88" s="205"/>
      <c r="AG88" s="205"/>
      <c r="AH88" s="205"/>
      <c r="AI88" s="205"/>
      <c r="AJ88" s="205"/>
      <c r="AK88" s="205"/>
    </row>
    <row r="89" spans="2:37" ht="13.5" customHeight="1">
      <c r="B89" s="214"/>
      <c r="C89" s="221"/>
      <c r="D89" s="221"/>
      <c r="E89" s="221"/>
      <c r="F89" s="221"/>
      <c r="G89" s="221"/>
      <c r="H89" s="221"/>
      <c r="I89" s="221"/>
      <c r="J89" s="221"/>
      <c r="K89" s="212"/>
      <c r="L89" s="212"/>
      <c r="M89" s="212"/>
      <c r="N89" s="212"/>
      <c r="O89" s="212"/>
      <c r="P89" s="212"/>
      <c r="Q89" s="212"/>
      <c r="R89" s="212"/>
      <c r="S89" s="212"/>
      <c r="T89" s="217"/>
      <c r="U89" s="218"/>
      <c r="V89" s="218"/>
      <c r="W89" s="218"/>
      <c r="X89" s="218"/>
      <c r="Y89" s="218"/>
      <c r="Z89" s="117"/>
      <c r="AA89" s="117"/>
      <c r="AB89" s="118"/>
      <c r="AC89" s="205"/>
      <c r="AD89" s="205"/>
      <c r="AE89" s="205"/>
      <c r="AF89" s="205"/>
      <c r="AG89" s="205"/>
      <c r="AH89" s="205"/>
      <c r="AI89" s="205"/>
      <c r="AJ89" s="205"/>
      <c r="AK89" s="205"/>
    </row>
    <row r="90" spans="2:37" ht="13.5" customHeight="1">
      <c r="B90" s="214"/>
      <c r="C90" s="225" t="s">
        <v>50</v>
      </c>
      <c r="D90" s="225"/>
      <c r="E90" s="225"/>
      <c r="F90" s="225"/>
      <c r="G90" s="225"/>
      <c r="H90" s="225"/>
      <c r="I90" s="225"/>
      <c r="J90" s="225"/>
      <c r="K90" s="212" t="e">
        <f>T101</f>
        <v>#REF!</v>
      </c>
      <c r="L90" s="212"/>
      <c r="M90" s="212"/>
      <c r="N90" s="212"/>
      <c r="O90" s="212"/>
      <c r="P90" s="212"/>
      <c r="Q90" s="212"/>
      <c r="R90" s="212"/>
      <c r="S90" s="212"/>
      <c r="T90" s="28"/>
      <c r="U90" s="22"/>
      <c r="V90" s="22"/>
      <c r="W90" s="22"/>
      <c r="X90" s="22"/>
      <c r="Y90" s="22"/>
      <c r="Z90" s="22"/>
      <c r="AA90" s="22"/>
      <c r="AB90" s="26"/>
      <c r="AC90" s="205"/>
      <c r="AD90" s="205"/>
      <c r="AE90" s="205"/>
      <c r="AF90" s="205"/>
      <c r="AG90" s="205"/>
      <c r="AH90" s="205"/>
      <c r="AI90" s="205"/>
      <c r="AJ90" s="205"/>
      <c r="AK90" s="205"/>
    </row>
    <row r="91" spans="2:37" ht="13.5" customHeight="1">
      <c r="B91" s="215"/>
      <c r="C91" s="226"/>
      <c r="D91" s="226"/>
      <c r="E91" s="226"/>
      <c r="F91" s="226"/>
      <c r="G91" s="226"/>
      <c r="H91" s="226"/>
      <c r="I91" s="226"/>
      <c r="J91" s="226"/>
      <c r="K91" s="229"/>
      <c r="L91" s="229"/>
      <c r="M91" s="229"/>
      <c r="N91" s="229"/>
      <c r="O91" s="229"/>
      <c r="P91" s="229"/>
      <c r="Q91" s="229"/>
      <c r="R91" s="229"/>
      <c r="S91" s="229"/>
      <c r="T91" s="64"/>
      <c r="U91" s="65"/>
      <c r="V91" s="65"/>
      <c r="W91" s="65"/>
      <c r="X91" s="65"/>
      <c r="Y91" s="65"/>
      <c r="Z91" s="65"/>
      <c r="AA91" s="65"/>
      <c r="AB91" s="33"/>
      <c r="AC91" s="216"/>
      <c r="AD91" s="216"/>
      <c r="AE91" s="216"/>
      <c r="AF91" s="216"/>
      <c r="AG91" s="216"/>
      <c r="AH91" s="216"/>
      <c r="AI91" s="216"/>
      <c r="AJ91" s="216"/>
      <c r="AK91" s="216"/>
    </row>
    <row r="92" spans="2:37" ht="13.5" customHeight="1" thickBot="1">
      <c r="B92" s="215"/>
      <c r="C92" s="226"/>
      <c r="D92" s="226"/>
      <c r="E92" s="226"/>
      <c r="F92" s="226"/>
      <c r="G92" s="226"/>
      <c r="H92" s="226"/>
      <c r="I92" s="226"/>
      <c r="J92" s="226"/>
      <c r="K92" s="229"/>
      <c r="L92" s="229"/>
      <c r="M92" s="229"/>
      <c r="N92" s="229"/>
      <c r="O92" s="229"/>
      <c r="P92" s="229"/>
      <c r="Q92" s="229"/>
      <c r="R92" s="229"/>
      <c r="S92" s="229"/>
      <c r="T92" s="64"/>
      <c r="U92" s="65"/>
      <c r="V92" s="65"/>
      <c r="W92" s="65"/>
      <c r="X92" s="65"/>
      <c r="Y92" s="65"/>
      <c r="Z92" s="65"/>
      <c r="AA92" s="65"/>
      <c r="AB92" s="33"/>
      <c r="AC92" s="216"/>
      <c r="AD92" s="216"/>
      <c r="AE92" s="216"/>
      <c r="AF92" s="216"/>
      <c r="AG92" s="216"/>
      <c r="AH92" s="216"/>
      <c r="AI92" s="216"/>
      <c r="AJ92" s="216"/>
      <c r="AK92" s="216"/>
    </row>
    <row r="93" spans="2:37" ht="13.5" customHeight="1" thickTop="1">
      <c r="B93" s="268" t="s">
        <v>51</v>
      </c>
      <c r="C93" s="269"/>
      <c r="D93" s="269"/>
      <c r="E93" s="269"/>
      <c r="F93" s="269"/>
      <c r="G93" s="269"/>
      <c r="H93" s="269"/>
      <c r="I93" s="269"/>
      <c r="J93" s="269"/>
      <c r="K93" s="260" t="e">
        <f>K84+K87+K90</f>
        <v>#REF!</v>
      </c>
      <c r="L93" s="260"/>
      <c r="M93" s="260"/>
      <c r="N93" s="260"/>
      <c r="O93" s="260"/>
      <c r="P93" s="260"/>
      <c r="Q93" s="260"/>
      <c r="R93" s="260"/>
      <c r="S93" s="260"/>
      <c r="T93" s="47"/>
      <c r="U93" s="48"/>
      <c r="V93" s="48"/>
      <c r="W93" s="48"/>
      <c r="X93" s="48"/>
      <c r="Y93" s="154"/>
      <c r="Z93" s="154"/>
      <c r="AA93" s="154"/>
      <c r="AB93" s="155"/>
      <c r="AC93" s="269"/>
      <c r="AD93" s="269"/>
      <c r="AE93" s="269"/>
      <c r="AF93" s="269"/>
      <c r="AG93" s="269"/>
      <c r="AH93" s="269"/>
      <c r="AI93" s="269"/>
      <c r="AJ93" s="269"/>
      <c r="AK93" s="269"/>
    </row>
    <row r="94" spans="2:37" ht="13.5" customHeight="1">
      <c r="B94" s="270"/>
      <c r="C94" s="271"/>
      <c r="D94" s="271"/>
      <c r="E94" s="271"/>
      <c r="F94" s="271"/>
      <c r="G94" s="271"/>
      <c r="H94" s="271"/>
      <c r="I94" s="271"/>
      <c r="J94" s="271"/>
      <c r="K94" s="261"/>
      <c r="L94" s="261"/>
      <c r="M94" s="261"/>
      <c r="N94" s="261"/>
      <c r="O94" s="261"/>
      <c r="P94" s="261"/>
      <c r="Q94" s="261"/>
      <c r="R94" s="261"/>
      <c r="S94" s="261"/>
      <c r="T94" s="49"/>
      <c r="U94" s="50"/>
      <c r="V94" s="50"/>
      <c r="W94" s="50"/>
      <c r="X94" s="50"/>
      <c r="Y94" s="156"/>
      <c r="Z94" s="156"/>
      <c r="AA94" s="156"/>
      <c r="AB94" s="157"/>
      <c r="AC94" s="271"/>
      <c r="AD94" s="271"/>
      <c r="AE94" s="271"/>
      <c r="AF94" s="271"/>
      <c r="AG94" s="271"/>
      <c r="AH94" s="271"/>
      <c r="AI94" s="271"/>
      <c r="AJ94" s="271"/>
      <c r="AK94" s="271"/>
    </row>
    <row r="95" spans="2:37" ht="13.5" customHeight="1">
      <c r="B95" s="86"/>
      <c r="C95" s="86"/>
      <c r="D95" s="86"/>
      <c r="E95" s="86"/>
      <c r="F95" s="86"/>
      <c r="G95" s="86"/>
      <c r="H95" s="86"/>
      <c r="I95" s="86"/>
      <c r="J95" s="86"/>
      <c r="K95" s="262"/>
      <c r="L95" s="262"/>
      <c r="M95" s="262"/>
      <c r="N95" s="262"/>
      <c r="O95" s="262"/>
      <c r="P95" s="262"/>
      <c r="Q95" s="262"/>
      <c r="R95" s="262"/>
      <c r="S95" s="262"/>
      <c r="T95" s="51"/>
      <c r="U95" s="52"/>
      <c r="V95" s="52"/>
      <c r="W95" s="52"/>
      <c r="X95" s="52"/>
      <c r="Y95" s="158"/>
      <c r="Z95" s="158"/>
      <c r="AA95" s="158"/>
      <c r="AB95" s="159"/>
      <c r="AC95" s="86"/>
      <c r="AD95" s="86"/>
      <c r="AE95" s="86"/>
      <c r="AF95" s="86"/>
      <c r="AG95" s="86"/>
      <c r="AH95" s="86"/>
      <c r="AI95" s="86"/>
      <c r="AJ95" s="86"/>
      <c r="AK95" s="86"/>
    </row>
    <row r="96" spans="2:37" ht="13.5" customHeight="1">
      <c r="B96" s="68"/>
      <c r="C96" s="68"/>
      <c r="D96" s="68"/>
      <c r="E96" s="68"/>
      <c r="F96" s="68"/>
      <c r="G96" s="68"/>
      <c r="H96" s="68"/>
      <c r="I96" s="68"/>
      <c r="J96" s="68"/>
      <c r="K96" s="75"/>
      <c r="L96" s="75"/>
      <c r="M96" s="75"/>
      <c r="N96" s="75"/>
      <c r="O96" s="75"/>
      <c r="P96" s="75"/>
      <c r="Q96" s="75"/>
      <c r="R96" s="75"/>
      <c r="S96" s="75"/>
      <c r="T96" s="53"/>
      <c r="U96" s="53"/>
      <c r="V96" s="53"/>
      <c r="W96" s="53"/>
      <c r="X96" s="53"/>
      <c r="Y96" s="53"/>
      <c r="Z96" s="54"/>
      <c r="AA96" s="54"/>
      <c r="AB96" s="54"/>
      <c r="AC96" s="68"/>
      <c r="AD96" s="68"/>
      <c r="AE96" s="68"/>
      <c r="AF96" s="68"/>
      <c r="AG96" s="68"/>
      <c r="AH96" s="68"/>
      <c r="AI96" s="68"/>
      <c r="AJ96" s="68"/>
      <c r="AK96" s="68"/>
    </row>
    <row r="97" spans="2:37" ht="13.5" customHeight="1">
      <c r="B97" s="68"/>
      <c r="C97" s="68"/>
      <c r="D97" s="68"/>
      <c r="E97" s="68"/>
      <c r="F97" s="68"/>
      <c r="G97" s="68"/>
      <c r="H97" s="68"/>
      <c r="I97" s="68"/>
      <c r="J97" s="68"/>
      <c r="K97" s="75"/>
      <c r="L97" s="75"/>
      <c r="M97" s="75"/>
      <c r="N97" s="75"/>
      <c r="O97" s="75"/>
      <c r="P97" s="75"/>
      <c r="Q97" s="75"/>
      <c r="R97" s="75"/>
      <c r="S97" s="75"/>
      <c r="T97" s="53"/>
      <c r="U97" s="53"/>
      <c r="V97" s="53"/>
      <c r="W97" s="53"/>
      <c r="X97" s="53"/>
      <c r="Y97" s="53"/>
      <c r="Z97" s="54"/>
      <c r="AA97" s="54"/>
      <c r="AB97" s="54"/>
      <c r="AC97" s="68"/>
      <c r="AD97" s="68"/>
      <c r="AE97" s="68"/>
      <c r="AF97" s="68"/>
      <c r="AG97" s="68"/>
      <c r="AH97" s="68"/>
      <c r="AI97" s="68"/>
      <c r="AJ97" s="68"/>
      <c r="AK97" s="68"/>
    </row>
    <row r="98" spans="2:37" ht="13.5" customHeight="1">
      <c r="Q98" s="5"/>
      <c r="R98" s="5"/>
      <c r="S98" s="5"/>
      <c r="T98" s="5"/>
    </row>
    <row r="99" spans="2:37" ht="13.5" customHeight="1">
      <c r="B99" s="86" t="s">
        <v>42</v>
      </c>
      <c r="C99" s="86"/>
      <c r="D99" s="86"/>
      <c r="E99" s="86"/>
      <c r="F99" s="86"/>
      <c r="G99" s="86"/>
      <c r="H99" s="86"/>
      <c r="I99" s="86"/>
      <c r="J99" s="86"/>
      <c r="K99" s="86" t="s">
        <v>52</v>
      </c>
      <c r="L99" s="86"/>
      <c r="M99" s="86"/>
      <c r="N99" s="86"/>
      <c r="O99" s="86"/>
      <c r="P99" s="86"/>
      <c r="Q99" s="86"/>
      <c r="R99" s="86"/>
      <c r="S99" s="86"/>
      <c r="T99" s="121" t="s">
        <v>53</v>
      </c>
      <c r="U99" s="122"/>
      <c r="V99" s="122"/>
      <c r="W99" s="122"/>
      <c r="X99" s="122"/>
      <c r="Y99" s="122"/>
      <c r="Z99" s="122"/>
      <c r="AA99" s="122"/>
      <c r="AB99" s="123"/>
      <c r="AC99" s="86" t="s">
        <v>54</v>
      </c>
      <c r="AD99" s="86"/>
      <c r="AE99" s="86"/>
      <c r="AF99" s="86"/>
      <c r="AG99" s="86"/>
      <c r="AH99" s="86"/>
      <c r="AI99" s="86"/>
      <c r="AJ99" s="86"/>
      <c r="AK99" s="86"/>
    </row>
    <row r="100" spans="2:37" ht="13.5" customHeight="1" thickBot="1">
      <c r="B100" s="160"/>
      <c r="C100" s="160"/>
      <c r="D100" s="160"/>
      <c r="E100" s="160"/>
      <c r="F100" s="160"/>
      <c r="G100" s="160"/>
      <c r="H100" s="160"/>
      <c r="I100" s="160"/>
      <c r="J100" s="160"/>
      <c r="K100" s="160"/>
      <c r="L100" s="160"/>
      <c r="M100" s="160"/>
      <c r="N100" s="160"/>
      <c r="O100" s="160"/>
      <c r="P100" s="160"/>
      <c r="Q100" s="160"/>
      <c r="R100" s="160"/>
      <c r="S100" s="160"/>
      <c r="T100" s="265"/>
      <c r="U100" s="266"/>
      <c r="V100" s="266"/>
      <c r="W100" s="266"/>
      <c r="X100" s="266"/>
      <c r="Y100" s="266"/>
      <c r="Z100" s="266"/>
      <c r="AA100" s="266"/>
      <c r="AB100" s="267"/>
      <c r="AC100" s="160"/>
      <c r="AD100" s="160"/>
      <c r="AE100" s="160"/>
      <c r="AF100" s="160"/>
      <c r="AG100" s="160"/>
      <c r="AH100" s="160"/>
      <c r="AI100" s="160"/>
      <c r="AJ100" s="160"/>
      <c r="AK100" s="160"/>
    </row>
    <row r="101" spans="2:37" ht="13.5" customHeight="1" thickTop="1">
      <c r="B101" s="119" t="s">
        <v>55</v>
      </c>
      <c r="C101" s="133" t="s">
        <v>56</v>
      </c>
      <c r="D101" s="134"/>
      <c r="E101" s="134"/>
      <c r="F101" s="134"/>
      <c r="G101" s="134"/>
      <c r="H101" s="134"/>
      <c r="I101" s="134"/>
      <c r="J101" s="135"/>
      <c r="K101" s="127" t="e">
        <f>SUM(K104:S113)</f>
        <v>#REF!</v>
      </c>
      <c r="L101" s="128"/>
      <c r="M101" s="128"/>
      <c r="N101" s="128"/>
      <c r="O101" s="128"/>
      <c r="P101" s="128"/>
      <c r="Q101" s="128"/>
      <c r="R101" s="128"/>
      <c r="S101" s="129"/>
      <c r="T101" s="127" t="e">
        <f>SUM(T104:AB113)</f>
        <v>#REF!</v>
      </c>
      <c r="U101" s="128"/>
      <c r="V101" s="128"/>
      <c r="W101" s="128"/>
      <c r="X101" s="128"/>
      <c r="Y101" s="128"/>
      <c r="Z101" s="128"/>
      <c r="AA101" s="128"/>
      <c r="AB101" s="129"/>
      <c r="AC101" s="161" t="e">
        <f>AI104+AH106+AI108+AI110+AI112</f>
        <v>#REF!</v>
      </c>
      <c r="AD101" s="162"/>
      <c r="AE101" s="162"/>
      <c r="AF101" s="162"/>
      <c r="AG101" s="162"/>
      <c r="AH101" s="162"/>
      <c r="AI101" s="162"/>
      <c r="AJ101" s="162"/>
      <c r="AK101" s="163"/>
    </row>
    <row r="102" spans="2:37" ht="13.5" customHeight="1">
      <c r="B102" s="119"/>
      <c r="C102" s="133"/>
      <c r="D102" s="134"/>
      <c r="E102" s="134"/>
      <c r="F102" s="134"/>
      <c r="G102" s="134"/>
      <c r="H102" s="134"/>
      <c r="I102" s="134"/>
      <c r="J102" s="135"/>
      <c r="K102" s="127"/>
      <c r="L102" s="128"/>
      <c r="M102" s="128"/>
      <c r="N102" s="128"/>
      <c r="O102" s="128"/>
      <c r="P102" s="128"/>
      <c r="Q102" s="128"/>
      <c r="R102" s="128"/>
      <c r="S102" s="129"/>
      <c r="T102" s="127"/>
      <c r="U102" s="128"/>
      <c r="V102" s="128"/>
      <c r="W102" s="128"/>
      <c r="X102" s="128"/>
      <c r="Y102" s="128"/>
      <c r="Z102" s="128"/>
      <c r="AA102" s="128"/>
      <c r="AB102" s="129"/>
      <c r="AC102" s="164"/>
      <c r="AD102" s="162"/>
      <c r="AE102" s="162"/>
      <c r="AF102" s="162"/>
      <c r="AG102" s="162"/>
      <c r="AH102" s="162"/>
      <c r="AI102" s="162"/>
      <c r="AJ102" s="162"/>
      <c r="AK102" s="163"/>
    </row>
    <row r="103" spans="2:37" ht="13.5" customHeight="1">
      <c r="B103" s="120"/>
      <c r="C103" s="136"/>
      <c r="D103" s="137"/>
      <c r="E103" s="137"/>
      <c r="F103" s="137"/>
      <c r="G103" s="137"/>
      <c r="H103" s="137"/>
      <c r="I103" s="137"/>
      <c r="J103" s="138"/>
      <c r="K103" s="130"/>
      <c r="L103" s="131"/>
      <c r="M103" s="131"/>
      <c r="N103" s="131"/>
      <c r="O103" s="131"/>
      <c r="P103" s="131"/>
      <c r="Q103" s="131"/>
      <c r="R103" s="131"/>
      <c r="S103" s="132"/>
      <c r="T103" s="130"/>
      <c r="U103" s="131"/>
      <c r="V103" s="131"/>
      <c r="W103" s="131"/>
      <c r="X103" s="131"/>
      <c r="Y103" s="131"/>
      <c r="Z103" s="131"/>
      <c r="AA103" s="131"/>
      <c r="AB103" s="132"/>
      <c r="AC103" s="165"/>
      <c r="AD103" s="166"/>
      <c r="AE103" s="166"/>
      <c r="AF103" s="166"/>
      <c r="AG103" s="166"/>
      <c r="AH103" s="166"/>
      <c r="AI103" s="166"/>
      <c r="AJ103" s="166"/>
      <c r="AK103" s="167"/>
    </row>
    <row r="104" spans="2:37" ht="13.5" customHeight="1">
      <c r="B104" s="120"/>
      <c r="C104" s="141" t="s">
        <v>57</v>
      </c>
      <c r="D104" s="142"/>
      <c r="E104" s="142"/>
      <c r="F104" s="142"/>
      <c r="G104" s="142"/>
      <c r="H104" s="142"/>
      <c r="I104" s="142"/>
      <c r="J104" s="143"/>
      <c r="K104" s="113">
        <f>Z130</f>
        <v>0</v>
      </c>
      <c r="L104" s="114"/>
      <c r="M104" s="114"/>
      <c r="N104" s="114"/>
      <c r="O104" s="114"/>
      <c r="P104" s="114"/>
      <c r="Q104" s="114"/>
      <c r="R104" s="114"/>
      <c r="S104" s="115"/>
      <c r="T104" s="113">
        <f>AD130</f>
        <v>0</v>
      </c>
      <c r="U104" s="114"/>
      <c r="V104" s="114"/>
      <c r="W104" s="114"/>
      <c r="X104" s="114"/>
      <c r="Y104" s="114"/>
      <c r="Z104" s="114"/>
      <c r="AA104" s="114"/>
      <c r="AB104" s="115"/>
      <c r="AC104" s="168" t="s">
        <v>58</v>
      </c>
      <c r="AD104" s="169"/>
      <c r="AE104" s="169"/>
      <c r="AF104" s="169"/>
      <c r="AG104" s="169"/>
      <c r="AH104" s="169"/>
      <c r="AI104" s="170">
        <f>AH130</f>
        <v>0</v>
      </c>
      <c r="AJ104" s="170"/>
      <c r="AK104" s="171"/>
    </row>
    <row r="105" spans="2:37" ht="13.5" customHeight="1">
      <c r="B105" s="120"/>
      <c r="C105" s="88"/>
      <c r="D105" s="89"/>
      <c r="E105" s="89"/>
      <c r="F105" s="89"/>
      <c r="G105" s="89"/>
      <c r="H105" s="89"/>
      <c r="I105" s="89"/>
      <c r="J105" s="90"/>
      <c r="K105" s="113"/>
      <c r="L105" s="114"/>
      <c r="M105" s="114"/>
      <c r="N105" s="114"/>
      <c r="O105" s="114"/>
      <c r="P105" s="114"/>
      <c r="Q105" s="114"/>
      <c r="R105" s="114"/>
      <c r="S105" s="115"/>
      <c r="T105" s="113"/>
      <c r="U105" s="114"/>
      <c r="V105" s="114"/>
      <c r="W105" s="114"/>
      <c r="X105" s="114"/>
      <c r="Y105" s="114"/>
      <c r="Z105" s="114"/>
      <c r="AA105" s="114"/>
      <c r="AB105" s="115"/>
      <c r="AC105" s="37"/>
      <c r="AD105" s="38"/>
      <c r="AE105" s="38"/>
      <c r="AF105" s="38"/>
      <c r="AG105" s="38"/>
      <c r="AH105" s="66"/>
      <c r="AI105" s="172"/>
      <c r="AJ105" s="172"/>
      <c r="AK105" s="173"/>
    </row>
    <row r="106" spans="2:37" ht="13.5" customHeight="1">
      <c r="B106" s="120"/>
      <c r="C106" s="88" t="s">
        <v>59</v>
      </c>
      <c r="D106" s="89"/>
      <c r="E106" s="89"/>
      <c r="F106" s="89"/>
      <c r="G106" s="89"/>
      <c r="H106" s="89"/>
      <c r="I106" s="89"/>
      <c r="J106" s="90"/>
      <c r="K106" s="80" t="e">
        <f>#REF!</f>
        <v>#REF!</v>
      </c>
      <c r="L106" s="81"/>
      <c r="M106" s="81"/>
      <c r="N106" s="81"/>
      <c r="O106" s="81"/>
      <c r="P106" s="81"/>
      <c r="Q106" s="81"/>
      <c r="R106" s="81"/>
      <c r="S106" s="82"/>
      <c r="T106" s="80" t="e">
        <f>#REF!</f>
        <v>#REF!</v>
      </c>
      <c r="U106" s="81"/>
      <c r="V106" s="81"/>
      <c r="W106" s="81"/>
      <c r="X106" s="81"/>
      <c r="Y106" s="81"/>
      <c r="Z106" s="81"/>
      <c r="AA106" s="81"/>
      <c r="AB106" s="82"/>
      <c r="AC106" s="152" t="s">
        <v>58</v>
      </c>
      <c r="AD106" s="153"/>
      <c r="AE106" s="153"/>
      <c r="AF106" s="153"/>
      <c r="AG106" s="74"/>
      <c r="AH106" s="150" t="e">
        <f>#REF!</f>
        <v>#REF!</v>
      </c>
      <c r="AI106" s="150"/>
      <c r="AJ106" s="150"/>
      <c r="AK106" s="151"/>
    </row>
    <row r="107" spans="2:37" ht="13">
      <c r="B107" s="120"/>
      <c r="C107" s="88"/>
      <c r="D107" s="89"/>
      <c r="E107" s="89"/>
      <c r="F107" s="89"/>
      <c r="G107" s="89"/>
      <c r="H107" s="89"/>
      <c r="I107" s="89"/>
      <c r="J107" s="90"/>
      <c r="K107" s="83"/>
      <c r="L107" s="84"/>
      <c r="M107" s="84"/>
      <c r="N107" s="84"/>
      <c r="O107" s="84"/>
      <c r="P107" s="84"/>
      <c r="Q107" s="84"/>
      <c r="R107" s="84"/>
      <c r="S107" s="85"/>
      <c r="T107" s="83"/>
      <c r="U107" s="84"/>
      <c r="V107" s="84"/>
      <c r="W107" s="84"/>
      <c r="X107" s="84"/>
      <c r="Y107" s="84"/>
      <c r="Z107" s="84"/>
      <c r="AA107" s="84"/>
      <c r="AB107" s="85"/>
      <c r="AC107" s="174"/>
      <c r="AD107" s="175"/>
      <c r="AE107" s="175"/>
      <c r="AF107" s="175"/>
      <c r="AG107" s="175"/>
      <c r="AH107" s="175"/>
      <c r="AI107" s="148"/>
      <c r="AJ107" s="148"/>
      <c r="AK107" s="149"/>
    </row>
    <row r="108" spans="2:37" ht="13.5" customHeight="1">
      <c r="B108" s="120"/>
      <c r="C108" s="88" t="s">
        <v>60</v>
      </c>
      <c r="D108" s="89"/>
      <c r="E108" s="89"/>
      <c r="F108" s="89"/>
      <c r="G108" s="89"/>
      <c r="H108" s="89"/>
      <c r="I108" s="89"/>
      <c r="J108" s="90"/>
      <c r="K108" s="80" t="e">
        <f>#REF!</f>
        <v>#REF!</v>
      </c>
      <c r="L108" s="81"/>
      <c r="M108" s="81"/>
      <c r="N108" s="81"/>
      <c r="O108" s="81"/>
      <c r="P108" s="81"/>
      <c r="Q108" s="81"/>
      <c r="R108" s="81"/>
      <c r="S108" s="82"/>
      <c r="T108" s="80" t="e">
        <f>#REF!</f>
        <v>#REF!</v>
      </c>
      <c r="U108" s="81"/>
      <c r="V108" s="81"/>
      <c r="W108" s="81"/>
      <c r="X108" s="81"/>
      <c r="Y108" s="81"/>
      <c r="Z108" s="81"/>
      <c r="AA108" s="81"/>
      <c r="AB108" s="82"/>
      <c r="AC108" s="144" t="s">
        <v>58</v>
      </c>
      <c r="AD108" s="145"/>
      <c r="AE108" s="145"/>
      <c r="AF108" s="145"/>
      <c r="AG108" s="145"/>
      <c r="AH108" s="145"/>
      <c r="AI108" s="146" t="e">
        <f>#REF!</f>
        <v>#REF!</v>
      </c>
      <c r="AJ108" s="146"/>
      <c r="AK108" s="147"/>
    </row>
    <row r="109" spans="2:37" ht="13">
      <c r="B109" s="120"/>
      <c r="C109" s="88"/>
      <c r="D109" s="89"/>
      <c r="E109" s="89"/>
      <c r="F109" s="89"/>
      <c r="G109" s="89"/>
      <c r="H109" s="89"/>
      <c r="I109" s="89"/>
      <c r="J109" s="90"/>
      <c r="K109" s="83"/>
      <c r="L109" s="84"/>
      <c r="M109" s="84"/>
      <c r="N109" s="84"/>
      <c r="O109" s="84"/>
      <c r="P109" s="84"/>
      <c r="Q109" s="84"/>
      <c r="R109" s="84"/>
      <c r="S109" s="85"/>
      <c r="T109" s="83"/>
      <c r="U109" s="84"/>
      <c r="V109" s="84"/>
      <c r="W109" s="84"/>
      <c r="X109" s="84"/>
      <c r="Y109" s="84"/>
      <c r="Z109" s="84"/>
      <c r="AA109" s="84"/>
      <c r="AB109" s="85"/>
      <c r="AC109" s="174"/>
      <c r="AD109" s="175"/>
      <c r="AE109" s="175"/>
      <c r="AF109" s="175"/>
      <c r="AG109" s="175"/>
      <c r="AH109" s="175"/>
      <c r="AI109" s="148"/>
      <c r="AJ109" s="148"/>
      <c r="AK109" s="149"/>
    </row>
    <row r="110" spans="2:37" ht="13.5" customHeight="1">
      <c r="B110" s="120"/>
      <c r="C110" s="88" t="s">
        <v>61</v>
      </c>
      <c r="D110" s="89"/>
      <c r="E110" s="89"/>
      <c r="F110" s="89"/>
      <c r="G110" s="89"/>
      <c r="H110" s="89"/>
      <c r="I110" s="89"/>
      <c r="J110" s="90"/>
      <c r="K110" s="80" t="e">
        <f>#REF!</f>
        <v>#REF!</v>
      </c>
      <c r="L110" s="81"/>
      <c r="M110" s="81"/>
      <c r="N110" s="81"/>
      <c r="O110" s="81"/>
      <c r="P110" s="81"/>
      <c r="Q110" s="81"/>
      <c r="R110" s="81"/>
      <c r="S110" s="82"/>
      <c r="T110" s="80" t="e">
        <f>#REF!</f>
        <v>#REF!</v>
      </c>
      <c r="U110" s="81"/>
      <c r="V110" s="81"/>
      <c r="W110" s="81"/>
      <c r="X110" s="81"/>
      <c r="Y110" s="81"/>
      <c r="Z110" s="81"/>
      <c r="AA110" s="81"/>
      <c r="AB110" s="82"/>
      <c r="AC110" s="31"/>
      <c r="AD110" s="31"/>
      <c r="AE110" s="31"/>
      <c r="AF110" s="31"/>
      <c r="AG110" s="31"/>
      <c r="AH110" s="31"/>
      <c r="AI110" s="103" t="e">
        <f>#REF!</f>
        <v>#REF!</v>
      </c>
      <c r="AJ110" s="103"/>
      <c r="AK110" s="104"/>
    </row>
    <row r="111" spans="2:37" ht="13.5" customHeight="1">
      <c r="B111" s="120"/>
      <c r="C111" s="88"/>
      <c r="D111" s="89"/>
      <c r="E111" s="89"/>
      <c r="F111" s="89"/>
      <c r="G111" s="89"/>
      <c r="H111" s="89"/>
      <c r="I111" s="89"/>
      <c r="J111" s="90"/>
      <c r="K111" s="113"/>
      <c r="L111" s="114"/>
      <c r="M111" s="114"/>
      <c r="N111" s="114"/>
      <c r="O111" s="114"/>
      <c r="P111" s="114"/>
      <c r="Q111" s="114"/>
      <c r="R111" s="114"/>
      <c r="S111" s="115"/>
      <c r="T111" s="113"/>
      <c r="U111" s="114"/>
      <c r="V111" s="114"/>
      <c r="W111" s="114"/>
      <c r="X111" s="114"/>
      <c r="Y111" s="114"/>
      <c r="Z111" s="114"/>
      <c r="AA111" s="114"/>
      <c r="AB111" s="115"/>
      <c r="AC111" s="65"/>
      <c r="AD111" s="65"/>
      <c r="AE111" s="65"/>
      <c r="AF111" s="65"/>
      <c r="AG111" s="65"/>
      <c r="AH111" s="65"/>
      <c r="AI111" s="105"/>
      <c r="AJ111" s="105"/>
      <c r="AK111" s="106"/>
    </row>
    <row r="112" spans="2:37" ht="13.5" customHeight="1">
      <c r="B112" s="120"/>
      <c r="C112" s="88" t="s">
        <v>62</v>
      </c>
      <c r="D112" s="89"/>
      <c r="E112" s="89"/>
      <c r="F112" s="89"/>
      <c r="G112" s="89"/>
      <c r="H112" s="89"/>
      <c r="I112" s="89"/>
      <c r="J112" s="90"/>
      <c r="K112" s="80" t="e">
        <f>#REF!</f>
        <v>#REF!</v>
      </c>
      <c r="L112" s="81"/>
      <c r="M112" s="81"/>
      <c r="N112" s="81"/>
      <c r="O112" s="81"/>
      <c r="P112" s="81"/>
      <c r="Q112" s="81"/>
      <c r="R112" s="81"/>
      <c r="S112" s="82"/>
      <c r="T112" s="80" t="e">
        <f>#REF!</f>
        <v>#REF!</v>
      </c>
      <c r="U112" s="81"/>
      <c r="V112" s="81"/>
      <c r="W112" s="81"/>
      <c r="X112" s="81"/>
      <c r="Y112" s="81"/>
      <c r="Z112" s="81"/>
      <c r="AA112" s="81"/>
      <c r="AB112" s="82"/>
      <c r="AC112" s="31" t="s">
        <v>58</v>
      </c>
      <c r="AD112" s="31"/>
      <c r="AE112" s="31"/>
      <c r="AF112" s="31"/>
      <c r="AG112" s="31"/>
      <c r="AH112" s="31"/>
      <c r="AI112" s="103" t="e">
        <f>#REF!</f>
        <v>#REF!</v>
      </c>
      <c r="AJ112" s="103"/>
      <c r="AK112" s="104"/>
    </row>
    <row r="113" spans="2:71" ht="13.5" customHeight="1">
      <c r="B113" s="120"/>
      <c r="C113" s="91"/>
      <c r="D113" s="92"/>
      <c r="E113" s="92"/>
      <c r="F113" s="92"/>
      <c r="G113" s="92"/>
      <c r="H113" s="92"/>
      <c r="I113" s="92"/>
      <c r="J113" s="93"/>
      <c r="K113" s="116"/>
      <c r="L113" s="117"/>
      <c r="M113" s="117"/>
      <c r="N113" s="117"/>
      <c r="O113" s="117"/>
      <c r="P113" s="117"/>
      <c r="Q113" s="117"/>
      <c r="R113" s="117"/>
      <c r="S113" s="118"/>
      <c r="T113" s="116"/>
      <c r="U113" s="117"/>
      <c r="V113" s="117"/>
      <c r="W113" s="117"/>
      <c r="X113" s="117"/>
      <c r="Y113" s="117"/>
      <c r="Z113" s="117"/>
      <c r="AA113" s="117"/>
      <c r="AB113" s="118"/>
      <c r="AC113" s="21"/>
      <c r="AD113" s="21"/>
      <c r="AE113" s="21"/>
      <c r="AF113" s="21"/>
      <c r="AG113" s="21"/>
      <c r="AH113" s="21"/>
      <c r="AI113" s="139"/>
      <c r="AJ113" s="139"/>
      <c r="AK113" s="140"/>
    </row>
    <row r="119" spans="2:71" ht="13.5" customHeight="1">
      <c r="B119" s="5" t="s">
        <v>63</v>
      </c>
    </row>
    <row r="121" spans="2:71" ht="13.5" customHeight="1">
      <c r="B121" s="108" t="s">
        <v>64</v>
      </c>
      <c r="C121" s="108"/>
      <c r="D121" s="108"/>
      <c r="E121" s="107" t="s">
        <v>65</v>
      </c>
      <c r="F121" s="107"/>
      <c r="G121" s="107"/>
      <c r="H121" s="107"/>
      <c r="I121" s="107"/>
      <c r="J121" s="107"/>
      <c r="K121" s="107"/>
      <c r="L121" s="107"/>
      <c r="M121" s="107"/>
      <c r="N121" s="107"/>
      <c r="O121" s="107"/>
      <c r="P121" s="107"/>
      <c r="Q121" s="15"/>
      <c r="R121" s="15"/>
      <c r="S121" s="15"/>
      <c r="T121" s="15"/>
    </row>
    <row r="123" spans="2:71" ht="13.5" customHeight="1">
      <c r="C123" s="108" t="s">
        <v>66</v>
      </c>
      <c r="D123" s="108"/>
      <c r="E123" s="109"/>
      <c r="F123" s="109"/>
      <c r="G123" s="109"/>
      <c r="H123" s="109"/>
      <c r="I123" s="109"/>
      <c r="J123" s="109"/>
      <c r="K123" s="109"/>
      <c r="L123" s="109"/>
      <c r="M123" s="32"/>
      <c r="N123" s="32"/>
      <c r="O123" s="32"/>
      <c r="P123" s="32"/>
      <c r="Q123" s="32"/>
      <c r="R123" s="32"/>
      <c r="S123" s="32"/>
      <c r="T123" s="32"/>
      <c r="U123" s="32"/>
      <c r="V123" s="32"/>
      <c r="W123" s="32"/>
      <c r="X123" s="32"/>
      <c r="Y123" s="32"/>
      <c r="Z123" s="32"/>
      <c r="AA123" s="32"/>
      <c r="AB123" s="32"/>
      <c r="AC123" s="32"/>
      <c r="AE123" s="32"/>
      <c r="AF123" s="32"/>
      <c r="AG123" s="32"/>
      <c r="AH123" s="32"/>
      <c r="AI123" s="32"/>
      <c r="AJ123" s="32"/>
      <c r="AK123" s="32"/>
      <c r="AL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row>
    <row r="124" spans="2:71" ht="13.5" customHeight="1">
      <c r="Q124" s="5"/>
      <c r="U124" s="6"/>
      <c r="BA124" s="6"/>
      <c r="BB124" s="6"/>
      <c r="BC124" s="6"/>
      <c r="BD124" s="6"/>
    </row>
    <row r="125" spans="2:71" ht="13.5" customHeight="1">
      <c r="Q125" s="5"/>
      <c r="U125" s="6"/>
      <c r="BA125" s="6"/>
      <c r="BB125" s="6"/>
      <c r="BC125" s="6"/>
      <c r="BD125" s="6"/>
    </row>
    <row r="127" spans="2:71" ht="13.5" customHeight="1">
      <c r="B127" s="121" t="s">
        <v>67</v>
      </c>
      <c r="C127" s="122"/>
      <c r="D127" s="122"/>
      <c r="E127" s="123"/>
      <c r="F127" s="121" t="s">
        <v>68</v>
      </c>
      <c r="G127" s="122"/>
      <c r="H127" s="122"/>
      <c r="I127" s="122"/>
      <c r="J127" s="122"/>
      <c r="K127" s="122"/>
      <c r="L127" s="122"/>
      <c r="M127" s="122"/>
      <c r="N127" s="122"/>
      <c r="O127" s="122"/>
      <c r="P127" s="122"/>
      <c r="Q127" s="122"/>
      <c r="R127" s="122"/>
      <c r="S127" s="122"/>
      <c r="T127" s="122"/>
      <c r="U127" s="122"/>
      <c r="V127" s="122"/>
      <c r="W127" s="122"/>
      <c r="X127" s="122"/>
      <c r="Y127" s="123"/>
      <c r="Z127" s="97" t="s">
        <v>52</v>
      </c>
      <c r="AA127" s="98"/>
      <c r="AB127" s="98"/>
      <c r="AC127" s="99"/>
      <c r="AD127" s="97" t="s">
        <v>69</v>
      </c>
      <c r="AE127" s="98"/>
      <c r="AF127" s="98"/>
      <c r="AG127" s="99"/>
      <c r="AH127" s="97" t="s">
        <v>70</v>
      </c>
      <c r="AI127" s="98"/>
      <c r="AJ127" s="98"/>
      <c r="AK127" s="99"/>
    </row>
    <row r="128" spans="2:71" ht="13">
      <c r="B128" s="124"/>
      <c r="C128" s="125"/>
      <c r="D128" s="125"/>
      <c r="E128" s="126"/>
      <c r="F128" s="124"/>
      <c r="G128" s="125"/>
      <c r="H128" s="125"/>
      <c r="I128" s="125"/>
      <c r="J128" s="125"/>
      <c r="K128" s="125"/>
      <c r="L128" s="125"/>
      <c r="M128" s="125"/>
      <c r="N128" s="125"/>
      <c r="O128" s="125"/>
      <c r="P128" s="125"/>
      <c r="Q128" s="125"/>
      <c r="R128" s="125"/>
      <c r="S128" s="125"/>
      <c r="T128" s="125"/>
      <c r="U128" s="125"/>
      <c r="V128" s="125"/>
      <c r="W128" s="125"/>
      <c r="X128" s="125"/>
      <c r="Y128" s="126"/>
      <c r="Z128" s="100"/>
      <c r="AA128" s="101"/>
      <c r="AB128" s="101"/>
      <c r="AC128" s="102"/>
      <c r="AD128" s="100"/>
      <c r="AE128" s="101"/>
      <c r="AF128" s="101"/>
      <c r="AG128" s="102"/>
      <c r="AH128" s="100"/>
      <c r="AI128" s="101"/>
      <c r="AJ128" s="101"/>
      <c r="AK128" s="102"/>
    </row>
    <row r="129" spans="2:37" ht="182.25" customHeight="1">
      <c r="B129" s="76"/>
      <c r="C129" s="77"/>
      <c r="D129" s="77"/>
      <c r="E129" s="78"/>
      <c r="F129" s="77"/>
      <c r="G129" s="77"/>
      <c r="H129" s="77"/>
      <c r="I129" s="77"/>
      <c r="J129" s="77"/>
      <c r="K129" s="77"/>
      <c r="L129" s="77"/>
      <c r="M129" s="77"/>
      <c r="N129" s="77"/>
      <c r="O129" s="77"/>
      <c r="P129" s="77"/>
      <c r="Q129" s="77"/>
      <c r="R129" s="77"/>
      <c r="S129" s="77"/>
      <c r="T129" s="77"/>
      <c r="U129" s="77"/>
      <c r="V129" s="77"/>
      <c r="W129" s="77"/>
      <c r="X129" s="77"/>
      <c r="Y129" s="78"/>
      <c r="Z129" s="110"/>
      <c r="AA129" s="111"/>
      <c r="AB129" s="111"/>
      <c r="AC129" s="112"/>
      <c r="AD129" s="94"/>
      <c r="AE129" s="95"/>
      <c r="AF129" s="95"/>
      <c r="AG129" s="96"/>
      <c r="AH129" s="94"/>
      <c r="AI129" s="95"/>
      <c r="AJ129" s="95"/>
      <c r="AK129" s="96"/>
    </row>
    <row r="130" spans="2:37" ht="13">
      <c r="B130" s="86" t="s">
        <v>71</v>
      </c>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7">
        <f>SUM(Z129:AC129)</f>
        <v>0</v>
      </c>
      <c r="AA130" s="87"/>
      <c r="AB130" s="87"/>
      <c r="AC130" s="87"/>
      <c r="AD130" s="87">
        <f>SUM(AD129:AG129)</f>
        <v>0</v>
      </c>
      <c r="AE130" s="87"/>
      <c r="AF130" s="87"/>
      <c r="AG130" s="87"/>
      <c r="AH130" s="87">
        <f>SUM(AH129:AK129)</f>
        <v>0</v>
      </c>
      <c r="AI130" s="87"/>
      <c r="AJ130" s="87"/>
      <c r="AK130" s="87"/>
    </row>
    <row r="131" spans="2:37" ht="13">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7"/>
      <c r="AA131" s="87"/>
      <c r="AB131" s="87"/>
      <c r="AC131" s="87"/>
      <c r="AD131" s="87"/>
      <c r="AE131" s="87"/>
      <c r="AF131" s="87"/>
      <c r="AG131" s="87"/>
      <c r="AH131" s="87"/>
      <c r="AI131" s="87"/>
      <c r="AJ131" s="87"/>
      <c r="AK131" s="87"/>
    </row>
    <row r="132" spans="2:37" ht="20.149999999999999" customHeight="1">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row>
    <row r="133" spans="2:37" ht="13.5" customHeight="1">
      <c r="C133" s="68"/>
      <c r="D133" s="68"/>
      <c r="E133" s="68"/>
      <c r="F133" s="68"/>
      <c r="G133" s="68"/>
      <c r="H133" s="68"/>
      <c r="I133" s="68"/>
      <c r="J133" s="68"/>
      <c r="K133" s="68"/>
      <c r="L133" s="68"/>
      <c r="M133" s="68"/>
      <c r="N133" s="68"/>
      <c r="O133" s="68"/>
      <c r="P133" s="68"/>
      <c r="Q133" s="68"/>
      <c r="R133" s="68"/>
      <c r="S133" s="68"/>
      <c r="T133" s="68"/>
      <c r="U133" s="68"/>
      <c r="V133" s="68"/>
      <c r="W133" s="68"/>
      <c r="X133" s="68"/>
      <c r="Y133" s="25"/>
      <c r="Z133" s="25"/>
      <c r="AA133" s="25"/>
      <c r="AB133" s="25"/>
      <c r="AC133" s="25"/>
      <c r="AD133" s="25"/>
      <c r="AE133" s="25"/>
      <c r="AF133" s="25"/>
      <c r="AG133" s="25"/>
      <c r="AH133" s="25"/>
      <c r="AI133" s="25"/>
      <c r="AJ133" s="25"/>
      <c r="AK133" s="25"/>
    </row>
    <row r="134" spans="2:37" ht="13.5" customHeight="1">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25"/>
      <c r="Z134" s="25"/>
      <c r="AA134" s="25"/>
      <c r="AB134" s="25"/>
      <c r="AC134" s="25"/>
      <c r="AD134" s="25"/>
      <c r="AE134" s="25"/>
      <c r="AF134" s="25"/>
      <c r="AG134" s="25"/>
      <c r="AH134" s="25"/>
      <c r="AI134" s="25"/>
      <c r="AJ134" s="25"/>
      <c r="AK134" s="25"/>
    </row>
    <row r="135" spans="2:37" ht="13.5" customHeight="1">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25"/>
      <c r="Z135" s="25"/>
      <c r="AA135" s="25"/>
      <c r="AB135" s="25"/>
      <c r="AC135" s="25"/>
      <c r="AD135" s="25"/>
      <c r="AE135" s="25"/>
      <c r="AF135" s="25"/>
      <c r="AG135" s="25"/>
      <c r="AH135" s="25"/>
      <c r="AI135" s="25"/>
      <c r="AJ135" s="25"/>
      <c r="AK135" s="25"/>
    </row>
    <row r="136" spans="2:37" ht="13.5" customHeight="1">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25"/>
      <c r="Z136" s="25"/>
      <c r="AA136" s="25"/>
      <c r="AB136" s="25"/>
      <c r="AC136" s="25"/>
      <c r="AD136" s="25"/>
      <c r="AE136" s="25"/>
      <c r="AF136" s="25"/>
      <c r="AG136" s="25"/>
      <c r="AH136" s="25"/>
      <c r="AI136" s="25"/>
      <c r="AJ136" s="25"/>
      <c r="AK136" s="25"/>
    </row>
    <row r="137" spans="2:37" ht="13.5" customHeight="1">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25"/>
      <c r="Z137" s="25"/>
      <c r="AA137" s="25"/>
      <c r="AB137" s="25"/>
      <c r="AC137" s="25"/>
      <c r="AD137" s="25"/>
      <c r="AE137" s="25"/>
      <c r="AF137" s="25"/>
      <c r="AG137" s="25"/>
      <c r="AH137" s="25"/>
      <c r="AI137" s="25"/>
      <c r="AJ137" s="25"/>
      <c r="AK137" s="25"/>
    </row>
    <row r="138" spans="2:37" ht="13.5" customHeight="1">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25"/>
      <c r="Z138" s="25"/>
      <c r="AA138" s="25"/>
      <c r="AB138" s="25"/>
      <c r="AC138" s="25"/>
      <c r="AD138" s="25"/>
      <c r="AE138" s="25"/>
      <c r="AF138" s="25"/>
      <c r="AG138" s="25"/>
      <c r="AH138" s="25"/>
      <c r="AI138" s="25"/>
      <c r="AJ138" s="25"/>
      <c r="AK138" s="25"/>
    </row>
    <row r="139" spans="2:37" ht="13.5" customHeight="1">
      <c r="Q139" s="5"/>
      <c r="R139" s="5"/>
      <c r="S139" s="5"/>
      <c r="T139" s="5"/>
    </row>
  </sheetData>
  <mergeCells count="159">
    <mergeCell ref="K99:S100"/>
    <mergeCell ref="B99:J100"/>
    <mergeCell ref="K93:S95"/>
    <mergeCell ref="Z89:AB89"/>
    <mergeCell ref="T81:Y81"/>
    <mergeCell ref="AC81:AK83"/>
    <mergeCell ref="K84:S86"/>
    <mergeCell ref="Z81:AB81"/>
    <mergeCell ref="AC87:AK89"/>
    <mergeCell ref="C84:J86"/>
    <mergeCell ref="T99:AB100"/>
    <mergeCell ref="B93:J95"/>
    <mergeCell ref="AC93:AK95"/>
    <mergeCell ref="L52:AK52"/>
    <mergeCell ref="B50:K50"/>
    <mergeCell ref="B52:K52"/>
    <mergeCell ref="Y40:AB40"/>
    <mergeCell ref="Y41:AB41"/>
    <mergeCell ref="L53:AK53"/>
    <mergeCell ref="AC76:AK77"/>
    <mergeCell ref="B54:K54"/>
    <mergeCell ref="B53:K53"/>
    <mergeCell ref="T76:AB77"/>
    <mergeCell ref="L54:AK54"/>
    <mergeCell ref="B62:I63"/>
    <mergeCell ref="B75:F75"/>
    <mergeCell ref="AC59:AI59"/>
    <mergeCell ref="J62:AK63"/>
    <mergeCell ref="B39:K42"/>
    <mergeCell ref="B51:K51"/>
    <mergeCell ref="B64:AK65"/>
    <mergeCell ref="B66:AK68"/>
    <mergeCell ref="B69:AK70"/>
    <mergeCell ref="B71:AK71"/>
    <mergeCell ref="B43:K47"/>
    <mergeCell ref="L43:AK47"/>
    <mergeCell ref="T79:Y79"/>
    <mergeCell ref="AC73:AI73"/>
    <mergeCell ref="AC78:AK80"/>
    <mergeCell ref="K76:S77"/>
    <mergeCell ref="Z79:AB79"/>
    <mergeCell ref="G75:R75"/>
    <mergeCell ref="K78:S80"/>
    <mergeCell ref="B78:B92"/>
    <mergeCell ref="K81:S83"/>
    <mergeCell ref="AC90:AK92"/>
    <mergeCell ref="AC84:AK86"/>
    <mergeCell ref="T89:Y89"/>
    <mergeCell ref="B76:J77"/>
    <mergeCell ref="C78:J80"/>
    <mergeCell ref="T78:Y78"/>
    <mergeCell ref="Z78:AB78"/>
    <mergeCell ref="T87:Y87"/>
    <mergeCell ref="Z87:AB87"/>
    <mergeCell ref="K87:S89"/>
    <mergeCell ref="C81:J83"/>
    <mergeCell ref="C90:J92"/>
    <mergeCell ref="Y88:AB88"/>
    <mergeCell ref="K90:S92"/>
    <mergeCell ref="C87:J89"/>
    <mergeCell ref="P35:R35"/>
    <mergeCell ref="P37:R37"/>
    <mergeCell ref="S37:U37"/>
    <mergeCell ref="AD4:AE4"/>
    <mergeCell ref="AA37:AC37"/>
    <mergeCell ref="L51:AK51"/>
    <mergeCell ref="L50:AK50"/>
    <mergeCell ref="AC41:AD41"/>
    <mergeCell ref="T10:W10"/>
    <mergeCell ref="T9:W9"/>
    <mergeCell ref="T8:W8"/>
    <mergeCell ref="S35:U35"/>
    <mergeCell ref="W35:Y35"/>
    <mergeCell ref="AA35:AC35"/>
    <mergeCell ref="V31:AB31"/>
    <mergeCell ref="AC31:AD31"/>
    <mergeCell ref="Y11:AJ11"/>
    <mergeCell ref="AH4:AI4"/>
    <mergeCell ref="AE41:AG41"/>
    <mergeCell ref="AD3:AK3"/>
    <mergeCell ref="Y6:AJ6"/>
    <mergeCell ref="AC32:AD32"/>
    <mergeCell ref="AC40:AD40"/>
    <mergeCell ref="Y4:Z4"/>
    <mergeCell ref="AA4:AB4"/>
    <mergeCell ref="Y8:AL8"/>
    <mergeCell ref="W37:Y37"/>
    <mergeCell ref="B15:AK16"/>
    <mergeCell ref="B19:AK21"/>
    <mergeCell ref="B34:K38"/>
    <mergeCell ref="B29:K33"/>
    <mergeCell ref="B26:K28"/>
    <mergeCell ref="L26:AK28"/>
    <mergeCell ref="P30:U30"/>
    <mergeCell ref="P31:U31"/>
    <mergeCell ref="B23:K25"/>
    <mergeCell ref="L24:AK24"/>
    <mergeCell ref="T11:W11"/>
    <mergeCell ref="P32:U32"/>
    <mergeCell ref="V32:AB32"/>
    <mergeCell ref="Y10:AJ10"/>
    <mergeCell ref="V30:AB30"/>
    <mergeCell ref="AC30:AD30"/>
    <mergeCell ref="Y93:AB95"/>
    <mergeCell ref="AC99:AK100"/>
    <mergeCell ref="AC101:AK103"/>
    <mergeCell ref="AI107:AK107"/>
    <mergeCell ref="AC104:AH104"/>
    <mergeCell ref="AI104:AK104"/>
    <mergeCell ref="AI105:AK105"/>
    <mergeCell ref="AC107:AH107"/>
    <mergeCell ref="AC109:AH109"/>
    <mergeCell ref="T104:AB105"/>
    <mergeCell ref="T101:AB103"/>
    <mergeCell ref="K110:S111"/>
    <mergeCell ref="T112:AB113"/>
    <mergeCell ref="AI112:AK112"/>
    <mergeCell ref="B101:B113"/>
    <mergeCell ref="Z127:AC128"/>
    <mergeCell ref="F127:Y128"/>
    <mergeCell ref="K101:S103"/>
    <mergeCell ref="T106:AB107"/>
    <mergeCell ref="C101:J103"/>
    <mergeCell ref="AI113:AK113"/>
    <mergeCell ref="K108:S109"/>
    <mergeCell ref="K104:S105"/>
    <mergeCell ref="K112:S113"/>
    <mergeCell ref="C104:J105"/>
    <mergeCell ref="B127:E128"/>
    <mergeCell ref="T108:AB109"/>
    <mergeCell ref="AC108:AH108"/>
    <mergeCell ref="AI108:AK108"/>
    <mergeCell ref="AI109:AK109"/>
    <mergeCell ref="AH106:AK106"/>
    <mergeCell ref="AC106:AF106"/>
    <mergeCell ref="B129:E129"/>
    <mergeCell ref="B132:AK132"/>
    <mergeCell ref="K106:S107"/>
    <mergeCell ref="B130:Y131"/>
    <mergeCell ref="AH130:AK131"/>
    <mergeCell ref="AD130:AG131"/>
    <mergeCell ref="Z130:AC131"/>
    <mergeCell ref="C106:J107"/>
    <mergeCell ref="C108:J109"/>
    <mergeCell ref="C110:J111"/>
    <mergeCell ref="C112:J113"/>
    <mergeCell ref="AH129:AK129"/>
    <mergeCell ref="AD129:AG129"/>
    <mergeCell ref="F129:Y129"/>
    <mergeCell ref="AH127:AK128"/>
    <mergeCell ref="AI110:AK110"/>
    <mergeCell ref="AI111:AK111"/>
    <mergeCell ref="E121:P121"/>
    <mergeCell ref="C123:D123"/>
    <mergeCell ref="E123:L123"/>
    <mergeCell ref="B121:D121"/>
    <mergeCell ref="Z129:AC129"/>
    <mergeCell ref="AD127:AG128"/>
    <mergeCell ref="T110:AB111"/>
  </mergeCells>
  <phoneticPr fontId="9"/>
  <dataValidations disablePrompts="1" count="1">
    <dataValidation type="list" showInputMessage="1" showErrorMessage="1" sqref="E123:L123" xr:uid="{262EB89E-CB29-4359-8956-EF0BCFBFC03F}">
      <formula1>"考古学観光コンテンツ作成事業, 考古学観光拠点整備事業, 考古学観光スポット・コース整備等事業"</formula1>
    </dataValidation>
  </dataValidations>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rowBreaks count="3" manualBreakCount="3">
    <brk id="58" max="16383" man="1"/>
    <brk id="72" max="16383" man="1"/>
    <brk id="11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29"/>
  <sheetViews>
    <sheetView zoomScaleNormal="100" workbookViewId="0">
      <selection activeCell="I9" sqref="I9"/>
    </sheetView>
  </sheetViews>
  <sheetFormatPr defaultColWidth="9" defaultRowHeight="13"/>
  <cols>
    <col min="1" max="1" width="9" style="1" customWidth="1"/>
    <col min="2" max="16384" width="9" style="1"/>
  </cols>
  <sheetData>
    <row r="2" spans="1:7" ht="21" customHeight="1"/>
    <row r="3" spans="1:7" ht="21" customHeight="1">
      <c r="F3" s="284" t="s">
        <v>72</v>
      </c>
      <c r="G3" s="284"/>
    </row>
    <row r="4" spans="1:7" ht="16.5">
      <c r="A4" s="285" t="s">
        <v>73</v>
      </c>
      <c r="B4" s="285"/>
      <c r="C4" s="285"/>
      <c r="D4" s="285"/>
      <c r="E4" s="285"/>
      <c r="F4" s="285"/>
      <c r="G4" s="285"/>
    </row>
    <row r="6" spans="1:7" ht="20.149999999999999" customHeight="1">
      <c r="A6" s="23" t="s">
        <v>74</v>
      </c>
    </row>
    <row r="7" spans="1:7" ht="20.149999999999999" customHeight="1"/>
    <row r="8" spans="1:7" ht="33.75" customHeight="1">
      <c r="A8" s="286" t="s">
        <v>75</v>
      </c>
      <c r="B8" s="287"/>
      <c r="C8" s="287"/>
      <c r="D8" s="287"/>
      <c r="E8" s="287"/>
      <c r="F8" s="287"/>
      <c r="G8" s="287"/>
    </row>
    <row r="9" spans="1:7" ht="20.149999999999999" customHeight="1"/>
    <row r="10" spans="1:7">
      <c r="A10" s="288" t="s">
        <v>76</v>
      </c>
      <c r="B10" s="289"/>
    </row>
    <row r="11" spans="1:7">
      <c r="E11" s="290" t="s">
        <v>77</v>
      </c>
      <c r="F11" s="290"/>
      <c r="G11" s="290"/>
    </row>
    <row r="12" spans="1:7">
      <c r="E12" s="291" t="s">
        <v>78</v>
      </c>
      <c r="F12" s="290"/>
      <c r="G12" s="290"/>
    </row>
    <row r="14" spans="1:7" ht="20.149999999999999" customHeight="1" thickBot="1">
      <c r="A14" s="2" t="s">
        <v>79</v>
      </c>
      <c r="B14" s="279">
        <f>D29</f>
        <v>1248500</v>
      </c>
      <c r="C14" s="279"/>
      <c r="D14" s="279"/>
      <c r="E14" s="279"/>
      <c r="F14" s="279"/>
      <c r="G14" s="3" t="s">
        <v>18</v>
      </c>
    </row>
    <row r="16" spans="1:7" ht="20.149999999999999" customHeight="1">
      <c r="A16" s="280" t="s">
        <v>80</v>
      </c>
      <c r="B16" s="281"/>
      <c r="C16" s="281"/>
      <c r="D16" s="282" t="s">
        <v>81</v>
      </c>
      <c r="E16" s="283"/>
      <c r="F16" s="282" t="s">
        <v>82</v>
      </c>
      <c r="G16" s="283"/>
    </row>
    <row r="17" spans="1:7" ht="23.25" customHeight="1">
      <c r="A17" s="272" t="s">
        <v>83</v>
      </c>
      <c r="B17" s="273"/>
      <c r="C17" s="273"/>
      <c r="D17" s="275">
        <v>385920</v>
      </c>
      <c r="E17" s="292"/>
      <c r="F17" s="277" t="s">
        <v>84</v>
      </c>
      <c r="G17" s="278"/>
    </row>
    <row r="18" spans="1:7" ht="23.25" customHeight="1">
      <c r="A18" s="272" t="s">
        <v>85</v>
      </c>
      <c r="B18" s="273"/>
      <c r="C18" s="273"/>
      <c r="D18" s="275">
        <v>244600</v>
      </c>
      <c r="E18" s="292"/>
      <c r="F18" s="277" t="s">
        <v>86</v>
      </c>
      <c r="G18" s="278"/>
    </row>
    <row r="19" spans="1:7" ht="23.25" customHeight="1">
      <c r="A19" s="272" t="s">
        <v>87</v>
      </c>
      <c r="B19" s="273"/>
      <c r="C19" s="273"/>
      <c r="D19" s="275">
        <v>204000</v>
      </c>
      <c r="E19" s="292"/>
      <c r="F19" s="277" t="s">
        <v>88</v>
      </c>
      <c r="G19" s="278"/>
    </row>
    <row r="20" spans="1:7" ht="23.25" customHeight="1">
      <c r="A20" s="272" t="s">
        <v>89</v>
      </c>
      <c r="B20" s="273"/>
      <c r="C20" s="274"/>
      <c r="D20" s="275">
        <v>60000</v>
      </c>
      <c r="E20" s="276"/>
      <c r="F20" s="277" t="s">
        <v>90</v>
      </c>
      <c r="G20" s="278"/>
    </row>
    <row r="21" spans="1:7" ht="23.25" customHeight="1">
      <c r="A21" s="272" t="s">
        <v>91</v>
      </c>
      <c r="B21" s="273"/>
      <c r="C21" s="274"/>
      <c r="D21" s="275">
        <v>5000</v>
      </c>
      <c r="E21" s="276"/>
      <c r="F21" s="277" t="s">
        <v>92</v>
      </c>
      <c r="G21" s="278"/>
    </row>
    <row r="22" spans="1:7" ht="23.25" customHeight="1">
      <c r="A22" s="272" t="s">
        <v>93</v>
      </c>
      <c r="B22" s="273"/>
      <c r="C22" s="274"/>
      <c r="D22" s="275">
        <v>9580</v>
      </c>
      <c r="E22" s="276"/>
      <c r="F22" s="277" t="s">
        <v>94</v>
      </c>
      <c r="G22" s="278"/>
    </row>
    <row r="23" spans="1:7" ht="23.25" customHeight="1">
      <c r="A23" s="272" t="s">
        <v>95</v>
      </c>
      <c r="B23" s="273"/>
      <c r="C23" s="274"/>
      <c r="D23" s="275">
        <f>SUM(D17:E22)</f>
        <v>909100</v>
      </c>
      <c r="E23" s="276"/>
      <c r="F23" s="277"/>
      <c r="G23" s="278"/>
    </row>
    <row r="24" spans="1:7" ht="23.25" customHeight="1">
      <c r="A24" s="272" t="s">
        <v>96</v>
      </c>
      <c r="B24" s="273"/>
      <c r="C24" s="274"/>
      <c r="D24" s="275">
        <v>226000</v>
      </c>
      <c r="E24" s="276"/>
      <c r="F24" s="296" t="s">
        <v>97</v>
      </c>
      <c r="G24" s="297"/>
    </row>
    <row r="25" spans="1:7" ht="23.25" customHeight="1">
      <c r="A25" s="272" t="s">
        <v>98</v>
      </c>
      <c r="B25" s="273"/>
      <c r="C25" s="273"/>
      <c r="D25" s="275">
        <f>D23+D24</f>
        <v>1135100</v>
      </c>
      <c r="E25" s="292"/>
      <c r="F25" s="277"/>
      <c r="G25" s="278"/>
    </row>
    <row r="26" spans="1:7" ht="23.25" customHeight="1">
      <c r="A26" s="272" t="s">
        <v>99</v>
      </c>
      <c r="B26" s="273"/>
      <c r="C26" s="274"/>
      <c r="D26" s="275">
        <f>ROUNDDOWN(D25,-3)</f>
        <v>1135000</v>
      </c>
      <c r="E26" s="276"/>
      <c r="F26" s="296" t="s">
        <v>100</v>
      </c>
      <c r="G26" s="297"/>
    </row>
    <row r="27" spans="1:7" ht="23.25" customHeight="1">
      <c r="A27" s="272" t="s">
        <v>101</v>
      </c>
      <c r="B27" s="273"/>
      <c r="C27" s="273"/>
      <c r="D27" s="275">
        <f>D26*0.1</f>
        <v>113500</v>
      </c>
      <c r="E27" s="292"/>
      <c r="F27" s="277"/>
      <c r="G27" s="278"/>
    </row>
    <row r="28" spans="1:7" ht="20.149999999999999" customHeight="1">
      <c r="A28" s="293"/>
      <c r="B28" s="294"/>
      <c r="C28" s="294"/>
      <c r="D28" s="295"/>
      <c r="E28" s="292"/>
      <c r="F28" s="277"/>
      <c r="G28" s="278"/>
    </row>
    <row r="29" spans="1:7" ht="27.75" customHeight="1">
      <c r="A29" s="293" t="s">
        <v>102</v>
      </c>
      <c r="B29" s="294"/>
      <c r="C29" s="294"/>
      <c r="D29" s="275">
        <f>D26+D27</f>
        <v>1248500</v>
      </c>
      <c r="E29" s="292"/>
      <c r="F29" s="277"/>
      <c r="G29" s="278"/>
    </row>
  </sheetData>
  <mergeCells count="49">
    <mergeCell ref="A24:C24"/>
    <mergeCell ref="D24:E24"/>
    <mergeCell ref="F24:G24"/>
    <mergeCell ref="D26:E26"/>
    <mergeCell ref="F26:G26"/>
    <mergeCell ref="A25:C25"/>
    <mergeCell ref="D25:E25"/>
    <mergeCell ref="F25:G25"/>
    <mergeCell ref="A28:C28"/>
    <mergeCell ref="D28:E28"/>
    <mergeCell ref="F28:G28"/>
    <mergeCell ref="A29:C29"/>
    <mergeCell ref="D29:E29"/>
    <mergeCell ref="F29:G29"/>
    <mergeCell ref="A27:C27"/>
    <mergeCell ref="D27:E27"/>
    <mergeCell ref="F27:G27"/>
    <mergeCell ref="A26:C26"/>
    <mergeCell ref="A19:C19"/>
    <mergeCell ref="D19:E19"/>
    <mergeCell ref="F19:G19"/>
    <mergeCell ref="F21:G21"/>
    <mergeCell ref="A22:C22"/>
    <mergeCell ref="D22:E22"/>
    <mergeCell ref="F22:G22"/>
    <mergeCell ref="A20:C20"/>
    <mergeCell ref="D20:E20"/>
    <mergeCell ref="F20:G20"/>
    <mergeCell ref="A21:C21"/>
    <mergeCell ref="D21:E21"/>
    <mergeCell ref="E12:G12"/>
    <mergeCell ref="A18:C18"/>
    <mergeCell ref="D18:E18"/>
    <mergeCell ref="F18:G18"/>
    <mergeCell ref="A17:C17"/>
    <mergeCell ref="D17:E17"/>
    <mergeCell ref="F17:G17"/>
    <mergeCell ref="F3:G3"/>
    <mergeCell ref="A4:G4"/>
    <mergeCell ref="A8:G8"/>
    <mergeCell ref="A10:B10"/>
    <mergeCell ref="E11:G11"/>
    <mergeCell ref="A23:C23"/>
    <mergeCell ref="D23:E23"/>
    <mergeCell ref="F23:G23"/>
    <mergeCell ref="B14:F14"/>
    <mergeCell ref="A16:C16"/>
    <mergeCell ref="D16:E16"/>
    <mergeCell ref="F16:G16"/>
  </mergeCells>
  <phoneticPr fontId="11"/>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（様式２）交付要望書</vt:lpstr>
      <vt:lpstr>（様式３）見積書</vt:lpstr>
      <vt:lpstr>'（様式２）交付要望書'!Print_Area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2026-04-30T04:54:09Z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2022-10-04T07:01:55Z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6256e394-aa71-4c6f-943c-28979eaec8b1</vt:lpwstr>
  </property>
  <property fmtid="{D5CDD505-2E9C-101B-9397-08002B2CF9AE}" pid="8" name="MSIP_Label_d899a617-f30e-4fb8-b81c-fb6d0b94ac5b_ContentBits">
    <vt:lpwstr>0</vt:lpwstr>
  </property>
</Properties>
</file>