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 文化遺産国際協力室\無形遺産・国際協力\554無形遺産条約\◎無形文化遺産活性化補助金\04_募集案内\文化芸術振興費\HP\掲載用様式\実施計画書・実施報告書・確認用シート\"/>
    </mc:Choice>
  </mc:AlternateContent>
  <bookViews>
    <workbookView xWindow="-15" yWindow="60" windowWidth="10245" windowHeight="6630" tabRatio="784" firstSheet="1" activeTab="4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71027"/>
</workbook>
</file>

<file path=xl/calcChain.xml><?xml version="1.0" encoding="utf-8"?>
<calcChain xmlns="http://schemas.openxmlformats.org/spreadsheetml/2006/main"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40" i="4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>
  <authors>
    <author>文部科学省</author>
    <author>m</author>
  </authors>
  <commentList>
    <comment ref="K5" authorId="0" shapeId="0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32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8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<sst xmlns="http://schemas.openxmlformats.org/spreadsheetml/2006/main" count="365" uniqueCount="160">
  <si>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</si>
  <si>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</si>
  <si>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</si>
  <si>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</si>
  <si>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</si>
  <si>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</si>
  <si>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</si>
  <si>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</si>
  <si>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</si>
  <si>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</si>
  <si>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</si>
  <si>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</si>
  <si>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</si>
  <si>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</si>
  <si>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</si>
  <si>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</si>
  <si>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</si>
  <si>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</si>
  <si>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</si>
  <si>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</si>
  <si>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</si>
  <si>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</si>
  <si>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</si>
  <si>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</si>
  <si>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</si>
  <si>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</si>
  <si>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</si>
  <si>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</si>
  <si>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</si>
  <si>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</si>
  <si>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</si>
  <si>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</si>
  <si>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</si>
  <si>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</si>
  <si>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</si>
  <si>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</si>
  <si>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</si>
  <si>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</si>
  <si>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</si>
  <si>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</si>
  <si>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</si>
  <si>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</si>
  <si>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</si>
  <si>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</si>
  <si>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</si>
  <si>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</si>
  <si>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</si>
  <si>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 xml:space="preserve"> 12 担当部局</t>
    <rPh sb="4" eb="6">
      <t>タントウ</t>
    </rPh>
    <rPh sb="6" eb="8">
      <t>ブキョク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</si>
  <si>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</si>
  <si>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</si>
  <si>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</si>
  <si>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</si>
  <si>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</si>
  <si>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</si>
  <si>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</si>
  <si>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</si>
  <si>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</si>
  <si>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</si>
  <si>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</si>
  <si>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</si>
  <si>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</si>
  <si>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</si>
  <si>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</si>
  <si>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</si>
  <si>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</si>
  <si>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</si>
  <si>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</si>
  <si>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</si>
  <si>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</si>
  <si>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</si>
  <si>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</si>
  <si>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</si>
  <si>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</si>
  <si>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</si>
  <si>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</si>
  <si>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</si>
  <si>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</si>
  <si>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</si>
  <si>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</si>
  <si>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</si>
  <si>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</si>
  <si>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</si>
  <si>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</si>
  <si>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</si>
  <si>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</si>
  <si>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</si>
  <si>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</si>
  <si>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</si>
  <si>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</si>
  <si>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</si>
  <si>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</si>
  <si>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</si>
  <si>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</si>
  <si>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</si>
  <si>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</si>
  <si>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</si>
  <si>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</si>
  <si>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</si>
  <si>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</si>
  <si>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～平成30年度交付決定額：</t>
    <rPh sb="1" eb="3">
      <t>ヘイセイ</t>
    </rPh>
    <rPh sb="5" eb="7">
      <t>ネンド</t>
    </rPh>
    <rPh sb="7" eb="9">
      <t>コウフ</t>
    </rPh>
    <rPh sb="9" eb="11">
      <t>ケッテイ</t>
    </rPh>
    <rPh sb="11" eb="12">
      <t>ガク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</si>
  <si>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</si>
  <si>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</si>
  <si>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 xml:space="preserve"> 11 「文化財保存活用地域計画」、「歴史的風致維持向上計画」の作成・認定や、「歴史文化基本構想」の策定に向けた計画の見込等</t>
    <rPh sb="40" eb="42">
      <t>レキシ</t>
    </rPh>
    <rPh sb="42" eb="44">
      <t>ブンカ</t>
    </rPh>
    <rPh sb="44" eb="46">
      <t>キホン</t>
    </rPh>
    <rPh sb="46" eb="48">
      <t>コウソウ</t>
    </rPh>
    <rPh sb="50" eb="52">
      <t>サクテイ</t>
    </rPh>
    <rPh sb="53" eb="54">
      <t>ム</t>
    </rPh>
    <rPh sb="56" eb="58">
      <t>ケイカク</t>
    </rPh>
    <rPh sb="59" eb="61">
      <t>ミコミ</t>
    </rPh>
    <rPh sb="61" eb="62">
      <t>トウ</t>
    </rPh>
    <phoneticPr fontId="16"/>
  </si>
  <si>
    <t>地域文化財総合活用推進事業　実施報告</t>
    <phoneticPr fontId="15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</si>
  <si>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※2019年度までの進捗状況について,実施計画で設定した指標に基づき,状況値と目標に対する達成率を記載してください。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4" eb="26">
      <t>ネンド</t>
    </rPh>
    <rPh sb="29" eb="31">
      <t>シンチョク</t>
    </rPh>
    <rPh sb="31" eb="33">
      <t>ジョウキョウ</t>
    </rPh>
    <rPh sb="38" eb="40">
      <t>ジッシ</t>
    </rPh>
    <rPh sb="40" eb="42">
      <t>ケイカク</t>
    </rPh>
    <rPh sb="43" eb="45">
      <t>セッテイ</t>
    </rPh>
    <rPh sb="47" eb="49">
      <t>シヒョウ</t>
    </rPh>
    <rPh sb="50" eb="51">
      <t>モト</t>
    </rPh>
    <rPh sb="54" eb="56">
      <t>ジョウキョウ</t>
    </rPh>
    <rPh sb="56" eb="57">
      <t>チ</t>
    </rPh>
    <rPh sb="58" eb="60">
      <t>モクヒョウ</t>
    </rPh>
    <rPh sb="61" eb="62">
      <t>タイ</t>
    </rPh>
    <rPh sb="64" eb="67">
      <t>タッセイリツ</t>
    </rPh>
    <rPh sb="68" eb="70">
      <t>キサイ</t>
    </rPh>
    <rPh sb="79" eb="81">
      <t>シヒョウ</t>
    </rPh>
    <rPh sb="82" eb="85">
      <t>モクヒョウチ</t>
    </rPh>
    <rPh sb="86" eb="88">
      <t>フクスウ</t>
    </rPh>
    <rPh sb="88" eb="90">
      <t>セッテイ</t>
    </rPh>
    <rPh sb="94" eb="96">
      <t>バアイ</t>
    </rPh>
    <rPh sb="98" eb="99">
      <t>スベ</t>
    </rPh>
    <rPh sb="100" eb="102">
      <t>キサイ</t>
    </rPh>
    <phoneticPr fontId="15"/>
  </si>
  <si>
    <t>平成31（2019）年度要望額：</t>
    <rPh sb="0" eb="2">
      <t>ヘイセイ</t>
    </rPh>
    <rPh sb="10" eb="12">
      <t>ネンド</t>
    </rPh>
    <rPh sb="12" eb="14">
      <t>ヨウボウ</t>
    </rPh>
    <rPh sb="14" eb="15">
      <t>ガク</t>
    </rPh>
    <phoneticPr fontId="15"/>
  </si>
  <si>
    <t>平成31（2019）</t>
    <rPh sb="0" eb="2">
      <t>ヘイセイ</t>
    </rPh>
    <phoneticPr fontId="15"/>
  </si>
  <si>
    <t>平成30（2018）</t>
    <rPh sb="0" eb="2">
      <t>ヘイセイ</t>
    </rPh>
    <phoneticPr fontId="15"/>
  </si>
  <si>
    <t>平成31（2019）</t>
    <rPh sb="0" eb="2">
      <t>ヘイセイ</t>
    </rPh>
    <phoneticPr fontId="15"/>
  </si>
  <si>
    <t>平成31（2019）</t>
    <rPh sb="0" eb="2">
      <t>ヘイセイ</t>
    </rPh>
    <phoneticPr fontId="15"/>
  </si>
  <si>
    <t>平成30（2018）</t>
    <rPh sb="0" eb="2">
      <t>ヘイセイ</t>
    </rPh>
    <phoneticPr fontId="15"/>
  </si>
  <si>
    <t>平成31（2019）</t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</si>
  <si>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</si>
  <si>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○○年度地域文化財総合活用推進事業</t>
    <rPh sb="2" eb="4">
      <t>ネンド</t>
    </rPh>
    <rPh sb="4" eb="17">
      <t>チイキブンカザイソウゴウカツヨウスイシンジギョウ</t>
    </rPh>
    <phoneticPr fontId="15"/>
  </si>
  <si>
    <t>⑥計画の実施状況（概要）
※2019年度までに実施した計画の実施状況を記載してください。</t>
    <rPh sb="1" eb="3">
      <t>ケイカク</t>
    </rPh>
    <rPh sb="4" eb="6">
      <t>ジッシ</t>
    </rPh>
    <phoneticPr fontId="16"/>
  </si>
  <si>
    <t>⑧事業実施による効果等
※2019年度までの計画の実施により得られた効果や実施以後の状況（人数、理解度、活用状況、人材育成などの指標に基づき、定量的・定性的な効果）を具体的に記載してください。</t>
    <rPh sb="48" eb="50">
      <t>リカイ</t>
    </rPh>
    <phoneticPr fontId="16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</si>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</sst>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4" fillId="4" borderId="0" xfId="18" applyFont="1" applyFill="1">
      <alignment vertical="center"/>
    </xf>
    <xf numFmtId="0" fontId="45" fillId="4" borderId="0" xfId="18" applyFont="1" applyFill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7" fillId="0" borderId="7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vertical="center" wrapText="1"/>
    </xf>
    <xf numFmtId="0" fontId="48" fillId="0" borderId="7" xfId="18" applyFont="1" applyBorder="1">
      <alignment vertical="center"/>
    </xf>
    <xf numFmtId="0" fontId="43" fillId="0" borderId="0" xfId="18" applyFont="1" applyBorder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7" xfId="18" applyFont="1" applyBorder="1">
      <alignment vertical="center"/>
    </xf>
    <xf numFmtId="0" fontId="51" fillId="0" borderId="0" xfId="18" applyFont="1" applyBorder="1">
      <alignment vertical="center"/>
    </xf>
    <xf numFmtId="0" fontId="1" fillId="0" borderId="7" xfId="18" applyBorder="1">
      <alignment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1" fillId="3" borderId="64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38" fontId="24" fillId="0" borderId="3" xfId="5" applyFont="1" applyFill="1" applyBorder="1" applyAlignment="1">
      <alignment horizontal="right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31" fillId="0" borderId="3" xfId="2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left" vertical="center"/>
    </xf>
    <xf numFmtId="0" fontId="40" fillId="0" borderId="4" xfId="2" applyFont="1" applyFill="1" applyBorder="1" applyAlignment="1">
      <alignment horizontal="right" vertical="center"/>
    </xf>
    <xf numFmtId="0" fontId="21" fillId="0" borderId="54" xfId="2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 shrinkToFit="1"/>
    </xf>
    <xf numFmtId="0" fontId="24" fillId="0" borderId="4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 shrinkToFit="1"/>
    </xf>
    <xf numFmtId="38" fontId="41" fillId="0" borderId="8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/>
    </xf>
    <xf numFmtId="38" fontId="41" fillId="0" borderId="8" xfId="5" applyFont="1" applyFill="1" applyBorder="1" applyAlignment="1">
      <alignment horizontal="center" vertical="center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center" wrapText="1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7" xfId="10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1" fillId="2" borderId="18" xfId="2" applyFont="1" applyFill="1" applyBorder="1" applyAlignment="1">
      <alignment horizontal="right" vertical="center"/>
    </xf>
    <xf numFmtId="0" fontId="21" fillId="2" borderId="31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38" fontId="24" fillId="0" borderId="35" xfId="5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4" fillId="3" borderId="7" xfId="14" applyFont="1" applyFill="1" applyBorder="1" applyAlignment="1">
      <alignment horizontal="left" vertical="center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4" fillId="3" borderId="5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34" fillId="3" borderId="7" xfId="14" applyFont="1" applyFill="1" applyBorder="1" applyAlignment="1">
      <alignment horizontal="left" vertical="center" wrapText="1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  <cellStyle name="標準 9 2 2" xfId="18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>
      <c r="B1" s="33" t="s">
        <v>120</v>
      </c>
    </row>
    <row r="2" spans="1:5">
      <c r="B2" s="34" t="s">
        <v>51</v>
      </c>
    </row>
    <row r="3" spans="1:5">
      <c r="A3" s="33" t="s">
        <v>121</v>
      </c>
      <c r="B3" s="35" t="s">
        <v>122</v>
      </c>
    </row>
    <row r="4" spans="1:5">
      <c r="A4" s="33" t="s">
        <v>123</v>
      </c>
      <c r="B4" s="36" t="s">
        <v>124</v>
      </c>
    </row>
    <row r="5" spans="1:5">
      <c r="A5" s="33" t="s">
        <v>125</v>
      </c>
      <c r="B5" s="36" t="s">
        <v>50</v>
      </c>
    </row>
    <row r="6" spans="1:5">
      <c r="A6" s="33" t="s">
        <v>126</v>
      </c>
      <c r="B6" s="36" t="s">
        <v>127</v>
      </c>
    </row>
    <row r="7" spans="1:5">
      <c r="A7" s="33"/>
      <c r="B7" s="33"/>
    </row>
    <row r="8" spans="1:5" ht="16.5">
      <c r="A8" s="33"/>
      <c r="B8" s="37" t="s">
        <v>51</v>
      </c>
      <c r="C8" s="37" t="s">
        <v>51</v>
      </c>
      <c r="D8" s="38" t="s">
        <v>51</v>
      </c>
      <c r="E8" s="38" t="s">
        <v>51</v>
      </c>
    </row>
    <row r="9" spans="1:5" ht="16.5">
      <c r="B9" s="37" t="s">
        <v>128</v>
      </c>
      <c r="C9" s="37" t="s">
        <v>128</v>
      </c>
      <c r="D9" s="38" t="s">
        <v>129</v>
      </c>
      <c r="E9" s="38" t="s">
        <v>130</v>
      </c>
    </row>
    <row r="10" spans="1:5" ht="16.5">
      <c r="B10" s="37" t="s">
        <v>131</v>
      </c>
      <c r="C10" s="37" t="s">
        <v>132</v>
      </c>
      <c r="D10" s="38" t="s">
        <v>133</v>
      </c>
    </row>
    <row r="11" spans="1:5" ht="16.5">
      <c r="B11" s="37" t="s">
        <v>134</v>
      </c>
      <c r="C11" s="37" t="s">
        <v>134</v>
      </c>
      <c r="D11" s="38" t="s">
        <v>53</v>
      </c>
    </row>
    <row r="12" spans="1:5" ht="16.5">
      <c r="B12" s="37" t="s">
        <v>135</v>
      </c>
      <c r="C12" s="37" t="s">
        <v>135</v>
      </c>
      <c r="D12" s="38" t="s">
        <v>136</v>
      </c>
    </row>
    <row r="13" spans="1:5" ht="16.5">
      <c r="B13" s="37" t="s">
        <v>53</v>
      </c>
      <c r="C13" s="38" t="s">
        <v>53</v>
      </c>
    </row>
    <row r="14" spans="1:5" ht="16.5">
      <c r="B14" s="37" t="s">
        <v>137</v>
      </c>
      <c r="C14" s="38" t="s">
        <v>138</v>
      </c>
    </row>
    <row r="15" spans="1:5" ht="16.5">
      <c r="B15" s="37" t="s">
        <v>139</v>
      </c>
      <c r="C15" s="38" t="s">
        <v>136</v>
      </c>
    </row>
    <row r="17" spans="2:6">
      <c r="B17" s="33" t="s">
        <v>51</v>
      </c>
    </row>
    <row r="18" spans="2:6">
      <c r="B18" s="33" t="s">
        <v>140</v>
      </c>
    </row>
    <row r="19" spans="2:6">
      <c r="B19" s="33" t="s">
        <v>141</v>
      </c>
      <c r="F19" s="39"/>
    </row>
    <row r="20" spans="2:6">
      <c r="B20" s="33" t="s">
        <v>142</v>
      </c>
      <c r="F20" s="39"/>
    </row>
    <row r="21" spans="2:6">
      <c r="F21" s="39"/>
    </row>
    <row r="22" spans="2:6" ht="16.5">
      <c r="B22" s="38" t="s">
        <v>143</v>
      </c>
      <c r="C22" s="40" t="s">
        <v>143</v>
      </c>
      <c r="D22" s="41" t="s">
        <v>143</v>
      </c>
      <c r="E22" s="38" t="s">
        <v>143</v>
      </c>
      <c r="F22" s="42"/>
    </row>
    <row r="23" spans="2:6" ht="16.5">
      <c r="B23" s="43" t="s">
        <v>144</v>
      </c>
      <c r="C23" s="40" t="s">
        <v>145</v>
      </c>
      <c r="D23" s="41" t="s">
        <v>146</v>
      </c>
      <c r="E23" s="38" t="s">
        <v>147</v>
      </c>
      <c r="F23" s="39"/>
    </row>
    <row r="24" spans="2:6" ht="16.5">
      <c r="B24" s="43" t="s">
        <v>148</v>
      </c>
      <c r="C24" s="40" t="s">
        <v>149</v>
      </c>
      <c r="D24" s="41" t="s">
        <v>150</v>
      </c>
    </row>
    <row r="25" spans="2:6" ht="16.5">
      <c r="B25" s="43" t="s">
        <v>151</v>
      </c>
      <c r="C25" s="40" t="s">
        <v>152</v>
      </c>
      <c r="D25" s="44" t="s">
        <v>153</v>
      </c>
    </row>
    <row r="26" spans="2:6" ht="33">
      <c r="B26" s="43" t="s">
        <v>154</v>
      </c>
      <c r="C26" s="45" t="s">
        <v>155</v>
      </c>
      <c r="D26" s="46" t="s">
        <v>147</v>
      </c>
    </row>
    <row r="27" spans="2:6" ht="16.5" customHeight="1">
      <c r="B27" s="43" t="s">
        <v>156</v>
      </c>
      <c r="C27" s="47" t="s">
        <v>157</v>
      </c>
      <c r="D27" s="39"/>
    </row>
    <row r="28" spans="2:6" ht="16.5">
      <c r="B28" s="43" t="s">
        <v>147</v>
      </c>
      <c r="C28" s="40" t="s">
        <v>158</v>
      </c>
      <c r="D28" s="48"/>
    </row>
    <row r="29" spans="2:6" ht="16.5">
      <c r="B29" s="49"/>
      <c r="C29" s="50" t="s">
        <v>159</v>
      </c>
      <c r="D29" s="51"/>
    </row>
    <row r="30" spans="2:6" ht="16.5">
      <c r="B30" s="49"/>
      <c r="C30" s="52" t="s">
        <v>147</v>
      </c>
      <c r="D30" s="42"/>
    </row>
    <row r="31" spans="2:6" ht="16.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156"/>
  <sheetViews>
    <sheetView view="pageBreakPreview" topLeftCell="A7" zoomScaleNormal="100" zoomScaleSheetLayoutView="100" workbookViewId="0">
      <selection activeCell="AR30" sqref="AR30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06" t="s">
        <v>100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17" t="s">
        <v>16</v>
      </c>
      <c r="C5" s="118"/>
      <c r="D5" s="118"/>
      <c r="E5" s="118"/>
      <c r="F5" s="118"/>
      <c r="G5" s="118"/>
      <c r="H5" s="118"/>
      <c r="I5" s="118"/>
      <c r="J5" s="119"/>
      <c r="K5" s="107"/>
      <c r="L5" s="108"/>
      <c r="M5" s="108"/>
      <c r="N5" s="108"/>
      <c r="O5" s="108"/>
      <c r="P5" s="108"/>
      <c r="Q5" s="108"/>
      <c r="R5" s="108"/>
      <c r="S5" s="111" t="s">
        <v>20</v>
      </c>
      <c r="T5" s="112"/>
      <c r="U5" s="112"/>
      <c r="V5" s="112"/>
      <c r="W5" s="112"/>
      <c r="X5" s="112"/>
      <c r="Y5" s="113"/>
      <c r="Z5" s="131" t="s">
        <v>101</v>
      </c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3"/>
    </row>
    <row r="6" spans="1:38" ht="13.35" customHeight="1">
      <c r="B6" s="120"/>
      <c r="C6" s="121"/>
      <c r="D6" s="121"/>
      <c r="E6" s="121"/>
      <c r="F6" s="121"/>
      <c r="G6" s="121"/>
      <c r="H6" s="121"/>
      <c r="I6" s="121"/>
      <c r="J6" s="122"/>
      <c r="K6" s="109"/>
      <c r="L6" s="110"/>
      <c r="M6" s="110"/>
      <c r="N6" s="110"/>
      <c r="O6" s="110"/>
      <c r="P6" s="110"/>
      <c r="Q6" s="110"/>
      <c r="R6" s="110"/>
      <c r="S6" s="114"/>
      <c r="T6" s="115"/>
      <c r="U6" s="115"/>
      <c r="V6" s="115"/>
      <c r="W6" s="115"/>
      <c r="X6" s="115"/>
      <c r="Y6" s="116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</row>
    <row r="7" spans="1:38" ht="13.35" customHeight="1"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  <c r="Y7" s="63" t="s">
        <v>95</v>
      </c>
      <c r="Z7" s="64"/>
      <c r="AA7" s="64"/>
      <c r="AB7" s="64"/>
      <c r="AC7" s="64"/>
      <c r="AD7" s="64"/>
      <c r="AE7" s="64"/>
      <c r="AF7" s="30"/>
      <c r="AG7" s="30"/>
      <c r="AH7" s="30"/>
      <c r="AI7" s="30"/>
      <c r="AJ7" s="30"/>
      <c r="AK7" s="29"/>
    </row>
    <row r="8" spans="1:38" ht="13.35" customHeight="1">
      <c r="B8" s="98"/>
      <c r="C8" s="99"/>
      <c r="D8" s="99"/>
      <c r="E8" s="99"/>
      <c r="F8" s="99"/>
      <c r="G8" s="99"/>
      <c r="H8" s="99"/>
      <c r="I8" s="99"/>
      <c r="J8" s="99"/>
      <c r="K8" s="6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7"/>
    </row>
    <row r="9" spans="1:38" ht="13.35" customHeight="1">
      <c r="B9" s="98" t="s">
        <v>18</v>
      </c>
      <c r="C9" s="99"/>
      <c r="D9" s="99"/>
      <c r="E9" s="99"/>
      <c r="F9" s="99"/>
      <c r="G9" s="99"/>
      <c r="H9" s="99"/>
      <c r="I9" s="99"/>
      <c r="J9" s="99"/>
      <c r="K9" s="53" t="s">
        <v>106</v>
      </c>
      <c r="L9" s="54"/>
      <c r="M9" s="54"/>
      <c r="N9" s="54"/>
      <c r="O9" s="54"/>
      <c r="P9" s="100" t="s">
        <v>14</v>
      </c>
      <c r="Q9" s="100"/>
      <c r="R9" s="86" t="s">
        <v>15</v>
      </c>
      <c r="S9" s="86"/>
      <c r="T9" s="86"/>
      <c r="U9" s="54"/>
      <c r="V9" s="54"/>
      <c r="W9" s="54"/>
      <c r="X9" s="54"/>
      <c r="Y9" s="54"/>
      <c r="Z9" s="100" t="s">
        <v>14</v>
      </c>
      <c r="AA9" s="100"/>
      <c r="AB9" s="101"/>
      <c r="AC9" s="101"/>
      <c r="AD9" s="101"/>
      <c r="AE9" s="101"/>
      <c r="AF9" s="101"/>
      <c r="AG9" s="101"/>
      <c r="AH9" s="101"/>
      <c r="AI9" s="101"/>
      <c r="AJ9" s="101"/>
      <c r="AK9" s="102"/>
    </row>
    <row r="10" spans="1:38" ht="13.35" customHeight="1">
      <c r="B10" s="98"/>
      <c r="C10" s="99"/>
      <c r="D10" s="99"/>
      <c r="E10" s="99"/>
      <c r="F10" s="99"/>
      <c r="G10" s="99"/>
      <c r="H10" s="99"/>
      <c r="I10" s="99"/>
      <c r="J10" s="99"/>
      <c r="K10" s="55"/>
      <c r="L10" s="56"/>
      <c r="M10" s="56"/>
      <c r="N10" s="56"/>
      <c r="O10" s="56"/>
      <c r="P10" s="100"/>
      <c r="Q10" s="100"/>
      <c r="R10" s="86"/>
      <c r="S10" s="86"/>
      <c r="T10" s="86"/>
      <c r="U10" s="56"/>
      <c r="V10" s="56"/>
      <c r="W10" s="56"/>
      <c r="X10" s="56"/>
      <c r="Y10" s="56"/>
      <c r="Z10" s="100"/>
      <c r="AA10" s="100"/>
      <c r="AB10" s="101"/>
      <c r="AC10" s="101"/>
      <c r="AD10" s="101"/>
      <c r="AE10" s="101"/>
      <c r="AF10" s="101"/>
      <c r="AG10" s="101"/>
      <c r="AH10" s="101"/>
      <c r="AI10" s="101"/>
      <c r="AJ10" s="101"/>
      <c r="AK10" s="102"/>
    </row>
    <row r="11" spans="1:38" ht="13.35" customHeight="1">
      <c r="B11" s="98" t="s">
        <v>19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27"/>
    </row>
    <row r="12" spans="1:38" ht="13.35" customHeight="1"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27"/>
    </row>
    <row r="13" spans="1:38" ht="13.35" customHeight="1"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</row>
    <row r="14" spans="1:38" ht="13.35" customHeight="1"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0"/>
    </row>
    <row r="15" spans="1:38" ht="13.35" customHeight="1"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30"/>
    </row>
    <row r="16" spans="1:38" ht="13.35" customHeight="1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30"/>
    </row>
    <row r="17" spans="2:49" ht="13.35" customHeight="1"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30"/>
    </row>
    <row r="18" spans="2:49" ht="13.35" customHeight="1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30"/>
    </row>
    <row r="19" spans="2:49" ht="13.35" customHeight="1">
      <c r="B19" s="98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127"/>
      <c r="AT19" s="105"/>
      <c r="AU19" s="105"/>
      <c r="AV19" s="105"/>
      <c r="AW19" s="105"/>
    </row>
    <row r="20" spans="2:49" ht="13.3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27"/>
      <c r="AT20" s="105"/>
      <c r="AU20" s="105"/>
      <c r="AV20" s="105"/>
      <c r="AW20" s="105"/>
    </row>
    <row r="21" spans="2:49" ht="13.35" customHeight="1"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5"/>
    </row>
    <row r="22" spans="2:49" ht="13.35" customHeight="1">
      <c r="B22" s="126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5"/>
    </row>
    <row r="23" spans="2:49" ht="13.35" customHeight="1">
      <c r="B23" s="126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5"/>
    </row>
    <row r="24" spans="2:49" ht="13.35" customHeight="1">
      <c r="B24" s="126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5"/>
    </row>
    <row r="25" spans="2:49" ht="13.35" customHeight="1">
      <c r="B25" s="126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5"/>
    </row>
    <row r="26" spans="2:49" ht="13.35" customHeight="1">
      <c r="B26" s="12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5"/>
    </row>
    <row r="27" spans="2:49" ht="13.35" customHeight="1">
      <c r="B27" s="126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5"/>
    </row>
    <row r="28" spans="2:49" ht="13.35" customHeight="1">
      <c r="B28" s="12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5"/>
    </row>
    <row r="29" spans="2:49" ht="13.35" customHeight="1">
      <c r="B29" s="126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5"/>
    </row>
    <row r="30" spans="2:49" ht="13.35" customHeight="1">
      <c r="B30" s="126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5"/>
    </row>
    <row r="31" spans="2:49" ht="13.35" customHeight="1">
      <c r="B31" s="126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5"/>
    </row>
    <row r="32" spans="2:49" ht="13.35" customHeight="1">
      <c r="B32" s="98" t="s">
        <v>44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216" t="s">
        <v>79</v>
      </c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7"/>
    </row>
    <row r="33" spans="2:37" ht="13.35" customHeight="1"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</row>
    <row r="34" spans="2:37" ht="13.35" hidden="1" customHeight="1">
      <c r="B34" s="104" t="s">
        <v>25</v>
      </c>
      <c r="C34" s="96"/>
      <c r="D34" s="96"/>
      <c r="E34" s="96"/>
      <c r="F34" s="96"/>
      <c r="G34" s="97"/>
      <c r="H34" s="200" t="s">
        <v>50</v>
      </c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2"/>
    </row>
    <row r="35" spans="2:37" ht="13.35" hidden="1" customHeight="1">
      <c r="B35" s="104"/>
      <c r="C35" s="96"/>
      <c r="D35" s="96"/>
      <c r="E35" s="96"/>
      <c r="F35" s="96"/>
      <c r="G35" s="97"/>
      <c r="H35" s="200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2"/>
    </row>
    <row r="36" spans="2:37" ht="13.35" hidden="1" customHeight="1">
      <c r="B36" s="104" t="s">
        <v>33</v>
      </c>
      <c r="C36" s="96"/>
      <c r="D36" s="96"/>
      <c r="E36" s="96"/>
      <c r="F36" s="96"/>
      <c r="G36" s="97"/>
      <c r="H36" s="208" t="s">
        <v>53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88" t="s">
        <v>54</v>
      </c>
      <c r="AB36" s="88"/>
      <c r="AC36" s="88"/>
      <c r="AD36" s="88"/>
      <c r="AE36" s="88"/>
      <c r="AF36" s="88"/>
      <c r="AG36" s="88"/>
      <c r="AH36" s="88"/>
      <c r="AI36" s="88"/>
      <c r="AJ36" s="88"/>
      <c r="AK36" s="207"/>
    </row>
    <row r="37" spans="2:37" ht="13.35" hidden="1" customHeight="1">
      <c r="B37" s="104"/>
      <c r="C37" s="96"/>
      <c r="D37" s="96"/>
      <c r="E37" s="96"/>
      <c r="F37" s="96"/>
      <c r="G37" s="97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07"/>
    </row>
    <row r="38" spans="2:37" ht="13.35" hidden="1" customHeight="1">
      <c r="B38" s="104" t="s">
        <v>34</v>
      </c>
      <c r="C38" s="96"/>
      <c r="D38" s="96"/>
      <c r="E38" s="96"/>
      <c r="F38" s="96"/>
      <c r="G38" s="97"/>
      <c r="H38" s="208" t="s">
        <v>60</v>
      </c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10"/>
      <c r="X38" s="211" t="s">
        <v>65</v>
      </c>
      <c r="Y38" s="212"/>
      <c r="Z38" s="212"/>
      <c r="AA38" s="212"/>
      <c r="AB38" s="213"/>
      <c r="AC38" s="203" t="s">
        <v>28</v>
      </c>
      <c r="AD38" s="204"/>
      <c r="AE38" s="204"/>
      <c r="AF38" s="204"/>
      <c r="AG38" s="204"/>
      <c r="AH38" s="204"/>
      <c r="AI38" s="204"/>
      <c r="AJ38" s="204"/>
      <c r="AK38" s="205"/>
    </row>
    <row r="39" spans="2:37" ht="13.35" hidden="1" customHeight="1">
      <c r="B39" s="104"/>
      <c r="C39" s="96"/>
      <c r="D39" s="96"/>
      <c r="E39" s="96"/>
      <c r="F39" s="96"/>
      <c r="G39" s="97"/>
      <c r="H39" s="208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10"/>
      <c r="X39" s="211"/>
      <c r="Y39" s="212"/>
      <c r="Z39" s="212"/>
      <c r="AA39" s="212"/>
      <c r="AB39" s="213"/>
      <c r="AC39" s="203"/>
      <c r="AD39" s="204"/>
      <c r="AE39" s="204"/>
      <c r="AF39" s="204"/>
      <c r="AG39" s="204"/>
      <c r="AH39" s="204"/>
      <c r="AI39" s="204"/>
      <c r="AJ39" s="204"/>
      <c r="AK39" s="205"/>
    </row>
    <row r="40" spans="2:37" ht="13.35" hidden="1" customHeight="1">
      <c r="B40" s="104" t="s">
        <v>26</v>
      </c>
      <c r="C40" s="96"/>
      <c r="D40" s="96"/>
      <c r="E40" s="96"/>
      <c r="F40" s="96"/>
      <c r="G40" s="97"/>
      <c r="H40" s="90" t="s">
        <v>12</v>
      </c>
      <c r="I40" s="88"/>
      <c r="J40" s="214">
        <v>28</v>
      </c>
      <c r="K40" s="214"/>
      <c r="L40" s="88" t="s">
        <v>14</v>
      </c>
      <c r="M40" s="88"/>
      <c r="N40" s="206">
        <v>46.5</v>
      </c>
      <c r="O40" s="206"/>
      <c r="P40" s="206"/>
      <c r="Q40" s="206"/>
      <c r="R40" s="206"/>
      <c r="S40" s="86" t="s">
        <v>61</v>
      </c>
      <c r="T40" s="86"/>
      <c r="U40" s="86"/>
      <c r="V40" s="88" t="s">
        <v>22</v>
      </c>
      <c r="W40" s="88"/>
      <c r="X40" s="88" t="s">
        <v>12</v>
      </c>
      <c r="Y40" s="88"/>
      <c r="Z40" s="86">
        <f>$U$9</f>
        <v>0</v>
      </c>
      <c r="AA40" s="86"/>
      <c r="AB40" s="88" t="s">
        <v>14</v>
      </c>
      <c r="AC40" s="88"/>
      <c r="AD40" s="206">
        <v>50</v>
      </c>
      <c r="AE40" s="206"/>
      <c r="AF40" s="206"/>
      <c r="AG40" s="206"/>
      <c r="AH40" s="206"/>
      <c r="AI40" s="86" t="s">
        <v>61</v>
      </c>
      <c r="AJ40" s="86"/>
      <c r="AK40" s="87"/>
    </row>
    <row r="41" spans="2:37" ht="13.35" hidden="1" customHeight="1">
      <c r="B41" s="104"/>
      <c r="C41" s="96"/>
      <c r="D41" s="96"/>
      <c r="E41" s="96"/>
      <c r="F41" s="96"/>
      <c r="G41" s="97"/>
      <c r="H41" s="90"/>
      <c r="I41" s="88"/>
      <c r="J41" s="214"/>
      <c r="K41" s="214"/>
      <c r="L41" s="88"/>
      <c r="M41" s="88"/>
      <c r="N41" s="206"/>
      <c r="O41" s="206"/>
      <c r="P41" s="206"/>
      <c r="Q41" s="206"/>
      <c r="R41" s="206"/>
      <c r="S41" s="86"/>
      <c r="T41" s="86"/>
      <c r="U41" s="86"/>
      <c r="V41" s="88"/>
      <c r="W41" s="88"/>
      <c r="X41" s="88"/>
      <c r="Y41" s="88"/>
      <c r="Z41" s="86"/>
      <c r="AA41" s="86"/>
      <c r="AB41" s="88"/>
      <c r="AC41" s="88"/>
      <c r="AD41" s="206"/>
      <c r="AE41" s="206"/>
      <c r="AF41" s="206"/>
      <c r="AG41" s="206"/>
      <c r="AH41" s="206"/>
      <c r="AI41" s="86"/>
      <c r="AJ41" s="86"/>
      <c r="AK41" s="87"/>
    </row>
    <row r="42" spans="2:37" ht="13.35" hidden="1" customHeight="1">
      <c r="B42" s="104" t="s">
        <v>29</v>
      </c>
      <c r="C42" s="96"/>
      <c r="D42" s="96"/>
      <c r="E42" s="96"/>
      <c r="F42" s="96"/>
      <c r="G42" s="97"/>
      <c r="H42" s="196" t="s">
        <v>63</v>
      </c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8"/>
    </row>
    <row r="43" spans="2:37" ht="13.35" hidden="1" customHeight="1">
      <c r="B43" s="104"/>
      <c r="C43" s="96"/>
      <c r="D43" s="96"/>
      <c r="E43" s="96"/>
      <c r="F43" s="96"/>
      <c r="G43" s="97"/>
      <c r="H43" s="196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8"/>
    </row>
    <row r="44" spans="2:37" ht="13.35" hidden="1" customHeight="1">
      <c r="B44" s="199" t="s">
        <v>12</v>
      </c>
      <c r="C44" s="88"/>
      <c r="D44" s="86">
        <v>29</v>
      </c>
      <c r="E44" s="86"/>
      <c r="F44" s="88" t="s">
        <v>14</v>
      </c>
      <c r="G44" s="89"/>
      <c r="H44" s="90" t="s">
        <v>12</v>
      </c>
      <c r="I44" s="88"/>
      <c r="J44" s="86">
        <v>30</v>
      </c>
      <c r="K44" s="86"/>
      <c r="L44" s="88" t="s">
        <v>14</v>
      </c>
      <c r="M44" s="89"/>
      <c r="N44" s="90" t="s">
        <v>12</v>
      </c>
      <c r="O44" s="88"/>
      <c r="P44" s="86">
        <v>31</v>
      </c>
      <c r="Q44" s="86"/>
      <c r="R44" s="88" t="s">
        <v>14</v>
      </c>
      <c r="S44" s="89"/>
      <c r="T44" s="90" t="s">
        <v>12</v>
      </c>
      <c r="U44" s="88"/>
      <c r="V44" s="86">
        <v>32</v>
      </c>
      <c r="W44" s="86"/>
      <c r="X44" s="88" t="s">
        <v>14</v>
      </c>
      <c r="Y44" s="89"/>
      <c r="Z44" s="90" t="s">
        <v>12</v>
      </c>
      <c r="AA44" s="88"/>
      <c r="AB44" s="86">
        <v>33</v>
      </c>
      <c r="AC44" s="86"/>
      <c r="AD44" s="88" t="s">
        <v>14</v>
      </c>
      <c r="AE44" s="89"/>
      <c r="AF44" s="90" t="s">
        <v>12</v>
      </c>
      <c r="AG44" s="88"/>
      <c r="AH44" s="86">
        <f>IF(Z40="","",Z40+1)</f>
        <v>1</v>
      </c>
      <c r="AI44" s="86"/>
      <c r="AJ44" s="88" t="s">
        <v>14</v>
      </c>
      <c r="AK44" s="207"/>
    </row>
    <row r="45" spans="2:37" ht="13.35" hidden="1" customHeight="1">
      <c r="B45" s="199"/>
      <c r="C45" s="88"/>
      <c r="D45" s="86"/>
      <c r="E45" s="86"/>
      <c r="F45" s="88"/>
      <c r="G45" s="89"/>
      <c r="H45" s="90"/>
      <c r="I45" s="88"/>
      <c r="J45" s="86"/>
      <c r="K45" s="86"/>
      <c r="L45" s="88"/>
      <c r="M45" s="89"/>
      <c r="N45" s="90"/>
      <c r="O45" s="88"/>
      <c r="P45" s="86"/>
      <c r="Q45" s="86"/>
      <c r="R45" s="88"/>
      <c r="S45" s="89"/>
      <c r="T45" s="90"/>
      <c r="U45" s="88"/>
      <c r="V45" s="86"/>
      <c r="W45" s="86"/>
      <c r="X45" s="88"/>
      <c r="Y45" s="89"/>
      <c r="Z45" s="90"/>
      <c r="AA45" s="88"/>
      <c r="AB45" s="86"/>
      <c r="AC45" s="86"/>
      <c r="AD45" s="88"/>
      <c r="AE45" s="89"/>
      <c r="AF45" s="90"/>
      <c r="AG45" s="88"/>
      <c r="AH45" s="86"/>
      <c r="AI45" s="86"/>
      <c r="AJ45" s="88"/>
      <c r="AK45" s="207"/>
    </row>
    <row r="46" spans="2:37" ht="13.35" hidden="1" customHeight="1">
      <c r="B46" s="224">
        <v>47</v>
      </c>
      <c r="C46" s="206"/>
      <c r="D46" s="206"/>
      <c r="E46" s="206"/>
      <c r="F46" s="86" t="s">
        <v>61</v>
      </c>
      <c r="G46" s="103"/>
      <c r="H46" s="215">
        <v>48</v>
      </c>
      <c r="I46" s="206"/>
      <c r="J46" s="206"/>
      <c r="K46" s="206"/>
      <c r="L46" s="86" t="s">
        <v>61</v>
      </c>
      <c r="M46" s="103"/>
      <c r="N46" s="215">
        <v>48</v>
      </c>
      <c r="O46" s="206"/>
      <c r="P46" s="206"/>
      <c r="Q46" s="206"/>
      <c r="R46" s="86" t="s">
        <v>61</v>
      </c>
      <c r="S46" s="103"/>
      <c r="T46" s="215">
        <v>49</v>
      </c>
      <c r="U46" s="206"/>
      <c r="V46" s="206"/>
      <c r="W46" s="206"/>
      <c r="X46" s="86" t="s">
        <v>11</v>
      </c>
      <c r="Y46" s="103"/>
      <c r="Z46" s="215">
        <v>49</v>
      </c>
      <c r="AA46" s="206"/>
      <c r="AB46" s="206"/>
      <c r="AC46" s="206"/>
      <c r="AD46" s="86" t="s">
        <v>11</v>
      </c>
      <c r="AE46" s="103"/>
      <c r="AF46" s="215">
        <v>50</v>
      </c>
      <c r="AG46" s="206"/>
      <c r="AH46" s="206"/>
      <c r="AI46" s="206"/>
      <c r="AJ46" s="86" t="s">
        <v>11</v>
      </c>
      <c r="AK46" s="87"/>
    </row>
    <row r="47" spans="2:37" ht="13.35" hidden="1" customHeight="1">
      <c r="B47" s="224"/>
      <c r="C47" s="206"/>
      <c r="D47" s="206"/>
      <c r="E47" s="206"/>
      <c r="F47" s="86"/>
      <c r="G47" s="103"/>
      <c r="H47" s="215"/>
      <c r="I47" s="206"/>
      <c r="J47" s="206"/>
      <c r="K47" s="206"/>
      <c r="L47" s="86"/>
      <c r="M47" s="103"/>
      <c r="N47" s="215"/>
      <c r="O47" s="206"/>
      <c r="P47" s="206"/>
      <c r="Q47" s="206"/>
      <c r="R47" s="86"/>
      <c r="S47" s="103"/>
      <c r="T47" s="215"/>
      <c r="U47" s="206"/>
      <c r="V47" s="206"/>
      <c r="W47" s="206"/>
      <c r="X47" s="86"/>
      <c r="Y47" s="103"/>
      <c r="Z47" s="215"/>
      <c r="AA47" s="206"/>
      <c r="AB47" s="206"/>
      <c r="AC47" s="206"/>
      <c r="AD47" s="86"/>
      <c r="AE47" s="103"/>
      <c r="AF47" s="215"/>
      <c r="AG47" s="206"/>
      <c r="AH47" s="206"/>
      <c r="AI47" s="206"/>
      <c r="AJ47" s="86"/>
      <c r="AK47" s="87"/>
    </row>
    <row r="48" spans="2:37" ht="13.35" hidden="1" customHeight="1">
      <c r="B48" s="223">
        <f>IF(B46="","",(B46-$N40)/($AD40-$N40))</f>
        <v>0.14285714285714285</v>
      </c>
      <c r="C48" s="220"/>
      <c r="D48" s="220"/>
      <c r="E48" s="220"/>
      <c r="F48" s="220"/>
      <c r="G48" s="222"/>
      <c r="H48" s="219">
        <f t="shared" ref="H48" si="0">IF(H46="","",(H46-$N40)/($AD40-$N40))</f>
        <v>0.42857142857142855</v>
      </c>
      <c r="I48" s="220"/>
      <c r="J48" s="220"/>
      <c r="K48" s="220"/>
      <c r="L48" s="220"/>
      <c r="M48" s="222"/>
      <c r="N48" s="219">
        <f t="shared" ref="N48" si="1">IF(N46="","",(N46-$N40)/($AD40-$N40))</f>
        <v>0.42857142857142855</v>
      </c>
      <c r="O48" s="220"/>
      <c r="P48" s="220"/>
      <c r="Q48" s="220"/>
      <c r="R48" s="220"/>
      <c r="S48" s="222"/>
      <c r="T48" s="219">
        <f t="shared" ref="T48" si="2">IF(T46="","",(T46-$N40)/($AD40-$N40))</f>
        <v>0.7142857142857143</v>
      </c>
      <c r="U48" s="220"/>
      <c r="V48" s="220"/>
      <c r="W48" s="220"/>
      <c r="X48" s="220"/>
      <c r="Y48" s="222"/>
      <c r="Z48" s="219">
        <f t="shared" ref="Z48" si="3">IF(Z46="","",(Z46-$N40)/($AD40-$N40))</f>
        <v>0.7142857142857143</v>
      </c>
      <c r="AA48" s="220"/>
      <c r="AB48" s="220"/>
      <c r="AC48" s="220"/>
      <c r="AD48" s="220"/>
      <c r="AE48" s="222"/>
      <c r="AF48" s="219">
        <f t="shared" ref="AF48" si="4">IF(AF46="","",(AF46-$N40)/($AD40-$N40))</f>
        <v>1</v>
      </c>
      <c r="AG48" s="220"/>
      <c r="AH48" s="220"/>
      <c r="AI48" s="220"/>
      <c r="AJ48" s="220"/>
      <c r="AK48" s="221"/>
    </row>
    <row r="49" spans="2:37" ht="13.35" hidden="1" customHeight="1" thickBot="1">
      <c r="B49" s="223"/>
      <c r="C49" s="220"/>
      <c r="D49" s="220"/>
      <c r="E49" s="220"/>
      <c r="F49" s="220"/>
      <c r="G49" s="222"/>
      <c r="H49" s="219"/>
      <c r="I49" s="220"/>
      <c r="J49" s="220"/>
      <c r="K49" s="220"/>
      <c r="L49" s="220"/>
      <c r="M49" s="222"/>
      <c r="N49" s="219"/>
      <c r="O49" s="220"/>
      <c r="P49" s="220"/>
      <c r="Q49" s="220"/>
      <c r="R49" s="220"/>
      <c r="S49" s="222"/>
      <c r="T49" s="219"/>
      <c r="U49" s="220"/>
      <c r="V49" s="220"/>
      <c r="W49" s="220"/>
      <c r="X49" s="220"/>
      <c r="Y49" s="222"/>
      <c r="Z49" s="219"/>
      <c r="AA49" s="220"/>
      <c r="AB49" s="220"/>
      <c r="AC49" s="220"/>
      <c r="AD49" s="220"/>
      <c r="AE49" s="222"/>
      <c r="AF49" s="219"/>
      <c r="AG49" s="220"/>
      <c r="AH49" s="220"/>
      <c r="AI49" s="220"/>
      <c r="AJ49" s="220"/>
      <c r="AK49" s="221"/>
    </row>
    <row r="50" spans="2:37" ht="13.35" hidden="1" customHeight="1">
      <c r="B50" s="104" t="s">
        <v>36</v>
      </c>
      <c r="C50" s="96"/>
      <c r="D50" s="96"/>
      <c r="E50" s="96"/>
      <c r="F50" s="96"/>
      <c r="G50" s="97"/>
      <c r="H50" s="200" t="s">
        <v>50</v>
      </c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2"/>
    </row>
    <row r="51" spans="2:37" ht="13.35" hidden="1" customHeight="1">
      <c r="B51" s="104"/>
      <c r="C51" s="96"/>
      <c r="D51" s="96"/>
      <c r="E51" s="96"/>
      <c r="F51" s="96"/>
      <c r="G51" s="97"/>
      <c r="H51" s="200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2"/>
    </row>
    <row r="52" spans="2:37" ht="13.35" hidden="1" customHeight="1">
      <c r="B52" s="104" t="s">
        <v>55</v>
      </c>
      <c r="C52" s="96"/>
      <c r="D52" s="96"/>
      <c r="E52" s="96"/>
      <c r="F52" s="96"/>
      <c r="G52" s="97"/>
      <c r="H52" s="208" t="s">
        <v>52</v>
      </c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88" t="s">
        <v>54</v>
      </c>
      <c r="AB52" s="88"/>
      <c r="AC52" s="88"/>
      <c r="AD52" s="88"/>
      <c r="AE52" s="88"/>
      <c r="AF52" s="88"/>
      <c r="AG52" s="88"/>
      <c r="AH52" s="88"/>
      <c r="AI52" s="88"/>
      <c r="AJ52" s="88"/>
      <c r="AK52" s="207"/>
    </row>
    <row r="53" spans="2:37" ht="13.35" hidden="1" customHeight="1">
      <c r="B53" s="104"/>
      <c r="C53" s="96"/>
      <c r="D53" s="96"/>
      <c r="E53" s="96"/>
      <c r="F53" s="96"/>
      <c r="G53" s="97"/>
      <c r="H53" s="208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207"/>
    </row>
    <row r="54" spans="2:37" ht="13.35" hidden="1" customHeight="1">
      <c r="B54" s="104" t="s">
        <v>56</v>
      </c>
      <c r="C54" s="96"/>
      <c r="D54" s="96"/>
      <c r="E54" s="96"/>
      <c r="F54" s="96"/>
      <c r="G54" s="97"/>
      <c r="H54" s="208" t="s">
        <v>62</v>
      </c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10"/>
      <c r="X54" s="211" t="s">
        <v>65</v>
      </c>
      <c r="Y54" s="212"/>
      <c r="Z54" s="212"/>
      <c r="AA54" s="212"/>
      <c r="AB54" s="213"/>
      <c r="AC54" s="203" t="s">
        <v>28</v>
      </c>
      <c r="AD54" s="204"/>
      <c r="AE54" s="204"/>
      <c r="AF54" s="204"/>
      <c r="AG54" s="204"/>
      <c r="AH54" s="204"/>
      <c r="AI54" s="204"/>
      <c r="AJ54" s="204"/>
      <c r="AK54" s="205"/>
    </row>
    <row r="55" spans="2:37" ht="13.35" hidden="1" customHeight="1">
      <c r="B55" s="104"/>
      <c r="C55" s="96"/>
      <c r="D55" s="96"/>
      <c r="E55" s="96"/>
      <c r="F55" s="96"/>
      <c r="G55" s="97"/>
      <c r="H55" s="208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10"/>
      <c r="X55" s="211"/>
      <c r="Y55" s="212"/>
      <c r="Z55" s="212"/>
      <c r="AA55" s="212"/>
      <c r="AB55" s="213"/>
      <c r="AC55" s="203"/>
      <c r="AD55" s="204"/>
      <c r="AE55" s="204"/>
      <c r="AF55" s="204"/>
      <c r="AG55" s="204"/>
      <c r="AH55" s="204"/>
      <c r="AI55" s="204"/>
      <c r="AJ55" s="204"/>
      <c r="AK55" s="205"/>
    </row>
    <row r="56" spans="2:37" ht="13.35" hidden="1" customHeight="1">
      <c r="B56" s="104" t="s">
        <v>57</v>
      </c>
      <c r="C56" s="96"/>
      <c r="D56" s="96"/>
      <c r="E56" s="96"/>
      <c r="F56" s="96"/>
      <c r="G56" s="97"/>
      <c r="H56" s="90" t="s">
        <v>12</v>
      </c>
      <c r="I56" s="88"/>
      <c r="J56" s="86">
        <v>28</v>
      </c>
      <c r="K56" s="86"/>
      <c r="L56" s="88" t="s">
        <v>14</v>
      </c>
      <c r="M56" s="88"/>
      <c r="N56" s="206">
        <v>80</v>
      </c>
      <c r="O56" s="206"/>
      <c r="P56" s="206"/>
      <c r="Q56" s="206"/>
      <c r="R56" s="206"/>
      <c r="S56" s="86" t="s">
        <v>11</v>
      </c>
      <c r="T56" s="86"/>
      <c r="U56" s="86"/>
      <c r="V56" s="88" t="s">
        <v>22</v>
      </c>
      <c r="W56" s="88"/>
      <c r="X56" s="88" t="s">
        <v>12</v>
      </c>
      <c r="Y56" s="88"/>
      <c r="Z56" s="86">
        <f>$U$9</f>
        <v>0</v>
      </c>
      <c r="AA56" s="86"/>
      <c r="AB56" s="88" t="s">
        <v>14</v>
      </c>
      <c r="AC56" s="88"/>
      <c r="AD56" s="206">
        <v>81</v>
      </c>
      <c r="AE56" s="206"/>
      <c r="AF56" s="206"/>
      <c r="AG56" s="206"/>
      <c r="AH56" s="206"/>
      <c r="AI56" s="86" t="s">
        <v>11</v>
      </c>
      <c r="AJ56" s="86"/>
      <c r="AK56" s="87"/>
    </row>
    <row r="57" spans="2:37" ht="13.35" hidden="1" customHeight="1">
      <c r="B57" s="104"/>
      <c r="C57" s="96"/>
      <c r="D57" s="96"/>
      <c r="E57" s="96"/>
      <c r="F57" s="96"/>
      <c r="G57" s="97"/>
      <c r="H57" s="90"/>
      <c r="I57" s="88"/>
      <c r="J57" s="86"/>
      <c r="K57" s="86"/>
      <c r="L57" s="88"/>
      <c r="M57" s="88"/>
      <c r="N57" s="206"/>
      <c r="O57" s="206"/>
      <c r="P57" s="206"/>
      <c r="Q57" s="206"/>
      <c r="R57" s="206"/>
      <c r="S57" s="86"/>
      <c r="T57" s="86"/>
      <c r="U57" s="86"/>
      <c r="V57" s="88"/>
      <c r="W57" s="88"/>
      <c r="X57" s="88"/>
      <c r="Y57" s="88"/>
      <c r="Z57" s="86"/>
      <c r="AA57" s="86"/>
      <c r="AB57" s="88"/>
      <c r="AC57" s="88"/>
      <c r="AD57" s="206"/>
      <c r="AE57" s="206"/>
      <c r="AF57" s="206"/>
      <c r="AG57" s="206"/>
      <c r="AH57" s="206"/>
      <c r="AI57" s="86"/>
      <c r="AJ57" s="86"/>
      <c r="AK57" s="87"/>
    </row>
    <row r="58" spans="2:37" ht="13.35" hidden="1" customHeight="1">
      <c r="B58" s="104" t="s">
        <v>58</v>
      </c>
      <c r="C58" s="96"/>
      <c r="D58" s="96"/>
      <c r="E58" s="96"/>
      <c r="F58" s="96"/>
      <c r="G58" s="97"/>
      <c r="H58" s="196" t="s">
        <v>30</v>
      </c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8"/>
    </row>
    <row r="59" spans="2:37" ht="13.35" hidden="1" customHeight="1">
      <c r="B59" s="104"/>
      <c r="C59" s="96"/>
      <c r="D59" s="96"/>
      <c r="E59" s="96"/>
      <c r="F59" s="96"/>
      <c r="G59" s="97"/>
      <c r="H59" s="196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8"/>
    </row>
    <row r="60" spans="2:37" ht="13.35" hidden="1" customHeight="1">
      <c r="B60" s="199" t="s">
        <v>12</v>
      </c>
      <c r="C60" s="88"/>
      <c r="D60" s="86">
        <v>29</v>
      </c>
      <c r="E60" s="86"/>
      <c r="F60" s="88" t="s">
        <v>14</v>
      </c>
      <c r="G60" s="89"/>
      <c r="H60" s="90" t="s">
        <v>12</v>
      </c>
      <c r="I60" s="88"/>
      <c r="J60" s="86">
        <v>30</v>
      </c>
      <c r="K60" s="86"/>
      <c r="L60" s="88" t="s">
        <v>14</v>
      </c>
      <c r="M60" s="89"/>
      <c r="N60" s="90" t="s">
        <v>12</v>
      </c>
      <c r="O60" s="88"/>
      <c r="P60" s="86">
        <v>31</v>
      </c>
      <c r="Q60" s="86"/>
      <c r="R60" s="88" t="s">
        <v>14</v>
      </c>
      <c r="S60" s="89"/>
      <c r="T60" s="90" t="s">
        <v>12</v>
      </c>
      <c r="U60" s="88"/>
      <c r="V60" s="86">
        <v>32</v>
      </c>
      <c r="W60" s="86"/>
      <c r="X60" s="88" t="s">
        <v>14</v>
      </c>
      <c r="Y60" s="89"/>
      <c r="Z60" s="90" t="s">
        <v>12</v>
      </c>
      <c r="AA60" s="88"/>
      <c r="AB60" s="86">
        <v>33</v>
      </c>
      <c r="AC60" s="86"/>
      <c r="AD60" s="88" t="s">
        <v>14</v>
      </c>
      <c r="AE60" s="89"/>
      <c r="AF60" s="90" t="s">
        <v>12</v>
      </c>
      <c r="AG60" s="88"/>
      <c r="AH60" s="86">
        <f>IF(Z56="","",Z56+1)</f>
        <v>1</v>
      </c>
      <c r="AI60" s="86"/>
      <c r="AJ60" s="88" t="s">
        <v>14</v>
      </c>
      <c r="AK60" s="207"/>
    </row>
    <row r="61" spans="2:37" ht="13.35" hidden="1" customHeight="1">
      <c r="B61" s="199"/>
      <c r="C61" s="88"/>
      <c r="D61" s="86"/>
      <c r="E61" s="86"/>
      <c r="F61" s="88"/>
      <c r="G61" s="89"/>
      <c r="H61" s="90"/>
      <c r="I61" s="88"/>
      <c r="J61" s="86"/>
      <c r="K61" s="86"/>
      <c r="L61" s="88"/>
      <c r="M61" s="89"/>
      <c r="N61" s="90"/>
      <c r="O61" s="88"/>
      <c r="P61" s="86"/>
      <c r="Q61" s="86"/>
      <c r="R61" s="88"/>
      <c r="S61" s="89"/>
      <c r="T61" s="90"/>
      <c r="U61" s="88"/>
      <c r="V61" s="86"/>
      <c r="W61" s="86"/>
      <c r="X61" s="88"/>
      <c r="Y61" s="89"/>
      <c r="Z61" s="90"/>
      <c r="AA61" s="88"/>
      <c r="AB61" s="86"/>
      <c r="AC61" s="86"/>
      <c r="AD61" s="88"/>
      <c r="AE61" s="89"/>
      <c r="AF61" s="90"/>
      <c r="AG61" s="88"/>
      <c r="AH61" s="86"/>
      <c r="AI61" s="86"/>
      <c r="AJ61" s="88"/>
      <c r="AK61" s="207"/>
    </row>
    <row r="62" spans="2:37" ht="13.35" hidden="1" customHeight="1">
      <c r="B62" s="224">
        <v>80</v>
      </c>
      <c r="C62" s="206"/>
      <c r="D62" s="206"/>
      <c r="E62" s="206"/>
      <c r="F62" s="86" t="s">
        <v>11</v>
      </c>
      <c r="G62" s="103"/>
      <c r="H62" s="215">
        <v>78</v>
      </c>
      <c r="I62" s="206"/>
      <c r="J62" s="206"/>
      <c r="K62" s="206"/>
      <c r="L62" s="86" t="s">
        <v>11</v>
      </c>
      <c r="M62" s="103"/>
      <c r="N62" s="215">
        <v>79</v>
      </c>
      <c r="O62" s="206"/>
      <c r="P62" s="206"/>
      <c r="Q62" s="206"/>
      <c r="R62" s="86" t="s">
        <v>11</v>
      </c>
      <c r="S62" s="103"/>
      <c r="T62" s="215">
        <v>78</v>
      </c>
      <c r="U62" s="206"/>
      <c r="V62" s="206"/>
      <c r="W62" s="206"/>
      <c r="X62" s="86" t="s">
        <v>11</v>
      </c>
      <c r="Y62" s="103"/>
      <c r="Z62" s="215">
        <v>80</v>
      </c>
      <c r="AA62" s="206"/>
      <c r="AB62" s="206"/>
      <c r="AC62" s="206"/>
      <c r="AD62" s="86" t="s">
        <v>11</v>
      </c>
      <c r="AE62" s="103"/>
      <c r="AF62" s="215">
        <v>80</v>
      </c>
      <c r="AG62" s="206"/>
      <c r="AH62" s="206"/>
      <c r="AI62" s="206"/>
      <c r="AJ62" s="86" t="s">
        <v>11</v>
      </c>
      <c r="AK62" s="87"/>
    </row>
    <row r="63" spans="2:37" ht="13.35" hidden="1" customHeight="1">
      <c r="B63" s="224"/>
      <c r="C63" s="206"/>
      <c r="D63" s="206"/>
      <c r="E63" s="206"/>
      <c r="F63" s="86"/>
      <c r="G63" s="103"/>
      <c r="H63" s="215"/>
      <c r="I63" s="206"/>
      <c r="J63" s="206"/>
      <c r="K63" s="206"/>
      <c r="L63" s="86"/>
      <c r="M63" s="103"/>
      <c r="N63" s="215"/>
      <c r="O63" s="206"/>
      <c r="P63" s="206"/>
      <c r="Q63" s="206"/>
      <c r="R63" s="86"/>
      <c r="S63" s="103"/>
      <c r="T63" s="215"/>
      <c r="U63" s="206"/>
      <c r="V63" s="206"/>
      <c r="W63" s="206"/>
      <c r="X63" s="86"/>
      <c r="Y63" s="103"/>
      <c r="Z63" s="215"/>
      <c r="AA63" s="206"/>
      <c r="AB63" s="206"/>
      <c r="AC63" s="206"/>
      <c r="AD63" s="86"/>
      <c r="AE63" s="103"/>
      <c r="AF63" s="215"/>
      <c r="AG63" s="206"/>
      <c r="AH63" s="206"/>
      <c r="AI63" s="206"/>
      <c r="AJ63" s="86"/>
      <c r="AK63" s="87"/>
    </row>
    <row r="64" spans="2:37" ht="13.35" hidden="1" customHeight="1">
      <c r="B64" s="223">
        <f>IF(B62="","",(B62-$N56)/($AD56-$N56))</f>
        <v>0</v>
      </c>
      <c r="C64" s="220"/>
      <c r="D64" s="220"/>
      <c r="E64" s="220"/>
      <c r="F64" s="220"/>
      <c r="G64" s="222"/>
      <c r="H64" s="219">
        <f t="shared" ref="H64" si="5">IF(H62="","",(H62-$N56)/($AD56-$N56))</f>
        <v>-2</v>
      </c>
      <c r="I64" s="220"/>
      <c r="J64" s="220"/>
      <c r="K64" s="220"/>
      <c r="L64" s="220"/>
      <c r="M64" s="222"/>
      <c r="N64" s="219">
        <f t="shared" ref="N64" si="6">IF(N62="","",(N62-$N56)/($AD56-$N56))</f>
        <v>-1</v>
      </c>
      <c r="O64" s="220"/>
      <c r="P64" s="220"/>
      <c r="Q64" s="220"/>
      <c r="R64" s="220"/>
      <c r="S64" s="222"/>
      <c r="T64" s="219">
        <f t="shared" ref="T64" si="7">IF(T62="","",(T62-$N56)/($AD56-$N56))</f>
        <v>-2</v>
      </c>
      <c r="U64" s="220"/>
      <c r="V64" s="220"/>
      <c r="W64" s="220"/>
      <c r="X64" s="220"/>
      <c r="Y64" s="222"/>
      <c r="Z64" s="219">
        <f t="shared" ref="Z64" si="8">IF(Z62="","",(Z62-$N56)/($AD56-$N56))</f>
        <v>0</v>
      </c>
      <c r="AA64" s="220"/>
      <c r="AB64" s="220"/>
      <c r="AC64" s="220"/>
      <c r="AD64" s="220"/>
      <c r="AE64" s="222"/>
      <c r="AF64" s="219">
        <f t="shared" ref="AF64" si="9">IF(AF62="","",(AF62-$N56)/($AD56-$N56))</f>
        <v>0</v>
      </c>
      <c r="AG64" s="220"/>
      <c r="AH64" s="220"/>
      <c r="AI64" s="220"/>
      <c r="AJ64" s="220"/>
      <c r="AK64" s="221"/>
    </row>
    <row r="65" spans="2:49" ht="13.35" hidden="1" customHeight="1" thickBot="1">
      <c r="B65" s="223"/>
      <c r="C65" s="220"/>
      <c r="D65" s="220"/>
      <c r="E65" s="220"/>
      <c r="F65" s="220"/>
      <c r="G65" s="222"/>
      <c r="H65" s="219"/>
      <c r="I65" s="220"/>
      <c r="J65" s="220"/>
      <c r="K65" s="220"/>
      <c r="L65" s="220"/>
      <c r="M65" s="222"/>
      <c r="N65" s="219"/>
      <c r="O65" s="220"/>
      <c r="P65" s="220"/>
      <c r="Q65" s="220"/>
      <c r="R65" s="220"/>
      <c r="S65" s="222"/>
      <c r="T65" s="219"/>
      <c r="U65" s="220"/>
      <c r="V65" s="220"/>
      <c r="W65" s="220"/>
      <c r="X65" s="220"/>
      <c r="Y65" s="222"/>
      <c r="Z65" s="219"/>
      <c r="AA65" s="220"/>
      <c r="AB65" s="220"/>
      <c r="AC65" s="220"/>
      <c r="AD65" s="220"/>
      <c r="AE65" s="222"/>
      <c r="AF65" s="219"/>
      <c r="AG65" s="220"/>
      <c r="AH65" s="220"/>
      <c r="AI65" s="220"/>
      <c r="AJ65" s="220"/>
      <c r="AK65" s="221"/>
    </row>
    <row r="66" spans="2:49" ht="13.35" customHeight="1">
      <c r="B66" s="98" t="s">
        <v>81</v>
      </c>
      <c r="C66" s="99"/>
      <c r="D66" s="99"/>
      <c r="E66" s="99"/>
      <c r="F66" s="99"/>
      <c r="G66" s="99"/>
      <c r="H66" s="99"/>
      <c r="I66" s="95" t="s">
        <v>83</v>
      </c>
      <c r="J66" s="96"/>
      <c r="K66" s="96"/>
      <c r="L66" s="96"/>
      <c r="M66" s="96"/>
      <c r="N66" s="97"/>
      <c r="O66" s="225" t="s">
        <v>99</v>
      </c>
      <c r="P66" s="226"/>
      <c r="Q66" s="226"/>
      <c r="R66" s="226"/>
      <c r="S66" s="226"/>
      <c r="T66" s="226"/>
      <c r="U66" s="226"/>
      <c r="V66" s="206"/>
      <c r="W66" s="206"/>
      <c r="X66" s="206"/>
      <c r="Y66" s="201" t="s">
        <v>66</v>
      </c>
      <c r="Z66" s="227"/>
      <c r="AA66" s="228" t="s">
        <v>105</v>
      </c>
      <c r="AB66" s="226"/>
      <c r="AC66" s="226"/>
      <c r="AD66" s="226"/>
      <c r="AE66" s="226"/>
      <c r="AF66" s="226"/>
      <c r="AG66" s="206"/>
      <c r="AH66" s="206"/>
      <c r="AI66" s="206"/>
      <c r="AJ66" s="201" t="s">
        <v>66</v>
      </c>
      <c r="AK66" s="202"/>
      <c r="AT66" s="105"/>
      <c r="AU66" s="105"/>
      <c r="AV66" s="105"/>
      <c r="AW66" s="105"/>
    </row>
    <row r="67" spans="2:49" ht="13.35" customHeight="1">
      <c r="B67" s="98"/>
      <c r="C67" s="99"/>
      <c r="D67" s="99"/>
      <c r="E67" s="99"/>
      <c r="F67" s="99"/>
      <c r="G67" s="99"/>
      <c r="H67" s="99"/>
      <c r="I67" s="95"/>
      <c r="J67" s="96"/>
      <c r="K67" s="96"/>
      <c r="L67" s="96"/>
      <c r="M67" s="96"/>
      <c r="N67" s="97"/>
      <c r="O67" s="225"/>
      <c r="P67" s="226"/>
      <c r="Q67" s="226"/>
      <c r="R67" s="226"/>
      <c r="S67" s="226"/>
      <c r="T67" s="226"/>
      <c r="U67" s="226"/>
      <c r="V67" s="206"/>
      <c r="W67" s="206"/>
      <c r="X67" s="206"/>
      <c r="Y67" s="201"/>
      <c r="Z67" s="227"/>
      <c r="AA67" s="225"/>
      <c r="AB67" s="226"/>
      <c r="AC67" s="226"/>
      <c r="AD67" s="226"/>
      <c r="AE67" s="226"/>
      <c r="AF67" s="226"/>
      <c r="AG67" s="206"/>
      <c r="AH67" s="206"/>
      <c r="AI67" s="206"/>
      <c r="AJ67" s="201"/>
      <c r="AK67" s="202"/>
      <c r="AT67" s="105"/>
      <c r="AU67" s="105"/>
      <c r="AV67" s="105"/>
      <c r="AW67" s="105"/>
    </row>
    <row r="68" spans="2:49" ht="13.35" customHeight="1">
      <c r="B68" s="80" t="s">
        <v>67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2"/>
      <c r="O68" s="91" t="s">
        <v>80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2"/>
      <c r="AN68" s="218"/>
      <c r="AO68" s="218"/>
      <c r="AP68" s="218"/>
      <c r="AQ68" s="218"/>
    </row>
    <row r="69" spans="2:49" ht="13.35" customHeight="1">
      <c r="B69" s="71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4"/>
    </row>
    <row r="70" spans="2:49" s="5" customFormat="1" ht="13.35" customHeight="1">
      <c r="B70" s="146" t="s">
        <v>82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8"/>
    </row>
    <row r="71" spans="2:49" s="5" customFormat="1" ht="13.35" customHeight="1">
      <c r="B71" s="120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49"/>
    </row>
    <row r="72" spans="2:49" s="5" customFormat="1" ht="13.35" customHeight="1">
      <c r="B72" s="163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5"/>
    </row>
    <row r="73" spans="2:49" s="5" customFormat="1" ht="13.35" customHeight="1">
      <c r="B73" s="123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6"/>
    </row>
    <row r="74" spans="2:49" s="5" customFormat="1" ht="13.35" customHeight="1">
      <c r="B74" s="123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6"/>
    </row>
    <row r="75" spans="2:49" s="5" customFormat="1" ht="13.35" customHeight="1">
      <c r="B75" s="123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6"/>
    </row>
    <row r="76" spans="2:49" s="5" customFormat="1" ht="13.35" customHeight="1">
      <c r="B76" s="123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6"/>
    </row>
    <row r="77" spans="2:49" s="5" customFormat="1" ht="13.35" customHeight="1">
      <c r="B77" s="123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6"/>
    </row>
    <row r="78" spans="2:49" s="5" customFormat="1" ht="13.35" customHeight="1">
      <c r="B78" s="123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6"/>
    </row>
    <row r="79" spans="2:49" s="5" customFormat="1" ht="13.35" customHeight="1" thickBot="1">
      <c r="B79" s="164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65"/>
      <c r="AP79" s="11"/>
    </row>
    <row r="80" spans="2:49" s="5" customFormat="1" ht="13.35" customHeight="1">
      <c r="B80" s="98" t="s">
        <v>45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127"/>
    </row>
    <row r="81" spans="2:37" s="5" customFormat="1" ht="13.35" customHeight="1">
      <c r="B81" s="98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127"/>
    </row>
    <row r="82" spans="2:37" ht="13.35" customHeight="1">
      <c r="B82" s="68" t="s">
        <v>35</v>
      </c>
      <c r="C82" s="69"/>
      <c r="D82" s="69"/>
      <c r="E82" s="69"/>
      <c r="F82" s="69"/>
      <c r="G82" s="70"/>
      <c r="H82" s="74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6"/>
    </row>
    <row r="83" spans="2:37" ht="13.35" customHeight="1">
      <c r="B83" s="68"/>
      <c r="C83" s="69"/>
      <c r="D83" s="69"/>
      <c r="E83" s="69"/>
      <c r="F83" s="69"/>
      <c r="G83" s="70"/>
      <c r="H83" s="74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6"/>
    </row>
    <row r="84" spans="2:37" ht="13.35" customHeight="1">
      <c r="B84" s="71"/>
      <c r="C84" s="72"/>
      <c r="D84" s="72"/>
      <c r="E84" s="72"/>
      <c r="F84" s="72"/>
      <c r="G84" s="73"/>
      <c r="H84" s="77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9"/>
    </row>
    <row r="85" spans="2:37" ht="13.35" customHeight="1">
      <c r="B85" s="80" t="s">
        <v>35</v>
      </c>
      <c r="C85" s="81"/>
      <c r="D85" s="81"/>
      <c r="E85" s="81"/>
      <c r="F85" s="81"/>
      <c r="G85" s="82"/>
      <c r="H85" s="83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5"/>
    </row>
    <row r="86" spans="2:37" ht="13.35" customHeight="1">
      <c r="B86" s="68"/>
      <c r="C86" s="69"/>
      <c r="D86" s="69"/>
      <c r="E86" s="69"/>
      <c r="F86" s="69"/>
      <c r="G86" s="70"/>
      <c r="H86" s="74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6"/>
    </row>
    <row r="87" spans="2:37" ht="13.35" customHeight="1">
      <c r="B87" s="71"/>
      <c r="C87" s="72"/>
      <c r="D87" s="72"/>
      <c r="E87" s="72"/>
      <c r="F87" s="72"/>
      <c r="G87" s="73"/>
      <c r="H87" s="77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9"/>
    </row>
    <row r="88" spans="2:37" s="5" customFormat="1" ht="13.35" customHeight="1">
      <c r="B88" s="146" t="s">
        <v>102</v>
      </c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8"/>
    </row>
    <row r="89" spans="2:37" s="5" customFormat="1" ht="13.35" customHeight="1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49"/>
    </row>
    <row r="90" spans="2:37" s="5" customFormat="1" ht="13.35" customHeight="1">
      <c r="B90" s="123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6"/>
    </row>
    <row r="91" spans="2:37" s="5" customFormat="1" ht="13.35" customHeight="1">
      <c r="B91" s="123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6"/>
    </row>
    <row r="92" spans="2:37" s="5" customFormat="1" ht="13.35" customHeight="1">
      <c r="B92" s="123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6"/>
    </row>
    <row r="93" spans="2:37" s="5" customFormat="1" ht="13.35" customHeight="1">
      <c r="B93" s="123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6"/>
    </row>
    <row r="94" spans="2:37" s="5" customFormat="1" ht="13.35" customHeight="1">
      <c r="B94" s="150" t="s">
        <v>47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2"/>
    </row>
    <row r="95" spans="2:37" s="5" customFormat="1" ht="13.35" customHeight="1">
      <c r="B95" s="153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54"/>
    </row>
    <row r="96" spans="2:37" s="5" customFormat="1" ht="13.35" customHeight="1">
      <c r="B96" s="176" t="s">
        <v>46</v>
      </c>
      <c r="C96" s="177"/>
      <c r="D96" s="177"/>
      <c r="E96" s="177"/>
      <c r="F96" s="178"/>
      <c r="G96" s="74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6"/>
    </row>
    <row r="97" spans="2:37" s="5" customFormat="1" ht="13.35" customHeight="1" thickBot="1">
      <c r="B97" s="179"/>
      <c r="C97" s="180"/>
      <c r="D97" s="180"/>
      <c r="E97" s="180"/>
      <c r="F97" s="181"/>
      <c r="G97" s="191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3"/>
    </row>
    <row r="98" spans="2:37" s="5" customFormat="1" ht="13.35" customHeight="1" thickTop="1"/>
    <row r="99" spans="2:37" s="5" customFormat="1" ht="13.35" customHeight="1" thickBot="1">
      <c r="B99" s="5" t="s">
        <v>48</v>
      </c>
    </row>
    <row r="100" spans="2:37" s="5" customFormat="1" ht="13.35" customHeight="1">
      <c r="B100" s="159" t="s">
        <v>4</v>
      </c>
      <c r="C100" s="160"/>
      <c r="D100" s="160"/>
      <c r="E100" s="160"/>
      <c r="F100" s="160"/>
      <c r="G100" s="182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83"/>
      <c r="W100" s="170" t="s">
        <v>6</v>
      </c>
      <c r="X100" s="171"/>
      <c r="Y100" s="171"/>
      <c r="Z100" s="171"/>
      <c r="AA100" s="172"/>
      <c r="AB100" s="166"/>
      <c r="AC100" s="167"/>
      <c r="AD100" s="167"/>
      <c r="AE100" s="167"/>
      <c r="AF100" s="167"/>
      <c r="AG100" s="167"/>
      <c r="AH100" s="167"/>
      <c r="AI100" s="167"/>
      <c r="AJ100" s="167"/>
      <c r="AK100" s="168"/>
    </row>
    <row r="101" spans="2:37" s="5" customFormat="1" ht="13.35" customHeight="1">
      <c r="B101" s="161"/>
      <c r="C101" s="162"/>
      <c r="D101" s="162"/>
      <c r="E101" s="162"/>
      <c r="F101" s="162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2"/>
      <c r="W101" s="173"/>
      <c r="X101" s="174"/>
      <c r="Y101" s="174"/>
      <c r="Z101" s="174"/>
      <c r="AA101" s="175"/>
      <c r="AB101" s="60"/>
      <c r="AC101" s="61"/>
      <c r="AD101" s="61"/>
      <c r="AE101" s="61"/>
      <c r="AF101" s="61"/>
      <c r="AG101" s="61"/>
      <c r="AH101" s="61"/>
      <c r="AI101" s="61"/>
      <c r="AJ101" s="61"/>
      <c r="AK101" s="169"/>
    </row>
    <row r="102" spans="2:37" s="5" customFormat="1" ht="13.35" customHeight="1">
      <c r="B102" s="184" t="s">
        <v>3</v>
      </c>
      <c r="C102" s="185"/>
      <c r="D102" s="185"/>
      <c r="E102" s="185"/>
      <c r="F102" s="186"/>
      <c r="G102" s="138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62" t="s">
        <v>5</v>
      </c>
      <c r="S102" s="162"/>
      <c r="T102" s="162"/>
      <c r="U102" s="162"/>
      <c r="V102" s="162"/>
      <c r="W102" s="57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194"/>
    </row>
    <row r="103" spans="2:37" s="5" customFormat="1" ht="13.35" customHeight="1">
      <c r="B103" s="187" t="s">
        <v>1</v>
      </c>
      <c r="C103" s="188"/>
      <c r="D103" s="188"/>
      <c r="E103" s="188"/>
      <c r="F103" s="189"/>
      <c r="G103" s="137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62"/>
      <c r="S103" s="162"/>
      <c r="T103" s="162"/>
      <c r="U103" s="162"/>
      <c r="V103" s="162"/>
      <c r="W103" s="137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95"/>
    </row>
    <row r="104" spans="2:37" s="5" customFormat="1" ht="13.35" customHeight="1">
      <c r="B104" s="190"/>
      <c r="C104" s="174"/>
      <c r="D104" s="174"/>
      <c r="E104" s="174"/>
      <c r="F104" s="175"/>
      <c r="G104" s="60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162"/>
      <c r="S104" s="162"/>
      <c r="T104" s="162"/>
      <c r="U104" s="162"/>
      <c r="V104" s="162"/>
      <c r="W104" s="60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169"/>
    </row>
    <row r="105" spans="2:37" s="5" customFormat="1" ht="13.35" customHeight="1">
      <c r="B105" s="140" t="s">
        <v>0</v>
      </c>
      <c r="C105" s="141"/>
      <c r="D105" s="141"/>
      <c r="E105" s="141"/>
      <c r="F105" s="142"/>
      <c r="G105" s="83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155"/>
    </row>
    <row r="106" spans="2:37" s="5" customFormat="1" ht="13.35" customHeight="1" thickBot="1">
      <c r="B106" s="143"/>
      <c r="C106" s="144"/>
      <c r="D106" s="144"/>
      <c r="E106" s="144"/>
      <c r="F106" s="145"/>
      <c r="G106" s="156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</row>
    <row r="107" spans="2:37" s="5" customFormat="1" ht="13.35" customHeight="1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/>
    <row r="112" spans="2:37" s="5" customFormat="1" ht="13.35" customHeight="1"/>
    <row r="113" spans="2:37" s="5" customFormat="1" ht="13.35" customHeight="1"/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ht="13.3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77">
    <mergeCell ref="AC54:AK55"/>
    <mergeCell ref="X54:AB55"/>
    <mergeCell ref="H54:W55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  <mergeCell ref="P60:Q61"/>
    <mergeCell ref="N60:O61"/>
    <mergeCell ref="B50:G51"/>
    <mergeCell ref="H46:K47"/>
    <mergeCell ref="B46:E47"/>
    <mergeCell ref="O66:U67"/>
    <mergeCell ref="V66:X67"/>
    <mergeCell ref="Y66:Z67"/>
    <mergeCell ref="AA66:AF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N56:R57"/>
    <mergeCell ref="L56:M57"/>
    <mergeCell ref="J56:K57"/>
    <mergeCell ref="H56:I57"/>
    <mergeCell ref="B56:G57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T46:W47"/>
    <mergeCell ref="X46:Y47"/>
    <mergeCell ref="Z46:AC47"/>
    <mergeCell ref="AD46:AE47"/>
    <mergeCell ref="AF46:AI47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J40:K41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R44:S45"/>
    <mergeCell ref="G103:Q104"/>
    <mergeCell ref="G102:Q102"/>
    <mergeCell ref="B105:F106"/>
    <mergeCell ref="B80:AK81"/>
    <mergeCell ref="B70:AK71"/>
    <mergeCell ref="B94:AK95"/>
    <mergeCell ref="G105:AK106"/>
    <mergeCell ref="B100:F101"/>
    <mergeCell ref="R102:V104"/>
    <mergeCell ref="B72:AK79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38:G39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P9:Q10"/>
    <mergeCell ref="R9:T10"/>
    <mergeCell ref="B40:G41"/>
    <mergeCell ref="H40:I41"/>
    <mergeCell ref="K9:O10"/>
    <mergeCell ref="U9:Y10"/>
    <mergeCell ref="K7:X8"/>
    <mergeCell ref="Y7:AE7"/>
    <mergeCell ref="Y8:AK8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Z9:AA10"/>
    <mergeCell ref="AB9:AK10"/>
    <mergeCell ref="F46:G47"/>
    <mergeCell ref="L46:M47"/>
    <mergeCell ref="B52:G53"/>
    <mergeCell ref="B54:G55"/>
    <mergeCell ref="B34:G35"/>
    <mergeCell ref="B36:G37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/>
    <dataValidation type="custom" showInputMessage="1" showErrorMessage="1" sqref="AH44:AI45 AH60:AI61">
      <formula1>AI34+1</formula1>
    </dataValidation>
    <dataValidation type="list" allowBlank="1" showInputMessage="1" showErrorMessage="1" sqref="H52:Z53 H36:Z37">
      <formula1>INDIRECT($H34)</formula1>
    </dataValidation>
    <dataValidation type="list" allowBlank="1" showInputMessage="1" showErrorMessage="1" sqref="H50:AK51 H34:AK35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zoomScale="110" zoomScaleNormal="100" zoomScaleSheetLayoutView="110" workbookViewId="0">
      <selection activeCell="AQ16" sqref="AQ16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90" t="s">
        <v>78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T3" s="292"/>
      <c r="AU3" s="292"/>
      <c r="AV3" s="292"/>
      <c r="AW3" s="292"/>
    </row>
    <row r="4" spans="1:49" s="8" customFormat="1" ht="13.35" customHeight="1" thickBo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T4" s="292"/>
      <c r="AU4" s="292"/>
      <c r="AV4" s="292"/>
      <c r="AW4" s="292"/>
    </row>
    <row r="5" spans="1:49" ht="13.35" customHeight="1">
      <c r="B5" s="288" t="s">
        <v>23</v>
      </c>
      <c r="C5" s="289"/>
      <c r="D5" s="289"/>
      <c r="E5" s="289"/>
      <c r="F5" s="289"/>
      <c r="G5" s="289"/>
      <c r="H5" s="166" t="s">
        <v>51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</row>
    <row r="6" spans="1:49" ht="13.35" customHeight="1">
      <c r="B6" s="269"/>
      <c r="C6" s="270"/>
      <c r="D6" s="270"/>
      <c r="E6" s="270"/>
      <c r="F6" s="270"/>
      <c r="G6" s="27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69"/>
    </row>
    <row r="7" spans="1:49" ht="13.35" customHeight="1">
      <c r="B7" s="269" t="s">
        <v>31</v>
      </c>
      <c r="C7" s="270"/>
      <c r="D7" s="270"/>
      <c r="E7" s="270"/>
      <c r="F7" s="270"/>
      <c r="G7" s="270"/>
      <c r="H7" s="83" t="s">
        <v>51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271" t="s">
        <v>39</v>
      </c>
      <c r="AB7" s="271"/>
      <c r="AC7" s="271"/>
      <c r="AD7" s="271"/>
      <c r="AE7" s="271"/>
      <c r="AF7" s="271"/>
      <c r="AG7" s="271"/>
      <c r="AH7" s="271"/>
      <c r="AI7" s="271"/>
      <c r="AJ7" s="271"/>
      <c r="AK7" s="272"/>
    </row>
    <row r="8" spans="1:49" ht="13.35" customHeight="1">
      <c r="B8" s="269"/>
      <c r="C8" s="270"/>
      <c r="D8" s="270"/>
      <c r="E8" s="270"/>
      <c r="F8" s="270"/>
      <c r="G8" s="270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4"/>
    </row>
    <row r="9" spans="1:49" ht="13.35" customHeight="1">
      <c r="B9" s="242" t="s">
        <v>32</v>
      </c>
      <c r="C9" s="81"/>
      <c r="D9" s="81"/>
      <c r="E9" s="81"/>
      <c r="F9" s="81"/>
      <c r="G9" s="82"/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275" t="s">
        <v>65</v>
      </c>
      <c r="Z9" s="276"/>
      <c r="AA9" s="276"/>
      <c r="AB9" s="277"/>
      <c r="AC9" s="281"/>
      <c r="AD9" s="282"/>
      <c r="AE9" s="282"/>
      <c r="AF9" s="282"/>
      <c r="AG9" s="282"/>
      <c r="AH9" s="282"/>
      <c r="AI9" s="282"/>
      <c r="AJ9" s="282"/>
      <c r="AK9" s="283"/>
    </row>
    <row r="10" spans="1:49" ht="13.35" customHeight="1">
      <c r="B10" s="243"/>
      <c r="C10" s="72"/>
      <c r="D10" s="72"/>
      <c r="E10" s="72"/>
      <c r="F10" s="72"/>
      <c r="G10" s="73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278"/>
      <c r="Z10" s="279"/>
      <c r="AA10" s="279"/>
      <c r="AB10" s="280"/>
      <c r="AC10" s="284"/>
      <c r="AD10" s="285"/>
      <c r="AE10" s="285"/>
      <c r="AF10" s="285"/>
      <c r="AG10" s="285"/>
      <c r="AH10" s="285"/>
      <c r="AI10" s="285"/>
      <c r="AJ10" s="285"/>
      <c r="AK10" s="285"/>
      <c r="AL10" s="31"/>
    </row>
    <row r="11" spans="1:49" ht="13.35" customHeight="1">
      <c r="B11" s="269" t="s">
        <v>24</v>
      </c>
      <c r="C11" s="270"/>
      <c r="D11" s="270"/>
      <c r="E11" s="270"/>
      <c r="F11" s="270"/>
      <c r="G11" s="270"/>
      <c r="H11" s="262" t="s">
        <v>97</v>
      </c>
      <c r="I11" s="263"/>
      <c r="J11" s="263"/>
      <c r="K11" s="234" t="s">
        <v>107</v>
      </c>
      <c r="L11" s="234"/>
      <c r="M11" s="234"/>
      <c r="N11" s="234"/>
      <c r="O11" s="238" t="s">
        <v>98</v>
      </c>
      <c r="P11" s="238"/>
      <c r="Q11" s="240"/>
      <c r="R11" s="240"/>
      <c r="S11" s="240"/>
      <c r="T11" s="258" t="s">
        <v>116</v>
      </c>
      <c r="U11" s="258"/>
      <c r="V11" s="271" t="s">
        <v>22</v>
      </c>
      <c r="W11" s="271"/>
      <c r="X11" s="263" t="s">
        <v>96</v>
      </c>
      <c r="Y11" s="263"/>
      <c r="Z11" s="263"/>
      <c r="AA11" s="251"/>
      <c r="AB11" s="251"/>
      <c r="AC11" s="251"/>
      <c r="AD11" s="251"/>
      <c r="AE11" s="238" t="s">
        <v>98</v>
      </c>
      <c r="AF11" s="238"/>
      <c r="AG11" s="240"/>
      <c r="AH11" s="240"/>
      <c r="AI11" s="240"/>
      <c r="AJ11" s="258" t="s">
        <v>116</v>
      </c>
      <c r="AK11" s="258"/>
      <c r="AL11" s="31"/>
    </row>
    <row r="12" spans="1:49" ht="13.35" customHeight="1">
      <c r="B12" s="269"/>
      <c r="C12" s="270"/>
      <c r="D12" s="270"/>
      <c r="E12" s="270"/>
      <c r="F12" s="270"/>
      <c r="G12" s="270"/>
      <c r="H12" s="264"/>
      <c r="I12" s="265"/>
      <c r="J12" s="265"/>
      <c r="K12" s="235"/>
      <c r="L12" s="235"/>
      <c r="M12" s="235"/>
      <c r="N12" s="235"/>
      <c r="O12" s="239"/>
      <c r="P12" s="239"/>
      <c r="Q12" s="241"/>
      <c r="R12" s="241"/>
      <c r="S12" s="241"/>
      <c r="T12" s="260"/>
      <c r="U12" s="260"/>
      <c r="V12" s="273"/>
      <c r="W12" s="273"/>
      <c r="X12" s="265"/>
      <c r="Y12" s="265"/>
      <c r="Z12" s="265"/>
      <c r="AA12" s="252"/>
      <c r="AB12" s="252"/>
      <c r="AC12" s="252"/>
      <c r="AD12" s="252"/>
      <c r="AE12" s="239"/>
      <c r="AF12" s="239"/>
      <c r="AG12" s="241"/>
      <c r="AH12" s="241"/>
      <c r="AI12" s="241"/>
      <c r="AJ12" s="260"/>
      <c r="AK12" s="260"/>
      <c r="AL12" s="31"/>
    </row>
    <row r="13" spans="1:49" ht="13.35" customHeight="1">
      <c r="B13" s="269" t="s">
        <v>68</v>
      </c>
      <c r="C13" s="270"/>
      <c r="D13" s="270"/>
      <c r="E13" s="270"/>
      <c r="F13" s="270"/>
      <c r="G13" s="270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155"/>
    </row>
    <row r="14" spans="1:49" ht="13.35" customHeight="1">
      <c r="B14" s="269"/>
      <c r="C14" s="270"/>
      <c r="D14" s="270"/>
      <c r="E14" s="270"/>
      <c r="F14" s="270"/>
      <c r="G14" s="270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287"/>
    </row>
    <row r="15" spans="1:49" ht="13.35" customHeight="1">
      <c r="B15" s="242" t="s">
        <v>27</v>
      </c>
      <c r="C15" s="81"/>
      <c r="D15" s="81"/>
      <c r="E15" s="81"/>
      <c r="F15" s="81"/>
      <c r="G15" s="82"/>
      <c r="H15" s="141" t="s">
        <v>30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244"/>
    </row>
    <row r="16" spans="1:49" ht="13.35" customHeight="1">
      <c r="B16" s="243"/>
      <c r="C16" s="72"/>
      <c r="D16" s="72"/>
      <c r="E16" s="72"/>
      <c r="F16" s="72"/>
      <c r="G16" s="73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245"/>
      <c r="AI16" s="245"/>
      <c r="AJ16" s="174"/>
      <c r="AK16" s="246"/>
    </row>
    <row r="17" spans="2:37" ht="19.5" customHeight="1">
      <c r="B17" s="229" t="s">
        <v>108</v>
      </c>
      <c r="C17" s="230"/>
      <c r="D17" s="230"/>
      <c r="E17" s="230"/>
      <c r="F17" s="88" t="s">
        <v>14</v>
      </c>
      <c r="G17" s="89"/>
      <c r="H17" s="231"/>
      <c r="I17" s="232"/>
      <c r="J17" s="232"/>
      <c r="K17" s="232"/>
      <c r="L17" s="88" t="s">
        <v>14</v>
      </c>
      <c r="M17" s="89"/>
      <c r="N17" s="233"/>
      <c r="O17" s="230"/>
      <c r="P17" s="230"/>
      <c r="Q17" s="230"/>
      <c r="R17" s="88" t="s">
        <v>14</v>
      </c>
      <c r="S17" s="89"/>
      <c r="T17" s="233"/>
      <c r="U17" s="230"/>
      <c r="V17" s="230"/>
      <c r="W17" s="230"/>
      <c r="X17" s="88" t="s">
        <v>14</v>
      </c>
      <c r="Y17" s="89"/>
      <c r="Z17" s="233"/>
      <c r="AA17" s="230"/>
      <c r="AB17" s="230"/>
      <c r="AC17" s="230"/>
      <c r="AD17" s="88" t="s">
        <v>14</v>
      </c>
      <c r="AE17" s="89"/>
      <c r="AF17" s="231"/>
      <c r="AG17" s="232"/>
      <c r="AH17" s="232"/>
      <c r="AI17" s="232"/>
      <c r="AJ17" s="88" t="s">
        <v>14</v>
      </c>
      <c r="AK17" s="257"/>
    </row>
    <row r="18" spans="2:37" ht="19.5" customHeight="1">
      <c r="B18" s="298"/>
      <c r="C18" s="240"/>
      <c r="D18" s="240"/>
      <c r="E18" s="240"/>
      <c r="F18" s="232" t="str">
        <f>T11</f>
        <v>[単位]</v>
      </c>
      <c r="G18" s="249"/>
      <c r="H18" s="296"/>
      <c r="I18" s="240"/>
      <c r="J18" s="240"/>
      <c r="K18" s="240"/>
      <c r="L18" s="232" t="str">
        <f>F18</f>
        <v>[単位]</v>
      </c>
      <c r="M18" s="249"/>
      <c r="N18" s="296"/>
      <c r="O18" s="240"/>
      <c r="P18" s="240"/>
      <c r="Q18" s="240"/>
      <c r="R18" s="232" t="str">
        <f>F18</f>
        <v>[単位]</v>
      </c>
      <c r="S18" s="249"/>
      <c r="T18" s="296"/>
      <c r="U18" s="240"/>
      <c r="V18" s="240"/>
      <c r="W18" s="240"/>
      <c r="X18" s="232" t="str">
        <f>F18</f>
        <v>[単位]</v>
      </c>
      <c r="Y18" s="249"/>
      <c r="Z18" s="296"/>
      <c r="AA18" s="240"/>
      <c r="AB18" s="240"/>
      <c r="AC18" s="240"/>
      <c r="AD18" s="232" t="str">
        <f>F18</f>
        <v>[単位]</v>
      </c>
      <c r="AE18" s="249"/>
      <c r="AF18" s="296"/>
      <c r="AG18" s="240"/>
      <c r="AH18" s="297"/>
      <c r="AI18" s="297"/>
      <c r="AJ18" s="232" t="str">
        <f>F18</f>
        <v>[単位]</v>
      </c>
      <c r="AK18" s="266"/>
    </row>
    <row r="19" spans="2:37" ht="19.5" customHeight="1" thickBot="1">
      <c r="B19" s="253" t="str">
        <f>IF(B18="","",(B18-$Q11)/($AG11-$Q11))</f>
        <v/>
      </c>
      <c r="C19" s="254"/>
      <c r="D19" s="254"/>
      <c r="E19" s="254"/>
      <c r="F19" s="254"/>
      <c r="G19" s="254"/>
      <c r="H19" s="255" t="str">
        <f t="shared" ref="H19" si="0">IF(H18="","",(H18-$Q11)/($AG11-$Q11))</f>
        <v/>
      </c>
      <c r="I19" s="255"/>
      <c r="J19" s="255"/>
      <c r="K19" s="255"/>
      <c r="L19" s="255"/>
      <c r="M19" s="255"/>
      <c r="N19" s="255" t="str">
        <f t="shared" ref="N19" si="1">IF(N18="","",(N18-$Q11)/($AG11-$Q11))</f>
        <v/>
      </c>
      <c r="O19" s="255"/>
      <c r="P19" s="255"/>
      <c r="Q19" s="255"/>
      <c r="R19" s="255"/>
      <c r="S19" s="255"/>
      <c r="T19" s="255" t="str">
        <f t="shared" ref="T19" si="2">IF(T18="","",(T18-$Q11)/($AG11-$Q11))</f>
        <v/>
      </c>
      <c r="U19" s="255"/>
      <c r="V19" s="255"/>
      <c r="W19" s="255"/>
      <c r="X19" s="255"/>
      <c r="Y19" s="255"/>
      <c r="Z19" s="255" t="str">
        <f t="shared" ref="Z19" si="3">IF(Z18="","",(Z18-$Q11)/($AG11-$Q11))</f>
        <v/>
      </c>
      <c r="AA19" s="255"/>
      <c r="AB19" s="255"/>
      <c r="AC19" s="255"/>
      <c r="AD19" s="255"/>
      <c r="AE19" s="255"/>
      <c r="AF19" s="255" t="str">
        <f t="shared" ref="AF19" si="4">IF(AF18="","",(AF18-$Q11)/($AG11-$Q11))</f>
        <v/>
      </c>
      <c r="AG19" s="255"/>
      <c r="AH19" s="255"/>
      <c r="AI19" s="255"/>
      <c r="AJ19" s="255"/>
      <c r="AK19" s="256"/>
    </row>
    <row r="20" spans="2:37" ht="13.35" customHeight="1">
      <c r="B20" s="288" t="s">
        <v>69</v>
      </c>
      <c r="C20" s="289"/>
      <c r="D20" s="289"/>
      <c r="E20" s="289"/>
      <c r="F20" s="289"/>
      <c r="G20" s="289"/>
      <c r="H20" s="166" t="s">
        <v>51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8"/>
    </row>
    <row r="21" spans="2:37" ht="13.35" customHeight="1">
      <c r="B21" s="269"/>
      <c r="C21" s="270"/>
      <c r="D21" s="270"/>
      <c r="E21" s="270"/>
      <c r="F21" s="270"/>
      <c r="G21" s="270"/>
      <c r="H21" s="60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169"/>
    </row>
    <row r="22" spans="2:37" ht="13.35" customHeight="1">
      <c r="B22" s="269" t="s">
        <v>70</v>
      </c>
      <c r="C22" s="270"/>
      <c r="D22" s="270"/>
      <c r="E22" s="270"/>
      <c r="F22" s="270"/>
      <c r="G22" s="270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271" t="s">
        <v>39</v>
      </c>
      <c r="AB22" s="271"/>
      <c r="AC22" s="271"/>
      <c r="AD22" s="271"/>
      <c r="AE22" s="271"/>
      <c r="AF22" s="271"/>
      <c r="AG22" s="271"/>
      <c r="AH22" s="271"/>
      <c r="AI22" s="271"/>
      <c r="AJ22" s="271"/>
      <c r="AK22" s="272"/>
    </row>
    <row r="23" spans="2:37" ht="13.35" customHeight="1">
      <c r="B23" s="269"/>
      <c r="C23" s="270"/>
      <c r="D23" s="270"/>
      <c r="E23" s="270"/>
      <c r="F23" s="270"/>
      <c r="G23" s="270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4"/>
    </row>
    <row r="24" spans="2:37" ht="13.35" customHeight="1">
      <c r="B24" s="242" t="s">
        <v>71</v>
      </c>
      <c r="C24" s="81"/>
      <c r="D24" s="81"/>
      <c r="E24" s="81"/>
      <c r="F24" s="81"/>
      <c r="G24" s="82"/>
      <c r="H24" s="83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275" t="s">
        <v>65</v>
      </c>
      <c r="Z24" s="276"/>
      <c r="AA24" s="276"/>
      <c r="AB24" s="277"/>
      <c r="AC24" s="281"/>
      <c r="AD24" s="282"/>
      <c r="AE24" s="282"/>
      <c r="AF24" s="282"/>
      <c r="AG24" s="282"/>
      <c r="AH24" s="282"/>
      <c r="AI24" s="282"/>
      <c r="AJ24" s="282"/>
      <c r="AK24" s="283"/>
    </row>
    <row r="25" spans="2:37" ht="13.35" customHeight="1">
      <c r="B25" s="243"/>
      <c r="C25" s="72"/>
      <c r="D25" s="72"/>
      <c r="E25" s="72"/>
      <c r="F25" s="72"/>
      <c r="G25" s="73"/>
      <c r="H25" s="7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278"/>
      <c r="Z25" s="279"/>
      <c r="AA25" s="279"/>
      <c r="AB25" s="280"/>
      <c r="AC25" s="284"/>
      <c r="AD25" s="285"/>
      <c r="AE25" s="285"/>
      <c r="AF25" s="285"/>
      <c r="AG25" s="285"/>
      <c r="AH25" s="285"/>
      <c r="AI25" s="285"/>
      <c r="AJ25" s="293"/>
      <c r="AK25" s="294"/>
    </row>
    <row r="26" spans="2:37" ht="13.35" customHeight="1">
      <c r="B26" s="269" t="s">
        <v>72</v>
      </c>
      <c r="C26" s="270"/>
      <c r="D26" s="270"/>
      <c r="E26" s="270"/>
      <c r="F26" s="270"/>
      <c r="G26" s="270"/>
      <c r="H26" s="262" t="s">
        <v>97</v>
      </c>
      <c r="I26" s="263"/>
      <c r="J26" s="263"/>
      <c r="K26" s="234" t="s">
        <v>107</v>
      </c>
      <c r="L26" s="234"/>
      <c r="M26" s="234"/>
      <c r="N26" s="234"/>
      <c r="O26" s="238" t="s">
        <v>98</v>
      </c>
      <c r="P26" s="238"/>
      <c r="Q26" s="240"/>
      <c r="R26" s="240"/>
      <c r="S26" s="240"/>
      <c r="T26" s="258" t="s">
        <v>116</v>
      </c>
      <c r="U26" s="258"/>
      <c r="V26" s="271" t="s">
        <v>22</v>
      </c>
      <c r="W26" s="271"/>
      <c r="X26" s="263" t="s">
        <v>96</v>
      </c>
      <c r="Y26" s="263"/>
      <c r="Z26" s="263"/>
      <c r="AA26" s="236"/>
      <c r="AB26" s="236"/>
      <c r="AC26" s="236"/>
      <c r="AD26" s="236"/>
      <c r="AE26" s="238" t="s">
        <v>98</v>
      </c>
      <c r="AF26" s="238"/>
      <c r="AG26" s="240"/>
      <c r="AH26" s="240"/>
      <c r="AI26" s="240"/>
      <c r="AJ26" s="258" t="s">
        <v>116</v>
      </c>
      <c r="AK26" s="259"/>
    </row>
    <row r="27" spans="2:37" ht="13.35" customHeight="1">
      <c r="B27" s="269"/>
      <c r="C27" s="270"/>
      <c r="D27" s="270"/>
      <c r="E27" s="270"/>
      <c r="F27" s="270"/>
      <c r="G27" s="270"/>
      <c r="H27" s="264"/>
      <c r="I27" s="265"/>
      <c r="J27" s="265"/>
      <c r="K27" s="235"/>
      <c r="L27" s="235"/>
      <c r="M27" s="235"/>
      <c r="N27" s="235"/>
      <c r="O27" s="239"/>
      <c r="P27" s="239"/>
      <c r="Q27" s="241"/>
      <c r="R27" s="241"/>
      <c r="S27" s="241"/>
      <c r="T27" s="260"/>
      <c r="U27" s="260"/>
      <c r="V27" s="273"/>
      <c r="W27" s="273"/>
      <c r="X27" s="265"/>
      <c r="Y27" s="265"/>
      <c r="Z27" s="265"/>
      <c r="AA27" s="237"/>
      <c r="AB27" s="237"/>
      <c r="AC27" s="237"/>
      <c r="AD27" s="237"/>
      <c r="AE27" s="239"/>
      <c r="AF27" s="239"/>
      <c r="AG27" s="241"/>
      <c r="AH27" s="241"/>
      <c r="AI27" s="241"/>
      <c r="AJ27" s="260"/>
      <c r="AK27" s="261"/>
    </row>
    <row r="28" spans="2:37" ht="13.35" customHeight="1">
      <c r="B28" s="269" t="s">
        <v>73</v>
      </c>
      <c r="C28" s="270"/>
      <c r="D28" s="270"/>
      <c r="E28" s="270"/>
      <c r="F28" s="270"/>
      <c r="G28" s="270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75"/>
      <c r="AK28" s="295"/>
    </row>
    <row r="29" spans="2:37" ht="13.35" customHeight="1">
      <c r="B29" s="269"/>
      <c r="C29" s="270"/>
      <c r="D29" s="270"/>
      <c r="E29" s="270"/>
      <c r="F29" s="270"/>
      <c r="G29" s="270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7"/>
    </row>
    <row r="30" spans="2:37" ht="13.35" customHeight="1">
      <c r="B30" s="242" t="s">
        <v>74</v>
      </c>
      <c r="C30" s="81"/>
      <c r="D30" s="81"/>
      <c r="E30" s="81"/>
      <c r="F30" s="81"/>
      <c r="G30" s="82"/>
      <c r="H30" s="141" t="s">
        <v>30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244"/>
    </row>
    <row r="31" spans="2:37" ht="13.35" customHeight="1">
      <c r="B31" s="243"/>
      <c r="C31" s="72"/>
      <c r="D31" s="72"/>
      <c r="E31" s="72"/>
      <c r="F31" s="72"/>
      <c r="G31" s="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245"/>
      <c r="AI31" s="245"/>
      <c r="AJ31" s="174"/>
      <c r="AK31" s="246"/>
    </row>
    <row r="32" spans="2:37" ht="19.5" customHeight="1">
      <c r="B32" s="229" t="s">
        <v>108</v>
      </c>
      <c r="C32" s="230"/>
      <c r="D32" s="230"/>
      <c r="E32" s="230"/>
      <c r="F32" s="88" t="s">
        <v>14</v>
      </c>
      <c r="G32" s="89"/>
      <c r="H32" s="231"/>
      <c r="I32" s="232"/>
      <c r="J32" s="232"/>
      <c r="K32" s="232"/>
      <c r="L32" s="88" t="s">
        <v>14</v>
      </c>
      <c r="M32" s="89"/>
      <c r="N32" s="233"/>
      <c r="O32" s="230"/>
      <c r="P32" s="230"/>
      <c r="Q32" s="230"/>
      <c r="R32" s="88" t="s">
        <v>14</v>
      </c>
      <c r="S32" s="89"/>
      <c r="T32" s="233"/>
      <c r="U32" s="230"/>
      <c r="V32" s="230"/>
      <c r="W32" s="230"/>
      <c r="X32" s="88" t="s">
        <v>14</v>
      </c>
      <c r="Y32" s="89"/>
      <c r="Z32" s="233"/>
      <c r="AA32" s="230"/>
      <c r="AB32" s="230"/>
      <c r="AC32" s="230"/>
      <c r="AD32" s="88" t="s">
        <v>14</v>
      </c>
      <c r="AE32" s="89"/>
      <c r="AF32" s="231"/>
      <c r="AG32" s="232"/>
      <c r="AH32" s="232"/>
      <c r="AI32" s="232"/>
      <c r="AJ32" s="88" t="s">
        <v>14</v>
      </c>
      <c r="AK32" s="257"/>
    </row>
    <row r="33" spans="2:37" ht="19.5" customHeight="1">
      <c r="B33" s="247"/>
      <c r="C33" s="248"/>
      <c r="D33" s="248"/>
      <c r="E33" s="248"/>
      <c r="F33" s="232" t="str">
        <f>T26</f>
        <v>[単位]</v>
      </c>
      <c r="G33" s="249"/>
      <c r="H33" s="250"/>
      <c r="I33" s="248"/>
      <c r="J33" s="248"/>
      <c r="K33" s="248"/>
      <c r="L33" s="232" t="str">
        <f>F33</f>
        <v>[単位]</v>
      </c>
      <c r="M33" s="249"/>
      <c r="N33" s="250"/>
      <c r="O33" s="248"/>
      <c r="P33" s="248"/>
      <c r="Q33" s="248"/>
      <c r="R33" s="232" t="str">
        <f>F33</f>
        <v>[単位]</v>
      </c>
      <c r="S33" s="249"/>
      <c r="T33" s="250"/>
      <c r="U33" s="248"/>
      <c r="V33" s="248"/>
      <c r="W33" s="248"/>
      <c r="X33" s="232" t="str">
        <f>F33</f>
        <v>[単位]</v>
      </c>
      <c r="Y33" s="249"/>
      <c r="Z33" s="250"/>
      <c r="AA33" s="248"/>
      <c r="AB33" s="248"/>
      <c r="AC33" s="248"/>
      <c r="AD33" s="232" t="str">
        <f>F33</f>
        <v>[単位]</v>
      </c>
      <c r="AE33" s="249"/>
      <c r="AF33" s="250"/>
      <c r="AG33" s="248"/>
      <c r="AH33" s="248"/>
      <c r="AI33" s="248"/>
      <c r="AJ33" s="232" t="str">
        <f>F33</f>
        <v>[単位]</v>
      </c>
      <c r="AK33" s="266"/>
    </row>
    <row r="34" spans="2:37" ht="19.5" customHeight="1" thickBot="1">
      <c r="B34" s="267" t="str">
        <f>IF(B33="","",(B33-$Q26)/($AG26-$Q26))</f>
        <v/>
      </c>
      <c r="C34" s="268"/>
      <c r="D34" s="268"/>
      <c r="E34" s="268"/>
      <c r="F34" s="268"/>
      <c r="G34" s="268"/>
      <c r="H34" s="255" t="str">
        <f t="shared" ref="H34" si="5">IF(H33="","",(H33-$Q26)/($AG26-$Q26))</f>
        <v/>
      </c>
      <c r="I34" s="255"/>
      <c r="J34" s="255"/>
      <c r="K34" s="255"/>
      <c r="L34" s="255"/>
      <c r="M34" s="255"/>
      <c r="N34" s="255" t="str">
        <f t="shared" ref="N34" si="6">IF(N33="","",(N33-$Q26)/($AG26-$Q26))</f>
        <v/>
      </c>
      <c r="O34" s="255"/>
      <c r="P34" s="255"/>
      <c r="Q34" s="255"/>
      <c r="R34" s="255"/>
      <c r="S34" s="255"/>
      <c r="T34" s="255" t="str">
        <f t="shared" ref="T34" si="7">IF(T33="","",(T33-$Q26)/($AG26-$Q26))</f>
        <v/>
      </c>
      <c r="U34" s="255"/>
      <c r="V34" s="255"/>
      <c r="W34" s="255"/>
      <c r="X34" s="255"/>
      <c r="Y34" s="255"/>
      <c r="Z34" s="255" t="str">
        <f t="shared" ref="Z34" si="8">IF(Z33="","",(Z33-$Q26)/($AG26-$Q26))</f>
        <v/>
      </c>
      <c r="AA34" s="255"/>
      <c r="AB34" s="255"/>
      <c r="AC34" s="255"/>
      <c r="AD34" s="255"/>
      <c r="AE34" s="255"/>
      <c r="AF34" s="255" t="str">
        <f t="shared" ref="AF34" si="9">IF(AF33="","",(AF33-$Q26)/($AG26-$Q26))</f>
        <v/>
      </c>
      <c r="AG34" s="255"/>
      <c r="AH34" s="255"/>
      <c r="AI34" s="255"/>
      <c r="AJ34" s="255"/>
      <c r="AK34" s="256"/>
    </row>
    <row r="35" spans="2:37" ht="13.35" customHeight="1">
      <c r="B35" s="288" t="s">
        <v>25</v>
      </c>
      <c r="C35" s="289"/>
      <c r="D35" s="289"/>
      <c r="E35" s="289"/>
      <c r="F35" s="289"/>
      <c r="G35" s="289"/>
      <c r="H35" s="166" t="s">
        <v>51</v>
      </c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</row>
    <row r="36" spans="2:37" ht="13.35" customHeight="1">
      <c r="B36" s="269"/>
      <c r="C36" s="270"/>
      <c r="D36" s="270"/>
      <c r="E36" s="270"/>
      <c r="F36" s="270"/>
      <c r="G36" s="270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169"/>
    </row>
    <row r="37" spans="2:37" ht="13.35" customHeight="1">
      <c r="B37" s="269" t="s">
        <v>33</v>
      </c>
      <c r="C37" s="270"/>
      <c r="D37" s="270"/>
      <c r="E37" s="270"/>
      <c r="F37" s="270"/>
      <c r="G37" s="270"/>
      <c r="H37" s="83" t="s">
        <v>51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271" t="s">
        <v>39</v>
      </c>
      <c r="AB37" s="271"/>
      <c r="AC37" s="271"/>
      <c r="AD37" s="271"/>
      <c r="AE37" s="271"/>
      <c r="AF37" s="271"/>
      <c r="AG37" s="271"/>
      <c r="AH37" s="271"/>
      <c r="AI37" s="271"/>
      <c r="AJ37" s="271"/>
      <c r="AK37" s="272"/>
    </row>
    <row r="38" spans="2:37" ht="13.35" customHeight="1">
      <c r="B38" s="269"/>
      <c r="C38" s="270"/>
      <c r="D38" s="270"/>
      <c r="E38" s="270"/>
      <c r="F38" s="270"/>
      <c r="G38" s="270"/>
      <c r="H38" s="7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4"/>
    </row>
    <row r="39" spans="2:37" ht="13.35" customHeight="1">
      <c r="B39" s="242" t="s">
        <v>34</v>
      </c>
      <c r="C39" s="81"/>
      <c r="D39" s="81"/>
      <c r="E39" s="81"/>
      <c r="F39" s="81"/>
      <c r="G39" s="82"/>
      <c r="H39" s="83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275" t="s">
        <v>65</v>
      </c>
      <c r="Z39" s="276"/>
      <c r="AA39" s="276"/>
      <c r="AB39" s="277"/>
      <c r="AC39" s="281"/>
      <c r="AD39" s="282"/>
      <c r="AE39" s="282"/>
      <c r="AF39" s="282"/>
      <c r="AG39" s="282"/>
      <c r="AH39" s="282"/>
      <c r="AI39" s="282"/>
      <c r="AJ39" s="282"/>
      <c r="AK39" s="283"/>
    </row>
    <row r="40" spans="2:37" ht="13.35" customHeight="1">
      <c r="B40" s="243"/>
      <c r="C40" s="72"/>
      <c r="D40" s="72"/>
      <c r="E40" s="72"/>
      <c r="F40" s="72"/>
      <c r="G40" s="73"/>
      <c r="H40" s="77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278"/>
      <c r="Z40" s="279"/>
      <c r="AA40" s="279"/>
      <c r="AB40" s="280"/>
      <c r="AC40" s="284"/>
      <c r="AD40" s="285"/>
      <c r="AE40" s="285"/>
      <c r="AF40" s="285"/>
      <c r="AG40" s="285"/>
      <c r="AH40" s="285"/>
      <c r="AI40" s="285"/>
      <c r="AJ40" s="285"/>
      <c r="AK40" s="286"/>
    </row>
    <row r="41" spans="2:37" ht="13.35" customHeight="1">
      <c r="B41" s="269" t="s">
        <v>26</v>
      </c>
      <c r="C41" s="270"/>
      <c r="D41" s="270"/>
      <c r="E41" s="270"/>
      <c r="F41" s="270"/>
      <c r="G41" s="270"/>
      <c r="H41" s="262" t="s">
        <v>97</v>
      </c>
      <c r="I41" s="263"/>
      <c r="J41" s="263"/>
      <c r="K41" s="234" t="s">
        <v>107</v>
      </c>
      <c r="L41" s="234"/>
      <c r="M41" s="234"/>
      <c r="N41" s="234"/>
      <c r="O41" s="238" t="s">
        <v>98</v>
      </c>
      <c r="P41" s="238"/>
      <c r="Q41" s="240"/>
      <c r="R41" s="240"/>
      <c r="S41" s="240"/>
      <c r="T41" s="258" t="s">
        <v>116</v>
      </c>
      <c r="U41" s="258"/>
      <c r="V41" s="271" t="s">
        <v>22</v>
      </c>
      <c r="W41" s="271"/>
      <c r="X41" s="263" t="s">
        <v>96</v>
      </c>
      <c r="Y41" s="263"/>
      <c r="Z41" s="263"/>
      <c r="AA41" s="236"/>
      <c r="AB41" s="236"/>
      <c r="AC41" s="236"/>
      <c r="AD41" s="236"/>
      <c r="AE41" s="238" t="s">
        <v>98</v>
      </c>
      <c r="AF41" s="238"/>
      <c r="AG41" s="240"/>
      <c r="AH41" s="240"/>
      <c r="AI41" s="240"/>
      <c r="AJ41" s="258" t="s">
        <v>117</v>
      </c>
      <c r="AK41" s="259"/>
    </row>
    <row r="42" spans="2:37" ht="13.35" customHeight="1">
      <c r="B42" s="269"/>
      <c r="C42" s="270"/>
      <c r="D42" s="270"/>
      <c r="E42" s="270"/>
      <c r="F42" s="270"/>
      <c r="G42" s="270"/>
      <c r="H42" s="264"/>
      <c r="I42" s="265"/>
      <c r="J42" s="265"/>
      <c r="K42" s="235"/>
      <c r="L42" s="235"/>
      <c r="M42" s="235"/>
      <c r="N42" s="235"/>
      <c r="O42" s="239"/>
      <c r="P42" s="239"/>
      <c r="Q42" s="241"/>
      <c r="R42" s="241"/>
      <c r="S42" s="241"/>
      <c r="T42" s="260"/>
      <c r="U42" s="260"/>
      <c r="V42" s="273"/>
      <c r="W42" s="273"/>
      <c r="X42" s="265"/>
      <c r="Y42" s="265"/>
      <c r="Z42" s="265"/>
      <c r="AA42" s="237"/>
      <c r="AB42" s="237"/>
      <c r="AC42" s="237"/>
      <c r="AD42" s="237"/>
      <c r="AE42" s="239"/>
      <c r="AF42" s="239"/>
      <c r="AG42" s="241"/>
      <c r="AH42" s="241"/>
      <c r="AI42" s="241"/>
      <c r="AJ42" s="260"/>
      <c r="AK42" s="261"/>
    </row>
    <row r="43" spans="2:37" ht="13.35" customHeight="1">
      <c r="B43" s="269" t="s">
        <v>75</v>
      </c>
      <c r="C43" s="270"/>
      <c r="D43" s="270"/>
      <c r="E43" s="270"/>
      <c r="F43" s="270"/>
      <c r="G43" s="270"/>
      <c r="H43" s="83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155"/>
    </row>
    <row r="44" spans="2:37" ht="13.35" customHeight="1">
      <c r="B44" s="269"/>
      <c r="C44" s="270"/>
      <c r="D44" s="270"/>
      <c r="E44" s="270"/>
      <c r="F44" s="270"/>
      <c r="G44" s="270"/>
      <c r="H44" s="77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87"/>
    </row>
    <row r="45" spans="2:37" ht="13.35" customHeight="1">
      <c r="B45" s="242" t="s">
        <v>29</v>
      </c>
      <c r="C45" s="81"/>
      <c r="D45" s="81"/>
      <c r="E45" s="81"/>
      <c r="F45" s="81"/>
      <c r="G45" s="82"/>
      <c r="H45" s="141" t="s">
        <v>30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244"/>
    </row>
    <row r="46" spans="2:37" ht="13.35" customHeight="1">
      <c r="B46" s="243"/>
      <c r="C46" s="72"/>
      <c r="D46" s="72"/>
      <c r="E46" s="72"/>
      <c r="F46" s="72"/>
      <c r="G46" s="73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245"/>
      <c r="AI46" s="245"/>
      <c r="AJ46" s="174"/>
      <c r="AK46" s="246"/>
    </row>
    <row r="47" spans="2:37" ht="19.5" customHeight="1">
      <c r="B47" s="229" t="s">
        <v>108</v>
      </c>
      <c r="C47" s="230"/>
      <c r="D47" s="230"/>
      <c r="E47" s="230"/>
      <c r="F47" s="88" t="s">
        <v>14</v>
      </c>
      <c r="G47" s="89"/>
      <c r="H47" s="231"/>
      <c r="I47" s="232"/>
      <c r="J47" s="232"/>
      <c r="K47" s="232"/>
      <c r="L47" s="88" t="s">
        <v>14</v>
      </c>
      <c r="M47" s="89"/>
      <c r="N47" s="233"/>
      <c r="O47" s="230"/>
      <c r="P47" s="230"/>
      <c r="Q47" s="230"/>
      <c r="R47" s="88" t="s">
        <v>14</v>
      </c>
      <c r="S47" s="89"/>
      <c r="T47" s="233"/>
      <c r="U47" s="230"/>
      <c r="V47" s="230"/>
      <c r="W47" s="230"/>
      <c r="X47" s="88" t="s">
        <v>14</v>
      </c>
      <c r="Y47" s="89"/>
      <c r="Z47" s="233"/>
      <c r="AA47" s="230"/>
      <c r="AB47" s="230"/>
      <c r="AC47" s="230"/>
      <c r="AD47" s="88" t="s">
        <v>14</v>
      </c>
      <c r="AE47" s="89"/>
      <c r="AF47" s="231"/>
      <c r="AG47" s="232"/>
      <c r="AH47" s="232"/>
      <c r="AI47" s="232"/>
      <c r="AJ47" s="88" t="s">
        <v>14</v>
      </c>
      <c r="AK47" s="257"/>
    </row>
    <row r="48" spans="2:37" ht="19.5" customHeight="1">
      <c r="B48" s="247"/>
      <c r="C48" s="248"/>
      <c r="D48" s="248"/>
      <c r="E48" s="248"/>
      <c r="F48" s="232" t="str">
        <f>T41</f>
        <v>[単位]</v>
      </c>
      <c r="G48" s="249"/>
      <c r="H48" s="250"/>
      <c r="I48" s="248"/>
      <c r="J48" s="248"/>
      <c r="K48" s="248"/>
      <c r="L48" s="232" t="str">
        <f>F48</f>
        <v>[単位]</v>
      </c>
      <c r="M48" s="249"/>
      <c r="N48" s="250"/>
      <c r="O48" s="248"/>
      <c r="P48" s="248"/>
      <c r="Q48" s="248"/>
      <c r="R48" s="232" t="str">
        <f>F48</f>
        <v>[単位]</v>
      </c>
      <c r="S48" s="249"/>
      <c r="T48" s="250"/>
      <c r="U48" s="248"/>
      <c r="V48" s="248"/>
      <c r="W48" s="248"/>
      <c r="X48" s="232" t="str">
        <f>F48</f>
        <v>[単位]</v>
      </c>
      <c r="Y48" s="249"/>
      <c r="Z48" s="250"/>
      <c r="AA48" s="248"/>
      <c r="AB48" s="248"/>
      <c r="AC48" s="248"/>
      <c r="AD48" s="232" t="str">
        <f>F48</f>
        <v>[単位]</v>
      </c>
      <c r="AE48" s="249"/>
      <c r="AF48" s="250"/>
      <c r="AG48" s="248"/>
      <c r="AH48" s="248"/>
      <c r="AI48" s="248"/>
      <c r="AJ48" s="232" t="str">
        <f>F48</f>
        <v>[単位]</v>
      </c>
      <c r="AK48" s="266"/>
    </row>
    <row r="49" spans="2:37" ht="19.5" customHeight="1" thickBot="1">
      <c r="B49" s="267">
        <v>1</v>
      </c>
      <c r="C49" s="268"/>
      <c r="D49" s="268"/>
      <c r="E49" s="268"/>
      <c r="F49" s="268"/>
      <c r="G49" s="268"/>
      <c r="H49" s="255" t="str">
        <f t="shared" ref="H49" si="10">IF(H48="","",(H48-$Q41)/($AG41-$Q41))</f>
        <v/>
      </c>
      <c r="I49" s="255"/>
      <c r="J49" s="255"/>
      <c r="K49" s="255"/>
      <c r="L49" s="255"/>
      <c r="M49" s="255"/>
      <c r="N49" s="255" t="str">
        <f t="shared" ref="N49" si="11">IF(N48="","",(N48-$Q41)/($AG41-$Q41))</f>
        <v/>
      </c>
      <c r="O49" s="255"/>
      <c r="P49" s="255"/>
      <c r="Q49" s="255"/>
      <c r="R49" s="255"/>
      <c r="S49" s="255"/>
      <c r="T49" s="255" t="str">
        <f t="shared" ref="T49" si="12">IF(T48="","",(T48-$Q41)/($AG41-$Q41))</f>
        <v/>
      </c>
      <c r="U49" s="255"/>
      <c r="V49" s="255"/>
      <c r="W49" s="255"/>
      <c r="X49" s="255"/>
      <c r="Y49" s="255"/>
      <c r="Z49" s="255" t="str">
        <f t="shared" ref="Z49" si="13">IF(Z48="","",(Z48-$Q41)/($AG41-$Q41))</f>
        <v/>
      </c>
      <c r="AA49" s="255"/>
      <c r="AB49" s="255"/>
      <c r="AC49" s="255"/>
      <c r="AD49" s="255"/>
      <c r="AE49" s="255"/>
      <c r="AF49" s="255" t="str">
        <f t="shared" ref="AF49" si="14">IF(AF48="","",(AF48-$Q41)/($AG41-$Q41))</f>
        <v/>
      </c>
      <c r="AG49" s="255"/>
      <c r="AH49" s="255"/>
      <c r="AI49" s="255"/>
      <c r="AJ49" s="255"/>
      <c r="AK49" s="256"/>
    </row>
    <row r="50" spans="2:37" ht="13.35" customHeight="1">
      <c r="B50" s="288" t="s">
        <v>36</v>
      </c>
      <c r="C50" s="289"/>
      <c r="D50" s="289"/>
      <c r="E50" s="289"/>
      <c r="F50" s="289"/>
      <c r="G50" s="289"/>
      <c r="H50" s="166" t="s">
        <v>51</v>
      </c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8"/>
    </row>
    <row r="51" spans="2:37" ht="13.35" customHeight="1">
      <c r="B51" s="269"/>
      <c r="C51" s="270"/>
      <c r="D51" s="270"/>
      <c r="E51" s="270"/>
      <c r="F51" s="270"/>
      <c r="G51" s="270"/>
      <c r="H51" s="60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169"/>
    </row>
    <row r="52" spans="2:37" ht="13.35" customHeight="1">
      <c r="B52" s="269" t="s">
        <v>55</v>
      </c>
      <c r="C52" s="270"/>
      <c r="D52" s="270"/>
      <c r="E52" s="270"/>
      <c r="F52" s="270"/>
      <c r="G52" s="270"/>
      <c r="H52" s="83" t="s">
        <v>51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271" t="s">
        <v>39</v>
      </c>
      <c r="AB52" s="271"/>
      <c r="AC52" s="271"/>
      <c r="AD52" s="271"/>
      <c r="AE52" s="271"/>
      <c r="AF52" s="271"/>
      <c r="AG52" s="271"/>
      <c r="AH52" s="271"/>
      <c r="AI52" s="271"/>
      <c r="AJ52" s="271"/>
      <c r="AK52" s="272"/>
    </row>
    <row r="53" spans="2:37" ht="13.35" customHeight="1">
      <c r="B53" s="269"/>
      <c r="C53" s="270"/>
      <c r="D53" s="270"/>
      <c r="E53" s="270"/>
      <c r="F53" s="270"/>
      <c r="G53" s="270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4"/>
    </row>
    <row r="54" spans="2:37" ht="13.35" customHeight="1">
      <c r="B54" s="242" t="s">
        <v>56</v>
      </c>
      <c r="C54" s="81"/>
      <c r="D54" s="81"/>
      <c r="E54" s="81"/>
      <c r="F54" s="81"/>
      <c r="G54" s="82"/>
      <c r="H54" s="83" t="s">
        <v>59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275" t="s">
        <v>65</v>
      </c>
      <c r="Z54" s="276"/>
      <c r="AA54" s="276"/>
      <c r="AB54" s="277"/>
      <c r="AC54" s="281"/>
      <c r="AD54" s="282"/>
      <c r="AE54" s="282"/>
      <c r="AF54" s="282"/>
      <c r="AG54" s="282"/>
      <c r="AH54" s="282"/>
      <c r="AI54" s="282"/>
      <c r="AJ54" s="282"/>
      <c r="AK54" s="283"/>
    </row>
    <row r="55" spans="2:37" ht="13.35" customHeight="1">
      <c r="B55" s="243"/>
      <c r="C55" s="72"/>
      <c r="D55" s="72"/>
      <c r="E55" s="72"/>
      <c r="F55" s="72"/>
      <c r="G55" s="73"/>
      <c r="H55" s="77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278"/>
      <c r="Z55" s="279"/>
      <c r="AA55" s="279"/>
      <c r="AB55" s="280"/>
      <c r="AC55" s="284"/>
      <c r="AD55" s="285"/>
      <c r="AE55" s="285"/>
      <c r="AF55" s="285"/>
      <c r="AG55" s="285"/>
      <c r="AH55" s="285"/>
      <c r="AI55" s="285"/>
      <c r="AJ55" s="285"/>
      <c r="AK55" s="286"/>
    </row>
    <row r="56" spans="2:37" ht="13.35" customHeight="1">
      <c r="B56" s="269" t="s">
        <v>57</v>
      </c>
      <c r="C56" s="270"/>
      <c r="D56" s="270"/>
      <c r="E56" s="270"/>
      <c r="F56" s="270"/>
      <c r="G56" s="270"/>
      <c r="H56" s="262" t="s">
        <v>97</v>
      </c>
      <c r="I56" s="263"/>
      <c r="J56" s="263"/>
      <c r="K56" s="234" t="s">
        <v>107</v>
      </c>
      <c r="L56" s="234"/>
      <c r="M56" s="234"/>
      <c r="N56" s="234"/>
      <c r="O56" s="238" t="s">
        <v>98</v>
      </c>
      <c r="P56" s="238"/>
      <c r="Q56" s="240"/>
      <c r="R56" s="240"/>
      <c r="S56" s="240"/>
      <c r="T56" s="258" t="s">
        <v>116</v>
      </c>
      <c r="U56" s="258"/>
      <c r="V56" s="271" t="s">
        <v>22</v>
      </c>
      <c r="W56" s="271"/>
      <c r="X56" s="263" t="s">
        <v>96</v>
      </c>
      <c r="Y56" s="263"/>
      <c r="Z56" s="263"/>
      <c r="AA56" s="236"/>
      <c r="AB56" s="236"/>
      <c r="AC56" s="236"/>
      <c r="AD56" s="236"/>
      <c r="AE56" s="238" t="s">
        <v>98</v>
      </c>
      <c r="AF56" s="238"/>
      <c r="AG56" s="240"/>
      <c r="AH56" s="240"/>
      <c r="AI56" s="240"/>
      <c r="AJ56" s="258" t="s">
        <v>118</v>
      </c>
      <c r="AK56" s="259"/>
    </row>
    <row r="57" spans="2:37" ht="13.35" customHeight="1">
      <c r="B57" s="269"/>
      <c r="C57" s="270"/>
      <c r="D57" s="270"/>
      <c r="E57" s="270"/>
      <c r="F57" s="270"/>
      <c r="G57" s="270"/>
      <c r="H57" s="264"/>
      <c r="I57" s="265"/>
      <c r="J57" s="265"/>
      <c r="K57" s="235"/>
      <c r="L57" s="235"/>
      <c r="M57" s="235"/>
      <c r="N57" s="235"/>
      <c r="O57" s="239"/>
      <c r="P57" s="239"/>
      <c r="Q57" s="241"/>
      <c r="R57" s="241"/>
      <c r="S57" s="241"/>
      <c r="T57" s="260"/>
      <c r="U57" s="260"/>
      <c r="V57" s="273"/>
      <c r="W57" s="273"/>
      <c r="X57" s="265"/>
      <c r="Y57" s="265"/>
      <c r="Z57" s="265"/>
      <c r="AA57" s="237"/>
      <c r="AB57" s="237"/>
      <c r="AC57" s="237"/>
      <c r="AD57" s="237"/>
      <c r="AE57" s="239"/>
      <c r="AF57" s="239"/>
      <c r="AG57" s="241"/>
      <c r="AH57" s="241"/>
      <c r="AI57" s="241"/>
      <c r="AJ57" s="260"/>
      <c r="AK57" s="261"/>
    </row>
    <row r="58" spans="2:37" ht="13.35" customHeight="1">
      <c r="B58" s="269" t="s">
        <v>76</v>
      </c>
      <c r="C58" s="270"/>
      <c r="D58" s="270"/>
      <c r="E58" s="270"/>
      <c r="F58" s="270"/>
      <c r="G58" s="270"/>
      <c r="H58" s="83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155"/>
    </row>
    <row r="59" spans="2:37" ht="13.35" customHeight="1">
      <c r="B59" s="269"/>
      <c r="C59" s="270"/>
      <c r="D59" s="270"/>
      <c r="E59" s="270"/>
      <c r="F59" s="270"/>
      <c r="G59" s="270"/>
      <c r="H59" s="77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287"/>
    </row>
    <row r="60" spans="2:37" ht="13.35" customHeight="1">
      <c r="B60" s="242" t="s">
        <v>58</v>
      </c>
      <c r="C60" s="81"/>
      <c r="D60" s="81"/>
      <c r="E60" s="81"/>
      <c r="F60" s="81"/>
      <c r="G60" s="82"/>
      <c r="H60" s="141" t="s">
        <v>30</v>
      </c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244"/>
    </row>
    <row r="61" spans="2:37" ht="13.35" customHeight="1">
      <c r="B61" s="243"/>
      <c r="C61" s="72"/>
      <c r="D61" s="72"/>
      <c r="E61" s="72"/>
      <c r="F61" s="72"/>
      <c r="G61" s="73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245"/>
      <c r="AI61" s="245"/>
      <c r="AJ61" s="174"/>
      <c r="AK61" s="246"/>
    </row>
    <row r="62" spans="2:37" ht="19.5" customHeight="1">
      <c r="B62" s="229" t="s">
        <v>108</v>
      </c>
      <c r="C62" s="230"/>
      <c r="D62" s="230"/>
      <c r="E62" s="230"/>
      <c r="F62" s="88" t="s">
        <v>14</v>
      </c>
      <c r="G62" s="89"/>
      <c r="H62" s="231"/>
      <c r="I62" s="232"/>
      <c r="J62" s="232"/>
      <c r="K62" s="232"/>
      <c r="L62" s="88" t="s">
        <v>14</v>
      </c>
      <c r="M62" s="89"/>
      <c r="N62" s="233"/>
      <c r="O62" s="230"/>
      <c r="P62" s="230"/>
      <c r="Q62" s="230"/>
      <c r="R62" s="88" t="s">
        <v>14</v>
      </c>
      <c r="S62" s="89"/>
      <c r="T62" s="233"/>
      <c r="U62" s="230"/>
      <c r="V62" s="230"/>
      <c r="W62" s="230"/>
      <c r="X62" s="88" t="s">
        <v>14</v>
      </c>
      <c r="Y62" s="89"/>
      <c r="Z62" s="233"/>
      <c r="AA62" s="230"/>
      <c r="AB62" s="230"/>
      <c r="AC62" s="230"/>
      <c r="AD62" s="88" t="s">
        <v>14</v>
      </c>
      <c r="AE62" s="89"/>
      <c r="AF62" s="231"/>
      <c r="AG62" s="232"/>
      <c r="AH62" s="232"/>
      <c r="AI62" s="232"/>
      <c r="AJ62" s="88" t="s">
        <v>14</v>
      </c>
      <c r="AK62" s="257"/>
    </row>
    <row r="63" spans="2:37" ht="19.5" customHeight="1">
      <c r="B63" s="247"/>
      <c r="C63" s="248"/>
      <c r="D63" s="248"/>
      <c r="E63" s="248"/>
      <c r="F63" s="232" t="str">
        <f>T56</f>
        <v>[単位]</v>
      </c>
      <c r="G63" s="249"/>
      <c r="H63" s="250"/>
      <c r="I63" s="248"/>
      <c r="J63" s="248"/>
      <c r="K63" s="248"/>
      <c r="L63" s="232" t="str">
        <f>F63</f>
        <v>[単位]</v>
      </c>
      <c r="M63" s="249"/>
      <c r="N63" s="250"/>
      <c r="O63" s="248"/>
      <c r="P63" s="248"/>
      <c r="Q63" s="248"/>
      <c r="R63" s="232" t="str">
        <f>F63</f>
        <v>[単位]</v>
      </c>
      <c r="S63" s="249"/>
      <c r="T63" s="250"/>
      <c r="U63" s="248"/>
      <c r="V63" s="248"/>
      <c r="W63" s="248"/>
      <c r="X63" s="232" t="str">
        <f>F63</f>
        <v>[単位]</v>
      </c>
      <c r="Y63" s="249"/>
      <c r="Z63" s="250"/>
      <c r="AA63" s="248"/>
      <c r="AB63" s="248"/>
      <c r="AC63" s="248"/>
      <c r="AD63" s="232" t="str">
        <f>F63</f>
        <v>[単位]</v>
      </c>
      <c r="AE63" s="249"/>
      <c r="AF63" s="250"/>
      <c r="AG63" s="248"/>
      <c r="AH63" s="248"/>
      <c r="AI63" s="248"/>
      <c r="AJ63" s="232" t="str">
        <f>F63</f>
        <v>[単位]</v>
      </c>
      <c r="AK63" s="266"/>
    </row>
    <row r="64" spans="2:37" ht="19.5" customHeight="1" thickBot="1">
      <c r="B64" s="253" t="str">
        <f>IF(B63="","",(B63-$Q56)/($AG56-$Q56))</f>
        <v/>
      </c>
      <c r="C64" s="254"/>
      <c r="D64" s="254"/>
      <c r="E64" s="254"/>
      <c r="F64" s="254"/>
      <c r="G64" s="254"/>
      <c r="H64" s="255" t="str">
        <f t="shared" ref="H64" si="15">IF(H63="","",(H63-$Q56)/($AG56-$Q56))</f>
        <v/>
      </c>
      <c r="I64" s="255"/>
      <c r="J64" s="255"/>
      <c r="K64" s="255"/>
      <c r="L64" s="255"/>
      <c r="M64" s="255"/>
      <c r="N64" s="255" t="str">
        <f t="shared" ref="N64" si="16">IF(N63="","",(N63-$Q56)/($AG56-$Q56))</f>
        <v/>
      </c>
      <c r="O64" s="255"/>
      <c r="P64" s="255"/>
      <c r="Q64" s="255"/>
      <c r="R64" s="255"/>
      <c r="S64" s="255"/>
      <c r="T64" s="255" t="str">
        <f t="shared" ref="T64" si="17">IF(T63="","",(T63-$Q56)/($AG56-$Q56))</f>
        <v/>
      </c>
      <c r="U64" s="255"/>
      <c r="V64" s="255"/>
      <c r="W64" s="255"/>
      <c r="X64" s="255"/>
      <c r="Y64" s="255"/>
      <c r="Z64" s="255" t="str">
        <f t="shared" ref="Z64" si="18">IF(Z63="","",(Z63-$Q56)/($AG56-$Q56))</f>
        <v/>
      </c>
      <c r="AA64" s="255"/>
      <c r="AB64" s="255"/>
      <c r="AC64" s="255"/>
      <c r="AD64" s="255"/>
      <c r="AE64" s="255"/>
      <c r="AF64" s="255" t="str">
        <f t="shared" ref="AF64" si="19">IF(AF63="","",(AF63-$Q56)/($AG56-$Q56))</f>
        <v/>
      </c>
      <c r="AG64" s="255"/>
      <c r="AH64" s="255"/>
      <c r="AI64" s="255"/>
      <c r="AJ64" s="255"/>
      <c r="AK64" s="256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5"/>
  <dataValidations count="3">
    <dataValidation allowBlank="1" showInputMessage="1" sqref="H54:X55 H9:X10 H24:X25 H39:X40"/>
    <dataValidation type="list" allowBlank="1" showInputMessage="1" showErrorMessage="1" error="右端の▼を押下しリストから選択してください。" sqref="H22:Z23 H37:Z38 H52:Z53 H7:Z8">
      <formula1>INDIRECT($H5)</formula1>
    </dataValidation>
    <dataValidation type="custom" showInputMessage="1" showErrorMessage="1" sqref="AF17 AF32 AF47 AF62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</xm:sqref>
        </x14:dataValidation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zoomScale="90" zoomScaleNormal="100" zoomScaleSheetLayoutView="90" workbookViewId="0">
      <selection activeCell="AR34" sqref="AR34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90" t="s">
        <v>84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T3" s="292"/>
      <c r="AU3" s="292"/>
      <c r="AV3" s="292"/>
      <c r="AW3" s="292"/>
    </row>
    <row r="4" spans="1:49" s="8" customFormat="1" ht="13.35" customHeight="1" thickBo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T4" s="292"/>
      <c r="AU4" s="292"/>
      <c r="AV4" s="292"/>
      <c r="AW4" s="292"/>
    </row>
    <row r="5" spans="1:49" ht="13.35" customHeight="1">
      <c r="B5" s="288" t="s">
        <v>119</v>
      </c>
      <c r="C5" s="289"/>
      <c r="D5" s="289"/>
      <c r="E5" s="289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6"/>
      <c r="U5" s="289" t="s">
        <v>37</v>
      </c>
      <c r="V5" s="289"/>
      <c r="W5" s="289"/>
      <c r="X5" s="289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8"/>
    </row>
    <row r="6" spans="1:49" ht="13.35" customHeight="1">
      <c r="B6" s="269"/>
      <c r="C6" s="270"/>
      <c r="D6" s="270"/>
      <c r="E6" s="270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307"/>
      <c r="U6" s="270"/>
      <c r="V6" s="270"/>
      <c r="W6" s="270"/>
      <c r="X6" s="270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287"/>
    </row>
    <row r="7" spans="1:49" ht="13.35" customHeight="1">
      <c r="B7" s="242" t="s">
        <v>43</v>
      </c>
      <c r="C7" s="81"/>
      <c r="D7" s="81"/>
      <c r="E7" s="81"/>
      <c r="F7" s="81"/>
      <c r="G7" s="82"/>
      <c r="H7" s="57" t="s">
        <v>51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309" t="s">
        <v>49</v>
      </c>
      <c r="V7" s="309"/>
      <c r="W7" s="309"/>
      <c r="X7" s="309"/>
      <c r="Y7" s="281" t="s">
        <v>109</v>
      </c>
      <c r="Z7" s="282"/>
      <c r="AA7" s="282"/>
      <c r="AB7" s="282"/>
      <c r="AC7" s="311" t="s">
        <v>14</v>
      </c>
      <c r="AD7" s="311"/>
      <c r="AE7" s="311" t="s">
        <v>15</v>
      </c>
      <c r="AF7" s="282"/>
      <c r="AG7" s="282"/>
      <c r="AH7" s="282"/>
      <c r="AI7" s="282"/>
      <c r="AJ7" s="311" t="s">
        <v>14</v>
      </c>
      <c r="AK7" s="316"/>
    </row>
    <row r="8" spans="1:49" ht="13.35" customHeight="1">
      <c r="B8" s="243"/>
      <c r="C8" s="72"/>
      <c r="D8" s="72"/>
      <c r="E8" s="72"/>
      <c r="F8" s="72"/>
      <c r="G8" s="73"/>
      <c r="H8" s="60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270"/>
      <c r="V8" s="270"/>
      <c r="W8" s="270"/>
      <c r="X8" s="270"/>
      <c r="Y8" s="284"/>
      <c r="Z8" s="285"/>
      <c r="AA8" s="285"/>
      <c r="AB8" s="285"/>
      <c r="AC8" s="312"/>
      <c r="AD8" s="312"/>
      <c r="AE8" s="312"/>
      <c r="AF8" s="285"/>
      <c r="AG8" s="285"/>
      <c r="AH8" s="285"/>
      <c r="AI8" s="285"/>
      <c r="AJ8" s="312"/>
      <c r="AK8" s="317"/>
    </row>
    <row r="9" spans="1:49" ht="13.35" customHeight="1">
      <c r="B9" s="242" t="s">
        <v>35</v>
      </c>
      <c r="C9" s="81"/>
      <c r="D9" s="81"/>
      <c r="E9" s="81"/>
      <c r="F9" s="81"/>
      <c r="G9" s="82"/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155"/>
    </row>
    <row r="10" spans="1:49" ht="13.35" customHeight="1">
      <c r="B10" s="310"/>
      <c r="C10" s="69"/>
      <c r="D10" s="69"/>
      <c r="E10" s="69"/>
      <c r="F10" s="69"/>
      <c r="G10" s="70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95"/>
    </row>
    <row r="11" spans="1:49" ht="13.35" customHeight="1">
      <c r="B11" s="243"/>
      <c r="C11" s="72"/>
      <c r="D11" s="72"/>
      <c r="E11" s="72"/>
      <c r="F11" s="72"/>
      <c r="G11" s="73"/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287"/>
    </row>
    <row r="12" spans="1:49" ht="13.35" customHeight="1">
      <c r="B12" s="269" t="s">
        <v>38</v>
      </c>
      <c r="C12" s="270"/>
      <c r="D12" s="270"/>
      <c r="E12" s="270"/>
      <c r="F12" s="270"/>
      <c r="G12" s="270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216" t="s">
        <v>39</v>
      </c>
      <c r="AC12" s="216"/>
      <c r="AD12" s="216"/>
      <c r="AE12" s="216"/>
      <c r="AF12" s="216"/>
      <c r="AG12" s="216"/>
      <c r="AH12" s="216"/>
      <c r="AI12" s="216"/>
      <c r="AJ12" s="216"/>
      <c r="AK12" s="304"/>
    </row>
    <row r="13" spans="1:49" ht="13.35" customHeight="1">
      <c r="B13" s="269"/>
      <c r="C13" s="270"/>
      <c r="D13" s="270"/>
      <c r="E13" s="270"/>
      <c r="F13" s="270"/>
      <c r="G13" s="270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216"/>
      <c r="AC13" s="216"/>
      <c r="AD13" s="216"/>
      <c r="AE13" s="216"/>
      <c r="AF13" s="216"/>
      <c r="AG13" s="216"/>
      <c r="AH13" s="216"/>
      <c r="AI13" s="216"/>
      <c r="AJ13" s="216"/>
      <c r="AK13" s="304"/>
    </row>
    <row r="14" spans="1:49" ht="13.35" customHeight="1">
      <c r="B14" s="242" t="s">
        <v>40</v>
      </c>
      <c r="C14" s="81"/>
      <c r="D14" s="81"/>
      <c r="E14" s="81"/>
      <c r="F14" s="81"/>
      <c r="G14" s="82"/>
      <c r="H14" s="83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155"/>
    </row>
    <row r="15" spans="1:49" ht="13.35" customHeight="1">
      <c r="B15" s="243"/>
      <c r="C15" s="72"/>
      <c r="D15" s="72"/>
      <c r="E15" s="72"/>
      <c r="F15" s="72"/>
      <c r="G15" s="73"/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287"/>
    </row>
    <row r="16" spans="1:49" ht="13.35" customHeight="1">
      <c r="B16" s="269" t="s">
        <v>21</v>
      </c>
      <c r="C16" s="270"/>
      <c r="D16" s="270"/>
      <c r="E16" s="270"/>
      <c r="F16" s="270"/>
      <c r="G16" s="270"/>
      <c r="H16" s="262" t="s">
        <v>97</v>
      </c>
      <c r="I16" s="263"/>
      <c r="J16" s="263"/>
      <c r="K16" s="234" t="s">
        <v>110</v>
      </c>
      <c r="L16" s="234"/>
      <c r="M16" s="234"/>
      <c r="N16" s="234"/>
      <c r="O16" s="238" t="s">
        <v>14</v>
      </c>
      <c r="P16" s="238"/>
      <c r="Q16" s="240"/>
      <c r="R16" s="240"/>
      <c r="S16" s="240"/>
      <c r="T16" s="258" t="s">
        <v>116</v>
      </c>
      <c r="U16" s="258"/>
      <c r="V16" s="271" t="s">
        <v>22</v>
      </c>
      <c r="W16" s="271"/>
      <c r="X16" s="263" t="s">
        <v>96</v>
      </c>
      <c r="Y16" s="263"/>
      <c r="Z16" s="263"/>
      <c r="AA16" s="234"/>
      <c r="AB16" s="234"/>
      <c r="AC16" s="234"/>
      <c r="AD16" s="234"/>
      <c r="AE16" s="238" t="s">
        <v>14</v>
      </c>
      <c r="AF16" s="238"/>
      <c r="AG16" s="240"/>
      <c r="AH16" s="240"/>
      <c r="AI16" s="240"/>
      <c r="AJ16" s="258" t="str">
        <f>T16</f>
        <v>[単位]</v>
      </c>
      <c r="AK16" s="259"/>
    </row>
    <row r="17" spans="2:37" ht="13.35" customHeight="1">
      <c r="B17" s="269"/>
      <c r="C17" s="270"/>
      <c r="D17" s="270"/>
      <c r="E17" s="270"/>
      <c r="F17" s="270"/>
      <c r="G17" s="270"/>
      <c r="H17" s="264"/>
      <c r="I17" s="265"/>
      <c r="J17" s="265"/>
      <c r="K17" s="235"/>
      <c r="L17" s="235"/>
      <c r="M17" s="235"/>
      <c r="N17" s="235"/>
      <c r="O17" s="239"/>
      <c r="P17" s="239"/>
      <c r="Q17" s="241"/>
      <c r="R17" s="241"/>
      <c r="S17" s="241"/>
      <c r="T17" s="260"/>
      <c r="U17" s="260"/>
      <c r="V17" s="273"/>
      <c r="W17" s="273"/>
      <c r="X17" s="265"/>
      <c r="Y17" s="265"/>
      <c r="Z17" s="265"/>
      <c r="AA17" s="235"/>
      <c r="AB17" s="235"/>
      <c r="AC17" s="235"/>
      <c r="AD17" s="235"/>
      <c r="AE17" s="239"/>
      <c r="AF17" s="239"/>
      <c r="AG17" s="241"/>
      <c r="AH17" s="241"/>
      <c r="AI17" s="241"/>
      <c r="AJ17" s="260"/>
      <c r="AK17" s="261"/>
    </row>
    <row r="18" spans="2:37" ht="13.35" customHeight="1">
      <c r="B18" s="242" t="s">
        <v>64</v>
      </c>
      <c r="C18" s="81"/>
      <c r="D18" s="81"/>
      <c r="E18" s="81"/>
      <c r="F18" s="81"/>
      <c r="G18" s="82"/>
      <c r="H18" s="141" t="s">
        <v>30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244"/>
    </row>
    <row r="19" spans="2:37" ht="13.35" customHeight="1">
      <c r="B19" s="243"/>
      <c r="C19" s="72"/>
      <c r="D19" s="72"/>
      <c r="E19" s="72"/>
      <c r="F19" s="72"/>
      <c r="G19" s="73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245"/>
      <c r="AI19" s="245"/>
      <c r="AJ19" s="174"/>
      <c r="AK19" s="246"/>
    </row>
    <row r="20" spans="2:37" ht="21.75" customHeight="1">
      <c r="B20" s="229" t="s">
        <v>111</v>
      </c>
      <c r="C20" s="230"/>
      <c r="D20" s="230"/>
      <c r="E20" s="230"/>
      <c r="F20" s="88" t="s">
        <v>14</v>
      </c>
      <c r="G20" s="89"/>
      <c r="H20" s="233"/>
      <c r="I20" s="230"/>
      <c r="J20" s="230"/>
      <c r="K20" s="230"/>
      <c r="L20" s="88" t="s">
        <v>14</v>
      </c>
      <c r="M20" s="89"/>
      <c r="N20" s="233"/>
      <c r="O20" s="230"/>
      <c r="P20" s="230"/>
      <c r="Q20" s="230"/>
      <c r="R20" s="88" t="s">
        <v>14</v>
      </c>
      <c r="S20" s="89"/>
      <c r="T20" s="233"/>
      <c r="U20" s="230"/>
      <c r="V20" s="230"/>
      <c r="W20" s="230"/>
      <c r="X20" s="88" t="s">
        <v>14</v>
      </c>
      <c r="Y20" s="89"/>
      <c r="Z20" s="233"/>
      <c r="AA20" s="230"/>
      <c r="AB20" s="230"/>
      <c r="AC20" s="230"/>
      <c r="AD20" s="88" t="s">
        <v>14</v>
      </c>
      <c r="AE20" s="89"/>
      <c r="AF20" s="231"/>
      <c r="AG20" s="232"/>
      <c r="AH20" s="232"/>
      <c r="AI20" s="232"/>
      <c r="AJ20" s="88" t="s">
        <v>14</v>
      </c>
      <c r="AK20" s="257"/>
    </row>
    <row r="21" spans="2:37" ht="21.75" customHeight="1">
      <c r="B21" s="313"/>
      <c r="C21" s="238"/>
      <c r="D21" s="238"/>
      <c r="E21" s="238"/>
      <c r="F21" s="86" t="str">
        <f>IF(T16="","",T16)</f>
        <v>[単位]</v>
      </c>
      <c r="G21" s="103"/>
      <c r="H21" s="314"/>
      <c r="I21" s="238"/>
      <c r="J21" s="238"/>
      <c r="K21" s="238"/>
      <c r="L21" s="86" t="str">
        <f>F21</f>
        <v>[単位]</v>
      </c>
      <c r="M21" s="103"/>
      <c r="N21" s="314"/>
      <c r="O21" s="238"/>
      <c r="P21" s="238"/>
      <c r="Q21" s="238"/>
      <c r="R21" s="86" t="str">
        <f>F21</f>
        <v>[単位]</v>
      </c>
      <c r="S21" s="103"/>
      <c r="T21" s="314"/>
      <c r="U21" s="238"/>
      <c r="V21" s="238"/>
      <c r="W21" s="238"/>
      <c r="X21" s="86" t="str">
        <f>F21</f>
        <v>[単位]</v>
      </c>
      <c r="Y21" s="103"/>
      <c r="Z21" s="314"/>
      <c r="AA21" s="238"/>
      <c r="AB21" s="238"/>
      <c r="AC21" s="238"/>
      <c r="AD21" s="86" t="str">
        <f>F21</f>
        <v>[単位]</v>
      </c>
      <c r="AE21" s="103"/>
      <c r="AF21" s="314"/>
      <c r="AG21" s="238"/>
      <c r="AH21" s="318"/>
      <c r="AI21" s="318"/>
      <c r="AJ21" s="86" t="str">
        <f>F21</f>
        <v>[単位]</v>
      </c>
      <c r="AK21" s="319"/>
    </row>
    <row r="22" spans="2:37" ht="21.75" customHeight="1" thickBot="1">
      <c r="B22" s="299" t="str">
        <f>IF(B21="","",(B21-$Q16)/($AG16-$Q16))</f>
        <v/>
      </c>
      <c r="C22" s="300"/>
      <c r="D22" s="300"/>
      <c r="E22" s="300"/>
      <c r="F22" s="300"/>
      <c r="G22" s="301"/>
      <c r="H22" s="302" t="str">
        <f>IF(H21="","",(H21-$Q16)/($AG16-$Q16))</f>
        <v/>
      </c>
      <c r="I22" s="300"/>
      <c r="J22" s="300"/>
      <c r="K22" s="300"/>
      <c r="L22" s="300"/>
      <c r="M22" s="301"/>
      <c r="N22" s="302" t="str">
        <f t="shared" ref="N22" si="0">IF(N21="","",(N21-$Q16)/($AG16-$Q16))</f>
        <v/>
      </c>
      <c r="O22" s="300"/>
      <c r="P22" s="300"/>
      <c r="Q22" s="300"/>
      <c r="R22" s="300"/>
      <c r="S22" s="301"/>
      <c r="T22" s="302" t="str">
        <f t="shared" ref="T22" si="1">IF(T21="","",(T21-$Q16)/($AG16-$Q16))</f>
        <v/>
      </c>
      <c r="U22" s="300"/>
      <c r="V22" s="300"/>
      <c r="W22" s="300"/>
      <c r="X22" s="300"/>
      <c r="Y22" s="301"/>
      <c r="Z22" s="302" t="str">
        <f t="shared" ref="Z22" si="2">IF(Z21="","",(Z21-$Q16)/($AG16-$Q16))</f>
        <v/>
      </c>
      <c r="AA22" s="300"/>
      <c r="AB22" s="300"/>
      <c r="AC22" s="300"/>
      <c r="AD22" s="300"/>
      <c r="AE22" s="301"/>
      <c r="AF22" s="302" t="str">
        <f t="shared" ref="AF22" si="3">IF(AF21="","",(AF21-$Q16)/($AG16-$Q16))</f>
        <v/>
      </c>
      <c r="AG22" s="300"/>
      <c r="AH22" s="300"/>
      <c r="AI22" s="300"/>
      <c r="AJ22" s="300"/>
      <c r="AK22" s="315"/>
    </row>
    <row r="23" spans="2:37" ht="13.35" customHeight="1">
      <c r="B23" s="288" t="s">
        <v>41</v>
      </c>
      <c r="C23" s="289"/>
      <c r="D23" s="289"/>
      <c r="E23" s="289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6"/>
      <c r="U23" s="289" t="s">
        <v>37</v>
      </c>
      <c r="V23" s="289"/>
      <c r="W23" s="289"/>
      <c r="X23" s="289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8"/>
    </row>
    <row r="24" spans="2:37" ht="13.35" customHeight="1">
      <c r="B24" s="269"/>
      <c r="C24" s="270"/>
      <c r="D24" s="270"/>
      <c r="E24" s="270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307"/>
      <c r="U24" s="270"/>
      <c r="V24" s="270"/>
      <c r="W24" s="270"/>
      <c r="X24" s="270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287"/>
    </row>
    <row r="25" spans="2:37" ht="13.35" customHeight="1">
      <c r="B25" s="242" t="s">
        <v>43</v>
      </c>
      <c r="C25" s="81"/>
      <c r="D25" s="81"/>
      <c r="E25" s="81"/>
      <c r="F25" s="81"/>
      <c r="G25" s="82"/>
      <c r="H25" s="57" t="s">
        <v>51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  <c r="U25" s="309" t="s">
        <v>49</v>
      </c>
      <c r="V25" s="309"/>
      <c r="W25" s="309"/>
      <c r="X25" s="309"/>
      <c r="Y25" s="281" t="s">
        <v>109</v>
      </c>
      <c r="Z25" s="282"/>
      <c r="AA25" s="282"/>
      <c r="AB25" s="282"/>
      <c r="AC25" s="311" t="s">
        <v>14</v>
      </c>
      <c r="AD25" s="311"/>
      <c r="AE25" s="311" t="s">
        <v>15</v>
      </c>
      <c r="AF25" s="282"/>
      <c r="AG25" s="282"/>
      <c r="AH25" s="282"/>
      <c r="AI25" s="282"/>
      <c r="AJ25" s="311" t="s">
        <v>14</v>
      </c>
      <c r="AK25" s="316"/>
    </row>
    <row r="26" spans="2:37" ht="13.35" customHeight="1">
      <c r="B26" s="243"/>
      <c r="C26" s="72"/>
      <c r="D26" s="72"/>
      <c r="E26" s="72"/>
      <c r="F26" s="72"/>
      <c r="G26" s="73"/>
      <c r="H26" s="60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270"/>
      <c r="V26" s="270"/>
      <c r="W26" s="270"/>
      <c r="X26" s="270"/>
      <c r="Y26" s="284"/>
      <c r="Z26" s="285"/>
      <c r="AA26" s="285"/>
      <c r="AB26" s="285"/>
      <c r="AC26" s="312"/>
      <c r="AD26" s="312"/>
      <c r="AE26" s="312"/>
      <c r="AF26" s="285"/>
      <c r="AG26" s="285"/>
      <c r="AH26" s="285"/>
      <c r="AI26" s="285"/>
      <c r="AJ26" s="312"/>
      <c r="AK26" s="317"/>
    </row>
    <row r="27" spans="2:37" ht="13.35" customHeight="1">
      <c r="B27" s="242" t="s">
        <v>35</v>
      </c>
      <c r="C27" s="81"/>
      <c r="D27" s="81"/>
      <c r="E27" s="81"/>
      <c r="F27" s="81"/>
      <c r="G27" s="82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155"/>
    </row>
    <row r="28" spans="2:37" ht="13.35" customHeight="1">
      <c r="B28" s="310"/>
      <c r="C28" s="69"/>
      <c r="D28" s="69"/>
      <c r="E28" s="69"/>
      <c r="F28" s="69"/>
      <c r="G28" s="7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95"/>
    </row>
    <row r="29" spans="2:37" ht="13.35" customHeight="1">
      <c r="B29" s="243"/>
      <c r="C29" s="72"/>
      <c r="D29" s="72"/>
      <c r="E29" s="72"/>
      <c r="F29" s="72"/>
      <c r="G29" s="73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7"/>
    </row>
    <row r="30" spans="2:37" ht="13.35" customHeight="1">
      <c r="B30" s="269" t="s">
        <v>38</v>
      </c>
      <c r="C30" s="270"/>
      <c r="D30" s="270"/>
      <c r="E30" s="270"/>
      <c r="F30" s="270"/>
      <c r="G30" s="270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216" t="s">
        <v>39</v>
      </c>
      <c r="AC30" s="216"/>
      <c r="AD30" s="216"/>
      <c r="AE30" s="216"/>
      <c r="AF30" s="216"/>
      <c r="AG30" s="216"/>
      <c r="AH30" s="216"/>
      <c r="AI30" s="216"/>
      <c r="AJ30" s="216"/>
      <c r="AK30" s="304"/>
    </row>
    <row r="31" spans="2:37" ht="13.35" customHeight="1">
      <c r="B31" s="269"/>
      <c r="C31" s="270"/>
      <c r="D31" s="270"/>
      <c r="E31" s="270"/>
      <c r="F31" s="270"/>
      <c r="G31" s="270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216"/>
      <c r="AC31" s="216"/>
      <c r="AD31" s="216"/>
      <c r="AE31" s="216"/>
      <c r="AF31" s="216"/>
      <c r="AG31" s="216"/>
      <c r="AH31" s="216"/>
      <c r="AI31" s="216"/>
      <c r="AJ31" s="216"/>
      <c r="AK31" s="304"/>
    </row>
    <row r="32" spans="2:37" ht="13.35" customHeight="1">
      <c r="B32" s="242" t="s">
        <v>40</v>
      </c>
      <c r="C32" s="81"/>
      <c r="D32" s="81"/>
      <c r="E32" s="81"/>
      <c r="F32" s="81"/>
      <c r="G32" s="82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155"/>
    </row>
    <row r="33" spans="2:37" ht="13.35" customHeight="1">
      <c r="B33" s="243"/>
      <c r="C33" s="72"/>
      <c r="D33" s="72"/>
      <c r="E33" s="72"/>
      <c r="F33" s="72"/>
      <c r="G33" s="73"/>
      <c r="H33" s="7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287"/>
    </row>
    <row r="34" spans="2:37" ht="13.35" customHeight="1">
      <c r="B34" s="269" t="s">
        <v>21</v>
      </c>
      <c r="C34" s="270"/>
      <c r="D34" s="270"/>
      <c r="E34" s="270"/>
      <c r="F34" s="270"/>
      <c r="G34" s="270"/>
      <c r="H34" s="262" t="s">
        <v>97</v>
      </c>
      <c r="I34" s="263"/>
      <c r="J34" s="263"/>
      <c r="K34" s="234" t="s">
        <v>110</v>
      </c>
      <c r="L34" s="234"/>
      <c r="M34" s="234"/>
      <c r="N34" s="234"/>
      <c r="O34" s="238" t="s">
        <v>14</v>
      </c>
      <c r="P34" s="238"/>
      <c r="Q34" s="240"/>
      <c r="R34" s="240"/>
      <c r="S34" s="240"/>
      <c r="T34" s="258" t="s">
        <v>116</v>
      </c>
      <c r="U34" s="258"/>
      <c r="V34" s="271" t="s">
        <v>22</v>
      </c>
      <c r="W34" s="271"/>
      <c r="X34" s="263" t="s">
        <v>96</v>
      </c>
      <c r="Y34" s="263"/>
      <c r="Z34" s="263"/>
      <c r="AA34" s="234"/>
      <c r="AB34" s="234"/>
      <c r="AC34" s="234"/>
      <c r="AD34" s="234"/>
      <c r="AE34" s="238" t="s">
        <v>14</v>
      </c>
      <c r="AF34" s="238"/>
      <c r="AG34" s="240"/>
      <c r="AH34" s="240"/>
      <c r="AI34" s="240"/>
      <c r="AJ34" s="258" t="str">
        <f>T34</f>
        <v>[単位]</v>
      </c>
      <c r="AK34" s="259"/>
    </row>
    <row r="35" spans="2:37" ht="13.35" customHeight="1">
      <c r="B35" s="269"/>
      <c r="C35" s="270"/>
      <c r="D35" s="270"/>
      <c r="E35" s="270"/>
      <c r="F35" s="270"/>
      <c r="G35" s="270"/>
      <c r="H35" s="264"/>
      <c r="I35" s="265"/>
      <c r="J35" s="265"/>
      <c r="K35" s="235"/>
      <c r="L35" s="235"/>
      <c r="M35" s="235"/>
      <c r="N35" s="235"/>
      <c r="O35" s="239"/>
      <c r="P35" s="239"/>
      <c r="Q35" s="241"/>
      <c r="R35" s="241"/>
      <c r="S35" s="241"/>
      <c r="T35" s="260"/>
      <c r="U35" s="260"/>
      <c r="V35" s="273"/>
      <c r="W35" s="273"/>
      <c r="X35" s="265"/>
      <c r="Y35" s="265"/>
      <c r="Z35" s="265"/>
      <c r="AA35" s="235"/>
      <c r="AB35" s="235"/>
      <c r="AC35" s="235"/>
      <c r="AD35" s="235"/>
      <c r="AE35" s="239"/>
      <c r="AF35" s="239"/>
      <c r="AG35" s="241"/>
      <c r="AH35" s="241"/>
      <c r="AI35" s="241"/>
      <c r="AJ35" s="260"/>
      <c r="AK35" s="261"/>
    </row>
    <row r="36" spans="2:37" ht="13.35" customHeight="1">
      <c r="B36" s="242" t="s">
        <v>64</v>
      </c>
      <c r="C36" s="81"/>
      <c r="D36" s="81"/>
      <c r="E36" s="81"/>
      <c r="F36" s="81"/>
      <c r="G36" s="82"/>
      <c r="H36" s="141" t="s">
        <v>30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244"/>
    </row>
    <row r="37" spans="2:37" ht="13.35" customHeight="1">
      <c r="B37" s="243"/>
      <c r="C37" s="72"/>
      <c r="D37" s="72"/>
      <c r="E37" s="72"/>
      <c r="F37" s="72"/>
      <c r="G37" s="73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245"/>
      <c r="AI37" s="245"/>
      <c r="AJ37" s="174"/>
      <c r="AK37" s="246"/>
    </row>
    <row r="38" spans="2:37" ht="22.5" customHeight="1">
      <c r="B38" s="229" t="s">
        <v>111</v>
      </c>
      <c r="C38" s="230"/>
      <c r="D38" s="230"/>
      <c r="E38" s="230"/>
      <c r="F38" s="88" t="s">
        <v>14</v>
      </c>
      <c r="G38" s="89"/>
      <c r="H38" s="233"/>
      <c r="I38" s="230"/>
      <c r="J38" s="230"/>
      <c r="K38" s="230"/>
      <c r="L38" s="88" t="s">
        <v>14</v>
      </c>
      <c r="M38" s="89"/>
      <c r="N38" s="233"/>
      <c r="O38" s="230"/>
      <c r="P38" s="230"/>
      <c r="Q38" s="230"/>
      <c r="R38" s="88" t="s">
        <v>14</v>
      </c>
      <c r="S38" s="89"/>
      <c r="T38" s="233"/>
      <c r="U38" s="230"/>
      <c r="V38" s="230"/>
      <c r="W38" s="230"/>
      <c r="X38" s="88" t="s">
        <v>14</v>
      </c>
      <c r="Y38" s="89"/>
      <c r="Z38" s="233"/>
      <c r="AA38" s="230"/>
      <c r="AB38" s="230"/>
      <c r="AC38" s="230"/>
      <c r="AD38" s="88" t="s">
        <v>14</v>
      </c>
      <c r="AE38" s="89"/>
      <c r="AF38" s="231"/>
      <c r="AG38" s="232"/>
      <c r="AH38" s="232"/>
      <c r="AI38" s="232"/>
      <c r="AJ38" s="88" t="s">
        <v>14</v>
      </c>
      <c r="AK38" s="257"/>
    </row>
    <row r="39" spans="2:37" ht="22.5" customHeight="1">
      <c r="B39" s="313"/>
      <c r="C39" s="238"/>
      <c r="D39" s="238"/>
      <c r="E39" s="238"/>
      <c r="F39" s="86" t="str">
        <f>IF(T34="","",T34)</f>
        <v>[単位]</v>
      </c>
      <c r="G39" s="103"/>
      <c r="H39" s="314"/>
      <c r="I39" s="238"/>
      <c r="J39" s="238"/>
      <c r="K39" s="238"/>
      <c r="L39" s="86" t="str">
        <f>F39</f>
        <v>[単位]</v>
      </c>
      <c r="M39" s="103"/>
      <c r="N39" s="314"/>
      <c r="O39" s="238"/>
      <c r="P39" s="238"/>
      <c r="Q39" s="238"/>
      <c r="R39" s="86" t="str">
        <f>F39</f>
        <v>[単位]</v>
      </c>
      <c r="S39" s="103"/>
      <c r="T39" s="314"/>
      <c r="U39" s="238"/>
      <c r="V39" s="238"/>
      <c r="W39" s="238"/>
      <c r="X39" s="86" t="str">
        <f>F39</f>
        <v>[単位]</v>
      </c>
      <c r="Y39" s="103"/>
      <c r="Z39" s="314"/>
      <c r="AA39" s="238"/>
      <c r="AB39" s="238"/>
      <c r="AC39" s="238"/>
      <c r="AD39" s="86" t="str">
        <f>F39</f>
        <v>[単位]</v>
      </c>
      <c r="AE39" s="103"/>
      <c r="AF39" s="314"/>
      <c r="AG39" s="238"/>
      <c r="AH39" s="318"/>
      <c r="AI39" s="318"/>
      <c r="AJ39" s="86" t="str">
        <f>F39</f>
        <v>[単位]</v>
      </c>
      <c r="AK39" s="319"/>
    </row>
    <row r="40" spans="2:37" ht="22.5" customHeight="1" thickBot="1">
      <c r="B40" s="299" t="str">
        <f>IF(B39="","",(B39-$Q34)/($AG34-$Q34))</f>
        <v/>
      </c>
      <c r="C40" s="300"/>
      <c r="D40" s="300"/>
      <c r="E40" s="300"/>
      <c r="F40" s="300"/>
      <c r="G40" s="301"/>
      <c r="H40" s="302" t="str">
        <f>IF(H39="","",(H39-$Q34)/($AG34-$Q34))</f>
        <v/>
      </c>
      <c r="I40" s="300"/>
      <c r="J40" s="300"/>
      <c r="K40" s="300"/>
      <c r="L40" s="300"/>
      <c r="M40" s="301"/>
      <c r="N40" s="302" t="str">
        <f t="shared" ref="N40" si="4">IF(N39="","",(N39-$Q34)/($AG34-$Q34))</f>
        <v/>
      </c>
      <c r="O40" s="300"/>
      <c r="P40" s="300"/>
      <c r="Q40" s="300"/>
      <c r="R40" s="300"/>
      <c r="S40" s="301"/>
      <c r="T40" s="302" t="str">
        <f t="shared" ref="T40" si="5">IF(T39="","",(T39-$Q34)/($AG34-$Q34))</f>
        <v/>
      </c>
      <c r="U40" s="300"/>
      <c r="V40" s="300"/>
      <c r="W40" s="300"/>
      <c r="X40" s="300"/>
      <c r="Y40" s="301"/>
      <c r="Z40" s="302" t="str">
        <f t="shared" ref="Z40" si="6">IF(Z39="","",(Z39-$Q34)/($AG34-$Q34))</f>
        <v/>
      </c>
      <c r="AA40" s="300"/>
      <c r="AB40" s="300"/>
      <c r="AC40" s="300"/>
      <c r="AD40" s="300"/>
      <c r="AE40" s="301"/>
      <c r="AF40" s="302" t="str">
        <f t="shared" ref="AF40" si="7">IF(AF39="","",(AF39-$Q34)/($AG34-$Q34))</f>
        <v/>
      </c>
      <c r="AG40" s="300"/>
      <c r="AH40" s="300"/>
      <c r="AI40" s="300"/>
      <c r="AJ40" s="300"/>
      <c r="AK40" s="315"/>
    </row>
    <row r="41" spans="2:37" ht="13.35" customHeight="1">
      <c r="B41" s="1" t="s">
        <v>112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5"/>
  <dataValidations count="5">
    <dataValidation allowBlank="1" showInputMessage="1" sqref="AJ7:AK8 F5:T6 F23:T24 H14:AK15 Y5:AK6 Y7 AC7:AF7 AC8:AE8 AJ25:AK26 Y23:AK24 AC26:AE26 AC25:AF25 Y25"/>
    <dataValidation type="list" allowBlank="1" showInputMessage="1" showErrorMessage="1" error="右端の▼を押下しリストから選択してください。" sqref="H12:AA13">
      <formula1>INDIRECT($H7)</formula1>
    </dataValidation>
    <dataValidation type="list" allowBlank="1" showInputMessage="1" sqref="H32:AK33">
      <formula1>"（具体的な指標を記載してください。）"</formula1>
    </dataValidation>
    <dataValidation type="list" allowBlank="1" showInputMessage="1" showErrorMessage="1" error="右端の▼を押下しリストから選択してください。" sqref="H30:AA31">
      <formula1>INDIRECT($H25)</formula1>
    </dataValidation>
    <dataValidation type="custom" showInputMessage="1" showErrorMessage="1" sqref="AF20 AF38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"/>
  <sheetViews>
    <sheetView tabSelected="1" view="pageBreakPreview" zoomScaleNormal="100" zoomScaleSheetLayoutView="100" workbookViewId="0">
      <selection activeCell="AR30" sqref="AR30"/>
    </sheetView>
  </sheetViews>
  <sheetFormatPr defaultColWidth="2.625" defaultRowHeight="13.5" customHeight="1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>
      <c r="A1" s="12"/>
      <c r="AF1" s="14"/>
      <c r="AG1" s="14"/>
      <c r="AH1" s="14"/>
      <c r="AI1" s="14"/>
      <c r="AJ1" s="14"/>
      <c r="AK1" s="14"/>
      <c r="AL1" s="14"/>
    </row>
    <row r="2" spans="1:38" ht="21">
      <c r="A2" s="341" t="s" ph="1">
        <v>103</v>
      </c>
      <c r="B2" s="341" ph="1"/>
      <c r="C2" s="341" ph="1"/>
      <c r="D2" s="341" ph="1"/>
      <c r="E2" s="341" ph="1"/>
      <c r="F2" s="341" ph="1"/>
      <c r="G2" s="341" ph="1"/>
      <c r="H2" s="341" ph="1"/>
      <c r="I2" s="341" ph="1"/>
      <c r="J2" s="341" ph="1"/>
      <c r="K2" s="341" ph="1"/>
      <c r="L2" s="341" ph="1"/>
      <c r="M2" s="341" ph="1"/>
      <c r="N2" s="341" ph="1"/>
      <c r="O2" s="341" ph="1"/>
      <c r="P2" s="341" ph="1"/>
      <c r="Q2" s="341" ph="1"/>
      <c r="R2" s="341" ph="1"/>
      <c r="S2" s="341" ph="1"/>
      <c r="T2" s="341" ph="1"/>
      <c r="U2" s="341" ph="1"/>
      <c r="V2" s="341" ph="1"/>
      <c r="W2" s="341" ph="1"/>
      <c r="X2" s="341" ph="1"/>
      <c r="Y2" s="341" ph="1"/>
      <c r="Z2" s="341" ph="1"/>
      <c r="AA2" s="341" ph="1"/>
      <c r="AB2" s="341" ph="1"/>
      <c r="AC2" s="341" ph="1"/>
      <c r="AD2" s="341" ph="1"/>
      <c r="AE2" s="341" ph="1"/>
      <c r="AF2" s="341" ph="1"/>
      <c r="AG2" s="341" ph="1"/>
      <c r="AH2" s="341" ph="1"/>
      <c r="AI2" s="341" ph="1"/>
      <c r="AJ2" s="341" ph="1"/>
      <c r="AK2" s="341" ph="1"/>
      <c r="AL2" s="341" ph="1"/>
    </row>
    <row r="3" spans="1:38">
      <c r="B3" s="342"/>
      <c r="C3" s="342"/>
      <c r="D3" s="342"/>
      <c r="E3" s="342"/>
      <c r="F3" s="342"/>
      <c r="G3" s="342"/>
      <c r="H3" s="342"/>
    </row>
    <row r="4" spans="1:38" ht="13.5" customHeight="1">
      <c r="B4" s="331" t="s">
        <v>2</v>
      </c>
      <c r="C4" s="332"/>
      <c r="D4" s="332"/>
      <c r="E4" s="332"/>
      <c r="F4" s="332"/>
      <c r="G4" s="332"/>
      <c r="H4" s="332"/>
      <c r="I4" s="332"/>
      <c r="J4" s="343"/>
      <c r="K4" s="345"/>
      <c r="L4" s="346"/>
      <c r="M4" s="346"/>
      <c r="N4" s="346"/>
      <c r="O4" s="346"/>
      <c r="P4" s="346"/>
      <c r="Q4" s="346"/>
      <c r="R4" s="347"/>
      <c r="S4" s="335" t="s">
        <v>7</v>
      </c>
      <c r="T4" s="336"/>
      <c r="U4" s="336"/>
      <c r="V4" s="336"/>
      <c r="W4" s="336"/>
      <c r="X4" s="336"/>
      <c r="Y4" s="337"/>
      <c r="Z4" s="351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3"/>
    </row>
    <row r="5" spans="1:38" ht="13.5" customHeight="1">
      <c r="B5" s="333"/>
      <c r="C5" s="334"/>
      <c r="D5" s="334"/>
      <c r="E5" s="334"/>
      <c r="F5" s="334"/>
      <c r="G5" s="334"/>
      <c r="H5" s="334"/>
      <c r="I5" s="334"/>
      <c r="J5" s="344"/>
      <c r="K5" s="348"/>
      <c r="L5" s="349"/>
      <c r="M5" s="349"/>
      <c r="N5" s="349"/>
      <c r="O5" s="349"/>
      <c r="P5" s="349"/>
      <c r="Q5" s="349"/>
      <c r="R5" s="350"/>
      <c r="S5" s="338"/>
      <c r="T5" s="339"/>
      <c r="U5" s="339"/>
      <c r="V5" s="339"/>
      <c r="W5" s="339"/>
      <c r="X5" s="339"/>
      <c r="Y5" s="340"/>
      <c r="Z5" s="354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6"/>
    </row>
    <row r="6" spans="1:38" ht="13.5" customHeight="1">
      <c r="B6" s="324" t="s">
        <v>8</v>
      </c>
      <c r="C6" s="324"/>
      <c r="D6" s="324"/>
      <c r="E6" s="324"/>
      <c r="F6" s="324"/>
      <c r="G6" s="324"/>
      <c r="H6" s="324"/>
      <c r="I6" s="324"/>
      <c r="J6" s="324"/>
      <c r="K6" s="325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7"/>
    </row>
    <row r="7" spans="1:38" ht="13.5" customHeight="1">
      <c r="B7" s="324"/>
      <c r="C7" s="324"/>
      <c r="D7" s="324"/>
      <c r="E7" s="324"/>
      <c r="F7" s="324"/>
      <c r="G7" s="324"/>
      <c r="H7" s="324"/>
      <c r="I7" s="324"/>
      <c r="J7" s="324"/>
      <c r="K7" s="328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30"/>
    </row>
    <row r="8" spans="1:38" ht="13.5" customHeight="1">
      <c r="B8" s="324" t="s">
        <v>9</v>
      </c>
      <c r="C8" s="324"/>
      <c r="D8" s="324"/>
      <c r="E8" s="324"/>
      <c r="F8" s="324"/>
      <c r="G8" s="324"/>
      <c r="H8" s="324"/>
      <c r="I8" s="324"/>
      <c r="J8" s="324"/>
      <c r="K8" s="325" t="s">
        <v>85</v>
      </c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7"/>
    </row>
    <row r="9" spans="1:38" ht="13.5" customHeight="1">
      <c r="B9" s="324"/>
      <c r="C9" s="324"/>
      <c r="D9" s="324"/>
      <c r="E9" s="324"/>
      <c r="F9" s="324"/>
      <c r="G9" s="324"/>
      <c r="H9" s="324"/>
      <c r="I9" s="324"/>
      <c r="J9" s="324"/>
      <c r="K9" s="328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30"/>
    </row>
    <row r="10" spans="1:38" ht="13.5" customHeight="1">
      <c r="B10" s="331" t="s">
        <v>10</v>
      </c>
      <c r="C10" s="332"/>
      <c r="D10" s="332"/>
      <c r="E10" s="332"/>
      <c r="F10" s="332"/>
      <c r="G10" s="332"/>
      <c r="H10" s="332"/>
      <c r="I10" s="332"/>
      <c r="J10" s="332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35" t="s">
        <v>77</v>
      </c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7"/>
    </row>
    <row r="11" spans="1:38" ht="13.5" customHeight="1">
      <c r="B11" s="333"/>
      <c r="C11" s="334"/>
      <c r="D11" s="334"/>
      <c r="E11" s="334"/>
      <c r="F11" s="334"/>
      <c r="G11" s="334"/>
      <c r="H11" s="334"/>
      <c r="I11" s="334"/>
      <c r="J11" s="33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338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40"/>
    </row>
    <row r="12" spans="1:38" s="17" customFormat="1" ht="17.25" customHeight="1">
      <c r="B12" s="320" t="s">
        <v>113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1" t="s">
        <v>86</v>
      </c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3"/>
    </row>
    <row r="13" spans="1:38" s="17" customFormat="1" ht="17.25" customHeight="1"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1" t="s">
        <v>86</v>
      </c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3"/>
    </row>
    <row r="14" spans="1:38" ht="13.5" customHeight="1">
      <c r="B14" s="395" t="s">
        <v>114</v>
      </c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</row>
    <row r="15" spans="1:38" s="18" customFormat="1" ht="13.5" customHeight="1"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</row>
    <row r="16" spans="1:38" s="18" customFormat="1" ht="13.5" customHeight="1">
      <c r="B16" s="396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8"/>
    </row>
    <row r="17" spans="2:37" s="18" customFormat="1" ht="13.5" customHeight="1">
      <c r="B17" s="399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1"/>
    </row>
    <row r="18" spans="2:37" s="18" customFormat="1" ht="13.5" customHeight="1"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0"/>
      <c r="AJ18" s="400"/>
      <c r="AK18" s="401"/>
    </row>
    <row r="19" spans="2:37" s="18" customFormat="1" ht="13.5" customHeight="1">
      <c r="B19" s="399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1"/>
    </row>
    <row r="20" spans="2:37" s="18" customFormat="1" ht="13.5" customHeight="1">
      <c r="B20" s="399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1"/>
    </row>
    <row r="21" spans="2:37" ht="13.5" customHeight="1">
      <c r="B21" s="402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4"/>
    </row>
    <row r="22" spans="2:37" s="28" customFormat="1" ht="13.35" customHeight="1">
      <c r="B22" s="405" t="s">
        <v>104</v>
      </c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7"/>
      <c r="Z22" s="414" t="s">
        <v>91</v>
      </c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6"/>
    </row>
    <row r="23" spans="2:37" s="28" customFormat="1" ht="13.35" customHeight="1">
      <c r="B23" s="408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10"/>
      <c r="Z23" s="417"/>
      <c r="AA23" s="418"/>
      <c r="AB23" s="418"/>
      <c r="AC23" s="418"/>
      <c r="AD23" s="418"/>
      <c r="AE23" s="418"/>
      <c r="AF23" s="418"/>
      <c r="AG23" s="418"/>
      <c r="AH23" s="418"/>
      <c r="AI23" s="418"/>
      <c r="AJ23" s="418"/>
      <c r="AK23" s="419"/>
    </row>
    <row r="24" spans="2:37" s="28" customFormat="1" ht="13.3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3"/>
      <c r="Z24" s="420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2"/>
    </row>
    <row r="25" spans="2:37" ht="13.5" customHeight="1">
      <c r="B25" s="395" t="s">
        <v>115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</row>
    <row r="26" spans="2:37" ht="13.5" customHeight="1">
      <c r="B26" s="395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</row>
    <row r="27" spans="2:37" ht="13.5" customHeight="1">
      <c r="B27" s="395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</row>
    <row r="28" spans="2:37" s="18" customFormat="1" ht="13.5" customHeight="1"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</row>
    <row r="29" spans="2:37" s="18" customFormat="1" ht="13.5" customHeight="1">
      <c r="B29" s="357" t="s">
        <v>87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9"/>
    </row>
    <row r="30" spans="2:37" s="18" customFormat="1" ht="13.5" customHeight="1">
      <c r="B30" s="360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2"/>
    </row>
    <row r="31" spans="2:37" s="18" customFormat="1" ht="13.5" customHeight="1">
      <c r="B31" s="360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2"/>
    </row>
    <row r="32" spans="2:37" s="18" customFormat="1" ht="13.5" customHeight="1">
      <c r="B32" s="363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5"/>
    </row>
    <row r="33" spans="2:37" s="18" customFormat="1" ht="13.5" customHeight="1">
      <c r="B33" s="366" t="s">
        <v>92</v>
      </c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8"/>
    </row>
    <row r="34" spans="2:37" s="18" customFormat="1" ht="13.5" customHeight="1">
      <c r="B34" s="369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1"/>
    </row>
    <row r="35" spans="2:37" s="18" customFormat="1" ht="13.5" customHeight="1">
      <c r="B35" s="372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4"/>
    </row>
    <row r="36" spans="2:37" s="18" customFormat="1" ht="13.5" customHeight="1">
      <c r="B36" s="375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7"/>
    </row>
    <row r="37" spans="2:37" s="18" customFormat="1" ht="13.5" customHeight="1">
      <c r="B37" s="378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7"/>
    </row>
    <row r="38" spans="2:37" s="19" customFormat="1" ht="13.5" customHeight="1">
      <c r="B38" s="379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1"/>
    </row>
    <row r="39" spans="2:37" s="18" customFormat="1" ht="13.5" customHeight="1">
      <c r="B39" s="366" t="s">
        <v>94</v>
      </c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8"/>
    </row>
    <row r="40" spans="2:37" s="18" customFormat="1" ht="13.5" customHeight="1">
      <c r="B40" s="369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0"/>
      <c r="AD40" s="370"/>
      <c r="AE40" s="370"/>
      <c r="AF40" s="370"/>
      <c r="AG40" s="370"/>
      <c r="AH40" s="370"/>
      <c r="AI40" s="370"/>
      <c r="AJ40" s="370"/>
      <c r="AK40" s="371"/>
    </row>
    <row r="41" spans="2:37" s="18" customFormat="1" ht="13.5" customHeight="1">
      <c r="B41" s="394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4"/>
    </row>
    <row r="42" spans="2:37" s="18" customFormat="1" ht="13.5" customHeight="1">
      <c r="B42" s="378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7"/>
    </row>
    <row r="43" spans="2:37" s="18" customFormat="1" ht="13.5" customHeight="1">
      <c r="B43" s="378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7"/>
    </row>
    <row r="44" spans="2:37" s="18" customFormat="1" ht="13.5" customHeight="1">
      <c r="B44" s="378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7"/>
    </row>
    <row r="45" spans="2:37" s="18" customFormat="1" ht="13.5" customHeight="1">
      <c r="B45" s="379"/>
      <c r="C45" s="380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0"/>
      <c r="AK45" s="381"/>
    </row>
    <row r="46" spans="2:37" s="19" customFormat="1" ht="13.5" customHeight="1">
      <c r="B46" s="382" t="s">
        <v>93</v>
      </c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4"/>
    </row>
    <row r="47" spans="2:37" s="19" customFormat="1" ht="13.5" customHeight="1">
      <c r="B47" s="385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7"/>
    </row>
    <row r="48" spans="2:37" s="19" customFormat="1" ht="13.5" customHeight="1">
      <c r="B48" s="388" t="s">
        <v>3</v>
      </c>
      <c r="C48" s="389"/>
      <c r="D48" s="389"/>
      <c r="E48" s="389"/>
      <c r="F48" s="390"/>
      <c r="G48" s="391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3"/>
    </row>
    <row r="49" spans="2:37" s="19" customFormat="1" ht="13.5" customHeight="1">
      <c r="B49" s="423" t="s">
        <v>1</v>
      </c>
      <c r="C49" s="424"/>
      <c r="D49" s="424"/>
      <c r="E49" s="424"/>
      <c r="F49" s="424"/>
      <c r="G49" s="425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6"/>
      <c r="AG49" s="426"/>
      <c r="AH49" s="426"/>
      <c r="AI49" s="426"/>
      <c r="AJ49" s="426"/>
      <c r="AK49" s="427"/>
    </row>
    <row r="50" spans="2:37" s="19" customFormat="1" ht="13.5" customHeight="1">
      <c r="B50" s="385"/>
      <c r="C50" s="386"/>
      <c r="D50" s="386"/>
      <c r="E50" s="386"/>
      <c r="F50" s="386"/>
      <c r="G50" s="428"/>
      <c r="H50" s="429"/>
      <c r="I50" s="429"/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29"/>
      <c r="AB50" s="429"/>
      <c r="AC50" s="429"/>
      <c r="AD50" s="429"/>
      <c r="AE50" s="429"/>
      <c r="AF50" s="429"/>
      <c r="AG50" s="429"/>
      <c r="AH50" s="429"/>
      <c r="AI50" s="429"/>
      <c r="AJ50" s="429"/>
      <c r="AK50" s="430"/>
    </row>
    <row r="51" spans="2:37" s="19" customFormat="1" ht="13.5" customHeight="1">
      <c r="B51" s="382" t="s">
        <v>88</v>
      </c>
      <c r="C51" s="383"/>
      <c r="D51" s="383"/>
      <c r="E51" s="383"/>
      <c r="F51" s="383"/>
      <c r="G51" s="437"/>
      <c r="H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S51" s="439"/>
      <c r="T51" s="382" t="s">
        <v>89</v>
      </c>
      <c r="U51" s="383"/>
      <c r="V51" s="383"/>
      <c r="W51" s="383"/>
      <c r="X51" s="384"/>
      <c r="Y51" s="437"/>
      <c r="Z51" s="438"/>
      <c r="AA51" s="438"/>
      <c r="AB51" s="438"/>
      <c r="AC51" s="438"/>
      <c r="AD51" s="438"/>
      <c r="AE51" s="438"/>
      <c r="AF51" s="438"/>
      <c r="AG51" s="438"/>
      <c r="AH51" s="438"/>
      <c r="AI51" s="438"/>
      <c r="AJ51" s="438"/>
      <c r="AK51" s="439"/>
    </row>
    <row r="52" spans="2:37" s="19" customFormat="1" ht="13.5" customHeight="1">
      <c r="B52" s="385"/>
      <c r="C52" s="386"/>
      <c r="D52" s="386"/>
      <c r="E52" s="386"/>
      <c r="F52" s="386"/>
      <c r="G52" s="428"/>
      <c r="H52" s="429"/>
      <c r="I52" s="429"/>
      <c r="J52" s="429"/>
      <c r="K52" s="429"/>
      <c r="L52" s="429"/>
      <c r="M52" s="429"/>
      <c r="N52" s="429"/>
      <c r="O52" s="429"/>
      <c r="P52" s="429"/>
      <c r="Q52" s="429"/>
      <c r="R52" s="429"/>
      <c r="S52" s="430"/>
      <c r="T52" s="385"/>
      <c r="U52" s="386"/>
      <c r="V52" s="386"/>
      <c r="W52" s="386"/>
      <c r="X52" s="387"/>
      <c r="Y52" s="428"/>
      <c r="Z52" s="429"/>
      <c r="AA52" s="429"/>
      <c r="AB52" s="429"/>
      <c r="AC52" s="429"/>
      <c r="AD52" s="429"/>
      <c r="AE52" s="429"/>
      <c r="AF52" s="429"/>
      <c r="AG52" s="429"/>
      <c r="AH52" s="429"/>
      <c r="AI52" s="429"/>
      <c r="AJ52" s="429"/>
      <c r="AK52" s="430"/>
    </row>
    <row r="53" spans="2:37" s="19" customFormat="1" ht="13.5" customHeight="1">
      <c r="B53" s="382" t="s">
        <v>90</v>
      </c>
      <c r="C53" s="383"/>
      <c r="D53" s="383"/>
      <c r="E53" s="383"/>
      <c r="F53" s="383"/>
      <c r="G53" s="437"/>
      <c r="H53" s="438"/>
      <c r="I53" s="438"/>
      <c r="J53" s="438"/>
      <c r="K53" s="438"/>
      <c r="L53" s="438"/>
      <c r="M53" s="438"/>
      <c r="N53" s="438"/>
      <c r="O53" s="438"/>
      <c r="P53" s="438"/>
      <c r="Q53" s="438"/>
      <c r="R53" s="438"/>
      <c r="S53" s="438"/>
      <c r="T53" s="438"/>
      <c r="U53" s="438"/>
      <c r="V53" s="438"/>
      <c r="W53" s="438"/>
      <c r="X53" s="438"/>
      <c r="Y53" s="438"/>
      <c r="Z53" s="438"/>
      <c r="AA53" s="438"/>
      <c r="AB53" s="438"/>
      <c r="AC53" s="438"/>
      <c r="AD53" s="438"/>
      <c r="AE53" s="438"/>
      <c r="AF53" s="438"/>
      <c r="AG53" s="438"/>
      <c r="AH53" s="438"/>
      <c r="AI53" s="438"/>
      <c r="AJ53" s="438"/>
      <c r="AK53" s="439"/>
    </row>
    <row r="54" spans="2:37" s="19" customFormat="1" ht="13.5" customHeight="1">
      <c r="B54" s="385"/>
      <c r="C54" s="386"/>
      <c r="D54" s="386"/>
      <c r="E54" s="386"/>
      <c r="F54" s="386"/>
      <c r="G54" s="428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29"/>
      <c r="AJ54" s="429"/>
      <c r="AK54" s="430"/>
    </row>
    <row r="55" spans="2:37" s="19" customFormat="1" ht="13.5" customHeight="1">
      <c r="B55" s="382" t="s">
        <v>0</v>
      </c>
      <c r="C55" s="383"/>
      <c r="D55" s="383"/>
      <c r="E55" s="383"/>
      <c r="F55" s="383"/>
      <c r="G55" s="431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  <c r="AA55" s="432"/>
      <c r="AB55" s="432"/>
      <c r="AC55" s="432"/>
      <c r="AD55" s="432"/>
      <c r="AE55" s="432"/>
      <c r="AF55" s="432"/>
      <c r="AG55" s="432"/>
      <c r="AH55" s="432"/>
      <c r="AI55" s="432"/>
      <c r="AJ55" s="432"/>
      <c r="AK55" s="433"/>
    </row>
    <row r="56" spans="2:37" s="19" customFormat="1" ht="13.5" customHeight="1">
      <c r="B56" s="385"/>
      <c r="C56" s="386"/>
      <c r="D56" s="386"/>
      <c r="E56" s="386"/>
      <c r="F56" s="386"/>
      <c r="G56" s="434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435"/>
      <c r="Y56" s="435"/>
      <c r="Z56" s="435"/>
      <c r="AA56" s="435"/>
      <c r="AB56" s="435"/>
      <c r="AC56" s="435"/>
      <c r="AD56" s="435"/>
      <c r="AE56" s="435"/>
      <c r="AF56" s="435"/>
      <c r="AG56" s="435"/>
      <c r="AH56" s="435"/>
      <c r="AI56" s="435"/>
      <c r="AJ56" s="435"/>
      <c r="AK56" s="436"/>
    </row>
    <row r="57" spans="2:37" s="19" customFormat="1" ht="13.5" customHeight="1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/>
    <row r="62" spans="2:37" s="19" customFormat="1" ht="9.9499999999999993" customHeight="1"/>
    <row r="63" spans="2:37" s="19" customFormat="1" ht="9.9499999999999993" customHeight="1"/>
    <row r="64" spans="2:37" s="19" customFormat="1" ht="9.9499999999999993" customHeight="1"/>
    <row r="65" spans="2:37" s="19" customFormat="1" ht="9.9499999999999993" customHeight="1"/>
    <row r="66" spans="2:37" ht="13.5" customHeight="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  <mergeCell ref="B14:AK15"/>
    <mergeCell ref="B16:AK21"/>
    <mergeCell ref="B25:AK28"/>
    <mergeCell ref="B22:Y24"/>
    <mergeCell ref="Z22:AK24"/>
    <mergeCell ref="B29:AK32"/>
    <mergeCell ref="B33:AK34"/>
    <mergeCell ref="B35:AK38"/>
    <mergeCell ref="B46:AK47"/>
    <mergeCell ref="B48:F48"/>
    <mergeCell ref="G48:AK48"/>
    <mergeCell ref="B39:AK40"/>
    <mergeCell ref="B41:AK45"/>
    <mergeCell ref="A2:AL2"/>
    <mergeCell ref="B3:H3"/>
    <mergeCell ref="B4:J5"/>
    <mergeCell ref="K4:R5"/>
    <mergeCell ref="S4:Y5"/>
    <mergeCell ref="Z4:AK5"/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</mergeCells>
  <phoneticPr fontId="15"/>
  <dataValidations count="1">
    <dataValidation type="list" allowBlank="1" showInputMessage="1" showErrorMessage="1" error="セルの右端▼から選択してください。" sqref="Z4:AK5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A460AB-3D53-4D98-BF5D-A0B19E1B8637}"/>
</file>

<file path=customXml/itemProps2.xml><?xml version="1.0" encoding="utf-8"?>
<ds:datastoreItem xmlns:ds="http://schemas.openxmlformats.org/officeDocument/2006/customXml" ds:itemID="{30C9D2A5-5741-42B7-B503-F1A4BF599BA5}"/>
</file>

<file path=customXml/itemProps3.xml><?xml version="1.0" encoding="utf-8"?>
<ds:datastoreItem xmlns:ds="http://schemas.openxmlformats.org/officeDocument/2006/customXml" ds:itemID="{AB44018F-958A-4BB6-80BA-D098E4BE564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2019-04-17T08:33:33Z</dcterms:modified>
</cp:coreProperties>
</file>