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6.xml" ContentType="application/vnd.openxmlformats-officedocument.drawing+xml"/>
  <Override PartName="/xl/drawings/drawing5.xml" ContentType="application/vnd.openxmlformats-officedocument.drawing+xml"/>
  <Override PartName="/xl/drawings/drawing4.xml" ContentType="application/vnd.openxmlformats-officedocument.drawing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drawings/drawing3.xml" ContentType="application/vnd.openxmlformats-officedocument.drawing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7.xml" ContentType="application/vnd.openxmlformats-officedocument.spreadsheetml.worksheet+xml"/>
  <Override PartName="/xl/drawings/drawing1.xml" ContentType="application/vnd.openxmlformats-officedocument.drawing+xml"/>
  <Override PartName="/xl/worksheets/sheet6.xml" ContentType="application/vnd.openxmlformats-officedocument.spreadsheetml.worksheet+xml"/>
  <Override PartName="/xl/styles.xml" ContentType="application/vnd.openxmlformats-officedocument.spreadsheetml.styles+xml"/>
  <Override PartName="/xl/drawings/drawing2.xml" ContentType="application/vnd.openxmlformats-officedocument.drawing+xml"/>
  <Override PartName="/xl/worksheets/sheet5.xml" ContentType="application/vnd.openxmlformats-officedocument.spreadsheetml.worksheet+xml"/>
  <Override PartName="/xl/comments2.xml" ContentType="application/vnd.openxmlformats-officedocument.spreadsheetml.comment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xl/comments3.xml" ContentType="application/vnd.openxmlformats-officedocument.spreadsheetml.comments+xml"/>
  <Override PartName="/xl/comments1.xml" ContentType="application/vnd.openxmlformats-officedocument.spreadsheetml.comments+xml"/>
  <Override PartName="/xl/comments4.xml" ContentType="application/vnd.openxmlformats-officedocument.spreadsheetml.comment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525" yWindow="-120" windowWidth="17025" windowHeight="8010" tabRatio="912" activeTab="1"/>
  </bookViews>
  <sheets>
    <sheet name="入力規則" sheetId="21" r:id="rId1"/>
    <sheet name="（様式2）" sheetId="5" r:id="rId2"/>
    <sheet name="（様式2-1）" sheetId="19" r:id="rId3"/>
    <sheet name="（様式2-２,2-３）" sheetId="14" r:id="rId4"/>
    <sheet name="(様式2-４,2-５）" sheetId="12" r:id="rId5"/>
    <sheet name="（様式3）" sheetId="22" r:id="rId6"/>
    <sheet name="（見積書添付例）" sheetId="20" r:id="rId7"/>
  </sheets>
  <externalReferences>
    <externalReference r:id="rId8"/>
    <externalReference r:id="rId9"/>
  </externalReferences>
  <definedNames>
    <definedName name="_xlnm._FilterDatabase" localSheetId="1" hidden="1">'（様式2）'!#REF!</definedName>
    <definedName name="_xlnm._FilterDatabase" localSheetId="2" hidden="1">'（様式2-1）'!$B$3:$AO$7</definedName>
    <definedName name="_xlnm.Print_Area" localSheetId="6">'（見積書添付例）'!$A$1:$N$48</definedName>
    <definedName name="_xlnm.Print_Area" localSheetId="1">'（様式2）'!$A$1:$AN$52</definedName>
    <definedName name="_xlnm.Print_Area" localSheetId="2">'（様式2-1）'!$A$1:$AP$77</definedName>
    <definedName name="_xlnm.Print_Area" localSheetId="3">'（様式2-２,2-３）'!$A$1:$AN$143</definedName>
    <definedName name="_xlnm.Print_Area" localSheetId="4">'(様式2-４,2-５）'!$A$1:$Y$88</definedName>
    <definedName name="_xlnm.Print_Area" localSheetId="5">'（様式3）'!$A$1:$Z$54</definedName>
    <definedName name="アーカイブの作成">入力規則!$D$11:$D$17</definedName>
    <definedName name="オンライン配信">入力規則!$C$11:$C$17</definedName>
    <definedName name="その他">入力規則!$G$11:$G$12</definedName>
    <definedName name="域内文化遺産の動画の作成">入力規則!$A$11:$A$17</definedName>
    <definedName name="記録作成" localSheetId="5">#REF!</definedName>
    <definedName name="記録作成">#REF!</definedName>
    <definedName name="後継者養成" localSheetId="5">#REF!</definedName>
    <definedName name="後継者養成">#REF!</definedName>
    <definedName name="後継者養成のためのリモート指導">入力規則!$E$11:$E$15</definedName>
    <definedName name="事務経費" localSheetId="5">#REF!</definedName>
    <definedName name="事務経費">#REF!</definedName>
    <definedName name="情報発信" localSheetId="5">#REF!</definedName>
    <definedName name="情報発信">#REF!</definedName>
    <definedName name="人材育成" localSheetId="5">#REF!</definedName>
    <definedName name="人材育成">#REF!</definedName>
    <definedName name="世界文化遺産活性化" localSheetId="5">#REF!</definedName>
    <definedName name="世界文化遺産活性化">#REF!</definedName>
    <definedName name="専用サイトの開設">入力規則!$B$11:$B$17</definedName>
    <definedName name="相談窓口の整備">入力規則!$F$11:$F$15</definedName>
    <definedName name="地域の文化資源を核としたコミュニティの再生・活性化" localSheetId="5">#REF!</definedName>
    <definedName name="地域の文化資源を核としたコミュニティの再生・活性化">#REF!</definedName>
    <definedName name="地域の文化資源を活用した集客・交流" localSheetId="5">#REF!</definedName>
    <definedName name="地域の文化資源を活用した集客・交流">#REF!</definedName>
    <definedName name="地域文化遺産活性化" localSheetId="5">'[2]入力規則等（削除不可）'!$B$40:$B$49</definedName>
    <definedName name="地域文化遺産活性化">#REF!</definedName>
    <definedName name="伝統文化の継承体制の維持・確立" localSheetId="5">#REF!</definedName>
    <definedName name="伝統文化の継承体制の維持・確立">#REF!</definedName>
    <definedName name="普及啓発" localSheetId="5">#REF!</definedName>
    <definedName name="普及啓発">#REF!</definedName>
    <definedName name="用具等整備" localSheetId="5">#REF!</definedName>
    <definedName name="用具等整備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V18" i="22" l="1"/>
  <c r="V50" i="22"/>
  <c r="V34" i="22"/>
  <c r="AK141" i="14" l="1"/>
  <c r="AC141" i="14"/>
  <c r="AG141" i="14"/>
  <c r="Y141" i="14"/>
  <c r="AK140" i="14"/>
  <c r="AG140" i="14"/>
  <c r="AC140" i="14"/>
  <c r="AK119" i="14"/>
  <c r="AG119" i="14"/>
  <c r="AC119" i="14"/>
  <c r="AC100" i="14"/>
  <c r="A56" i="14"/>
  <c r="J51" i="14"/>
  <c r="J47" i="14"/>
  <c r="J49" i="14"/>
  <c r="J37" i="14"/>
  <c r="J39" i="14"/>
  <c r="J41" i="14"/>
  <c r="J43" i="14"/>
  <c r="J45" i="14"/>
  <c r="J35" i="14"/>
  <c r="AG100" i="14" l="1"/>
  <c r="AK100" i="14"/>
  <c r="H29" i="20" l="1"/>
  <c r="X65" i="14"/>
  <c r="Q33" i="14" l="1"/>
  <c r="J33" i="14"/>
  <c r="U30" i="5" l="1"/>
  <c r="U29" i="5"/>
  <c r="Q53" i="14" l="1"/>
  <c r="J20" i="14" s="1"/>
  <c r="X39" i="5" s="1"/>
  <c r="AF33" i="14"/>
  <c r="AF53" i="14" s="1"/>
  <c r="X33" i="14"/>
  <c r="X53" i="14" l="1"/>
  <c r="X63" i="14"/>
  <c r="X67" i="14" s="1"/>
  <c r="AP21" i="14"/>
  <c r="AM75" i="19"/>
  <c r="J53" i="14" l="1"/>
  <c r="J14" i="14"/>
  <c r="J23" i="14" s="1"/>
  <c r="X40" i="5" s="1"/>
  <c r="U31" i="5" l="1"/>
  <c r="AP24" i="14"/>
  <c r="Y129" i="14"/>
  <c r="Y127" i="14"/>
  <c r="Y125" i="14"/>
  <c r="Y123" i="14"/>
  <c r="Y121" i="14"/>
  <c r="Y110" i="14"/>
  <c r="Y108" i="14"/>
  <c r="Y106" i="14"/>
  <c r="Y104" i="14"/>
  <c r="Y102" i="14"/>
  <c r="Y91" i="14"/>
  <c r="Y89" i="14"/>
  <c r="Y87" i="14"/>
  <c r="Y85" i="14"/>
  <c r="Y83" i="14"/>
  <c r="Y100" i="14" l="1"/>
  <c r="Y119" i="14"/>
  <c r="Y140" i="14"/>
  <c r="AO100" i="14"/>
  <c r="AO99" i="14"/>
  <c r="AT99" i="14" s="1"/>
  <c r="AO97" i="14"/>
  <c r="AT97" i="14" s="1"/>
  <c r="AO95" i="14"/>
  <c r="AT95" i="14" s="1"/>
  <c r="AO93" i="14"/>
  <c r="AT93" i="14" s="1"/>
  <c r="AO91" i="14"/>
  <c r="AT91" i="14" s="1"/>
  <c r="AO89" i="14"/>
  <c r="AT89" i="14" s="1"/>
  <c r="AO87" i="14"/>
  <c r="AT87" i="14" s="1"/>
  <c r="AO85" i="14"/>
  <c r="AT85" i="14" s="1"/>
  <c r="AO83" i="14"/>
  <c r="AT83" i="14" s="1"/>
  <c r="AT100" i="14" l="1"/>
  <c r="AM51" i="19"/>
  <c r="AO102" i="14" l="1"/>
  <c r="AM27" i="19" l="1"/>
  <c r="AO131" i="14" l="1"/>
  <c r="AO133" i="14"/>
  <c r="AO135" i="14"/>
  <c r="AO137" i="14"/>
  <c r="AO139" i="14"/>
  <c r="AO123" i="14"/>
  <c r="AT123" i="14" s="1"/>
  <c r="AO125" i="14"/>
  <c r="AT125" i="14" s="1"/>
  <c r="AO127" i="14"/>
  <c r="AT127" i="14" s="1"/>
  <c r="AO129" i="14"/>
  <c r="AT129" i="14" s="1"/>
  <c r="AO121" i="14"/>
  <c r="AT121" i="14" s="1"/>
  <c r="AO112" i="14"/>
  <c r="AO114" i="14"/>
  <c r="AO116" i="14"/>
  <c r="AO118" i="14"/>
  <c r="AO104" i="14"/>
  <c r="AT104" i="14" s="1"/>
  <c r="AO106" i="14"/>
  <c r="AT106" i="14" s="1"/>
  <c r="AO108" i="14"/>
  <c r="AT108" i="14" s="1"/>
  <c r="AO110" i="14"/>
  <c r="AT110" i="14" s="1"/>
  <c r="AT102" i="14"/>
  <c r="AO39" i="14"/>
  <c r="H22" i="20"/>
  <c r="AO35" i="14" l="1"/>
  <c r="AO37" i="14"/>
  <c r="AO41" i="14"/>
  <c r="AO43" i="14"/>
  <c r="AO45" i="14"/>
  <c r="AO47" i="14"/>
  <c r="AO49" i="14"/>
  <c r="AO51" i="14"/>
  <c r="AT43" i="14"/>
  <c r="H27" i="20"/>
  <c r="AO33" i="14" l="1"/>
  <c r="H31" i="20"/>
  <c r="E19" i="20" s="1"/>
  <c r="AT139" i="14"/>
  <c r="AT137" i="14"/>
  <c r="AT135" i="14"/>
  <c r="AT133" i="14"/>
  <c r="AT131" i="14"/>
  <c r="AT118" i="14"/>
  <c r="AT116" i="14"/>
  <c r="AT114" i="14"/>
  <c r="AT112" i="14"/>
  <c r="AO140" i="14" l="1"/>
  <c r="AT140" i="14" l="1"/>
  <c r="AT47" i="14"/>
  <c r="AT41" i="14"/>
  <c r="AT37" i="14"/>
  <c r="AT51" i="14" l="1"/>
  <c r="AT49" i="14"/>
  <c r="AT45" i="14"/>
  <c r="AT39" i="14"/>
  <c r="AT35" i="14"/>
  <c r="AO141" i="14" l="1"/>
  <c r="AO119" i="14"/>
  <c r="AT119" i="14" l="1"/>
  <c r="AT141" i="14"/>
  <c r="AO53" i="14"/>
  <c r="AT33" i="14"/>
  <c r="AT53" i="14" l="1"/>
</calcChain>
</file>

<file path=xl/comments1.xml><?xml version="1.0" encoding="utf-8"?>
<comments xmlns="http://schemas.openxmlformats.org/spreadsheetml/2006/main">
  <authors>
    <author>作成者</author>
  </authors>
  <commentList>
    <comment ref="AC5" authorId="0" shapeId="0">
      <text>
        <r>
          <rPr>
            <sz val="11"/>
            <color indexed="81"/>
            <rFont val="ＭＳ ゴシック"/>
            <family val="3"/>
            <charset val="128"/>
          </rPr>
          <t>組織としての文書番号を付番していない場合、空欄で結構です。</t>
        </r>
      </text>
    </comment>
    <comment ref="S13" authorId="0" shapeId="0">
      <text>
        <r>
          <rPr>
            <sz val="11"/>
            <color indexed="81"/>
            <rFont val="ＭＳ ゴシック"/>
            <family val="3"/>
            <charset val="128"/>
          </rPr>
          <t>代表者氏名を記載してください。</t>
        </r>
      </text>
    </comment>
  </commentList>
</comments>
</file>

<file path=xl/comments2.xml><?xml version="1.0" encoding="utf-8"?>
<comments xmlns="http://schemas.openxmlformats.org/spreadsheetml/2006/main">
  <authors>
    <author>作成者</author>
  </authors>
  <commentList>
    <comment ref="F4" authorId="0" shapeId="0">
      <text>
        <r>
          <rPr>
            <sz val="11"/>
            <color indexed="81"/>
            <rFont val="ＭＳ ゴシック"/>
            <family val="3"/>
            <charset val="128"/>
          </rPr>
          <t>事業区分（動画作成等魅力発信、専用サイト開設、オンライン配信、リモート指導、アーカイブ作成、相談窓口整備）ごとに必要事項全てを記載してください。
記入箇所は、全て審査に必要な事項ですので、未記入のままでは審査の対象になりません。</t>
        </r>
      </text>
    </comment>
    <comment ref="F29" authorId="0" shapeId="0">
      <text>
        <r>
          <rPr>
            <sz val="11"/>
            <color indexed="81"/>
            <rFont val="ＭＳ ゴシック"/>
            <family val="3"/>
            <charset val="128"/>
          </rPr>
          <t>事業区分（動画作成等魅力発信、専用サイト開設、オンライン配信、リモート指導、アーカイブ作成、相談窓口整備）ごとに必要事項全てを記載してください。
記入箇所は、全て審査に必要な事項ですので、未記入のままでは審査の対象になりません。</t>
        </r>
      </text>
    </comment>
    <comment ref="F53" authorId="0" shapeId="0">
      <text>
        <r>
          <rPr>
            <sz val="11"/>
            <color indexed="81"/>
            <rFont val="ＭＳ ゴシック"/>
            <family val="3"/>
            <charset val="128"/>
          </rPr>
          <t>事業区分（動画作成等魅力発信、専用サイト開設、オンライン配信、リモート指導、アーカイブ作成、相談窓口整備）ごとに必要事項全てを記載してください。
記入箇所は、全て審査に必要な事項ですので、未記入のままでは審査の対象になりません。</t>
        </r>
      </text>
    </comment>
  </commentList>
</comments>
</file>

<file path=xl/comments3.xml><?xml version="1.0" encoding="utf-8"?>
<comments xmlns="http://schemas.openxmlformats.org/spreadsheetml/2006/main">
  <authors>
    <author>作成者</author>
  </authors>
  <commentList>
    <comment ref="J20" authorId="0" shapeId="0">
      <text>
        <r>
          <rPr>
            <sz val="10"/>
            <color indexed="81"/>
            <rFont val="MS P ゴシック"/>
            <family val="3"/>
            <charset val="128"/>
          </rPr>
          <t>千円未満の端数は申請できませんので、自己負担額等で調整してください。</t>
        </r>
      </text>
    </comment>
    <comment ref="E82" authorId="0" shapeId="0">
      <text>
        <r>
          <rPr>
            <sz val="10"/>
            <color indexed="81"/>
            <rFont val="MS P ゴシック"/>
            <family val="3"/>
            <charset val="128"/>
          </rPr>
          <t>費目をリストから選択し、右側に何に対する経費かを記載してください。</t>
        </r>
      </text>
    </comment>
  </commentList>
</comments>
</file>

<file path=xl/comments4.xml><?xml version="1.0" encoding="utf-8"?>
<comments xmlns="http://schemas.openxmlformats.org/spreadsheetml/2006/main">
  <authors>
    <author>作成者</author>
  </authors>
  <commentList>
    <comment ref="G31" authorId="0" shapeId="0">
      <text>
        <r>
          <rPr>
            <sz val="11"/>
            <color indexed="81"/>
            <rFont val="ＭＳ ゴシック"/>
            <family val="3"/>
            <charset val="128"/>
          </rPr>
          <t xml:space="preserve"> ※ 見積書の宛名は協議会等の補助事業者名としてください。ただし、内容
　　により協議会名での徴取が難しい場合は、協議会を構成する団体名等も
　　可とします。
 ※ 人件費については、内訳が記載されている必要があります。
 ※ 単価等は募集案内「各費目における単価上限、補助対象外経費等」
　　(P4、P5)の基準を適用してください。
 ※ 使用料・借料、再委託費、消耗品費等について、一式記載のものは、
　　内訳明細を添付する必要があります。
 ※ 発注予定金額が10万円(税込み)以上の場合、見積書を添付する必要があ
　　ります。
 ※ 発注予定金額が100万円(税込み)以上の場合、複数者からの見積書を添付
　　する必要があります。
 ※ 複数者から見積書を徴することができない場合は、理由書(任意様式)を
　　添付してください。
 ※ 実際に発注するに当たっては、所在の市区町村の契約規則に規定す
　　る手続が必要です。
 </t>
        </r>
      </text>
    </comment>
  </commentList>
</comments>
</file>

<file path=xl/sharedStrings.xml><?xml version="1.0" encoding="utf-8"?>
<sst xmlns="http://schemas.openxmlformats.org/spreadsheetml/2006/main" count="518" uniqueCount="201">
  <si>
    <t>年</t>
    <rPh sb="0" eb="1">
      <t>ネン</t>
    </rPh>
    <phoneticPr fontId="21"/>
  </si>
  <si>
    <t>文化庁長官　殿</t>
    <rPh sb="0" eb="3">
      <t>ブンカチョウ</t>
    </rPh>
    <rPh sb="3" eb="5">
      <t>チョウカン</t>
    </rPh>
    <rPh sb="6" eb="7">
      <t>ドノ</t>
    </rPh>
    <phoneticPr fontId="21"/>
  </si>
  <si>
    <t>代表者職名</t>
    <rPh sb="0" eb="3">
      <t>ダイヒョウシャ</t>
    </rPh>
    <rPh sb="3" eb="5">
      <t>ショクメイ</t>
    </rPh>
    <phoneticPr fontId="21"/>
  </si>
  <si>
    <t>代表者氏名</t>
    <rPh sb="0" eb="3">
      <t>ダイヒョウシャ</t>
    </rPh>
    <rPh sb="3" eb="5">
      <t>シメイ</t>
    </rPh>
    <phoneticPr fontId="21"/>
  </si>
  <si>
    <t>日</t>
    <rPh sb="0" eb="1">
      <t>ヒ</t>
    </rPh>
    <phoneticPr fontId="21"/>
  </si>
  <si>
    <t>区分</t>
    <rPh sb="0" eb="2">
      <t>クブン</t>
    </rPh>
    <phoneticPr fontId="21"/>
  </si>
  <si>
    <t>収入の部</t>
    <rPh sb="0" eb="2">
      <t>シュウニュウ</t>
    </rPh>
    <rPh sb="3" eb="4">
      <t>ブ</t>
    </rPh>
    <phoneticPr fontId="21"/>
  </si>
  <si>
    <t>事業名称</t>
    <rPh sb="0" eb="2">
      <t>ジギョウ</t>
    </rPh>
    <rPh sb="2" eb="4">
      <t>メイショウ</t>
    </rPh>
    <phoneticPr fontId="20"/>
  </si>
  <si>
    <t>経費内訳</t>
    <rPh sb="0" eb="2">
      <t>ケイヒ</t>
    </rPh>
    <rPh sb="2" eb="4">
      <t>ウチワケ</t>
    </rPh>
    <phoneticPr fontId="20"/>
  </si>
  <si>
    <t>総事業費</t>
    <rPh sb="0" eb="1">
      <t>ソウ</t>
    </rPh>
    <rPh sb="1" eb="4">
      <t>ジギョウヒ</t>
    </rPh>
    <phoneticPr fontId="20"/>
  </si>
  <si>
    <t>本事業以外の
補助金・助成金</t>
    <rPh sb="0" eb="1">
      <t>ホン</t>
    </rPh>
    <rPh sb="1" eb="3">
      <t>ジギョウ</t>
    </rPh>
    <rPh sb="3" eb="5">
      <t>イガイ</t>
    </rPh>
    <rPh sb="7" eb="10">
      <t>ホジョキン</t>
    </rPh>
    <rPh sb="11" eb="14">
      <t>ジョセイキン</t>
    </rPh>
    <phoneticPr fontId="21"/>
  </si>
  <si>
    <t>書類等の郵送先</t>
    <rPh sb="0" eb="2">
      <t>ショルイ</t>
    </rPh>
    <rPh sb="2" eb="3">
      <t>トウ</t>
    </rPh>
    <rPh sb="4" eb="6">
      <t>ユウソウ</t>
    </rPh>
    <rPh sb="6" eb="7">
      <t>サキ</t>
    </rPh>
    <phoneticPr fontId="23"/>
  </si>
  <si>
    <t>円</t>
    <rPh sb="0" eb="1">
      <t>エン</t>
    </rPh>
    <phoneticPr fontId="21"/>
  </si>
  <si>
    <t>（ふりがな）</t>
    <phoneticPr fontId="23"/>
  </si>
  <si>
    <t>自己負担金（Ｂ）</t>
    <phoneticPr fontId="21"/>
  </si>
  <si>
    <t>日</t>
    <rPh sb="0" eb="1">
      <t>ニチ</t>
    </rPh>
    <phoneticPr fontId="20"/>
  </si>
  <si>
    <t>その他（日中連絡先）</t>
    <rPh sb="2" eb="3">
      <t>タ</t>
    </rPh>
    <rPh sb="4" eb="6">
      <t>ニッチュウ</t>
    </rPh>
    <rPh sb="6" eb="9">
      <t>レンラクサキ</t>
    </rPh>
    <phoneticPr fontId="23"/>
  </si>
  <si>
    <t>自己負担額等</t>
    <rPh sb="0" eb="2">
      <t>ジコ</t>
    </rPh>
    <rPh sb="2" eb="5">
      <t>フタンガク</t>
    </rPh>
    <rPh sb="5" eb="6">
      <t>トウ</t>
    </rPh>
    <phoneticPr fontId="20"/>
  </si>
  <si>
    <t>金額
（予定を含む。）</t>
    <rPh sb="0" eb="2">
      <t>キンガク</t>
    </rPh>
    <rPh sb="4" eb="6">
      <t>ヨテイ</t>
    </rPh>
    <rPh sb="7" eb="8">
      <t>フク</t>
    </rPh>
    <phoneticPr fontId="21"/>
  </si>
  <si>
    <t>その他収入</t>
    <rPh sb="2" eb="3">
      <t>タ</t>
    </rPh>
    <rPh sb="3" eb="5">
      <t>シュウニュウ</t>
    </rPh>
    <phoneticPr fontId="20"/>
  </si>
  <si>
    <t>補助事業の着手及び
完了の予定期日</t>
    <rPh sb="0" eb="2">
      <t>ホジョ</t>
    </rPh>
    <rPh sb="2" eb="4">
      <t>ジギョウ</t>
    </rPh>
    <rPh sb="5" eb="7">
      <t>チャクシュ</t>
    </rPh>
    <rPh sb="7" eb="8">
      <t>オヨ</t>
    </rPh>
    <rPh sb="10" eb="12">
      <t>カンリョウ</t>
    </rPh>
    <rPh sb="13" eb="15">
      <t>ヨテイ</t>
    </rPh>
    <rPh sb="15" eb="17">
      <t>キジツ</t>
    </rPh>
    <phoneticPr fontId="21"/>
  </si>
  <si>
    <t>の定額）</t>
    <phoneticPr fontId="20"/>
  </si>
  <si>
    <t>着　　手</t>
    <rPh sb="0" eb="1">
      <t>キ</t>
    </rPh>
    <rPh sb="3" eb="4">
      <t>テ</t>
    </rPh>
    <phoneticPr fontId="21"/>
  </si>
  <si>
    <t>月</t>
    <rPh sb="0" eb="1">
      <t>ツキ</t>
    </rPh>
    <phoneticPr fontId="20"/>
  </si>
  <si>
    <t>完　　了</t>
    <rPh sb="0" eb="1">
      <t>カン</t>
    </rPh>
    <rPh sb="3" eb="4">
      <t>リョウ</t>
    </rPh>
    <phoneticPr fontId="21"/>
  </si>
  <si>
    <t>内訳</t>
    <rPh sb="0" eb="2">
      <t>ウチワケ</t>
    </rPh>
    <phoneticPr fontId="20"/>
  </si>
  <si>
    <t>①収入合計
（Ａ）＋（Ｂ）＋（Ｃ）</t>
    <phoneticPr fontId="21"/>
  </si>
  <si>
    <t>＜支出内訳明細＞</t>
    <rPh sb="1" eb="3">
      <t>シシュツ</t>
    </rPh>
    <rPh sb="3" eb="5">
      <t>ウチワケ</t>
    </rPh>
    <rPh sb="5" eb="7">
      <t>メイサイ</t>
    </rPh>
    <phoneticPr fontId="20"/>
  </si>
  <si>
    <t>主たる事業費</t>
    <rPh sb="0" eb="1">
      <t>シュ</t>
    </rPh>
    <rPh sb="3" eb="6">
      <t>ジギョウヒ</t>
    </rPh>
    <phoneticPr fontId="20"/>
  </si>
  <si>
    <t>合　　　　計</t>
    <rPh sb="0" eb="1">
      <t>ア</t>
    </rPh>
    <rPh sb="5" eb="6">
      <t>ケイ</t>
    </rPh>
    <phoneticPr fontId="20"/>
  </si>
  <si>
    <t>団　体　名</t>
    <rPh sb="0" eb="1">
      <t>ダン</t>
    </rPh>
    <rPh sb="2" eb="3">
      <t>カラダ</t>
    </rPh>
    <rPh sb="4" eb="5">
      <t>メイ</t>
    </rPh>
    <phoneticPr fontId="21"/>
  </si>
  <si>
    <t>住　　　所</t>
    <rPh sb="0" eb="1">
      <t>ジュウ</t>
    </rPh>
    <rPh sb="4" eb="5">
      <t>ショ</t>
    </rPh>
    <phoneticPr fontId="21"/>
  </si>
  <si>
    <t>@</t>
    <phoneticPr fontId="20"/>
  </si>
  <si>
    <t>円</t>
    <rPh sb="0" eb="1">
      <t>エン</t>
    </rPh>
    <phoneticPr fontId="20"/>
  </si>
  <si>
    <t>×</t>
    <phoneticPr fontId="20"/>
  </si>
  <si>
    <t>補助対象経費</t>
    <rPh sb="0" eb="2">
      <t>ホジョ</t>
    </rPh>
    <rPh sb="2" eb="4">
      <t>タイショウ</t>
    </rPh>
    <rPh sb="4" eb="6">
      <t>ケイヒ</t>
    </rPh>
    <phoneticPr fontId="20"/>
  </si>
  <si>
    <t>補助対象外経費</t>
    <rPh sb="0" eb="2">
      <t>ホジョ</t>
    </rPh>
    <rPh sb="2" eb="5">
      <t>タイショウガイ</t>
    </rPh>
    <rPh sb="5" eb="7">
      <t>ケイヒ</t>
    </rPh>
    <phoneticPr fontId="20"/>
  </si>
  <si>
    <t>小　計</t>
    <rPh sb="0" eb="1">
      <t>ショウ</t>
    </rPh>
    <rPh sb="2" eb="3">
      <t>ケイ</t>
    </rPh>
    <phoneticPr fontId="20"/>
  </si>
  <si>
    <t>月</t>
    <rPh sb="0" eb="1">
      <t>ゲツ</t>
    </rPh>
    <phoneticPr fontId="20"/>
  </si>
  <si>
    <t>平成</t>
    <rPh sb="0" eb="2">
      <t>ヘイセイ</t>
    </rPh>
    <phoneticPr fontId="20"/>
  </si>
  <si>
    <t>自己負担額等</t>
    <rPh sb="0" eb="2">
      <t>ジコ</t>
    </rPh>
    <rPh sb="2" eb="5">
      <t>フタンガク</t>
    </rPh>
    <rPh sb="5" eb="6">
      <t>トウ</t>
    </rPh>
    <phoneticPr fontId="21"/>
  </si>
  <si>
    <t>補助対象外経費</t>
    <rPh sb="0" eb="2">
      <t>ホジョ</t>
    </rPh>
    <rPh sb="2" eb="5">
      <t>タイショウガイ</t>
    </rPh>
    <rPh sb="5" eb="7">
      <t>ケイヒ</t>
    </rPh>
    <phoneticPr fontId="20"/>
  </si>
  <si>
    <t>所在地</t>
    <rPh sb="0" eb="3">
      <t>ショザイチ</t>
    </rPh>
    <phoneticPr fontId="20"/>
  </si>
  <si>
    <t>電話番号</t>
    <rPh sb="0" eb="2">
      <t>デンワ</t>
    </rPh>
    <rPh sb="2" eb="4">
      <t>バンゴウ</t>
    </rPh>
    <phoneticPr fontId="20"/>
  </si>
  <si>
    <t>ＦＡＸ番号</t>
    <rPh sb="3" eb="5">
      <t>バンゴウ</t>
    </rPh>
    <phoneticPr fontId="20"/>
  </si>
  <si>
    <t>団体設立年月</t>
    <rPh sb="0" eb="2">
      <t>ダンタイ</t>
    </rPh>
    <rPh sb="2" eb="4">
      <t>セツリツ</t>
    </rPh>
    <rPh sb="4" eb="5">
      <t>ネン</t>
    </rPh>
    <rPh sb="5" eb="6">
      <t>ツキ</t>
    </rPh>
    <phoneticPr fontId="20"/>
  </si>
  <si>
    <t>役職員</t>
    <rPh sb="0" eb="3">
      <t>ヤクショクイン</t>
    </rPh>
    <phoneticPr fontId="20"/>
  </si>
  <si>
    <t>文化財の名称</t>
    <rPh sb="0" eb="3">
      <t>ブンカザイ</t>
    </rPh>
    <rPh sb="4" eb="6">
      <t>メイショウ</t>
    </rPh>
    <phoneticPr fontId="20"/>
  </si>
  <si>
    <t>補助金の交付要望額</t>
    <rPh sb="0" eb="3">
      <t>ホジョキン</t>
    </rPh>
    <rPh sb="4" eb="6">
      <t>コウフ</t>
    </rPh>
    <rPh sb="6" eb="8">
      <t>ヨウボウ</t>
    </rPh>
    <rPh sb="8" eb="9">
      <t>ガク</t>
    </rPh>
    <phoneticPr fontId="21"/>
  </si>
  <si>
    <t>所属</t>
    <rPh sb="0" eb="2">
      <t>ショゾク</t>
    </rPh>
    <phoneticPr fontId="23"/>
  </si>
  <si>
    <t>氏名</t>
    <rPh sb="0" eb="2">
      <t>シメイ</t>
    </rPh>
    <phoneticPr fontId="23"/>
  </si>
  <si>
    <t>交付要望額</t>
    <rPh sb="0" eb="2">
      <t>コウフ</t>
    </rPh>
    <rPh sb="2" eb="4">
      <t>ヨウボウ</t>
    </rPh>
    <rPh sb="4" eb="5">
      <t>ガク</t>
    </rPh>
    <phoneticPr fontId="20"/>
  </si>
  <si>
    <t>電話番号</t>
    <rPh sb="0" eb="2">
      <t>デンワ</t>
    </rPh>
    <rPh sb="2" eb="4">
      <t>バンゴウ</t>
    </rPh>
    <phoneticPr fontId="23"/>
  </si>
  <si>
    <t>FAX番号</t>
    <rPh sb="3" eb="5">
      <t>バンゴウ</t>
    </rPh>
    <phoneticPr fontId="23"/>
  </si>
  <si>
    <r>
      <t>E-MAIL</t>
    </r>
    <r>
      <rPr>
        <sz val="8"/>
        <rFont val="ＭＳ ゴシック"/>
        <family val="3"/>
        <charset val="128"/>
      </rPr>
      <t xml:space="preserve">
※記載誤りのないようご注意ください。</t>
    </r>
    <rPh sb="8" eb="10">
      <t>キサイ</t>
    </rPh>
    <rPh sb="10" eb="11">
      <t>アヤマ</t>
    </rPh>
    <rPh sb="18" eb="20">
      <t>チュウイ</t>
    </rPh>
    <phoneticPr fontId="23"/>
  </si>
  <si>
    <t xml:space="preserve">      小計（Ａ）</t>
    <phoneticPr fontId="21"/>
  </si>
  <si>
    <t>本事業による補助金の
交付要望額（Ｃ）</t>
    <rPh sb="0" eb="1">
      <t>ホン</t>
    </rPh>
    <rPh sb="1" eb="3">
      <t>ジギョウ</t>
    </rPh>
    <rPh sb="11" eb="13">
      <t>コウフ</t>
    </rPh>
    <rPh sb="13" eb="15">
      <t>ヨウボウ</t>
    </rPh>
    <rPh sb="15" eb="16">
      <t>ガク</t>
    </rPh>
    <phoneticPr fontId="21"/>
  </si>
  <si>
    <t>支出の部</t>
    <rPh sb="0" eb="2">
      <t>シシュツ</t>
    </rPh>
    <rPh sb="3" eb="4">
      <t>ブ</t>
    </rPh>
    <phoneticPr fontId="21"/>
  </si>
  <si>
    <t>②支出の合計</t>
    <rPh sb="1" eb="3">
      <t>シシュツ</t>
    </rPh>
    <rPh sb="4" eb="6">
      <t>ゴウケイ</t>
    </rPh>
    <phoneticPr fontId="21"/>
  </si>
  <si>
    <t>▼収入の部</t>
    <rPh sb="1" eb="3">
      <t>シュウニュウ</t>
    </rPh>
    <rPh sb="4" eb="5">
      <t>ブ</t>
    </rPh>
    <phoneticPr fontId="21"/>
  </si>
  <si>
    <t>合　計</t>
    <rPh sb="0" eb="1">
      <t>ア</t>
    </rPh>
    <rPh sb="2" eb="3">
      <t>ケイ</t>
    </rPh>
    <phoneticPr fontId="20"/>
  </si>
  <si>
    <t>文化財の概要
（歴史や由来など）</t>
    <rPh sb="0" eb="3">
      <t>ブンカザイ</t>
    </rPh>
    <rPh sb="4" eb="6">
      <t>ガイヨウ</t>
    </rPh>
    <rPh sb="8" eb="10">
      <t>レキシ</t>
    </rPh>
    <rPh sb="11" eb="13">
      <t>ユライ</t>
    </rPh>
    <phoneticPr fontId="20"/>
  </si>
  <si>
    <t>年</t>
    <rPh sb="0" eb="1">
      <t>ネン</t>
    </rPh>
    <phoneticPr fontId="20"/>
  </si>
  <si>
    <t>※ 適宜行を追加・削除してご使用ください。</t>
    <rPh sb="2" eb="4">
      <t>テキギ</t>
    </rPh>
    <rPh sb="4" eb="5">
      <t>ギョウ</t>
    </rPh>
    <rPh sb="6" eb="8">
      <t>ツイカ</t>
    </rPh>
    <rPh sb="9" eb="11">
      <t>サクジョ</t>
    </rPh>
    <rPh sb="14" eb="16">
      <t>シヨウ</t>
    </rPh>
    <phoneticPr fontId="21"/>
  </si>
  <si>
    <t>事業名</t>
    <rPh sb="0" eb="2">
      <t>ジギョウ</t>
    </rPh>
    <rPh sb="2" eb="3">
      <t>メイ</t>
    </rPh>
    <phoneticPr fontId="21"/>
  </si>
  <si>
    <t>（実施団体名を記載してください。）</t>
  </si>
  <si>
    <t>年度</t>
    <rPh sb="0" eb="2">
      <t>ネンド</t>
    </rPh>
    <phoneticPr fontId="20"/>
  </si>
  <si>
    <t>⇒</t>
    <phoneticPr fontId="20"/>
  </si>
  <si>
    <t>　事業区分</t>
    <rPh sb="1" eb="3">
      <t>ジギョウ</t>
    </rPh>
    <rPh sb="3" eb="5">
      <t>クブン</t>
    </rPh>
    <phoneticPr fontId="21"/>
  </si>
  <si>
    <t>　実施団体</t>
    <rPh sb="1" eb="3">
      <t>ジッシ</t>
    </rPh>
    <rPh sb="3" eb="5">
      <t>ダンタイ</t>
    </rPh>
    <phoneticPr fontId="20"/>
  </si>
  <si>
    <t>　事業期間</t>
    <rPh sb="1" eb="3">
      <t>ジギョウ</t>
    </rPh>
    <rPh sb="3" eb="5">
      <t>キカン</t>
    </rPh>
    <phoneticPr fontId="20"/>
  </si>
  <si>
    <t>【委託費】</t>
    <rPh sb="1" eb="3">
      <t>イタク</t>
    </rPh>
    <rPh sb="3" eb="4">
      <t>ヒ</t>
    </rPh>
    <phoneticPr fontId="20"/>
  </si>
  <si>
    <t>【請負費】</t>
    <rPh sb="1" eb="3">
      <t>ウケオイ</t>
    </rPh>
    <rPh sb="3" eb="4">
      <t>ヒ</t>
    </rPh>
    <phoneticPr fontId="20"/>
  </si>
  <si>
    <t>【原材料費】</t>
    <rPh sb="1" eb="4">
      <t>ゲンザイリョウ</t>
    </rPh>
    <rPh sb="4" eb="5">
      <t>ヒ</t>
    </rPh>
    <phoneticPr fontId="20"/>
  </si>
  <si>
    <t>【需用費】</t>
    <rPh sb="1" eb="4">
      <t>ジュヨウヒ</t>
    </rPh>
    <phoneticPr fontId="20"/>
  </si>
  <si>
    <t>（選択）</t>
    <rPh sb="1" eb="3">
      <t>センタク</t>
    </rPh>
    <phoneticPr fontId="20"/>
  </si>
  <si>
    <t>通信運搬費　　又は　現像焼付料</t>
    <rPh sb="0" eb="2">
      <t>ツウシン</t>
    </rPh>
    <rPh sb="2" eb="4">
      <t>ウンパン</t>
    </rPh>
    <rPh sb="4" eb="5">
      <t>ヒ</t>
    </rPh>
    <rPh sb="7" eb="8">
      <t>マタ</t>
    </rPh>
    <rPh sb="10" eb="12">
      <t>ゲンゾウ</t>
    </rPh>
    <rPh sb="12" eb="14">
      <t>ヤキツケ</t>
    </rPh>
    <rPh sb="14" eb="15">
      <t>リョウ</t>
    </rPh>
    <phoneticPr fontId="21"/>
  </si>
  <si>
    <t>○○委託費</t>
    <rPh sb="2" eb="4">
      <t>イタク</t>
    </rPh>
    <rPh sb="4" eb="5">
      <t>ヒ</t>
    </rPh>
    <phoneticPr fontId="21"/>
  </si>
  <si>
    <t>○○請負費</t>
    <phoneticPr fontId="21"/>
  </si>
  <si>
    <t>○○材料費</t>
    <rPh sb="2" eb="4">
      <t>ザイリョウ</t>
    </rPh>
    <phoneticPr fontId="21"/>
  </si>
  <si>
    <t>消耗品費　　又は　印刷製本費</t>
    <phoneticPr fontId="21"/>
  </si>
  <si>
    <r>
      <rPr>
        <sz val="8"/>
        <color theme="1"/>
        <rFont val="ＭＳ ゴシック"/>
        <family val="3"/>
        <charset val="128"/>
      </rPr>
      <t>（ふりがな</t>
    </r>
    <r>
      <rPr>
        <sz val="10"/>
        <color theme="1"/>
        <rFont val="ＭＳ ゴシック"/>
        <family val="3"/>
        <charset val="128"/>
      </rPr>
      <t>）
名称</t>
    </r>
    <rPh sb="7" eb="9">
      <t>メイショウ</t>
    </rPh>
    <phoneticPr fontId="20"/>
  </si>
  <si>
    <r>
      <rPr>
        <sz val="8"/>
        <color theme="1"/>
        <rFont val="ＭＳ ゴシック"/>
        <family val="3"/>
        <charset val="128"/>
      </rPr>
      <t>（ふりがな）</t>
    </r>
    <r>
      <rPr>
        <sz val="10"/>
        <color theme="1"/>
        <rFont val="ＭＳ ゴシック"/>
        <family val="3"/>
        <charset val="128"/>
      </rPr>
      <t xml:space="preserve">
</t>
    </r>
    <r>
      <rPr>
        <sz val="9"/>
        <color theme="1"/>
        <rFont val="ＭＳ ゴシック"/>
        <family val="3"/>
        <charset val="128"/>
      </rPr>
      <t>代表者職名・氏名</t>
    </r>
    <rPh sb="7" eb="10">
      <t>ダイヒョウシャ</t>
    </rPh>
    <rPh sb="10" eb="12">
      <t>ショクメイ</t>
    </rPh>
    <rPh sb="13" eb="15">
      <t>シメイ</t>
    </rPh>
    <phoneticPr fontId="20"/>
  </si>
  <si>
    <t>見　積　書</t>
    <rPh sb="0" eb="1">
      <t>ミ</t>
    </rPh>
    <rPh sb="2" eb="3">
      <t>セキ</t>
    </rPh>
    <rPh sb="4" eb="5">
      <t>ショ</t>
    </rPh>
    <phoneticPr fontId="21"/>
  </si>
  <si>
    <t>(株)○○○○○○</t>
    <rPh sb="0" eb="3">
      <t>カブ</t>
    </rPh>
    <phoneticPr fontId="21"/>
  </si>
  <si>
    <t>金　</t>
    <rPh sb="0" eb="1">
      <t>キン</t>
    </rPh>
    <phoneticPr fontId="21"/>
  </si>
  <si>
    <t>事項</t>
    <rPh sb="0" eb="2">
      <t>ジコウ</t>
    </rPh>
    <phoneticPr fontId="21"/>
  </si>
  <si>
    <t>単価</t>
    <rPh sb="0" eb="2">
      <t>タンカ</t>
    </rPh>
    <phoneticPr fontId="20"/>
  </si>
  <si>
    <t>数量</t>
    <rPh sb="0" eb="2">
      <t>スウリョウ</t>
    </rPh>
    <phoneticPr fontId="20"/>
  </si>
  <si>
    <t>金額</t>
    <rPh sb="0" eb="2">
      <t>キンガク</t>
    </rPh>
    <phoneticPr fontId="21"/>
  </si>
  <si>
    <t>備考</t>
    <rPh sb="0" eb="2">
      <t>ビコウ</t>
    </rPh>
    <phoneticPr fontId="21"/>
  </si>
  <si>
    <t>照明・音響技術者</t>
    <rPh sb="0" eb="2">
      <t>ショウメイ</t>
    </rPh>
    <rPh sb="3" eb="5">
      <t>オンキョウ</t>
    </rPh>
    <rPh sb="5" eb="8">
      <t>ギジュツシャ</t>
    </rPh>
    <phoneticPr fontId="21"/>
  </si>
  <si>
    <t>@9,400×10人×2回</t>
    <rPh sb="9" eb="10">
      <t>ニン</t>
    </rPh>
    <rPh sb="12" eb="13">
      <t>カイ</t>
    </rPh>
    <phoneticPr fontId="21"/>
  </si>
  <si>
    <t>機材借料</t>
    <rPh sb="0" eb="2">
      <t>キザイ</t>
    </rPh>
    <rPh sb="2" eb="4">
      <t>シャクリョウ</t>
    </rPh>
    <phoneticPr fontId="21"/>
  </si>
  <si>
    <t>機材一覧別紙のとおり</t>
    <rPh sb="0" eb="2">
      <t>キザイ</t>
    </rPh>
    <rPh sb="2" eb="4">
      <t>イチラン</t>
    </rPh>
    <rPh sb="4" eb="6">
      <t>ベッシ</t>
    </rPh>
    <phoneticPr fontId="21"/>
  </si>
  <si>
    <t>機材運搬料</t>
    <rPh sb="0" eb="2">
      <t>キザイ</t>
    </rPh>
    <rPh sb="2" eb="5">
      <t>ウンパンリョウ</t>
    </rPh>
    <phoneticPr fontId="21"/>
  </si>
  <si>
    <t>値引き</t>
    <rPh sb="0" eb="2">
      <t>ネビ</t>
    </rPh>
    <phoneticPr fontId="21"/>
  </si>
  <si>
    <t>小　　計</t>
    <rPh sb="0" eb="1">
      <t>コ</t>
    </rPh>
    <rPh sb="3" eb="4">
      <t>ケイ</t>
    </rPh>
    <phoneticPr fontId="21"/>
  </si>
  <si>
    <t>合　　計</t>
    <rPh sb="0" eb="1">
      <t>ゴウ</t>
    </rPh>
    <rPh sb="3" eb="4">
      <t>ケイ</t>
    </rPh>
    <phoneticPr fontId="21"/>
  </si>
  <si>
    <t>確認用</t>
    <rPh sb="0" eb="2">
      <t>カクニン</t>
    </rPh>
    <rPh sb="2" eb="3">
      <t>ヨウ</t>
    </rPh>
    <phoneticPr fontId="20"/>
  </si>
  <si>
    <t>（個別の事業名称を記載してください。）</t>
  </si>
  <si>
    <t>見積番号②-2</t>
    <rPh sb="0" eb="2">
      <t>ミツ</t>
    </rPh>
    <rPh sb="2" eb="4">
      <t>バンゴウ</t>
    </rPh>
    <phoneticPr fontId="20"/>
  </si>
  <si>
    <t>見積番号②-１</t>
    <rPh sb="0" eb="2">
      <t>ミツ</t>
    </rPh>
    <rPh sb="2" eb="4">
      <t>バンゴウ</t>
    </rPh>
    <phoneticPr fontId="20"/>
  </si>
  <si>
    <t>印刷製本費（○○パンフレット）</t>
    <rPh sb="0" eb="2">
      <t>インサツ</t>
    </rPh>
    <rPh sb="2" eb="4">
      <t>セイホン</t>
    </rPh>
    <rPh sb="4" eb="5">
      <t>ヒ</t>
    </rPh>
    <phoneticPr fontId="21"/>
  </si>
  <si>
    <t>一式</t>
    <rPh sb="0" eb="2">
      <t>イッシキ</t>
    </rPh>
    <phoneticPr fontId="20"/>
  </si>
  <si>
    <t>〒</t>
    <phoneticPr fontId="21"/>
  </si>
  <si>
    <t>（具体的な指標を記載してください。）</t>
    <phoneticPr fontId="20"/>
  </si>
  <si>
    <t>　○○文化財をユニークベニューとして活用したシンポジウムの照明、音響等操作業務について、下記のとおりお見積もりします。</t>
    <rPh sb="3" eb="6">
      <t>ブンカザイ</t>
    </rPh>
    <rPh sb="18" eb="20">
      <t>カツヨウ</t>
    </rPh>
    <rPh sb="37" eb="39">
      <t>ギョウム</t>
    </rPh>
    <phoneticPr fontId="21"/>
  </si>
  <si>
    <t>主たる事業費</t>
    <rPh sb="0" eb="1">
      <t>シュ</t>
    </rPh>
    <rPh sb="3" eb="5">
      <t>ジギョウ</t>
    </rPh>
    <phoneticPr fontId="20"/>
  </si>
  <si>
    <t>その他事業費</t>
    <rPh sb="2" eb="3">
      <t>タ</t>
    </rPh>
    <rPh sb="3" eb="5">
      <t>ジギョウ</t>
    </rPh>
    <phoneticPr fontId="20"/>
  </si>
  <si>
    <t>その他事業費</t>
    <rPh sb="2" eb="3">
      <t>タ</t>
    </rPh>
    <rPh sb="3" eb="6">
      <t>ジギョウヒ</t>
    </rPh>
    <phoneticPr fontId="20"/>
  </si>
  <si>
    <t>（事業区分）</t>
    <rPh sb="1" eb="3">
      <t>ジギョウ</t>
    </rPh>
    <rPh sb="3" eb="5">
      <t>クブン</t>
    </rPh>
    <phoneticPr fontId="20"/>
  </si>
  <si>
    <r>
      <t>○○</t>
    </r>
    <r>
      <rPr>
        <sz val="11"/>
        <rFont val="ＭＳ Ｐゴシック"/>
        <family val="3"/>
        <charset val="128"/>
        <scheme val="minor"/>
      </rPr>
      <t>市協議会　殿</t>
    </r>
    <rPh sb="2" eb="3">
      <t>シ</t>
    </rPh>
    <rPh sb="3" eb="6">
      <t>キョウギカイ</t>
    </rPh>
    <rPh sb="7" eb="8">
      <t>ドノ</t>
    </rPh>
    <phoneticPr fontId="21"/>
  </si>
  <si>
    <t>構成団体</t>
    <rPh sb="0" eb="2">
      <t>コウセイ</t>
    </rPh>
    <rPh sb="2" eb="4">
      <t>ダンタイ</t>
    </rPh>
    <phoneticPr fontId="20"/>
  </si>
  <si>
    <t>設置目的や事務局
（経理含む）体制
等</t>
    <rPh sb="0" eb="2">
      <t>セッチ</t>
    </rPh>
    <rPh sb="2" eb="4">
      <t>モクテキ</t>
    </rPh>
    <rPh sb="5" eb="8">
      <t>ジムキョク</t>
    </rPh>
    <rPh sb="10" eb="12">
      <t>ケイリ</t>
    </rPh>
    <rPh sb="12" eb="13">
      <t>フク</t>
    </rPh>
    <rPh sb="15" eb="17">
      <t>タイセイ</t>
    </rPh>
    <rPh sb="18" eb="19">
      <t>トウ</t>
    </rPh>
    <phoneticPr fontId="20"/>
  </si>
  <si>
    <t>評価指標の項目</t>
    <rPh sb="0" eb="2">
      <t>ヒョウカ</t>
    </rPh>
    <rPh sb="2" eb="4">
      <t>シヒョウ</t>
    </rPh>
    <rPh sb="5" eb="7">
      <t>コウモク</t>
    </rPh>
    <phoneticPr fontId="20"/>
  </si>
  <si>
    <t>具体的な指標</t>
    <rPh sb="0" eb="3">
      <t>グタイテキ</t>
    </rPh>
    <rPh sb="4" eb="6">
      <t>シヒョウ</t>
    </rPh>
    <phoneticPr fontId="20"/>
  </si>
  <si>
    <t>目標値</t>
    <rPh sb="0" eb="2">
      <t>モクヒョウ</t>
    </rPh>
    <rPh sb="2" eb="3">
      <t>チ</t>
    </rPh>
    <phoneticPr fontId="20"/>
  </si>
  <si>
    <t>指定等の状況</t>
    <rPh sb="0" eb="2">
      <t>シテイ</t>
    </rPh>
    <rPh sb="2" eb="3">
      <t>トウ</t>
    </rPh>
    <rPh sb="4" eb="6">
      <t>ジョウキョウ</t>
    </rPh>
    <phoneticPr fontId="20"/>
  </si>
  <si>
    <t>@</t>
    <phoneticPr fontId="20"/>
  </si>
  <si>
    <t>×</t>
    <phoneticPr fontId="20"/>
  </si>
  <si>
    <t>×</t>
    <phoneticPr fontId="20"/>
  </si>
  <si>
    <t>円</t>
    <rPh sb="0" eb="1">
      <t>エン</t>
    </rPh>
    <phoneticPr fontId="20"/>
  </si>
  <si>
    <t>×</t>
    <phoneticPr fontId="20"/>
  </si>
  <si>
    <t>（選択）</t>
    <rPh sb="1" eb="3">
      <t>センタク</t>
    </rPh>
    <phoneticPr fontId="21"/>
  </si>
  <si>
    <t>※事業区分ごとに必ず該当の記入欄を使用し、一つの事業区分で複数事業を実施する場合は、適宜記入欄をコピーし、行を追加してください。
※評価指標を一事業について複数設定することも可能です。その場合も適宜記入欄をコピーしてお使いください。</t>
    <rPh sb="1" eb="3">
      <t>ジギョウ</t>
    </rPh>
    <rPh sb="3" eb="5">
      <t>クブン</t>
    </rPh>
    <rPh sb="8" eb="9">
      <t>カナラ</t>
    </rPh>
    <rPh sb="10" eb="12">
      <t>ガイトウ</t>
    </rPh>
    <rPh sb="13" eb="15">
      <t>キニュウ</t>
    </rPh>
    <rPh sb="15" eb="16">
      <t>ラン</t>
    </rPh>
    <rPh sb="17" eb="19">
      <t>シヨウ</t>
    </rPh>
    <rPh sb="21" eb="22">
      <t>イチ</t>
    </rPh>
    <rPh sb="24" eb="26">
      <t>ジギョウ</t>
    </rPh>
    <rPh sb="26" eb="28">
      <t>クブン</t>
    </rPh>
    <rPh sb="29" eb="31">
      <t>フクスウ</t>
    </rPh>
    <rPh sb="31" eb="33">
      <t>ジギョウ</t>
    </rPh>
    <rPh sb="34" eb="36">
      <t>ジッシ</t>
    </rPh>
    <rPh sb="38" eb="40">
      <t>バアイ</t>
    </rPh>
    <rPh sb="42" eb="44">
      <t>テキギ</t>
    </rPh>
    <rPh sb="44" eb="46">
      <t>キニュウ</t>
    </rPh>
    <rPh sb="46" eb="47">
      <t>ラン</t>
    </rPh>
    <rPh sb="53" eb="54">
      <t>ギョウ</t>
    </rPh>
    <rPh sb="55" eb="57">
      <t>ツイカ</t>
    </rPh>
    <rPh sb="66" eb="68">
      <t>ヒョウカ</t>
    </rPh>
    <rPh sb="68" eb="70">
      <t>シヒョウ</t>
    </rPh>
    <rPh sb="71" eb="72">
      <t>イチ</t>
    </rPh>
    <rPh sb="72" eb="74">
      <t>ジギョウ</t>
    </rPh>
    <rPh sb="78" eb="80">
      <t>フクスウ</t>
    </rPh>
    <rPh sb="80" eb="82">
      <t>セッテイ</t>
    </rPh>
    <rPh sb="87" eb="89">
      <t>カノウ</t>
    </rPh>
    <rPh sb="94" eb="96">
      <t>バアイ</t>
    </rPh>
    <rPh sb="97" eb="99">
      <t>テキギ</t>
    </rPh>
    <rPh sb="99" eb="101">
      <t>キニュウ</t>
    </rPh>
    <rPh sb="101" eb="102">
      <t>ラン</t>
    </rPh>
    <rPh sb="109" eb="110">
      <t>ツカ</t>
    </rPh>
    <phoneticPr fontId="20"/>
  </si>
  <si>
    <t>（選択）</t>
  </si>
  <si>
    <t>月</t>
    <rPh sb="0" eb="1">
      <t>ガツ</t>
    </rPh>
    <phoneticPr fontId="20"/>
  </si>
  <si>
    <t>補助事業経費の配分</t>
    <rPh sb="0" eb="2">
      <t>ホジョ</t>
    </rPh>
    <rPh sb="2" eb="4">
      <t>ジギョウ</t>
    </rPh>
    <rPh sb="4" eb="6">
      <t>ケイヒ</t>
    </rPh>
    <rPh sb="7" eb="9">
      <t>ハイブン</t>
    </rPh>
    <phoneticPr fontId="21"/>
  </si>
  <si>
    <t>事業の名称</t>
    <rPh sb="0" eb="2">
      <t>ジギョウ</t>
    </rPh>
    <rPh sb="3" eb="5">
      <t>メイショウ</t>
    </rPh>
    <phoneticPr fontId="21"/>
  </si>
  <si>
    <r>
      <t>＜担当者連絡先＞</t>
    </r>
    <r>
      <rPr>
        <b/>
        <sz val="11"/>
        <rFont val="ＭＳ ゴシック"/>
        <family val="3"/>
        <charset val="128"/>
      </rPr>
      <t>※実担当者1名</t>
    </r>
    <r>
      <rPr>
        <sz val="11"/>
        <rFont val="ＭＳ ゴシック"/>
        <family val="3"/>
        <charset val="128"/>
      </rPr>
      <t>の連絡先を記載してください。</t>
    </r>
    <rPh sb="1" eb="4">
      <t>タントウシャ</t>
    </rPh>
    <rPh sb="4" eb="7">
      <t>レンラクサキ</t>
    </rPh>
    <rPh sb="9" eb="10">
      <t>ジツ</t>
    </rPh>
    <rPh sb="10" eb="13">
      <t>タントウシャ</t>
    </rPh>
    <rPh sb="14" eb="15">
      <t>メイ</t>
    </rPh>
    <rPh sb="16" eb="19">
      <t>レンラクサキ</t>
    </rPh>
    <rPh sb="20" eb="22">
      <t>キサイ</t>
    </rPh>
    <phoneticPr fontId="21"/>
  </si>
  <si>
    <t>▼支出の部　→ 詳細は ＜支出内訳明細＞（様式2－4）に記載</t>
    <rPh sb="1" eb="3">
      <t>シシュツ</t>
    </rPh>
    <rPh sb="4" eb="5">
      <t>ブ</t>
    </rPh>
    <rPh sb="8" eb="10">
      <t>ショウサイ</t>
    </rPh>
    <rPh sb="13" eb="15">
      <t>シシュツ</t>
    </rPh>
    <rPh sb="15" eb="17">
      <t>ウチワケ</t>
    </rPh>
    <rPh sb="17" eb="19">
      <t>メイサイ</t>
    </rPh>
    <rPh sb="21" eb="23">
      <t>ヨウシキ</t>
    </rPh>
    <rPh sb="28" eb="30">
      <t>キサイ</t>
    </rPh>
    <phoneticPr fontId="21"/>
  </si>
  <si>
    <t>▼（文化庁確認欄）以下は、自動計算のため、触らないでください。</t>
    <rPh sb="2" eb="5">
      <t>ブンカチョウ</t>
    </rPh>
    <rPh sb="5" eb="7">
      <t>カクニン</t>
    </rPh>
    <rPh sb="7" eb="8">
      <t>ラン</t>
    </rPh>
    <rPh sb="9" eb="11">
      <t>イカ</t>
    </rPh>
    <rPh sb="13" eb="15">
      <t>ジドウ</t>
    </rPh>
    <rPh sb="15" eb="17">
      <t>ケイサン</t>
    </rPh>
    <rPh sb="21" eb="22">
      <t>サワ</t>
    </rPh>
    <phoneticPr fontId="21"/>
  </si>
  <si>
    <t>補助対象経費（補助事業経費の配分）</t>
    <rPh sb="0" eb="2">
      <t>ホジョ</t>
    </rPh>
    <rPh sb="2" eb="4">
      <t>タイショウ</t>
    </rPh>
    <rPh sb="4" eb="6">
      <t>ケイヒ</t>
    </rPh>
    <rPh sb="7" eb="9">
      <t>ホジョ</t>
    </rPh>
    <rPh sb="9" eb="11">
      <t>ジギョウ</t>
    </rPh>
    <rPh sb="11" eb="13">
      <t>ケイヒ</t>
    </rPh>
    <rPh sb="14" eb="16">
      <t>ハイブン</t>
    </rPh>
    <phoneticPr fontId="21"/>
  </si>
  <si>
    <t>主たる事業費</t>
    <rPh sb="0" eb="1">
      <t>シュ</t>
    </rPh>
    <rPh sb="3" eb="6">
      <t>ジギョウヒ</t>
    </rPh>
    <phoneticPr fontId="21"/>
  </si>
  <si>
    <t>その他の経費</t>
    <rPh sb="2" eb="3">
      <t>タ</t>
    </rPh>
    <rPh sb="4" eb="6">
      <t>ケイヒ</t>
    </rPh>
    <phoneticPr fontId="21"/>
  </si>
  <si>
    <t>合計</t>
    <rPh sb="0" eb="2">
      <t>ゴウケイ</t>
    </rPh>
    <phoneticPr fontId="21"/>
  </si>
  <si>
    <t>令和○年○月○日</t>
    <rPh sb="0" eb="2">
      <t>レイワ</t>
    </rPh>
    <rPh sb="3" eb="4">
      <t>ネン</t>
    </rPh>
    <rPh sb="5" eb="6">
      <t>ガツ</t>
    </rPh>
    <rPh sb="7" eb="8">
      <t>ニチ</t>
    </rPh>
    <phoneticPr fontId="21"/>
  </si>
  <si>
    <t>消費税（１０％）</t>
    <rPh sb="0" eb="3">
      <t>ショウヒゼイ</t>
    </rPh>
    <phoneticPr fontId="21"/>
  </si>
  <si>
    <t>令和</t>
    <rPh sb="0" eb="2">
      <t>レイワ</t>
    </rPh>
    <phoneticPr fontId="20"/>
  </si>
  <si>
    <t>年</t>
    <rPh sb="0" eb="1">
      <t>ネン</t>
    </rPh>
    <phoneticPr fontId="21"/>
  </si>
  <si>
    <t>月</t>
    <rPh sb="0" eb="1">
      <t>ガツ</t>
    </rPh>
    <phoneticPr fontId="21"/>
  </si>
  <si>
    <t>日</t>
    <rPh sb="0" eb="1">
      <t>ニチ</t>
    </rPh>
    <phoneticPr fontId="21"/>
  </si>
  <si>
    <t>（補助対象経費</t>
    <rPh sb="1" eb="3">
      <t>ホジョ</t>
    </rPh>
    <rPh sb="3" eb="5">
      <t>タイショウ</t>
    </rPh>
    <rPh sb="5" eb="7">
      <t>ケイヒ</t>
    </rPh>
    <phoneticPr fontId="20"/>
  </si>
  <si>
    <t>第　　　　　　　　号</t>
    <rPh sb="0" eb="1">
      <t>ダイ</t>
    </rPh>
    <rPh sb="9" eb="10">
      <t>ゴウ</t>
    </rPh>
    <phoneticPr fontId="20"/>
  </si>
  <si>
    <t>令和２年度文化芸術振興費補助金（地域文化財総合活用推進事業
（地域無形文化遺産継承のための新しい生活様式支援））交付要望書</t>
    <rPh sb="0" eb="2">
      <t>レイワ</t>
    </rPh>
    <rPh sb="3" eb="5">
      <t>ネンド</t>
    </rPh>
    <rPh sb="5" eb="7">
      <t>ブンカ</t>
    </rPh>
    <rPh sb="7" eb="9">
      <t>ゲイジュツ</t>
    </rPh>
    <rPh sb="9" eb="12">
      <t>シンコウヒ</t>
    </rPh>
    <rPh sb="12" eb="15">
      <t>ホジョキン</t>
    </rPh>
    <rPh sb="16" eb="18">
      <t>チイキ</t>
    </rPh>
    <rPh sb="18" eb="21">
      <t>ブンカザイ</t>
    </rPh>
    <rPh sb="21" eb="23">
      <t>ソウゴウ</t>
    </rPh>
    <rPh sb="23" eb="25">
      <t>カツヨウ</t>
    </rPh>
    <rPh sb="25" eb="27">
      <t>スイシン</t>
    </rPh>
    <rPh sb="27" eb="29">
      <t>ジギョウ</t>
    </rPh>
    <rPh sb="31" eb="33">
      <t>チイキ</t>
    </rPh>
    <rPh sb="33" eb="35">
      <t>ムケイ</t>
    </rPh>
    <rPh sb="35" eb="37">
      <t>ブンカ</t>
    </rPh>
    <rPh sb="37" eb="39">
      <t>イサン</t>
    </rPh>
    <rPh sb="39" eb="41">
      <t>ケイショウ</t>
    </rPh>
    <rPh sb="45" eb="46">
      <t>アタラ</t>
    </rPh>
    <rPh sb="48" eb="50">
      <t>セイカツ</t>
    </rPh>
    <rPh sb="50" eb="52">
      <t>ヨウシキ</t>
    </rPh>
    <rPh sb="52" eb="54">
      <t>シエン</t>
    </rPh>
    <rPh sb="56" eb="58">
      <t>コウフ</t>
    </rPh>
    <rPh sb="58" eb="60">
      <t>ヨウボウ</t>
    </rPh>
    <rPh sb="60" eb="61">
      <t>ショ</t>
    </rPh>
    <phoneticPr fontId="21"/>
  </si>
  <si>
    <t>　令和２年度文化芸術振興費補助金（地域文化財総合活用推進事業（地域無形文化遺産継承のための新しい生活様式支援））について、補助金の交付を受けたいので、関係書類を添えて下記のとおり申請します。</t>
    <rPh sb="1" eb="3">
      <t>レイワ</t>
    </rPh>
    <rPh sb="4" eb="6">
      <t>ネンド</t>
    </rPh>
    <rPh sb="6" eb="8">
      <t>ブンカ</t>
    </rPh>
    <rPh sb="17" eb="19">
      <t>チイキ</t>
    </rPh>
    <rPh sb="19" eb="22">
      <t>ブンカザイ</t>
    </rPh>
    <rPh sb="22" eb="24">
      <t>ソウゴウ</t>
    </rPh>
    <rPh sb="24" eb="26">
      <t>カツヨウ</t>
    </rPh>
    <rPh sb="26" eb="28">
      <t>スイシン</t>
    </rPh>
    <rPh sb="28" eb="30">
      <t>ジギョウ</t>
    </rPh>
    <rPh sb="31" eb="33">
      <t>チイキ</t>
    </rPh>
    <rPh sb="33" eb="35">
      <t>ムケイ</t>
    </rPh>
    <rPh sb="35" eb="37">
      <t>ブンカ</t>
    </rPh>
    <rPh sb="37" eb="39">
      <t>イサン</t>
    </rPh>
    <rPh sb="39" eb="41">
      <t>ケイショウ</t>
    </rPh>
    <rPh sb="45" eb="46">
      <t>アタラ</t>
    </rPh>
    <rPh sb="48" eb="50">
      <t>セイカツ</t>
    </rPh>
    <rPh sb="50" eb="52">
      <t>ヨウシキ</t>
    </rPh>
    <rPh sb="52" eb="54">
      <t>シエン</t>
    </rPh>
    <rPh sb="89" eb="91">
      <t>シンセイ</t>
    </rPh>
    <phoneticPr fontId="21"/>
  </si>
  <si>
    <t>＜令和２年度補正事業計画書＞</t>
    <rPh sb="1" eb="3">
      <t>レイワ</t>
    </rPh>
    <rPh sb="4" eb="6">
      <t>ネンド</t>
    </rPh>
    <rPh sb="6" eb="8">
      <t>ホセイ</t>
    </rPh>
    <rPh sb="8" eb="10">
      <t>ジギョウ</t>
    </rPh>
    <phoneticPr fontId="20"/>
  </si>
  <si>
    <t>　事業の目的、内容、対象等</t>
    <rPh sb="1" eb="3">
      <t>ジギョウ</t>
    </rPh>
    <rPh sb="4" eb="6">
      <t>モクテキ</t>
    </rPh>
    <rPh sb="7" eb="9">
      <t>ナイヨウ</t>
    </rPh>
    <rPh sb="10" eb="12">
      <t>タイショウ</t>
    </rPh>
    <rPh sb="12" eb="13">
      <t>トウ</t>
    </rPh>
    <phoneticPr fontId="20"/>
  </si>
  <si>
    <t>＜収支予算書　地域文化財総合活用推進事業（地域無形文化遺産継承のための新しい生活様式支援）＞</t>
    <rPh sb="7" eb="9">
      <t>チイキ</t>
    </rPh>
    <rPh sb="9" eb="12">
      <t>ブンカザイ</t>
    </rPh>
    <rPh sb="12" eb="14">
      <t>ソウゴウ</t>
    </rPh>
    <rPh sb="14" eb="16">
      <t>カツヨウ</t>
    </rPh>
    <rPh sb="16" eb="18">
      <t>スイシン</t>
    </rPh>
    <rPh sb="18" eb="20">
      <t>ジギョウ</t>
    </rPh>
    <rPh sb="21" eb="23">
      <t>チイキ</t>
    </rPh>
    <rPh sb="23" eb="25">
      <t>ムケイ</t>
    </rPh>
    <rPh sb="25" eb="27">
      <t>ブンカ</t>
    </rPh>
    <rPh sb="27" eb="29">
      <t>イサン</t>
    </rPh>
    <rPh sb="29" eb="31">
      <t>ケイショウ</t>
    </rPh>
    <rPh sb="35" eb="36">
      <t>アタラ</t>
    </rPh>
    <rPh sb="38" eb="40">
      <t>セイカツ</t>
    </rPh>
    <rPh sb="40" eb="42">
      <t>ヨウシキ</t>
    </rPh>
    <rPh sb="42" eb="44">
      <t>シエン</t>
    </rPh>
    <phoneticPr fontId="20"/>
  </si>
  <si>
    <t>動画作成等魅力発信支援</t>
    <rPh sb="0" eb="2">
      <t>ドウガ</t>
    </rPh>
    <rPh sb="2" eb="4">
      <t>サクセイ</t>
    </rPh>
    <rPh sb="4" eb="5">
      <t>トウ</t>
    </rPh>
    <rPh sb="5" eb="7">
      <t>ミリョク</t>
    </rPh>
    <rPh sb="7" eb="9">
      <t>ハッシン</t>
    </rPh>
    <rPh sb="9" eb="11">
      <t>シエン</t>
    </rPh>
    <phoneticPr fontId="21"/>
  </si>
  <si>
    <t>専門サイト開設支援</t>
    <rPh sb="0" eb="2">
      <t>センモン</t>
    </rPh>
    <rPh sb="5" eb="7">
      <t>カイセツ</t>
    </rPh>
    <rPh sb="7" eb="9">
      <t>シエン</t>
    </rPh>
    <phoneticPr fontId="21"/>
  </si>
  <si>
    <t>オンライン配信支援</t>
    <rPh sb="5" eb="7">
      <t>ハイシン</t>
    </rPh>
    <rPh sb="7" eb="9">
      <t>シエン</t>
    </rPh>
    <phoneticPr fontId="21"/>
  </si>
  <si>
    <t>リモート支援支援</t>
    <rPh sb="4" eb="6">
      <t>シエン</t>
    </rPh>
    <rPh sb="6" eb="8">
      <t>シエン</t>
    </rPh>
    <phoneticPr fontId="20"/>
  </si>
  <si>
    <t>アーカイブ作成支援</t>
    <rPh sb="5" eb="7">
      <t>サクセイ</t>
    </rPh>
    <rPh sb="7" eb="9">
      <t>シエン</t>
    </rPh>
    <phoneticPr fontId="20"/>
  </si>
  <si>
    <t>相談窓口整備支援</t>
    <rPh sb="0" eb="2">
      <t>ソウダン</t>
    </rPh>
    <rPh sb="2" eb="4">
      <t>マドグチ</t>
    </rPh>
    <rPh sb="4" eb="6">
      <t>セイビ</t>
    </rPh>
    <rPh sb="6" eb="8">
      <t>シエン</t>
    </rPh>
    <phoneticPr fontId="20"/>
  </si>
  <si>
    <t>＜対象となる地域の無形文化遺産の概要＞</t>
    <rPh sb="1" eb="3">
      <t>タイショウ</t>
    </rPh>
    <rPh sb="6" eb="8">
      <t>チイキ</t>
    </rPh>
    <rPh sb="9" eb="11">
      <t>ムケイ</t>
    </rPh>
    <rPh sb="11" eb="13">
      <t>ブンカ</t>
    </rPh>
    <rPh sb="13" eb="15">
      <t>イサン</t>
    </rPh>
    <rPh sb="16" eb="18">
      <t>ガイヨウ</t>
    </rPh>
    <phoneticPr fontId="20"/>
  </si>
  <si>
    <t>実行委員会等（補助の対象となる者）の概要</t>
    <rPh sb="0" eb="2">
      <t>ジッコウ</t>
    </rPh>
    <rPh sb="2" eb="5">
      <t>イインカイ</t>
    </rPh>
    <rPh sb="5" eb="6">
      <t>トウ</t>
    </rPh>
    <rPh sb="7" eb="9">
      <t>ホジョ</t>
    </rPh>
    <rPh sb="10" eb="12">
      <t>タイショウ</t>
    </rPh>
    <rPh sb="15" eb="16">
      <t>モノ</t>
    </rPh>
    <rPh sb="18" eb="20">
      <t>ガイヨウ</t>
    </rPh>
    <phoneticPr fontId="20"/>
  </si>
  <si>
    <t>※ 実行委員会等及び構成団体の定款に類する規約並びに構成員・構成団体の名簿を併せて提出すること。</t>
    <rPh sb="2" eb="4">
      <t>ジッコウ</t>
    </rPh>
    <rPh sb="4" eb="7">
      <t>イインカイ</t>
    </rPh>
    <rPh sb="7" eb="8">
      <t>トウ</t>
    </rPh>
    <rPh sb="8" eb="9">
      <t>オヨ</t>
    </rPh>
    <rPh sb="10" eb="12">
      <t>コウセイ</t>
    </rPh>
    <rPh sb="12" eb="14">
      <t>ダンタイ</t>
    </rPh>
    <rPh sb="15" eb="17">
      <t>テイカン</t>
    </rPh>
    <rPh sb="18" eb="19">
      <t>ルイ</t>
    </rPh>
    <rPh sb="21" eb="23">
      <t>キヤク</t>
    </rPh>
    <rPh sb="23" eb="24">
      <t>ナラ</t>
    </rPh>
    <rPh sb="26" eb="29">
      <t>コウセイイン</t>
    </rPh>
    <rPh sb="30" eb="32">
      <t>コウセイ</t>
    </rPh>
    <rPh sb="32" eb="34">
      <t>ダンタイ</t>
    </rPh>
    <rPh sb="35" eb="37">
      <t>メイボ</t>
    </rPh>
    <rPh sb="38" eb="39">
      <t>アワ</t>
    </rPh>
    <rPh sb="41" eb="43">
      <t>テイシュツ</t>
    </rPh>
    <phoneticPr fontId="20"/>
  </si>
  <si>
    <t>令和</t>
    <rPh sb="0" eb="1">
      <t>レイ</t>
    </rPh>
    <rPh sb="1" eb="2">
      <t>ワ</t>
    </rPh>
    <phoneticPr fontId="20"/>
  </si>
  <si>
    <t>１ 地域の祭礼行事等への入込客数</t>
  </si>
  <si>
    <t>２ 地域の文化遺産（○○遺跡）への来場者数</t>
  </si>
  <si>
    <t>３ 地域の文化遺産関係資料館，博物館等の年間入館者数</t>
  </si>
  <si>
    <t>４ 文化遺産が所在する最寄駅の乗降者数</t>
  </si>
  <si>
    <t>５ 地域に誇りを感じる住民の割合</t>
  </si>
  <si>
    <t>６ 地域の文化遺産を活用した取組数（本事業の取組を除く）</t>
  </si>
  <si>
    <t>１ 祭礼行事等の保存会会員数，保存団体数</t>
  </si>
  <si>
    <t>２ 祭礼行事への参加者数</t>
  </si>
  <si>
    <t>３ 地域に誇りを感じる住民の割合</t>
  </si>
  <si>
    <t>４ その他（具体的に記載　　　　　　　　　）</t>
  </si>
  <si>
    <t>　事業実施によって想定される効果</t>
    <rPh sb="1" eb="3">
      <t>ジギョウ</t>
    </rPh>
    <rPh sb="3" eb="5">
      <t>ジッシ</t>
    </rPh>
    <rPh sb="9" eb="11">
      <t>ソウテイ</t>
    </rPh>
    <rPh sb="14" eb="16">
      <t>コウカ</t>
    </rPh>
    <phoneticPr fontId="20"/>
  </si>
  <si>
    <t>事業区分</t>
    <rPh sb="0" eb="4">
      <t>ジギョウクブン</t>
    </rPh>
    <phoneticPr fontId="20"/>
  </si>
  <si>
    <t>（リストから選択してください。）</t>
    <rPh sb="6" eb="8">
      <t>センタク</t>
    </rPh>
    <phoneticPr fontId="20"/>
  </si>
  <si>
    <t>域内文化遺産の動画の作成</t>
    <rPh sb="0" eb="2">
      <t>イキナイ</t>
    </rPh>
    <rPh sb="2" eb="4">
      <t>ブンカ</t>
    </rPh>
    <rPh sb="4" eb="6">
      <t>イサン</t>
    </rPh>
    <rPh sb="7" eb="9">
      <t>ドウガ</t>
    </rPh>
    <rPh sb="10" eb="12">
      <t>サクセイ</t>
    </rPh>
    <phoneticPr fontId="20"/>
  </si>
  <si>
    <t>専用サイトの開設</t>
    <rPh sb="0" eb="2">
      <t>センヨウ</t>
    </rPh>
    <rPh sb="6" eb="8">
      <t>カイセツ</t>
    </rPh>
    <phoneticPr fontId="20"/>
  </si>
  <si>
    <t>オンライン配信</t>
    <rPh sb="5" eb="7">
      <t>ハイシン</t>
    </rPh>
    <phoneticPr fontId="20"/>
  </si>
  <si>
    <t>アーカイブの作成</t>
    <rPh sb="6" eb="8">
      <t>サクセイ</t>
    </rPh>
    <phoneticPr fontId="20"/>
  </si>
  <si>
    <t>その他</t>
    <rPh sb="2" eb="3">
      <t>タ</t>
    </rPh>
    <phoneticPr fontId="20"/>
  </si>
  <si>
    <t>後継者養成のためのリモート指導</t>
    <rPh sb="0" eb="3">
      <t>コウケイシャ</t>
    </rPh>
    <rPh sb="3" eb="5">
      <t>ヨウセイ</t>
    </rPh>
    <rPh sb="13" eb="15">
      <t>シドウ</t>
    </rPh>
    <phoneticPr fontId="20"/>
  </si>
  <si>
    <t>相談窓口の整備</t>
    <rPh sb="0" eb="4">
      <t>ソウダンマドグチ</t>
    </rPh>
    <rPh sb="5" eb="7">
      <t>セイビ</t>
    </rPh>
    <phoneticPr fontId="20"/>
  </si>
  <si>
    <t>ホームページ閲覧数（PV数）</t>
    <rPh sb="6" eb="8">
      <t>エツラン</t>
    </rPh>
    <rPh sb="8" eb="9">
      <t>スウ</t>
    </rPh>
    <rPh sb="12" eb="13">
      <t>スウ</t>
    </rPh>
    <phoneticPr fontId="20"/>
  </si>
  <si>
    <t>オンラインの参加者数</t>
    <rPh sb="6" eb="9">
      <t>サンカシャ</t>
    </rPh>
    <rPh sb="9" eb="10">
      <t>スウ</t>
    </rPh>
    <phoneticPr fontId="20"/>
  </si>
  <si>
    <t>掲載HPや動画共有サイトでの再生回数</t>
    <rPh sb="0" eb="2">
      <t>ケイサイ</t>
    </rPh>
    <rPh sb="5" eb="7">
      <t>ドウガ</t>
    </rPh>
    <rPh sb="7" eb="9">
      <t>キョウユウ</t>
    </rPh>
    <rPh sb="14" eb="16">
      <t>サイセイ</t>
    </rPh>
    <rPh sb="16" eb="18">
      <t>カイスウ</t>
    </rPh>
    <phoneticPr fontId="20"/>
  </si>
  <si>
    <t>制作映像の利用回数</t>
    <rPh sb="0" eb="2">
      <t>セイサク</t>
    </rPh>
    <rPh sb="2" eb="4">
      <t>エイゾウ</t>
    </rPh>
    <rPh sb="5" eb="7">
      <t>リヨウ</t>
    </rPh>
    <rPh sb="7" eb="9">
      <t>カイスウ</t>
    </rPh>
    <phoneticPr fontId="20"/>
  </si>
  <si>
    <t>文化遺産周辺における宿泊者数</t>
    <rPh sb="0" eb="2">
      <t>ブンカ</t>
    </rPh>
    <rPh sb="2" eb="4">
      <t>イサン</t>
    </rPh>
    <rPh sb="4" eb="6">
      <t>シュウヘン</t>
    </rPh>
    <rPh sb="10" eb="13">
      <t>シュクハクシャ</t>
    </rPh>
    <rPh sb="13" eb="14">
      <t>スウ</t>
    </rPh>
    <phoneticPr fontId="20"/>
  </si>
  <si>
    <t>保存会会員数の変化（維持）</t>
    <rPh sb="0" eb="2">
      <t>ホゾン</t>
    </rPh>
    <rPh sb="2" eb="3">
      <t>カイ</t>
    </rPh>
    <rPh sb="3" eb="6">
      <t>カイインスウ</t>
    </rPh>
    <rPh sb="7" eb="9">
      <t>ヘンカ</t>
    </rPh>
    <rPh sb="10" eb="12">
      <t>イジ</t>
    </rPh>
    <phoneticPr fontId="20"/>
  </si>
  <si>
    <t>祭礼行事への参加者数</t>
    <rPh sb="0" eb="2">
      <t>サイレイ</t>
    </rPh>
    <rPh sb="2" eb="4">
      <t>ギョウジ</t>
    </rPh>
    <rPh sb="6" eb="9">
      <t>サンカシャ</t>
    </rPh>
    <rPh sb="9" eb="10">
      <t>スウ</t>
    </rPh>
    <phoneticPr fontId="20"/>
  </si>
  <si>
    <t>保存会への新規入会者数</t>
    <rPh sb="0" eb="2">
      <t>ホゾン</t>
    </rPh>
    <rPh sb="2" eb="3">
      <t>カイ</t>
    </rPh>
    <rPh sb="5" eb="7">
      <t>シンキ</t>
    </rPh>
    <rPh sb="7" eb="9">
      <t>ニュウカイ</t>
    </rPh>
    <rPh sb="9" eb="10">
      <t>シャ</t>
    </rPh>
    <rPh sb="10" eb="11">
      <t>スウ</t>
    </rPh>
    <phoneticPr fontId="20"/>
  </si>
  <si>
    <t>事業区分</t>
    <rPh sb="0" eb="2">
      <t>ジギョウ</t>
    </rPh>
    <rPh sb="2" eb="4">
      <t>クブン</t>
    </rPh>
    <phoneticPr fontId="20"/>
  </si>
  <si>
    <t>代表取締役　○○　○○　</t>
    <rPh sb="0" eb="2">
      <t>ダイヒョウ</t>
    </rPh>
    <rPh sb="2" eb="5">
      <t>トリシマリヤク</t>
    </rPh>
    <phoneticPr fontId="21"/>
  </si>
  <si>
    <t>その他（事務経費）</t>
    <rPh sb="2" eb="3">
      <t>タ</t>
    </rPh>
    <rPh sb="4" eb="6">
      <t>ジム</t>
    </rPh>
    <rPh sb="6" eb="8">
      <t>ケイヒ</t>
    </rPh>
    <phoneticPr fontId="20"/>
  </si>
  <si>
    <t>出演者及び講師等一覧表</t>
    <rPh sb="0" eb="3">
      <t>シュツエンシャ</t>
    </rPh>
    <phoneticPr fontId="20"/>
  </si>
  <si>
    <t>事業名：</t>
    <rPh sb="0" eb="2">
      <t>ジギョウ</t>
    </rPh>
    <rPh sb="2" eb="3">
      <t>メイ</t>
    </rPh>
    <phoneticPr fontId="20"/>
  </si>
  <si>
    <t>出演者及び講師等氏名</t>
    <rPh sb="0" eb="3">
      <t>シュツエンシャ</t>
    </rPh>
    <rPh sb="3" eb="4">
      <t>オヨ</t>
    </rPh>
    <rPh sb="5" eb="7">
      <t>コウシ</t>
    </rPh>
    <rPh sb="7" eb="8">
      <t>ナド</t>
    </rPh>
    <rPh sb="8" eb="10">
      <t>シメイ</t>
    </rPh>
    <phoneticPr fontId="20"/>
  </si>
  <si>
    <t>所     属</t>
    <rPh sb="0" eb="1">
      <t>ショ</t>
    </rPh>
    <rPh sb="6" eb="7">
      <t>ゾク</t>
    </rPh>
    <phoneticPr fontId="20"/>
  </si>
  <si>
    <t>出演料等</t>
    <rPh sb="0" eb="3">
      <t>シュツエンリョウ</t>
    </rPh>
    <rPh sb="3" eb="4">
      <t>ナド</t>
    </rPh>
    <phoneticPr fontId="20"/>
  </si>
  <si>
    <t>文化財の名称</t>
    <phoneticPr fontId="20"/>
  </si>
  <si>
    <t>合　計</t>
    <rPh sb="0" eb="1">
      <t>アイ</t>
    </rPh>
    <rPh sb="2" eb="3">
      <t>ケイ</t>
    </rPh>
    <phoneticPr fontId="20"/>
  </si>
  <si>
    <t>出演者氏名</t>
    <rPh sb="0" eb="3">
      <t>シュツエンシャ</t>
    </rPh>
    <rPh sb="3" eb="5">
      <t>シメイ</t>
    </rPh>
    <phoneticPr fontId="20"/>
  </si>
  <si>
    <t>※　出演料等が発生しない者・団体についても記載してください。</t>
    <rPh sb="2" eb="5">
      <t>シュツエンリョウ</t>
    </rPh>
    <rPh sb="5" eb="6">
      <t>ナド</t>
    </rPh>
    <rPh sb="7" eb="9">
      <t>ハッセイ</t>
    </rPh>
    <rPh sb="12" eb="13">
      <t>シャ</t>
    </rPh>
    <rPh sb="14" eb="16">
      <t>ダンタイ</t>
    </rPh>
    <rPh sb="21" eb="23">
      <t>キサイ</t>
    </rPh>
    <phoneticPr fontId="20"/>
  </si>
  <si>
    <t>※　適宜行を追加・削除してください。</t>
    <rPh sb="2" eb="4">
      <t>テキギ</t>
    </rPh>
    <rPh sb="4" eb="5">
      <t>ギョウ</t>
    </rPh>
    <rPh sb="6" eb="8">
      <t>ツイカ</t>
    </rPh>
    <rPh sb="9" eb="11">
      <t>サクジョ</t>
    </rPh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</si>
</sst>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#,##0_ "/>
    <numFmt numFmtId="177" formatCode="#,##0_ ;[Red]\-#,##0\ "/>
    <numFmt numFmtId="178" formatCode="#,##0_);[Red]\(#,##0\)"/>
    <numFmt numFmtId="179" formatCode="#,##0;&quot;▲ &quot;#,##0"/>
    <numFmt numFmtId="180" formatCode="0_);[Red]\(0\)"/>
    <numFmt numFmtId="181" formatCode="0.0%"/>
    <numFmt numFmtId="182" formatCode="0.00_ "/>
  </numFmts>
  <fonts count="58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1"/>
      <name val="ＭＳ ゴシック"/>
      <family val="3"/>
      <charset val="128"/>
    </font>
    <font>
      <sz val="11"/>
      <name val="ＤＦ特太ゴシック体"/>
      <family val="3"/>
      <charset val="128"/>
    </font>
    <font>
      <sz val="10"/>
      <name val="ＭＳ ゴシック"/>
      <family val="3"/>
      <charset val="128"/>
    </font>
    <font>
      <sz val="11"/>
      <name val="ＭＳ Ｐ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9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8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0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1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6"/>
      <color theme="1"/>
      <name val="ＭＳ 明朝"/>
      <family val="1"/>
      <charset val="128"/>
    </font>
    <font>
      <sz val="6"/>
      <name val="ＭＳ 明朝"/>
      <family val="1"/>
      <charset val="128"/>
    </font>
    <font>
      <b/>
      <sz val="1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1"/>
      <color indexed="81"/>
      <name val="ＭＳ ゴシック"/>
      <family val="3"/>
      <charset val="128"/>
    </font>
    <font>
      <sz val="9"/>
      <name val="ＭＳ 明朝"/>
      <family val="1"/>
      <charset val="128"/>
    </font>
    <font>
      <sz val="12"/>
      <name val="ＭＳ 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10"/>
      <color indexed="81"/>
      <name val="MS P ゴシック"/>
      <family val="3"/>
      <charset val="128"/>
    </font>
    <font>
      <b/>
      <sz val="11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sz val="8"/>
      <name val="ＭＳ 明朝"/>
      <family val="1"/>
      <charset val="128"/>
    </font>
    <font>
      <sz val="10"/>
      <color rgb="FF000000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</fills>
  <borders count="9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double">
        <color indexed="64"/>
      </top>
      <bottom style="dotted">
        <color indexed="64"/>
      </bottom>
      <diagonal/>
    </border>
    <border>
      <left/>
      <right/>
      <top style="double">
        <color indexed="64"/>
      </top>
      <bottom style="dotted">
        <color indexed="64"/>
      </bottom>
      <diagonal/>
    </border>
    <border>
      <left/>
      <right style="thin">
        <color indexed="64"/>
      </right>
      <top style="double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/>
      <top style="dashed">
        <color indexed="64"/>
      </top>
      <bottom/>
      <diagonal/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>
      <left/>
      <right style="medium">
        <color indexed="64"/>
      </right>
      <top/>
      <bottom style="double">
        <color indexed="64"/>
      </bottom>
      <diagonal/>
    </border>
  </borders>
  <cellStyleXfs count="22">
    <xf numFmtId="0" fontId="0" fillId="0" borderId="0">
      <alignment vertical="center"/>
    </xf>
    <xf numFmtId="0" fontId="19" fillId="0" borderId="0">
      <alignment vertical="center"/>
    </xf>
    <xf numFmtId="0" fontId="18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38" fontId="22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860">
    <xf numFmtId="0" fontId="0" fillId="0" borderId="0" xfId="0">
      <alignment vertical="center"/>
    </xf>
    <xf numFmtId="0" fontId="26" fillId="0" borderId="0" xfId="2" applyFont="1" applyFill="1" applyAlignment="1">
      <alignment horizontal="left" vertical="center"/>
    </xf>
    <xf numFmtId="0" fontId="25" fillId="0" borderId="0" xfId="3" applyFont="1" applyFill="1">
      <alignment vertical="center"/>
    </xf>
    <xf numFmtId="38" fontId="25" fillId="0" borderId="0" xfId="5" applyFont="1" applyFill="1" applyAlignment="1">
      <alignment horizontal="right" vertical="center"/>
    </xf>
    <xf numFmtId="0" fontId="25" fillId="0" borderId="0" xfId="3" applyFont="1" applyFill="1" applyAlignment="1">
      <alignment vertical="center"/>
    </xf>
    <xf numFmtId="0" fontId="25" fillId="0" borderId="14" xfId="3" applyFont="1" applyFill="1" applyBorder="1">
      <alignment vertical="center"/>
    </xf>
    <xf numFmtId="0" fontId="25" fillId="0" borderId="15" xfId="3" applyFont="1" applyFill="1" applyBorder="1">
      <alignment vertical="center"/>
    </xf>
    <xf numFmtId="0" fontId="25" fillId="0" borderId="8" xfId="3" applyFont="1" applyFill="1" applyBorder="1">
      <alignment vertical="center"/>
    </xf>
    <xf numFmtId="0" fontId="25" fillId="0" borderId="0" xfId="3" applyFont="1" applyFill="1" applyBorder="1">
      <alignment vertical="center"/>
    </xf>
    <xf numFmtId="38" fontId="25" fillId="0" borderId="8" xfId="5" applyFont="1" applyFill="1" applyBorder="1" applyAlignment="1">
      <alignment horizontal="right" vertical="center"/>
    </xf>
    <xf numFmtId="0" fontId="25" fillId="0" borderId="9" xfId="3" applyFont="1" applyFill="1" applyBorder="1">
      <alignment vertical="center"/>
    </xf>
    <xf numFmtId="0" fontId="29" fillId="0" borderId="0" xfId="0" applyFont="1">
      <alignment vertical="center"/>
    </xf>
    <xf numFmtId="0" fontId="25" fillId="0" borderId="10" xfId="3" applyFont="1" applyFill="1" applyBorder="1" applyAlignment="1">
      <alignment vertical="center" wrapText="1"/>
    </xf>
    <xf numFmtId="0" fontId="25" fillId="0" borderId="8" xfId="3" applyFont="1" applyFill="1" applyBorder="1" applyAlignment="1">
      <alignment vertical="center" wrapText="1"/>
    </xf>
    <xf numFmtId="38" fontId="28" fillId="0" borderId="0" xfId="5" applyFont="1" applyFill="1" applyBorder="1" applyAlignment="1">
      <alignment horizontal="right" vertical="center"/>
    </xf>
    <xf numFmtId="0" fontId="25" fillId="0" borderId="0" xfId="3" applyFont="1" applyFill="1" applyBorder="1" applyAlignment="1">
      <alignment horizontal="center" vertical="center"/>
    </xf>
    <xf numFmtId="0" fontId="25" fillId="0" borderId="0" xfId="3" applyFont="1" applyFill="1" applyAlignment="1">
      <alignment horizontal="right" vertical="center"/>
    </xf>
    <xf numFmtId="0" fontId="25" fillId="0" borderId="0" xfId="3" applyFont="1" applyFill="1" applyAlignment="1">
      <alignment horizontal="distributed" vertical="center"/>
    </xf>
    <xf numFmtId="0" fontId="28" fillId="0" borderId="0" xfId="3" applyFont="1" applyFill="1" applyBorder="1" applyAlignment="1">
      <alignment horizontal="left" vertical="center"/>
    </xf>
    <xf numFmtId="0" fontId="25" fillId="0" borderId="0" xfId="3" applyFont="1" applyFill="1" applyBorder="1" applyAlignment="1">
      <alignment horizontal="left" vertical="center"/>
    </xf>
    <xf numFmtId="0" fontId="28" fillId="0" borderId="0" xfId="0" applyFont="1" applyFill="1" applyBorder="1" applyAlignment="1">
      <alignment vertical="center"/>
    </xf>
    <xf numFmtId="177" fontId="28" fillId="0" borderId="0" xfId="0" applyNumberFormat="1" applyFont="1" applyFill="1" applyBorder="1" applyAlignment="1">
      <alignment vertical="center"/>
    </xf>
    <xf numFmtId="0" fontId="25" fillId="0" borderId="0" xfId="3" applyFont="1" applyFill="1" applyAlignment="1">
      <alignment horizontal="right" vertical="center"/>
    </xf>
    <xf numFmtId="0" fontId="25" fillId="0" borderId="0" xfId="3" applyFont="1" applyFill="1" applyBorder="1" applyAlignment="1">
      <alignment horizontal="center" vertical="center"/>
    </xf>
    <xf numFmtId="0" fontId="28" fillId="0" borderId="0" xfId="3" applyFont="1" applyFill="1" applyBorder="1" applyAlignment="1">
      <alignment horizontal="left" vertical="center"/>
    </xf>
    <xf numFmtId="0" fontId="28" fillId="0" borderId="0" xfId="3" applyFont="1" applyFill="1" applyBorder="1" applyAlignment="1">
      <alignment vertical="center"/>
    </xf>
    <xf numFmtId="0" fontId="25" fillId="0" borderId="0" xfId="3" applyFont="1" applyFill="1" applyAlignment="1">
      <alignment horizontal="center" vertical="center"/>
    </xf>
    <xf numFmtId="0" fontId="25" fillId="0" borderId="0" xfId="3" applyFont="1" applyFill="1" applyBorder="1" applyAlignment="1">
      <alignment vertical="center"/>
    </xf>
    <xf numFmtId="38" fontId="25" fillId="0" borderId="0" xfId="5" applyFont="1" applyFill="1" applyAlignment="1">
      <alignment horizontal="left" vertical="center"/>
    </xf>
    <xf numFmtId="0" fontId="12" fillId="0" borderId="0" xfId="9">
      <alignment vertical="center"/>
    </xf>
    <xf numFmtId="0" fontId="12" fillId="0" borderId="0" xfId="9" applyFont="1">
      <alignment vertical="center"/>
    </xf>
    <xf numFmtId="0" fontId="25" fillId="0" borderId="0" xfId="3" applyFont="1" applyFill="1" applyAlignment="1">
      <alignment horizontal="center" vertical="center"/>
    </xf>
    <xf numFmtId="0" fontId="28" fillId="2" borderId="30" xfId="0" applyFont="1" applyFill="1" applyBorder="1" applyAlignment="1">
      <alignment vertical="center"/>
    </xf>
    <xf numFmtId="0" fontId="28" fillId="2" borderId="31" xfId="0" applyFont="1" applyFill="1" applyBorder="1" applyAlignment="1">
      <alignment vertical="center"/>
    </xf>
    <xf numFmtId="0" fontId="28" fillId="2" borderId="12" xfId="0" applyFont="1" applyFill="1" applyBorder="1" applyAlignment="1">
      <alignment vertical="center"/>
    </xf>
    <xf numFmtId="0" fontId="28" fillId="2" borderId="0" xfId="0" applyFont="1" applyFill="1" applyBorder="1" applyAlignment="1">
      <alignment vertical="center"/>
    </xf>
    <xf numFmtId="0" fontId="28" fillId="2" borderId="10" xfId="0" applyFont="1" applyFill="1" applyBorder="1" applyAlignment="1">
      <alignment vertical="center"/>
    </xf>
    <xf numFmtId="0" fontId="28" fillId="2" borderId="8" xfId="0" applyFont="1" applyFill="1" applyBorder="1" applyAlignment="1">
      <alignment vertical="center"/>
    </xf>
    <xf numFmtId="0" fontId="28" fillId="0" borderId="0" xfId="3" applyFont="1" applyFill="1" applyBorder="1" applyAlignment="1">
      <alignment horizontal="left" vertical="center" wrapText="1"/>
    </xf>
    <xf numFmtId="176" fontId="28" fillId="0" borderId="0" xfId="3" applyNumberFormat="1" applyFont="1" applyFill="1" applyBorder="1" applyAlignment="1">
      <alignment vertical="center" wrapText="1"/>
    </xf>
    <xf numFmtId="176" fontId="28" fillId="0" borderId="0" xfId="3" applyNumberFormat="1" applyFont="1" applyFill="1" applyBorder="1" applyAlignment="1">
      <alignment vertical="center"/>
    </xf>
    <xf numFmtId="0" fontId="25" fillId="0" borderId="8" xfId="3" applyFont="1" applyFill="1" applyBorder="1" applyAlignment="1">
      <alignment horizontal="left" vertical="center"/>
    </xf>
    <xf numFmtId="0" fontId="25" fillId="0" borderId="0" xfId="3" applyFont="1" applyFill="1" applyAlignment="1">
      <alignment horizontal="center" vertical="center"/>
    </xf>
    <xf numFmtId="0" fontId="25" fillId="0" borderId="0" xfId="3" applyFont="1" applyFill="1" applyBorder="1" applyAlignment="1">
      <alignment horizontal="left" vertical="center"/>
    </xf>
    <xf numFmtId="0" fontId="25" fillId="0" borderId="0" xfId="3" applyFont="1" applyFill="1" applyAlignment="1">
      <alignment horizontal="left" vertical="center"/>
    </xf>
    <xf numFmtId="0" fontId="28" fillId="0" borderId="0" xfId="3" applyFont="1" applyFill="1" applyBorder="1" applyAlignment="1">
      <alignment horizontal="left" vertical="center"/>
    </xf>
    <xf numFmtId="38" fontId="28" fillId="0" borderId="0" xfId="3" applyNumberFormat="1" applyFont="1" applyFill="1" applyBorder="1" applyAlignment="1">
      <alignment horizontal="right" vertical="center"/>
    </xf>
    <xf numFmtId="38" fontId="28" fillId="0" borderId="0" xfId="5" applyFont="1" applyFill="1" applyBorder="1" applyAlignment="1">
      <alignment horizontal="center" vertical="center"/>
    </xf>
    <xf numFmtId="0" fontId="10" fillId="0" borderId="0" xfId="9" applyFont="1">
      <alignment vertical="center"/>
    </xf>
    <xf numFmtId="0" fontId="25" fillId="0" borderId="0" xfId="3" applyFont="1" applyFill="1" applyBorder="1" applyAlignment="1">
      <alignment horizontal="center" vertical="center" wrapText="1"/>
    </xf>
    <xf numFmtId="0" fontId="28" fillId="0" borderId="0" xfId="3" applyFont="1" applyFill="1" applyBorder="1" applyAlignment="1">
      <alignment vertical="center" wrapText="1"/>
    </xf>
    <xf numFmtId="0" fontId="12" fillId="0" borderId="6" xfId="9" applyFill="1" applyBorder="1" applyAlignment="1">
      <alignment vertical="center" shrinkToFit="1"/>
    </xf>
    <xf numFmtId="0" fontId="12" fillId="0" borderId="1" xfId="9" applyFill="1" applyBorder="1" applyAlignment="1">
      <alignment vertical="center" shrinkToFit="1"/>
    </xf>
    <xf numFmtId="0" fontId="30" fillId="0" borderId="1" xfId="9" applyFont="1" applyFill="1" applyBorder="1" applyAlignment="1">
      <alignment vertical="center"/>
    </xf>
    <xf numFmtId="0" fontId="12" fillId="0" borderId="0" xfId="9" applyFill="1">
      <alignment vertical="center"/>
    </xf>
    <xf numFmtId="0" fontId="28" fillId="0" borderId="0" xfId="9" applyFont="1" applyFill="1" applyBorder="1" applyAlignment="1">
      <alignment vertical="center"/>
    </xf>
    <xf numFmtId="0" fontId="30" fillId="0" borderId="0" xfId="9" applyFont="1" applyFill="1" applyBorder="1" applyAlignment="1">
      <alignment vertical="center"/>
    </xf>
    <xf numFmtId="0" fontId="12" fillId="0" borderId="0" xfId="9" applyFill="1" applyBorder="1" applyAlignment="1">
      <alignment vertical="center"/>
    </xf>
    <xf numFmtId="0" fontId="12" fillId="0" borderId="0" xfId="9" applyFill="1" applyBorder="1" applyAlignment="1">
      <alignment vertical="top"/>
    </xf>
    <xf numFmtId="177" fontId="28" fillId="0" borderId="0" xfId="5" applyNumberFormat="1" applyFont="1" applyFill="1" applyBorder="1" applyAlignment="1">
      <alignment horizontal="right" vertical="center"/>
    </xf>
    <xf numFmtId="0" fontId="10" fillId="0" borderId="0" xfId="12">
      <alignment vertical="center"/>
    </xf>
    <xf numFmtId="0" fontId="32" fillId="0" borderId="8" xfId="3" applyFont="1" applyFill="1" applyBorder="1" applyAlignment="1">
      <alignment horizontal="left" vertical="center" wrapText="1"/>
    </xf>
    <xf numFmtId="0" fontId="32" fillId="0" borderId="0" xfId="3" applyFont="1" applyFill="1" applyBorder="1" applyAlignment="1">
      <alignment horizontal="left" vertical="center" wrapText="1"/>
    </xf>
    <xf numFmtId="0" fontId="25" fillId="0" borderId="0" xfId="3" applyFont="1" applyFill="1" applyAlignment="1">
      <alignment horizontal="center" vertical="center"/>
    </xf>
    <xf numFmtId="0" fontId="25" fillId="0" borderId="0" xfId="3" applyFont="1" applyFill="1" applyAlignment="1">
      <alignment horizontal="right" vertical="center"/>
    </xf>
    <xf numFmtId="0" fontId="30" fillId="0" borderId="1" xfId="9" applyFont="1" applyBorder="1" applyAlignment="1">
      <alignment vertical="center"/>
    </xf>
    <xf numFmtId="0" fontId="30" fillId="0" borderId="5" xfId="9" applyFont="1" applyBorder="1" applyAlignment="1">
      <alignment vertical="center"/>
    </xf>
    <xf numFmtId="0" fontId="30" fillId="0" borderId="8" xfId="9" applyFont="1" applyBorder="1" applyAlignment="1">
      <alignment vertical="center"/>
    </xf>
    <xf numFmtId="0" fontId="30" fillId="0" borderId="9" xfId="9" applyFont="1" applyBorder="1" applyAlignment="1">
      <alignment vertical="center"/>
    </xf>
    <xf numFmtId="0" fontId="25" fillId="0" borderId="0" xfId="2" applyFont="1" applyFill="1">
      <alignment vertical="center"/>
    </xf>
    <xf numFmtId="0" fontId="25" fillId="0" borderId="0" xfId="2" applyFont="1" applyFill="1" applyBorder="1">
      <alignment vertical="center"/>
    </xf>
    <xf numFmtId="0" fontId="25" fillId="0" borderId="11" xfId="2" applyFont="1" applyFill="1" applyBorder="1">
      <alignment vertical="center"/>
    </xf>
    <xf numFmtId="0" fontId="34" fillId="0" borderId="0" xfId="9" applyFont="1">
      <alignment vertical="center"/>
    </xf>
    <xf numFmtId="0" fontId="9" fillId="0" borderId="0" xfId="15">
      <alignment vertical="center"/>
    </xf>
    <xf numFmtId="0" fontId="43" fillId="0" borderId="0" xfId="15" applyFont="1" applyAlignment="1">
      <alignment horizontal="center" vertical="center"/>
    </xf>
    <xf numFmtId="0" fontId="9" fillId="0" borderId="6" xfId="15" applyBorder="1">
      <alignment vertical="center"/>
    </xf>
    <xf numFmtId="0" fontId="9" fillId="0" borderId="1" xfId="15" applyBorder="1">
      <alignment vertical="center"/>
    </xf>
    <xf numFmtId="0" fontId="43" fillId="0" borderId="1" xfId="15" applyFont="1" applyBorder="1" applyAlignment="1">
      <alignment horizontal="center" vertical="center"/>
    </xf>
    <xf numFmtId="0" fontId="43" fillId="0" borderId="1" xfId="15" applyFont="1" applyBorder="1" applyAlignment="1">
      <alignment horizontal="right" vertical="top"/>
    </xf>
    <xf numFmtId="0" fontId="9" fillId="0" borderId="5" xfId="15" applyBorder="1">
      <alignment vertical="center"/>
    </xf>
    <xf numFmtId="0" fontId="43" fillId="0" borderId="6" xfId="15" applyFont="1" applyBorder="1" applyAlignment="1">
      <alignment horizontal="center" vertical="center"/>
    </xf>
    <xf numFmtId="0" fontId="43" fillId="0" borderId="1" xfId="15" applyFont="1" applyBorder="1" applyAlignment="1">
      <alignment horizontal="right" vertical="center"/>
    </xf>
    <xf numFmtId="0" fontId="43" fillId="0" borderId="5" xfId="15" applyFont="1" applyBorder="1" applyAlignment="1">
      <alignment vertical="center"/>
    </xf>
    <xf numFmtId="0" fontId="9" fillId="0" borderId="11" xfId="15" applyBorder="1">
      <alignment vertical="center"/>
    </xf>
    <xf numFmtId="0" fontId="43" fillId="0" borderId="12" xfId="15" applyFont="1" applyBorder="1" applyAlignment="1">
      <alignment horizontal="center" vertical="center"/>
    </xf>
    <xf numFmtId="0" fontId="9" fillId="0" borderId="0" xfId="15" applyBorder="1">
      <alignment vertical="center"/>
    </xf>
    <xf numFmtId="0" fontId="43" fillId="0" borderId="11" xfId="15" applyFont="1" applyBorder="1" applyAlignment="1">
      <alignment horizontal="center" vertical="center"/>
    </xf>
    <xf numFmtId="0" fontId="44" fillId="0" borderId="12" xfId="15" applyFont="1" applyBorder="1" applyAlignment="1">
      <alignment horizontal="center" vertical="center"/>
    </xf>
    <xf numFmtId="0" fontId="44" fillId="0" borderId="11" xfId="15" applyFont="1" applyBorder="1" applyAlignment="1">
      <alignment horizontal="center" vertical="center"/>
    </xf>
    <xf numFmtId="0" fontId="9" fillId="0" borderId="12" xfId="15" applyBorder="1">
      <alignment vertical="center"/>
    </xf>
    <xf numFmtId="0" fontId="45" fillId="0" borderId="0" xfId="15" applyFont="1" applyBorder="1">
      <alignment vertical="center"/>
    </xf>
    <xf numFmtId="0" fontId="9" fillId="0" borderId="12" xfId="15" applyBorder="1" applyAlignment="1">
      <alignment horizontal="left" vertical="center" wrapText="1"/>
    </xf>
    <xf numFmtId="0" fontId="9" fillId="0" borderId="11" xfId="15" applyBorder="1" applyAlignment="1">
      <alignment horizontal="left" vertical="center" wrapText="1"/>
    </xf>
    <xf numFmtId="0" fontId="9" fillId="0" borderId="12" xfId="15" applyBorder="1" applyAlignment="1">
      <alignment horizontal="left" vertical="center"/>
    </xf>
    <xf numFmtId="0" fontId="9" fillId="0" borderId="11" xfId="15" applyBorder="1" applyAlignment="1">
      <alignment horizontal="left" vertical="center"/>
    </xf>
    <xf numFmtId="0" fontId="9" fillId="0" borderId="0" xfId="15" applyBorder="1" applyAlignment="1">
      <alignment horizontal="left" vertical="center"/>
    </xf>
    <xf numFmtId="0" fontId="46" fillId="0" borderId="12" xfId="15" applyFont="1" applyBorder="1" applyAlignment="1">
      <alignment vertical="center"/>
    </xf>
    <xf numFmtId="0" fontId="44" fillId="0" borderId="50" xfId="15" applyFont="1" applyBorder="1" applyAlignment="1">
      <alignment horizontal="right" vertical="center"/>
    </xf>
    <xf numFmtId="0" fontId="46" fillId="0" borderId="50" xfId="15" applyFont="1" applyBorder="1" applyAlignment="1">
      <alignment vertical="center"/>
    </xf>
    <xf numFmtId="0" fontId="46" fillId="0" borderId="11" xfId="15" applyFont="1" applyBorder="1" applyAlignment="1">
      <alignment vertical="center"/>
    </xf>
    <xf numFmtId="0" fontId="24" fillId="0" borderId="12" xfId="15" applyFont="1" applyBorder="1" applyAlignment="1">
      <alignment horizontal="center" vertical="center"/>
    </xf>
    <xf numFmtId="0" fontId="24" fillId="0" borderId="7" xfId="15" applyFont="1" applyBorder="1" applyAlignment="1">
      <alignment horizontal="center" vertical="center"/>
    </xf>
    <xf numFmtId="0" fontId="24" fillId="0" borderId="11" xfId="15" applyFont="1" applyBorder="1" applyAlignment="1">
      <alignment horizontal="center" vertical="center"/>
    </xf>
    <xf numFmtId="49" fontId="24" fillId="0" borderId="12" xfId="15" applyNumberFormat="1" applyFont="1" applyBorder="1" applyAlignment="1">
      <alignment horizontal="center" vertical="center"/>
    </xf>
    <xf numFmtId="178" fontId="24" fillId="0" borderId="7" xfId="15" applyNumberFormat="1" applyFont="1" applyBorder="1" applyAlignment="1">
      <alignment horizontal="right" vertical="center"/>
    </xf>
    <xf numFmtId="49" fontId="24" fillId="0" borderId="11" xfId="15" applyNumberFormat="1" applyFont="1" applyBorder="1" applyAlignment="1">
      <alignment horizontal="center" vertical="center"/>
    </xf>
    <xf numFmtId="178" fontId="24" fillId="0" borderId="7" xfId="15" applyNumberFormat="1" applyFont="1" applyBorder="1" applyAlignment="1">
      <alignment horizontal="left" vertical="center"/>
    </xf>
    <xf numFmtId="49" fontId="9" fillId="0" borderId="12" xfId="15" applyNumberFormat="1" applyBorder="1" applyAlignment="1">
      <alignment horizontal="center" vertical="center"/>
    </xf>
    <xf numFmtId="178" fontId="9" fillId="0" borderId="7" xfId="15" applyNumberFormat="1" applyBorder="1" applyAlignment="1">
      <alignment horizontal="left" vertical="center"/>
    </xf>
    <xf numFmtId="49" fontId="9" fillId="0" borderId="11" xfId="15" applyNumberFormat="1" applyBorder="1" applyAlignment="1">
      <alignment horizontal="center" vertical="center"/>
    </xf>
    <xf numFmtId="0" fontId="9" fillId="0" borderId="8" xfId="15" applyBorder="1">
      <alignment vertical="center"/>
    </xf>
    <xf numFmtId="0" fontId="9" fillId="0" borderId="9" xfId="15" applyBorder="1">
      <alignment vertical="center"/>
    </xf>
    <xf numFmtId="0" fontId="9" fillId="0" borderId="10" xfId="15" applyBorder="1">
      <alignment vertical="center"/>
    </xf>
    <xf numFmtId="0" fontId="43" fillId="0" borderId="8" xfId="15" applyFont="1" applyBorder="1" applyAlignment="1">
      <alignment horizontal="center" vertical="center"/>
    </xf>
    <xf numFmtId="38" fontId="28" fillId="0" borderId="0" xfId="5" applyFont="1" applyFill="1" applyBorder="1" applyAlignment="1">
      <alignment vertical="center"/>
    </xf>
    <xf numFmtId="0" fontId="35" fillId="0" borderId="69" xfId="3" applyFont="1" applyFill="1" applyBorder="1" applyAlignment="1">
      <alignment horizontal="left" vertical="center" shrinkToFit="1"/>
    </xf>
    <xf numFmtId="0" fontId="35" fillId="0" borderId="70" xfId="3" applyFont="1" applyFill="1" applyBorder="1" applyAlignment="1">
      <alignment horizontal="left" vertical="center" shrinkToFit="1"/>
    </xf>
    <xf numFmtId="0" fontId="35" fillId="0" borderId="71" xfId="3" applyFont="1" applyFill="1" applyBorder="1" applyAlignment="1">
      <alignment horizontal="left" vertical="center" shrinkToFit="1"/>
    </xf>
    <xf numFmtId="0" fontId="36" fillId="0" borderId="6" xfId="3" applyFont="1" applyFill="1" applyBorder="1" applyAlignment="1">
      <alignment vertical="center"/>
    </xf>
    <xf numFmtId="0" fontId="36" fillId="0" borderId="1" xfId="3" applyFont="1" applyFill="1" applyBorder="1" applyAlignment="1">
      <alignment vertical="center"/>
    </xf>
    <xf numFmtId="0" fontId="36" fillId="0" borderId="1" xfId="3" applyFont="1" applyFill="1" applyBorder="1">
      <alignment vertical="center"/>
    </xf>
    <xf numFmtId="38" fontId="36" fillId="0" borderId="1" xfId="5" applyFont="1" applyFill="1" applyBorder="1" applyAlignment="1">
      <alignment horizontal="right" vertical="center"/>
    </xf>
    <xf numFmtId="0" fontId="36" fillId="0" borderId="5" xfId="3" applyFont="1" applyFill="1" applyBorder="1">
      <alignment vertical="center"/>
    </xf>
    <xf numFmtId="0" fontId="36" fillId="0" borderId="12" xfId="3" applyFont="1" applyFill="1" applyBorder="1" applyAlignment="1">
      <alignment vertical="center"/>
    </xf>
    <xf numFmtId="0" fontId="36" fillId="0" borderId="0" xfId="3" applyFont="1" applyFill="1" applyBorder="1" applyAlignment="1">
      <alignment vertical="center"/>
    </xf>
    <xf numFmtId="0" fontId="36" fillId="0" borderId="0" xfId="3" applyFont="1" applyFill="1" applyBorder="1">
      <alignment vertical="center"/>
    </xf>
    <xf numFmtId="0" fontId="36" fillId="0" borderId="11" xfId="3" applyFont="1" applyFill="1" applyBorder="1">
      <alignment vertical="center"/>
    </xf>
    <xf numFmtId="0" fontId="36" fillId="0" borderId="10" xfId="3" applyFont="1" applyFill="1" applyBorder="1" applyAlignment="1">
      <alignment vertical="center"/>
    </xf>
    <xf numFmtId="0" fontId="36" fillId="0" borderId="8" xfId="3" applyFont="1" applyFill="1" applyBorder="1" applyAlignment="1">
      <alignment vertical="center"/>
    </xf>
    <xf numFmtId="38" fontId="36" fillId="0" borderId="0" xfId="5" applyFont="1" applyFill="1" applyBorder="1" applyAlignment="1">
      <alignment horizontal="right" vertical="center"/>
    </xf>
    <xf numFmtId="0" fontId="36" fillId="0" borderId="6" xfId="3" applyFont="1" applyFill="1" applyBorder="1" applyAlignment="1">
      <alignment vertical="center" wrapText="1"/>
    </xf>
    <xf numFmtId="0" fontId="36" fillId="0" borderId="1" xfId="3" applyFont="1" applyFill="1" applyBorder="1" applyAlignment="1">
      <alignment vertical="center" wrapText="1"/>
    </xf>
    <xf numFmtId="0" fontId="36" fillId="0" borderId="12" xfId="3" applyFont="1" applyFill="1" applyBorder="1" applyAlignment="1">
      <alignment vertical="center" wrapText="1"/>
    </xf>
    <xf numFmtId="0" fontId="36" fillId="0" borderId="0" xfId="3" applyFont="1" applyFill="1" applyBorder="1" applyAlignment="1">
      <alignment vertical="center" wrapText="1"/>
    </xf>
    <xf numFmtId="0" fontId="22" fillId="0" borderId="0" xfId="3" applyFont="1" applyFill="1" applyBorder="1" applyAlignment="1">
      <alignment horizontal="right" vertical="center"/>
    </xf>
    <xf numFmtId="0" fontId="30" fillId="0" borderId="0" xfId="3" applyFont="1" applyFill="1" applyBorder="1" applyAlignment="1">
      <alignment horizontal="right" vertical="center"/>
    </xf>
    <xf numFmtId="0" fontId="36" fillId="0" borderId="0" xfId="3" applyFont="1" applyFill="1" applyBorder="1" applyAlignment="1">
      <alignment horizontal="left" vertical="center" wrapText="1"/>
    </xf>
    <xf numFmtId="0" fontId="30" fillId="0" borderId="0" xfId="3" applyFont="1" applyFill="1" applyBorder="1">
      <alignment vertical="center"/>
    </xf>
    <xf numFmtId="0" fontId="22" fillId="0" borderId="0" xfId="3" applyFont="1" applyFill="1" applyBorder="1">
      <alignment vertical="center"/>
    </xf>
    <xf numFmtId="0" fontId="30" fillId="0" borderId="0" xfId="3" applyFont="1" applyFill="1" applyBorder="1" applyAlignment="1">
      <alignment vertical="center"/>
    </xf>
    <xf numFmtId="0" fontId="36" fillId="0" borderId="10" xfId="3" applyFont="1" applyFill="1" applyBorder="1" applyAlignment="1">
      <alignment vertical="center" wrapText="1"/>
    </xf>
    <xf numFmtId="0" fontId="36" fillId="0" borderId="8" xfId="3" applyFont="1" applyFill="1" applyBorder="1" applyAlignment="1">
      <alignment vertical="center" wrapText="1"/>
    </xf>
    <xf numFmtId="0" fontId="36" fillId="0" borderId="8" xfId="3" applyFont="1" applyFill="1" applyBorder="1">
      <alignment vertical="center"/>
    </xf>
    <xf numFmtId="38" fontId="36" fillId="0" borderId="8" xfId="5" applyFont="1" applyFill="1" applyBorder="1" applyAlignment="1">
      <alignment horizontal="right" vertical="center"/>
    </xf>
    <xf numFmtId="0" fontId="36" fillId="0" borderId="9" xfId="3" applyFont="1" applyFill="1" applyBorder="1">
      <alignment vertical="center"/>
    </xf>
    <xf numFmtId="38" fontId="30" fillId="0" borderId="0" xfId="3" applyNumberFormat="1" applyFont="1" applyFill="1" applyBorder="1" applyAlignment="1">
      <alignment vertical="center"/>
    </xf>
    <xf numFmtId="0" fontId="27" fillId="0" borderId="0" xfId="3" applyFont="1" applyFill="1" applyBorder="1" applyAlignment="1">
      <alignment horizontal="left" vertical="center" shrinkToFit="1"/>
    </xf>
    <xf numFmtId="0" fontId="35" fillId="0" borderId="72" xfId="3" applyFont="1" applyFill="1" applyBorder="1" applyAlignment="1">
      <alignment horizontal="left" vertical="center" shrinkToFit="1"/>
    </xf>
    <xf numFmtId="0" fontId="35" fillId="0" borderId="73" xfId="3" applyFont="1" applyFill="1" applyBorder="1" applyAlignment="1">
      <alignment horizontal="left" vertical="center" shrinkToFit="1"/>
    </xf>
    <xf numFmtId="0" fontId="35" fillId="0" borderId="74" xfId="3" applyFont="1" applyFill="1" applyBorder="1" applyAlignment="1">
      <alignment horizontal="left" vertical="center" shrinkToFit="1"/>
    </xf>
    <xf numFmtId="0" fontId="34" fillId="0" borderId="56" xfId="3" applyFont="1" applyFill="1" applyBorder="1" applyAlignment="1">
      <alignment vertical="center" wrapText="1"/>
    </xf>
    <xf numFmtId="0" fontId="34" fillId="0" borderId="57" xfId="3" applyFont="1" applyFill="1" applyBorder="1" applyAlignment="1">
      <alignment vertical="center" wrapText="1"/>
    </xf>
    <xf numFmtId="0" fontId="34" fillId="0" borderId="58" xfId="3" applyFont="1" applyFill="1" applyBorder="1" applyAlignment="1">
      <alignment vertical="center" wrapText="1"/>
    </xf>
    <xf numFmtId="0" fontId="34" fillId="0" borderId="59" xfId="3" applyFont="1" applyFill="1" applyBorder="1" applyAlignment="1">
      <alignment vertical="center" wrapText="1"/>
    </xf>
    <xf numFmtId="0" fontId="34" fillId="0" borderId="60" xfId="3" applyFont="1" applyFill="1" applyBorder="1" applyAlignment="1">
      <alignment vertical="center" wrapText="1"/>
    </xf>
    <xf numFmtId="0" fontId="34" fillId="0" borderId="61" xfId="3" applyFont="1" applyFill="1" applyBorder="1" applyAlignment="1">
      <alignment vertical="center" wrapText="1"/>
    </xf>
    <xf numFmtId="0" fontId="34" fillId="0" borderId="10" xfId="3" applyFont="1" applyFill="1" applyBorder="1" applyAlignment="1">
      <alignment vertical="center" wrapText="1"/>
    </xf>
    <xf numFmtId="0" fontId="34" fillId="0" borderId="8" xfId="3" applyFont="1" applyFill="1" applyBorder="1" applyAlignment="1">
      <alignment vertical="center" wrapText="1"/>
    </xf>
    <xf numFmtId="0" fontId="34" fillId="0" borderId="9" xfId="3" applyFont="1" applyFill="1" applyBorder="1" applyAlignment="1">
      <alignment vertical="center" wrapText="1"/>
    </xf>
    <xf numFmtId="38" fontId="25" fillId="0" borderId="0" xfId="5" applyFont="1" applyFill="1" applyAlignment="1">
      <alignment vertical="center"/>
    </xf>
    <xf numFmtId="0" fontId="35" fillId="0" borderId="0" xfId="2" applyFont="1" applyFill="1" applyBorder="1" applyAlignment="1">
      <alignment horizontal="left" vertical="center" wrapText="1"/>
    </xf>
    <xf numFmtId="0" fontId="35" fillId="0" borderId="11" xfId="2" applyFont="1" applyFill="1" applyBorder="1" applyAlignment="1">
      <alignment horizontal="left" vertical="center" wrapText="1"/>
    </xf>
    <xf numFmtId="0" fontId="27" fillId="0" borderId="12" xfId="3" applyFont="1" applyFill="1" applyBorder="1" applyAlignment="1">
      <alignment horizontal="center" vertical="top" wrapText="1"/>
    </xf>
    <xf numFmtId="0" fontId="27" fillId="0" borderId="10" xfId="3" applyFont="1" applyFill="1" applyBorder="1" applyAlignment="1">
      <alignment horizontal="center" vertical="top" wrapText="1"/>
    </xf>
    <xf numFmtId="0" fontId="0" fillId="0" borderId="8" xfId="0" applyBorder="1" applyAlignment="1">
      <alignment horizontal="left" vertical="center"/>
    </xf>
    <xf numFmtId="0" fontId="51" fillId="0" borderId="0" xfId="3" applyFont="1" applyFill="1">
      <alignment vertical="center"/>
    </xf>
    <xf numFmtId="0" fontId="22" fillId="0" borderId="8" xfId="0" applyFont="1" applyBorder="1" applyAlignment="1">
      <alignment horizontal="left" vertical="center"/>
    </xf>
    <xf numFmtId="0" fontId="35" fillId="0" borderId="70" xfId="3" applyFont="1" applyFill="1" applyBorder="1" applyAlignment="1">
      <alignment horizontal="left" vertical="center" shrinkToFit="1"/>
    </xf>
    <xf numFmtId="0" fontId="35" fillId="0" borderId="72" xfId="3" applyFont="1" applyFill="1" applyBorder="1" applyAlignment="1">
      <alignment horizontal="left" vertical="center" shrinkToFit="1"/>
    </xf>
    <xf numFmtId="0" fontId="35" fillId="0" borderId="73" xfId="3" applyFont="1" applyFill="1" applyBorder="1" applyAlignment="1">
      <alignment horizontal="left" vertical="center" shrinkToFit="1"/>
    </xf>
    <xf numFmtId="0" fontId="35" fillId="0" borderId="74" xfId="3" applyFont="1" applyFill="1" applyBorder="1" applyAlignment="1">
      <alignment horizontal="left" vertical="center" shrinkToFit="1"/>
    </xf>
    <xf numFmtId="0" fontId="28" fillId="0" borderId="0" xfId="3" applyFont="1" applyFill="1" applyAlignment="1">
      <alignment horizontal="left" vertical="center"/>
    </xf>
    <xf numFmtId="0" fontId="35" fillId="0" borderId="70" xfId="3" applyFont="1" applyFill="1" applyBorder="1" applyAlignment="1">
      <alignment horizontal="left" vertical="center" shrinkToFit="1"/>
    </xf>
    <xf numFmtId="0" fontId="35" fillId="0" borderId="12" xfId="3" applyFont="1" applyFill="1" applyBorder="1" applyAlignment="1">
      <alignment horizontal="left" vertical="center" shrinkToFit="1"/>
    </xf>
    <xf numFmtId="0" fontId="35" fillId="0" borderId="0" xfId="2" applyFont="1" applyFill="1" applyBorder="1" applyAlignment="1">
      <alignment horizontal="left" vertical="center" wrapText="1"/>
    </xf>
    <xf numFmtId="0" fontId="35" fillId="0" borderId="11" xfId="2" applyFont="1" applyFill="1" applyBorder="1" applyAlignment="1">
      <alignment horizontal="left" vertical="center" wrapText="1"/>
    </xf>
    <xf numFmtId="0" fontId="34" fillId="0" borderId="1" xfId="9" applyFont="1" applyBorder="1" applyAlignment="1">
      <alignment horizontal="center" vertical="center"/>
    </xf>
    <xf numFmtId="0" fontId="34" fillId="0" borderId="8" xfId="9" applyFont="1" applyBorder="1" applyAlignment="1">
      <alignment horizontal="center" vertical="center"/>
    </xf>
    <xf numFmtId="0" fontId="55" fillId="0" borderId="0" xfId="3" applyFont="1" applyFill="1">
      <alignment vertical="center"/>
    </xf>
    <xf numFmtId="0" fontId="28" fillId="0" borderId="0" xfId="3" applyFont="1" applyFill="1" applyBorder="1" applyAlignment="1">
      <alignment horizontal="left" vertical="center"/>
    </xf>
    <xf numFmtId="0" fontId="25" fillId="0" borderId="0" xfId="3" applyFont="1" applyFill="1" applyAlignment="1">
      <alignment horizontal="center" vertical="center"/>
    </xf>
    <xf numFmtId="38" fontId="28" fillId="0" borderId="0" xfId="5" applyFont="1" applyFill="1" applyBorder="1" applyAlignment="1">
      <alignment horizontal="center" vertical="center"/>
    </xf>
    <xf numFmtId="0" fontId="27" fillId="0" borderId="91" xfId="3" applyFont="1" applyFill="1" applyBorder="1" applyAlignment="1">
      <alignment horizontal="left" vertical="center" shrinkToFit="1"/>
    </xf>
    <xf numFmtId="0" fontId="27" fillId="0" borderId="91" xfId="3" applyFont="1" applyFill="1" applyBorder="1" applyAlignment="1">
      <alignment vertical="center" shrinkToFit="1"/>
    </xf>
    <xf numFmtId="0" fontId="25" fillId="0" borderId="91" xfId="3" applyFont="1" applyFill="1" applyBorder="1">
      <alignment vertical="center"/>
    </xf>
    <xf numFmtId="38" fontId="28" fillId="0" borderId="91" xfId="5" applyFont="1" applyFill="1" applyBorder="1" applyAlignment="1">
      <alignment vertical="center"/>
    </xf>
    <xf numFmtId="38" fontId="28" fillId="0" borderId="91" xfId="5" applyFont="1" applyFill="1" applyBorder="1" applyAlignment="1">
      <alignment horizontal="left" vertical="center"/>
    </xf>
    <xf numFmtId="0" fontId="28" fillId="0" borderId="91" xfId="3" applyFont="1" applyFill="1" applyBorder="1" applyAlignment="1">
      <alignment horizontal="right" vertical="center"/>
    </xf>
    <xf numFmtId="0" fontId="28" fillId="0" borderId="91" xfId="3" applyFont="1" applyFill="1" applyBorder="1" applyAlignment="1">
      <alignment horizontal="left" vertical="center"/>
    </xf>
    <xf numFmtId="38" fontId="28" fillId="0" borderId="91" xfId="3" applyNumberFormat="1" applyFont="1" applyFill="1" applyBorder="1" applyAlignment="1">
      <alignment horizontal="right" vertical="center"/>
    </xf>
    <xf numFmtId="0" fontId="29" fillId="0" borderId="0" xfId="3" applyFont="1" applyFill="1">
      <alignment vertical="center"/>
    </xf>
    <xf numFmtId="0" fontId="35" fillId="0" borderId="0" xfId="3" applyFont="1" applyFill="1" applyBorder="1" applyAlignment="1">
      <alignment horizontal="center" vertical="center" shrinkToFit="1"/>
    </xf>
    <xf numFmtId="177" fontId="29" fillId="0" borderId="0" xfId="5" applyNumberFormat="1" applyFont="1" applyFill="1" applyBorder="1" applyAlignment="1" applyProtection="1">
      <alignment horizontal="right" vertical="center"/>
      <protection locked="0"/>
    </xf>
    <xf numFmtId="177" fontId="29" fillId="0" borderId="1" xfId="5" applyNumberFormat="1" applyFont="1" applyFill="1" applyBorder="1" applyAlignment="1" applyProtection="1">
      <alignment horizontal="right" vertical="center"/>
      <protection locked="0"/>
    </xf>
    <xf numFmtId="0" fontId="5" fillId="0" borderId="0" xfId="15" applyFont="1" applyBorder="1" applyAlignment="1">
      <alignment horizontal="right" vertical="top"/>
    </xf>
    <xf numFmtId="0" fontId="5" fillId="0" borderId="0" xfId="15" applyFont="1" applyBorder="1" applyAlignment="1">
      <alignment horizontal="right" vertical="center"/>
    </xf>
    <xf numFmtId="0" fontId="29" fillId="0" borderId="0" xfId="3" applyFont="1" applyFill="1" applyBorder="1" applyAlignment="1">
      <alignment vertical="center"/>
    </xf>
    <xf numFmtId="0" fontId="29" fillId="0" borderId="0" xfId="3" applyFont="1" applyFill="1" applyBorder="1">
      <alignment vertical="center"/>
    </xf>
    <xf numFmtId="0" fontId="35" fillId="0" borderId="0" xfId="3" applyFont="1" applyFill="1" applyBorder="1" applyAlignment="1">
      <alignment horizontal="right" vertical="center"/>
    </xf>
    <xf numFmtId="0" fontId="3" fillId="0" borderId="0" xfId="9" applyFont="1">
      <alignment vertical="center"/>
    </xf>
    <xf numFmtId="0" fontId="57" fillId="0" borderId="0" xfId="0" applyFont="1">
      <alignment vertical="center"/>
    </xf>
    <xf numFmtId="0" fontId="57" fillId="0" borderId="0" xfId="0" applyFont="1" applyAlignment="1">
      <alignment horizontal="left" vertical="center"/>
    </xf>
    <xf numFmtId="0" fontId="30" fillId="0" borderId="3" xfId="9" applyFont="1" applyFill="1" applyBorder="1" applyAlignment="1">
      <alignment vertical="center"/>
    </xf>
    <xf numFmtId="0" fontId="35" fillId="0" borderId="0" xfId="2" applyFont="1" applyFill="1" applyBorder="1" applyAlignment="1">
      <alignment horizontal="left" vertical="center" wrapText="1"/>
    </xf>
    <xf numFmtId="0" fontId="35" fillId="0" borderId="11" xfId="2" applyFont="1" applyFill="1" applyBorder="1" applyAlignment="1">
      <alignment horizontal="left" vertical="center" wrapText="1"/>
    </xf>
    <xf numFmtId="0" fontId="0" fillId="5" borderId="0" xfId="0" applyFill="1">
      <alignment vertical="center"/>
    </xf>
    <xf numFmtId="0" fontId="25" fillId="0" borderId="0" xfId="3" applyFont="1" applyFill="1" applyAlignment="1">
      <alignment horizontal="center" vertical="center"/>
    </xf>
    <xf numFmtId="0" fontId="25" fillId="2" borderId="7" xfId="3" applyFont="1" applyFill="1" applyBorder="1" applyAlignment="1">
      <alignment horizontal="center" vertical="center"/>
    </xf>
    <xf numFmtId="0" fontId="36" fillId="0" borderId="0" xfId="3" applyFont="1" applyFill="1" applyBorder="1" applyAlignment="1">
      <alignment vertical="center"/>
    </xf>
    <xf numFmtId="0" fontId="38" fillId="0" borderId="6" xfId="3" applyNumberFormat="1" applyFont="1" applyFill="1" applyBorder="1" applyAlignment="1">
      <alignment horizontal="left" vertical="center" wrapText="1"/>
    </xf>
    <xf numFmtId="0" fontId="38" fillId="0" borderId="1" xfId="3" applyNumberFormat="1" applyFont="1" applyFill="1" applyBorder="1" applyAlignment="1">
      <alignment horizontal="left" vertical="center" wrapText="1"/>
    </xf>
    <xf numFmtId="0" fontId="38" fillId="0" borderId="5" xfId="3" applyNumberFormat="1" applyFont="1" applyFill="1" applyBorder="1" applyAlignment="1">
      <alignment horizontal="left" vertical="center" wrapText="1"/>
    </xf>
    <xf numFmtId="0" fontId="38" fillId="0" borderId="12" xfId="3" applyNumberFormat="1" applyFont="1" applyFill="1" applyBorder="1" applyAlignment="1">
      <alignment horizontal="left" vertical="center" wrapText="1"/>
    </xf>
    <xf numFmtId="0" fontId="38" fillId="0" borderId="0" xfId="3" applyNumberFormat="1" applyFont="1" applyFill="1" applyBorder="1" applyAlignment="1">
      <alignment horizontal="left" vertical="center" wrapText="1"/>
    </xf>
    <xf numFmtId="0" fontId="38" fillId="0" borderId="11" xfId="3" applyNumberFormat="1" applyFont="1" applyFill="1" applyBorder="1" applyAlignment="1">
      <alignment horizontal="left" vertical="center" wrapText="1"/>
    </xf>
    <xf numFmtId="0" fontId="38" fillId="0" borderId="10" xfId="3" applyNumberFormat="1" applyFont="1" applyFill="1" applyBorder="1" applyAlignment="1">
      <alignment horizontal="left" vertical="center" wrapText="1"/>
    </xf>
    <xf numFmtId="0" fontId="38" fillId="0" borderId="8" xfId="3" applyNumberFormat="1" applyFont="1" applyFill="1" applyBorder="1" applyAlignment="1">
      <alignment horizontal="left" vertical="center" wrapText="1"/>
    </xf>
    <xf numFmtId="0" fontId="38" fillId="0" borderId="9" xfId="3" applyNumberFormat="1" applyFont="1" applyFill="1" applyBorder="1" applyAlignment="1">
      <alignment horizontal="left" vertical="center" wrapText="1"/>
    </xf>
    <xf numFmtId="180" fontId="38" fillId="0" borderId="0" xfId="3" applyNumberFormat="1" applyFont="1" applyFill="1" applyBorder="1" applyAlignment="1">
      <alignment horizontal="right" vertical="center"/>
    </xf>
    <xf numFmtId="0" fontId="36" fillId="0" borderId="0" xfId="3" applyFont="1" applyFill="1" applyBorder="1" applyAlignment="1">
      <alignment horizontal="center" vertical="center"/>
    </xf>
    <xf numFmtId="0" fontId="29" fillId="0" borderId="0" xfId="3" applyFont="1" applyFill="1" applyBorder="1" applyAlignment="1">
      <alignment horizontal="left" vertical="center" shrinkToFit="1"/>
    </xf>
    <xf numFmtId="177" fontId="38" fillId="0" borderId="0" xfId="3" applyNumberFormat="1" applyFont="1" applyFill="1" applyBorder="1" applyAlignment="1">
      <alignment horizontal="right" vertical="center"/>
    </xf>
    <xf numFmtId="0" fontId="25" fillId="0" borderId="0" xfId="3" applyFont="1" applyFill="1" applyAlignment="1">
      <alignment horizontal="center" vertical="center" wrapText="1"/>
    </xf>
    <xf numFmtId="0" fontId="25" fillId="0" borderId="0" xfId="3" applyFont="1" applyFill="1" applyAlignment="1">
      <alignment horizontal="left" vertical="center" wrapText="1"/>
    </xf>
    <xf numFmtId="0" fontId="38" fillId="0" borderId="0" xfId="3" applyFont="1" applyFill="1" applyBorder="1" applyAlignment="1">
      <alignment horizontal="center" vertical="center"/>
    </xf>
    <xf numFmtId="0" fontId="36" fillId="0" borderId="0" xfId="3" applyFont="1" applyFill="1" applyBorder="1" applyAlignment="1">
      <alignment horizontal="left" vertical="center"/>
    </xf>
    <xf numFmtId="0" fontId="29" fillId="0" borderId="0" xfId="3" applyFont="1" applyFill="1" applyBorder="1" applyAlignment="1">
      <alignment horizontal="center" vertical="center"/>
    </xf>
    <xf numFmtId="0" fontId="25" fillId="2" borderId="7" xfId="3" applyFont="1" applyFill="1" applyBorder="1" applyAlignment="1">
      <alignment horizontal="center" vertical="center" wrapText="1"/>
    </xf>
    <xf numFmtId="0" fontId="29" fillId="0" borderId="4" xfId="0" applyFont="1" applyFill="1" applyBorder="1" applyAlignment="1">
      <alignment horizontal="left" vertical="center"/>
    </xf>
    <xf numFmtId="0" fontId="29" fillId="0" borderId="3" xfId="0" applyFont="1" applyFill="1" applyBorder="1" applyAlignment="1">
      <alignment horizontal="left" vertical="center"/>
    </xf>
    <xf numFmtId="0" fontId="29" fillId="0" borderId="2" xfId="0" applyFont="1" applyFill="1" applyBorder="1" applyAlignment="1">
      <alignment horizontal="left" vertical="center"/>
    </xf>
    <xf numFmtId="0" fontId="28" fillId="0" borderId="0" xfId="3" applyFont="1" applyFill="1" applyAlignment="1">
      <alignment horizontal="distributed" vertical="center"/>
    </xf>
    <xf numFmtId="0" fontId="28" fillId="0" borderId="0" xfId="3" applyFont="1" applyFill="1" applyBorder="1" applyAlignment="1">
      <alignment horizontal="left" vertical="center"/>
    </xf>
    <xf numFmtId="0" fontId="28" fillId="0" borderId="0" xfId="3" applyFont="1" applyFill="1" applyAlignment="1">
      <alignment horizontal="left" vertical="center"/>
    </xf>
    <xf numFmtId="0" fontId="28" fillId="0" borderId="15" xfId="3" applyFont="1" applyFill="1" applyBorder="1" applyAlignment="1">
      <alignment horizontal="left" vertical="center"/>
    </xf>
    <xf numFmtId="0" fontId="28" fillId="0" borderId="0" xfId="3" applyFont="1" applyFill="1" applyBorder="1" applyAlignment="1">
      <alignment horizontal="center" vertical="center"/>
    </xf>
    <xf numFmtId="38" fontId="38" fillId="0" borderId="0" xfId="5" applyFont="1" applyFill="1" applyBorder="1" applyAlignment="1">
      <alignment vertical="center"/>
    </xf>
    <xf numFmtId="0" fontId="50" fillId="0" borderId="16" xfId="0" applyFont="1" applyFill="1" applyBorder="1" applyAlignment="1">
      <alignment horizontal="left" vertical="center"/>
    </xf>
    <xf numFmtId="0" fontId="50" fillId="0" borderId="17" xfId="0" applyFont="1" applyFill="1" applyBorder="1" applyAlignment="1">
      <alignment horizontal="left" vertical="center"/>
    </xf>
    <xf numFmtId="0" fontId="50" fillId="0" borderId="18" xfId="0" applyFont="1" applyFill="1" applyBorder="1" applyAlignment="1">
      <alignment horizontal="left" vertical="center"/>
    </xf>
    <xf numFmtId="0" fontId="25" fillId="2" borderId="22" xfId="0" applyFont="1" applyFill="1" applyBorder="1" applyAlignment="1">
      <alignment horizontal="center" vertical="center"/>
    </xf>
    <xf numFmtId="0" fontId="31" fillId="2" borderId="16" xfId="0" applyFont="1" applyFill="1" applyBorder="1" applyAlignment="1">
      <alignment horizontal="center" vertical="center" shrinkToFit="1"/>
    </xf>
    <xf numFmtId="0" fontId="31" fillId="2" borderId="17" xfId="0" applyFont="1" applyFill="1" applyBorder="1" applyAlignment="1">
      <alignment horizontal="center" vertical="center" shrinkToFit="1"/>
    </xf>
    <xf numFmtId="0" fontId="31" fillId="2" borderId="18" xfId="0" applyFont="1" applyFill="1" applyBorder="1" applyAlignment="1">
      <alignment horizontal="center" vertical="center" shrinkToFit="1"/>
    </xf>
    <xf numFmtId="0" fontId="29" fillId="0" borderId="19" xfId="0" applyFont="1" applyFill="1" applyBorder="1" applyAlignment="1">
      <alignment horizontal="left" vertical="center"/>
    </xf>
    <xf numFmtId="0" fontId="29" fillId="0" borderId="20" xfId="0" applyFont="1" applyFill="1" applyBorder="1" applyAlignment="1">
      <alignment horizontal="left" vertical="center"/>
    </xf>
    <xf numFmtId="0" fontId="29" fillId="0" borderId="21" xfId="0" applyFont="1" applyFill="1" applyBorder="1" applyAlignment="1">
      <alignment horizontal="left" vertical="center"/>
    </xf>
    <xf numFmtId="0" fontId="35" fillId="0" borderId="16" xfId="0" applyFont="1" applyFill="1" applyBorder="1" applyAlignment="1">
      <alignment horizontal="left" vertical="center"/>
    </xf>
    <xf numFmtId="0" fontId="35" fillId="0" borderId="17" xfId="0" applyFont="1" applyFill="1" applyBorder="1" applyAlignment="1">
      <alignment horizontal="left" vertical="center"/>
    </xf>
    <xf numFmtId="0" fontId="35" fillId="0" borderId="18" xfId="0" applyFont="1" applyFill="1" applyBorder="1" applyAlignment="1">
      <alignment horizontal="left" vertical="center"/>
    </xf>
    <xf numFmtId="0" fontId="25" fillId="2" borderId="7" xfId="0" applyFont="1" applyFill="1" applyBorder="1" applyAlignment="1">
      <alignment horizontal="center" vertical="center"/>
    </xf>
    <xf numFmtId="0" fontId="25" fillId="2" borderId="13" xfId="0" applyFont="1" applyFill="1" applyBorder="1" applyAlignment="1">
      <alignment horizontal="center" vertical="center"/>
    </xf>
    <xf numFmtId="0" fontId="25" fillId="2" borderId="7" xfId="0" applyFont="1" applyFill="1" applyBorder="1" applyAlignment="1">
      <alignment horizontal="center" vertical="center" wrapText="1"/>
    </xf>
    <xf numFmtId="0" fontId="27" fillId="0" borderId="12" xfId="2" applyFont="1" applyFill="1" applyBorder="1" applyAlignment="1">
      <alignment horizontal="left" vertical="center"/>
    </xf>
    <xf numFmtId="0" fontId="27" fillId="0" borderId="0" xfId="2" applyFont="1" applyFill="1" applyBorder="1" applyAlignment="1">
      <alignment horizontal="left" vertical="center"/>
    </xf>
    <xf numFmtId="0" fontId="27" fillId="0" borderId="11" xfId="2" applyFont="1" applyFill="1" applyBorder="1" applyAlignment="1">
      <alignment horizontal="left" vertical="center"/>
    </xf>
    <xf numFmtId="0" fontId="27" fillId="0" borderId="10" xfId="2" applyFont="1" applyFill="1" applyBorder="1" applyAlignment="1">
      <alignment horizontal="left" vertical="center"/>
    </xf>
    <xf numFmtId="0" fontId="27" fillId="0" borderId="8" xfId="2" applyFont="1" applyFill="1" applyBorder="1" applyAlignment="1">
      <alignment horizontal="left" vertical="center"/>
    </xf>
    <xf numFmtId="0" fontId="27" fillId="0" borderId="9" xfId="2" applyFont="1" applyFill="1" applyBorder="1" applyAlignment="1">
      <alignment horizontal="left" vertical="center"/>
    </xf>
    <xf numFmtId="0" fontId="27" fillId="0" borderId="1" xfId="3" applyFont="1" applyFill="1" applyBorder="1" applyAlignment="1">
      <alignment horizontal="left" vertical="center" wrapText="1"/>
    </xf>
    <xf numFmtId="0" fontId="27" fillId="0" borderId="1" xfId="3" applyFont="1" applyFill="1" applyBorder="1" applyAlignment="1">
      <alignment horizontal="left" vertical="center"/>
    </xf>
    <xf numFmtId="0" fontId="34" fillId="3" borderId="6" xfId="2" applyFont="1" applyFill="1" applyBorder="1" applyAlignment="1">
      <alignment horizontal="left" vertical="center"/>
    </xf>
    <xf numFmtId="0" fontId="34" fillId="3" borderId="1" xfId="2" applyFont="1" applyFill="1" applyBorder="1" applyAlignment="1">
      <alignment horizontal="left" vertical="center"/>
    </xf>
    <xf numFmtId="0" fontId="34" fillId="3" borderId="5" xfId="2" applyFont="1" applyFill="1" applyBorder="1" applyAlignment="1">
      <alignment horizontal="left" vertical="center"/>
    </xf>
    <xf numFmtId="0" fontId="34" fillId="3" borderId="10" xfId="2" applyFont="1" applyFill="1" applyBorder="1" applyAlignment="1">
      <alignment horizontal="left" vertical="center"/>
    </xf>
    <xf numFmtId="0" fontId="34" fillId="3" borderId="8" xfId="2" applyFont="1" applyFill="1" applyBorder="1" applyAlignment="1">
      <alignment horizontal="left" vertical="center"/>
    </xf>
    <xf numFmtId="0" fontId="34" fillId="3" borderId="9" xfId="2" applyFont="1" applyFill="1" applyBorder="1" applyAlignment="1">
      <alignment horizontal="left" vertical="center"/>
    </xf>
    <xf numFmtId="0" fontId="37" fillId="0" borderId="6" xfId="2" applyFont="1" applyFill="1" applyBorder="1" applyAlignment="1">
      <alignment horizontal="left" vertical="center" wrapText="1"/>
    </xf>
    <xf numFmtId="0" fontId="37" fillId="0" borderId="1" xfId="2" applyFont="1" applyFill="1" applyBorder="1" applyAlignment="1">
      <alignment horizontal="left" vertical="center" wrapText="1"/>
    </xf>
    <xf numFmtId="0" fontId="37" fillId="0" borderId="5" xfId="2" applyFont="1" applyFill="1" applyBorder="1" applyAlignment="1">
      <alignment horizontal="left" vertical="center" wrapText="1"/>
    </xf>
    <xf numFmtId="0" fontId="37" fillId="0" borderId="10" xfId="2" applyFont="1" applyFill="1" applyBorder="1" applyAlignment="1">
      <alignment horizontal="left" vertical="center" wrapText="1"/>
    </xf>
    <xf numFmtId="0" fontId="37" fillId="0" borderId="8" xfId="2" applyFont="1" applyFill="1" applyBorder="1" applyAlignment="1">
      <alignment horizontal="left" vertical="center" wrapText="1"/>
    </xf>
    <xf numFmtId="0" fontId="37" fillId="0" borderId="9" xfId="2" applyFont="1" applyFill="1" applyBorder="1" applyAlignment="1">
      <alignment horizontal="left" vertical="center" wrapText="1"/>
    </xf>
    <xf numFmtId="0" fontId="34" fillId="0" borderId="6" xfId="2" applyFont="1" applyFill="1" applyBorder="1" applyAlignment="1">
      <alignment horizontal="center" vertical="center" wrapText="1"/>
    </xf>
    <xf numFmtId="0" fontId="34" fillId="0" borderId="1" xfId="2" applyFont="1" applyFill="1" applyBorder="1" applyAlignment="1">
      <alignment horizontal="center" vertical="center" wrapText="1"/>
    </xf>
    <xf numFmtId="0" fontId="34" fillId="0" borderId="10" xfId="2" applyFont="1" applyFill="1" applyBorder="1" applyAlignment="1">
      <alignment horizontal="center" vertical="center" wrapText="1"/>
    </xf>
    <xf numFmtId="0" fontId="34" fillId="0" borderId="8" xfId="2" applyFont="1" applyFill="1" applyBorder="1" applyAlignment="1">
      <alignment horizontal="center" vertical="center" wrapText="1"/>
    </xf>
    <xf numFmtId="0" fontId="37" fillId="0" borderId="1" xfId="2" applyFont="1" applyFill="1" applyBorder="1" applyAlignment="1">
      <alignment horizontal="center" vertical="center" wrapText="1"/>
    </xf>
    <xf numFmtId="0" fontId="37" fillId="0" borderId="8" xfId="2" applyFont="1" applyFill="1" applyBorder="1" applyAlignment="1">
      <alignment horizontal="center" vertical="center" wrapText="1"/>
    </xf>
    <xf numFmtId="0" fontId="27" fillId="3" borderId="6" xfId="2" applyFont="1" applyFill="1" applyBorder="1" applyAlignment="1">
      <alignment horizontal="left" vertical="center" wrapText="1" shrinkToFit="1"/>
    </xf>
    <xf numFmtId="0" fontId="27" fillId="3" borderId="1" xfId="2" applyFont="1" applyFill="1" applyBorder="1" applyAlignment="1">
      <alignment horizontal="left" vertical="center" shrinkToFit="1"/>
    </xf>
    <xf numFmtId="0" fontId="0" fillId="0" borderId="1" xfId="0" applyBorder="1" applyAlignment="1">
      <alignment vertical="center" shrinkToFit="1"/>
    </xf>
    <xf numFmtId="0" fontId="0" fillId="0" borderId="5" xfId="0" applyBorder="1" applyAlignment="1">
      <alignment vertical="center" shrinkToFit="1"/>
    </xf>
    <xf numFmtId="0" fontId="27" fillId="3" borderId="10" xfId="2" applyFont="1" applyFill="1" applyBorder="1" applyAlignment="1">
      <alignment horizontal="left" vertical="center" shrinkToFit="1"/>
    </xf>
    <xf numFmtId="0" fontId="27" fillId="3" borderId="8" xfId="2" applyFont="1" applyFill="1" applyBorder="1" applyAlignment="1">
      <alignment horizontal="left" vertical="center" shrinkToFit="1"/>
    </xf>
    <xf numFmtId="0" fontId="0" fillId="0" borderId="8" xfId="0" applyBorder="1" applyAlignment="1">
      <alignment vertical="center" shrinkToFit="1"/>
    </xf>
    <xf numFmtId="0" fontId="0" fillId="0" borderId="9" xfId="0" applyBorder="1" applyAlignment="1">
      <alignment vertical="center" shrinkToFit="1"/>
    </xf>
    <xf numFmtId="0" fontId="27" fillId="3" borderId="6" xfId="2" applyFont="1" applyFill="1" applyBorder="1" applyAlignment="1">
      <alignment horizontal="center" vertical="center"/>
    </xf>
    <xf numFmtId="0" fontId="27" fillId="3" borderId="1" xfId="2" applyFont="1" applyFill="1" applyBorder="1" applyAlignment="1">
      <alignment horizontal="center" vertical="center"/>
    </xf>
    <xf numFmtId="0" fontId="27" fillId="3" borderId="5" xfId="2" applyFont="1" applyFill="1" applyBorder="1" applyAlignment="1">
      <alignment horizontal="center" vertical="center"/>
    </xf>
    <xf numFmtId="0" fontId="27" fillId="3" borderId="10" xfId="2" applyFont="1" applyFill="1" applyBorder="1" applyAlignment="1">
      <alignment horizontal="center" vertical="center"/>
    </xf>
    <xf numFmtId="0" fontId="27" fillId="3" borderId="8" xfId="2" applyFont="1" applyFill="1" applyBorder="1" applyAlignment="1">
      <alignment horizontal="center" vertical="center"/>
    </xf>
    <xf numFmtId="0" fontId="27" fillId="3" borderId="9" xfId="2" applyFont="1" applyFill="1" applyBorder="1" applyAlignment="1">
      <alignment horizontal="center" vertical="center"/>
    </xf>
    <xf numFmtId="0" fontId="37" fillId="4" borderId="6" xfId="2" applyFont="1" applyFill="1" applyBorder="1" applyAlignment="1">
      <alignment horizontal="left" vertical="center" wrapText="1"/>
    </xf>
    <xf numFmtId="0" fontId="37" fillId="4" borderId="1" xfId="2" applyFont="1" applyFill="1" applyBorder="1" applyAlignment="1">
      <alignment horizontal="left" vertical="center" wrapText="1"/>
    </xf>
    <xf numFmtId="0" fontId="0" fillId="4" borderId="1" xfId="0" applyFill="1" applyBorder="1" applyAlignment="1">
      <alignment horizontal="left" vertical="center"/>
    </xf>
    <xf numFmtId="0" fontId="0" fillId="4" borderId="5" xfId="0" applyFill="1" applyBorder="1" applyAlignment="1">
      <alignment horizontal="left" vertical="center"/>
    </xf>
    <xf numFmtId="0" fontId="37" fillId="4" borderId="10" xfId="2" applyFont="1" applyFill="1" applyBorder="1" applyAlignment="1">
      <alignment horizontal="left" vertical="center" wrapText="1"/>
    </xf>
    <xf numFmtId="0" fontId="37" fillId="4" borderId="8" xfId="2" applyFont="1" applyFill="1" applyBorder="1" applyAlignment="1">
      <alignment horizontal="left" vertical="center" wrapText="1"/>
    </xf>
    <xf numFmtId="0" fontId="0" fillId="4" borderId="8" xfId="0" applyFill="1" applyBorder="1" applyAlignment="1">
      <alignment horizontal="left" vertical="center"/>
    </xf>
    <xf numFmtId="0" fontId="0" fillId="4" borderId="9" xfId="0" applyFill="1" applyBorder="1" applyAlignment="1">
      <alignment horizontal="left" vertical="center"/>
    </xf>
    <xf numFmtId="0" fontId="37" fillId="4" borderId="5" xfId="2" applyFont="1" applyFill="1" applyBorder="1" applyAlignment="1">
      <alignment horizontal="left" vertical="center" wrapText="1"/>
    </xf>
    <xf numFmtId="0" fontId="37" fillId="4" borderId="9" xfId="2" applyFont="1" applyFill="1" applyBorder="1" applyAlignment="1">
      <alignment horizontal="left" vertical="center" wrapText="1"/>
    </xf>
    <xf numFmtId="0" fontId="27" fillId="3" borderId="26" xfId="2" applyFont="1" applyFill="1" applyBorder="1" applyAlignment="1">
      <alignment horizontal="center" vertical="center"/>
    </xf>
    <xf numFmtId="0" fontId="27" fillId="3" borderId="27" xfId="2" applyFont="1" applyFill="1" applyBorder="1" applyAlignment="1">
      <alignment horizontal="center" vertical="center"/>
    </xf>
    <xf numFmtId="0" fontId="27" fillId="3" borderId="28" xfId="2" applyFont="1" applyFill="1" applyBorder="1" applyAlignment="1">
      <alignment horizontal="center" vertical="center"/>
    </xf>
    <xf numFmtId="0" fontId="35" fillId="0" borderId="12" xfId="2" applyFont="1" applyFill="1" applyBorder="1" applyAlignment="1">
      <alignment horizontal="left" vertical="center" wrapText="1"/>
    </xf>
    <xf numFmtId="0" fontId="35" fillId="0" borderId="0" xfId="2" applyFont="1" applyFill="1" applyBorder="1" applyAlignment="1">
      <alignment horizontal="left" vertical="center" wrapText="1"/>
    </xf>
    <xf numFmtId="0" fontId="35" fillId="0" borderId="11" xfId="2" applyFont="1" applyFill="1" applyBorder="1" applyAlignment="1">
      <alignment horizontal="left" vertical="center" wrapText="1"/>
    </xf>
    <xf numFmtId="0" fontId="35" fillId="0" borderId="10" xfId="2" applyFont="1" applyFill="1" applyBorder="1" applyAlignment="1">
      <alignment horizontal="left" vertical="center" wrapText="1"/>
    </xf>
    <xf numFmtId="0" fontId="35" fillId="0" borderId="8" xfId="2" applyFont="1" applyFill="1" applyBorder="1" applyAlignment="1">
      <alignment horizontal="left" vertical="center" wrapText="1"/>
    </xf>
    <xf numFmtId="0" fontId="35" fillId="0" borderId="9" xfId="2" applyFont="1" applyFill="1" applyBorder="1" applyAlignment="1">
      <alignment horizontal="left" vertical="center" wrapText="1"/>
    </xf>
    <xf numFmtId="0" fontId="27" fillId="3" borderId="6" xfId="2" applyFont="1" applyFill="1" applyBorder="1" applyAlignment="1">
      <alignment horizontal="left" vertical="center"/>
    </xf>
    <xf numFmtId="0" fontId="27" fillId="3" borderId="1" xfId="2" applyFont="1" applyFill="1" applyBorder="1" applyAlignment="1">
      <alignment horizontal="left" vertical="center"/>
    </xf>
    <xf numFmtId="0" fontId="27" fillId="3" borderId="5" xfId="2" applyFont="1" applyFill="1" applyBorder="1" applyAlignment="1">
      <alignment horizontal="left" vertical="center"/>
    </xf>
    <xf numFmtId="0" fontId="27" fillId="3" borderId="10" xfId="2" applyFont="1" applyFill="1" applyBorder="1" applyAlignment="1">
      <alignment horizontal="left" vertical="center"/>
    </xf>
    <xf numFmtId="0" fontId="27" fillId="3" borderId="8" xfId="2" applyFont="1" applyFill="1" applyBorder="1" applyAlignment="1">
      <alignment horizontal="left" vertical="center"/>
    </xf>
    <xf numFmtId="0" fontId="27" fillId="3" borderId="9" xfId="2" applyFont="1" applyFill="1" applyBorder="1" applyAlignment="1">
      <alignment horizontal="left" vertical="center"/>
    </xf>
    <xf numFmtId="0" fontId="35" fillId="0" borderId="1" xfId="2" applyFont="1" applyFill="1" applyBorder="1" applyAlignment="1">
      <alignment horizontal="center" vertical="center"/>
    </xf>
    <xf numFmtId="0" fontId="35" fillId="0" borderId="5" xfId="2" applyFont="1" applyFill="1" applyBorder="1" applyAlignment="1">
      <alignment horizontal="center" vertical="center"/>
    </xf>
    <xf numFmtId="0" fontId="35" fillId="0" borderId="27" xfId="2" applyFont="1" applyFill="1" applyBorder="1" applyAlignment="1">
      <alignment horizontal="center" vertical="center"/>
    </xf>
    <xf numFmtId="0" fontId="35" fillId="0" borderId="28" xfId="2" applyFont="1" applyFill="1" applyBorder="1" applyAlignment="1">
      <alignment horizontal="center" vertical="center"/>
    </xf>
    <xf numFmtId="0" fontId="27" fillId="0" borderId="6" xfId="2" applyFont="1" applyFill="1" applyBorder="1" applyAlignment="1">
      <alignment horizontal="center" vertical="center"/>
    </xf>
    <xf numFmtId="0" fontId="27" fillId="0" borderId="1" xfId="2" applyFont="1" applyFill="1" applyBorder="1" applyAlignment="1">
      <alignment horizontal="center" vertical="center"/>
    </xf>
    <xf numFmtId="0" fontId="27" fillId="0" borderId="26" xfId="2" applyFont="1" applyFill="1" applyBorder="1" applyAlignment="1">
      <alignment horizontal="center" vertical="center"/>
    </xf>
    <xf numFmtId="0" fontId="27" fillId="0" borderId="27" xfId="2" applyFont="1" applyFill="1" applyBorder="1" applyAlignment="1">
      <alignment horizontal="center" vertical="center"/>
    </xf>
    <xf numFmtId="0" fontId="27" fillId="3" borderId="78" xfId="3" applyFont="1" applyFill="1" applyBorder="1" applyAlignment="1">
      <alignment horizontal="left" vertical="center"/>
    </xf>
    <xf numFmtId="0" fontId="27" fillId="3" borderId="79" xfId="3" applyFont="1" applyFill="1" applyBorder="1" applyAlignment="1">
      <alignment horizontal="left" vertical="center"/>
    </xf>
    <xf numFmtId="0" fontId="27" fillId="3" borderId="80" xfId="3" applyFont="1" applyFill="1" applyBorder="1" applyAlignment="1">
      <alignment horizontal="left" vertical="center"/>
    </xf>
    <xf numFmtId="0" fontId="27" fillId="3" borderId="81" xfId="3" applyFont="1" applyFill="1" applyBorder="1" applyAlignment="1">
      <alignment horizontal="left" vertical="center"/>
    </xf>
    <xf numFmtId="0" fontId="27" fillId="3" borderId="82" xfId="3" applyFont="1" applyFill="1" applyBorder="1" applyAlignment="1">
      <alignment horizontal="left" vertical="center"/>
    </xf>
    <xf numFmtId="0" fontId="27" fillId="3" borderId="83" xfId="3" applyFont="1" applyFill="1" applyBorder="1" applyAlignment="1">
      <alignment horizontal="left" vertical="center"/>
    </xf>
    <xf numFmtId="0" fontId="54" fillId="0" borderId="6" xfId="3" applyFont="1" applyFill="1" applyBorder="1" applyAlignment="1">
      <alignment horizontal="center" vertical="center" shrinkToFit="1"/>
    </xf>
    <xf numFmtId="0" fontId="54" fillId="0" borderId="1" xfId="3" applyFont="1" applyFill="1" applyBorder="1" applyAlignment="1">
      <alignment horizontal="center" vertical="center" shrinkToFit="1"/>
    </xf>
    <xf numFmtId="0" fontId="54" fillId="0" borderId="10" xfId="3" applyFont="1" applyFill="1" applyBorder="1" applyAlignment="1">
      <alignment horizontal="center" vertical="center" shrinkToFit="1"/>
    </xf>
    <xf numFmtId="0" fontId="54" fillId="0" borderId="8" xfId="3" applyFont="1" applyFill="1" applyBorder="1" applyAlignment="1">
      <alignment horizontal="center" vertical="center" shrinkToFit="1"/>
    </xf>
    <xf numFmtId="0" fontId="25" fillId="3" borderId="78" xfId="3" applyFont="1" applyFill="1" applyBorder="1" applyAlignment="1">
      <alignment horizontal="center" vertical="center" shrinkToFit="1"/>
    </xf>
    <xf numFmtId="0" fontId="25" fillId="3" borderId="79" xfId="3" applyFont="1" applyFill="1" applyBorder="1" applyAlignment="1">
      <alignment horizontal="center" vertical="center" shrinkToFit="1"/>
    </xf>
    <xf numFmtId="0" fontId="25" fillId="3" borderId="80" xfId="3" applyFont="1" applyFill="1" applyBorder="1" applyAlignment="1">
      <alignment horizontal="center" vertical="center" shrinkToFit="1"/>
    </xf>
    <xf numFmtId="0" fontId="25" fillId="3" borderId="81" xfId="3" applyFont="1" applyFill="1" applyBorder="1" applyAlignment="1">
      <alignment horizontal="center" vertical="center" shrinkToFit="1"/>
    </xf>
    <xf numFmtId="0" fontId="25" fillId="3" borderId="82" xfId="3" applyFont="1" applyFill="1" applyBorder="1" applyAlignment="1">
      <alignment horizontal="center" vertical="center" shrinkToFit="1"/>
    </xf>
    <xf numFmtId="0" fontId="25" fillId="3" borderId="83" xfId="3" applyFont="1" applyFill="1" applyBorder="1" applyAlignment="1">
      <alignment horizontal="center" vertical="center" shrinkToFit="1"/>
    </xf>
    <xf numFmtId="0" fontId="37" fillId="0" borderId="1" xfId="2" applyFont="1" applyFill="1" applyBorder="1" applyAlignment="1">
      <alignment horizontal="center" vertical="center"/>
    </xf>
    <xf numFmtId="0" fontId="37" fillId="0" borderId="27" xfId="2" applyFont="1" applyFill="1" applyBorder="1" applyAlignment="1">
      <alignment horizontal="center" vertical="center"/>
    </xf>
    <xf numFmtId="38" fontId="37" fillId="0" borderId="1" xfId="5" applyFont="1" applyFill="1" applyBorder="1" applyAlignment="1">
      <alignment horizontal="center" vertical="center"/>
    </xf>
    <xf numFmtId="38" fontId="37" fillId="0" borderId="27" xfId="5" applyFont="1" applyFill="1" applyBorder="1" applyAlignment="1">
      <alignment horizontal="center" vertical="center"/>
    </xf>
    <xf numFmtId="0" fontId="37" fillId="0" borderId="78" xfId="3" applyFont="1" applyFill="1" applyBorder="1" applyAlignment="1">
      <alignment horizontal="left" vertical="center" wrapText="1"/>
    </xf>
    <xf numFmtId="0" fontId="37" fillId="0" borderId="79" xfId="3" applyFont="1" applyFill="1" applyBorder="1" applyAlignment="1">
      <alignment horizontal="left" vertical="center" wrapText="1"/>
    </xf>
    <xf numFmtId="0" fontId="37" fillId="0" borderId="80" xfId="3" applyFont="1" applyFill="1" applyBorder="1" applyAlignment="1">
      <alignment horizontal="left" vertical="center" wrapText="1"/>
    </xf>
    <xf numFmtId="0" fontId="37" fillId="0" borderId="81" xfId="3" applyFont="1" applyFill="1" applyBorder="1" applyAlignment="1">
      <alignment horizontal="left" vertical="center" wrapText="1"/>
    </xf>
    <xf numFmtId="0" fontId="37" fillId="0" borderId="82" xfId="3" applyFont="1" applyFill="1" applyBorder="1" applyAlignment="1">
      <alignment horizontal="left" vertical="center" wrapText="1"/>
    </xf>
    <xf numFmtId="0" fontId="37" fillId="0" borderId="83" xfId="3" applyFont="1" applyFill="1" applyBorder="1" applyAlignment="1">
      <alignment horizontal="left" vertical="center" wrapText="1"/>
    </xf>
    <xf numFmtId="0" fontId="37" fillId="4" borderId="6" xfId="2" applyFont="1" applyFill="1" applyBorder="1" applyAlignment="1">
      <alignment vertical="center" wrapText="1"/>
    </xf>
    <xf numFmtId="0" fontId="37" fillId="4" borderId="1" xfId="2" applyFont="1" applyFill="1" applyBorder="1" applyAlignment="1">
      <alignment vertical="center" wrapText="1"/>
    </xf>
    <xf numFmtId="0" fontId="37" fillId="4" borderId="5" xfId="2" applyFont="1" applyFill="1" applyBorder="1" applyAlignment="1">
      <alignment vertical="center" wrapText="1"/>
    </xf>
    <xf numFmtId="0" fontId="37" fillId="4" borderId="10" xfId="2" applyFont="1" applyFill="1" applyBorder="1" applyAlignment="1">
      <alignment vertical="center" wrapText="1"/>
    </xf>
    <xf numFmtId="0" fontId="37" fillId="4" borderId="8" xfId="2" applyFont="1" applyFill="1" applyBorder="1" applyAlignment="1">
      <alignment vertical="center" wrapText="1"/>
    </xf>
    <xf numFmtId="0" fontId="37" fillId="4" borderId="9" xfId="2" applyFont="1" applyFill="1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3" borderId="1" xfId="0" applyFill="1" applyBorder="1" applyAlignment="1">
      <alignment vertical="center" shrinkToFit="1"/>
    </xf>
    <xf numFmtId="0" fontId="0" fillId="3" borderId="5" xfId="0" applyFill="1" applyBorder="1" applyAlignment="1">
      <alignment vertical="center" shrinkToFit="1"/>
    </xf>
    <xf numFmtId="0" fontId="0" fillId="3" borderId="8" xfId="0" applyFill="1" applyBorder="1" applyAlignment="1">
      <alignment vertical="center" shrinkToFit="1"/>
    </xf>
    <xf numFmtId="0" fontId="0" fillId="3" borderId="9" xfId="0" applyFill="1" applyBorder="1" applyAlignment="1">
      <alignment vertical="center" shrinkToFit="1"/>
    </xf>
    <xf numFmtId="0" fontId="34" fillId="0" borderId="96" xfId="2" applyFont="1" applyFill="1" applyBorder="1" applyAlignment="1">
      <alignment horizontal="center" vertical="center" wrapText="1"/>
    </xf>
    <xf numFmtId="0" fontId="0" fillId="0" borderId="92" xfId="0" applyBorder="1" applyAlignment="1">
      <alignment horizontal="center" vertical="center" wrapText="1"/>
    </xf>
    <xf numFmtId="0" fontId="0" fillId="0" borderId="93" xfId="0" applyBorder="1" applyAlignment="1">
      <alignment horizontal="center" vertical="center" wrapText="1"/>
    </xf>
    <xf numFmtId="0" fontId="34" fillId="0" borderId="97" xfId="2" applyFont="1" applyFill="1" applyBorder="1" applyAlignment="1">
      <alignment horizontal="center" vertical="center" wrapText="1"/>
    </xf>
    <xf numFmtId="0" fontId="0" fillId="0" borderId="94" xfId="0" applyBorder="1" applyAlignment="1">
      <alignment horizontal="center" vertical="center" wrapText="1"/>
    </xf>
    <xf numFmtId="0" fontId="0" fillId="0" borderId="95" xfId="0" applyBorder="1" applyAlignment="1">
      <alignment horizontal="center" vertical="center" wrapText="1"/>
    </xf>
    <xf numFmtId="0" fontId="27" fillId="0" borderId="12" xfId="2" applyFont="1" applyFill="1" applyBorder="1" applyAlignment="1">
      <alignment vertical="center" wrapText="1"/>
    </xf>
    <xf numFmtId="0" fontId="27" fillId="0" borderId="0" xfId="2" applyFont="1" applyFill="1" applyBorder="1" applyAlignment="1">
      <alignment vertical="center" wrapText="1"/>
    </xf>
    <xf numFmtId="0" fontId="27" fillId="0" borderId="11" xfId="2" applyFont="1" applyFill="1" applyBorder="1" applyAlignment="1">
      <alignment vertical="center" wrapText="1"/>
    </xf>
    <xf numFmtId="0" fontId="27" fillId="0" borderId="10" xfId="2" applyFont="1" applyFill="1" applyBorder="1" applyAlignment="1">
      <alignment vertical="center" wrapText="1"/>
    </xf>
    <xf numFmtId="0" fontId="27" fillId="0" borderId="8" xfId="2" applyFont="1" applyFill="1" applyBorder="1" applyAlignment="1">
      <alignment vertical="center" wrapText="1"/>
    </xf>
    <xf numFmtId="0" fontId="27" fillId="0" borderId="9" xfId="2" applyFont="1" applyFill="1" applyBorder="1" applyAlignment="1">
      <alignment vertical="center" wrapText="1"/>
    </xf>
    <xf numFmtId="0" fontId="25" fillId="0" borderId="0" xfId="3" applyFont="1" applyFill="1" applyAlignment="1">
      <alignment horizontal="right" vertical="center"/>
    </xf>
    <xf numFmtId="0" fontId="27" fillId="3" borderId="6" xfId="3" applyFont="1" applyFill="1" applyBorder="1" applyAlignment="1">
      <alignment horizontal="left" vertical="center"/>
    </xf>
    <xf numFmtId="0" fontId="27" fillId="3" borderId="1" xfId="3" applyFont="1" applyFill="1" applyBorder="1" applyAlignment="1">
      <alignment horizontal="left" vertical="center"/>
    </xf>
    <xf numFmtId="0" fontId="27" fillId="3" borderId="5" xfId="3" applyFont="1" applyFill="1" applyBorder="1" applyAlignment="1">
      <alignment horizontal="left" vertical="center"/>
    </xf>
    <xf numFmtId="0" fontId="27" fillId="3" borderId="10" xfId="3" applyFont="1" applyFill="1" applyBorder="1" applyAlignment="1">
      <alignment horizontal="left" vertical="center"/>
    </xf>
    <xf numFmtId="0" fontId="27" fillId="3" borderId="8" xfId="3" applyFont="1" applyFill="1" applyBorder="1" applyAlignment="1">
      <alignment horizontal="left" vertical="center"/>
    </xf>
    <xf numFmtId="0" fontId="27" fillId="3" borderId="9" xfId="3" applyFont="1" applyFill="1" applyBorder="1" applyAlignment="1">
      <alignment horizontal="left" vertical="center"/>
    </xf>
    <xf numFmtId="0" fontId="25" fillId="3" borderId="6" xfId="3" applyFont="1" applyFill="1" applyBorder="1" applyAlignment="1">
      <alignment horizontal="center" vertical="center" shrinkToFit="1"/>
    </xf>
    <xf numFmtId="0" fontId="25" fillId="3" borderId="1" xfId="3" applyFont="1" applyFill="1" applyBorder="1" applyAlignment="1">
      <alignment horizontal="center" vertical="center" shrinkToFit="1"/>
    </xf>
    <xf numFmtId="0" fontId="25" fillId="3" borderId="5" xfId="3" applyFont="1" applyFill="1" applyBorder="1" applyAlignment="1">
      <alignment horizontal="center" vertical="center" shrinkToFit="1"/>
    </xf>
    <xf numFmtId="0" fontId="25" fillId="3" borderId="10" xfId="3" applyFont="1" applyFill="1" applyBorder="1" applyAlignment="1">
      <alignment horizontal="center" vertical="center" shrinkToFit="1"/>
    </xf>
    <xf numFmtId="0" fontId="25" fillId="3" borderId="8" xfId="3" applyFont="1" applyFill="1" applyBorder="1" applyAlignment="1">
      <alignment horizontal="center" vertical="center" shrinkToFit="1"/>
    </xf>
    <xf numFmtId="0" fontId="25" fillId="3" borderId="9" xfId="3" applyFont="1" applyFill="1" applyBorder="1" applyAlignment="1">
      <alignment horizontal="center" vertical="center" shrinkToFit="1"/>
    </xf>
    <xf numFmtId="0" fontId="37" fillId="0" borderId="26" xfId="3" applyFont="1" applyFill="1" applyBorder="1" applyAlignment="1">
      <alignment horizontal="left" vertical="center" wrapText="1"/>
    </xf>
    <xf numFmtId="0" fontId="37" fillId="0" borderId="27" xfId="3" applyFont="1" applyFill="1" applyBorder="1" applyAlignment="1">
      <alignment horizontal="left" vertical="center" wrapText="1"/>
    </xf>
    <xf numFmtId="0" fontId="37" fillId="0" borderId="28" xfId="3" applyFont="1" applyFill="1" applyBorder="1" applyAlignment="1">
      <alignment horizontal="left" vertical="center" wrapText="1"/>
    </xf>
    <xf numFmtId="0" fontId="27" fillId="3" borderId="30" xfId="3" applyFont="1" applyFill="1" applyBorder="1" applyAlignment="1">
      <alignment horizontal="left" vertical="center"/>
    </xf>
    <xf numFmtId="0" fontId="27" fillId="3" borderId="31" xfId="3" applyFont="1" applyFill="1" applyBorder="1" applyAlignment="1">
      <alignment horizontal="left" vertical="center"/>
    </xf>
    <xf numFmtId="0" fontId="27" fillId="3" borderId="32" xfId="3" applyFont="1" applyFill="1" applyBorder="1" applyAlignment="1">
      <alignment horizontal="left" vertical="center"/>
    </xf>
    <xf numFmtId="0" fontId="25" fillId="3" borderId="30" xfId="3" applyFont="1" applyFill="1" applyBorder="1" applyAlignment="1">
      <alignment horizontal="center" vertical="center" shrinkToFit="1"/>
    </xf>
    <xf numFmtId="0" fontId="25" fillId="3" borderId="31" xfId="3" applyFont="1" applyFill="1" applyBorder="1" applyAlignment="1">
      <alignment horizontal="center" vertical="center" shrinkToFit="1"/>
    </xf>
    <xf numFmtId="0" fontId="25" fillId="3" borderId="32" xfId="3" applyFont="1" applyFill="1" applyBorder="1" applyAlignment="1">
      <alignment horizontal="center" vertical="center" shrinkToFit="1"/>
    </xf>
    <xf numFmtId="176" fontId="25" fillId="0" borderId="12" xfId="3" applyNumberFormat="1" applyFont="1" applyFill="1" applyBorder="1" applyAlignment="1">
      <alignment horizontal="right" vertical="center"/>
    </xf>
    <xf numFmtId="176" fontId="25" fillId="0" borderId="0" xfId="3" applyNumberFormat="1" applyFont="1" applyFill="1" applyBorder="1" applyAlignment="1">
      <alignment horizontal="right" vertical="center"/>
    </xf>
    <xf numFmtId="176" fontId="35" fillId="0" borderId="69" xfId="3" applyNumberFormat="1" applyFont="1" applyFill="1" applyBorder="1" applyAlignment="1">
      <alignment horizontal="right" vertical="center" wrapText="1"/>
    </xf>
    <xf numFmtId="176" fontId="35" fillId="0" borderId="70" xfId="3" applyNumberFormat="1" applyFont="1" applyFill="1" applyBorder="1" applyAlignment="1">
      <alignment horizontal="right" vertical="center" wrapText="1"/>
    </xf>
    <xf numFmtId="176" fontId="35" fillId="0" borderId="71" xfId="3" applyNumberFormat="1" applyFont="1" applyFill="1" applyBorder="1" applyAlignment="1">
      <alignment horizontal="right" vertical="center" wrapText="1"/>
    </xf>
    <xf numFmtId="176" fontId="35" fillId="3" borderId="75" xfId="3" applyNumberFormat="1" applyFont="1" applyFill="1" applyBorder="1" applyAlignment="1">
      <alignment horizontal="right" vertical="center" wrapText="1"/>
    </xf>
    <xf numFmtId="176" fontId="35" fillId="3" borderId="76" xfId="3" applyNumberFormat="1" applyFont="1" applyFill="1" applyBorder="1" applyAlignment="1">
      <alignment horizontal="right" vertical="center" wrapText="1"/>
    </xf>
    <xf numFmtId="176" fontId="35" fillId="3" borderId="77" xfId="3" applyNumberFormat="1" applyFont="1" applyFill="1" applyBorder="1" applyAlignment="1">
      <alignment horizontal="right" vertical="center" wrapText="1"/>
    </xf>
    <xf numFmtId="0" fontId="32" fillId="0" borderId="0" xfId="3" applyFont="1" applyFill="1" applyBorder="1" applyAlignment="1">
      <alignment horizontal="left" vertical="center" wrapText="1"/>
    </xf>
    <xf numFmtId="176" fontId="35" fillId="0" borderId="72" xfId="3" applyNumberFormat="1" applyFont="1" applyFill="1" applyBorder="1" applyAlignment="1">
      <alignment vertical="center"/>
    </xf>
    <xf numFmtId="176" fontId="35" fillId="0" borderId="73" xfId="3" applyNumberFormat="1" applyFont="1" applyFill="1" applyBorder="1" applyAlignment="1">
      <alignment vertical="center"/>
    </xf>
    <xf numFmtId="176" fontId="35" fillId="0" borderId="74" xfId="3" applyNumberFormat="1" applyFont="1" applyFill="1" applyBorder="1" applyAlignment="1">
      <alignment vertical="center"/>
    </xf>
    <xf numFmtId="38" fontId="35" fillId="0" borderId="70" xfId="5" applyFont="1" applyFill="1" applyBorder="1" applyAlignment="1">
      <alignment horizontal="right" vertical="center" shrinkToFit="1"/>
    </xf>
    <xf numFmtId="0" fontId="35" fillId="0" borderId="70" xfId="3" applyFont="1" applyFill="1" applyBorder="1" applyAlignment="1">
      <alignment horizontal="left" vertical="center" shrinkToFit="1"/>
    </xf>
    <xf numFmtId="176" fontId="35" fillId="0" borderId="72" xfId="3" applyNumberFormat="1" applyFont="1" applyFill="1" applyBorder="1" applyAlignment="1">
      <alignment vertical="center" wrapText="1"/>
    </xf>
    <xf numFmtId="176" fontId="35" fillId="0" borderId="73" xfId="3" applyNumberFormat="1" applyFont="1" applyFill="1" applyBorder="1" applyAlignment="1">
      <alignment vertical="center" wrapText="1"/>
    </xf>
    <xf numFmtId="176" fontId="35" fillId="0" borderId="74" xfId="3" applyNumberFormat="1" applyFont="1" applyFill="1" applyBorder="1" applyAlignment="1">
      <alignment vertical="center" wrapText="1"/>
    </xf>
    <xf numFmtId="177" fontId="29" fillId="0" borderId="64" xfId="5" applyNumberFormat="1" applyFont="1" applyFill="1" applyBorder="1" applyAlignment="1">
      <alignment horizontal="right" vertical="center"/>
    </xf>
    <xf numFmtId="177" fontId="29" fillId="0" borderId="60" xfId="5" applyNumberFormat="1" applyFont="1" applyFill="1" applyBorder="1" applyAlignment="1">
      <alignment horizontal="right" vertical="center"/>
    </xf>
    <xf numFmtId="177" fontId="29" fillId="0" borderId="61" xfId="5" applyNumberFormat="1" applyFont="1" applyFill="1" applyBorder="1" applyAlignment="1">
      <alignment horizontal="right" vertical="center"/>
    </xf>
    <xf numFmtId="177" fontId="29" fillId="0" borderId="65" xfId="5" applyNumberFormat="1" applyFont="1" applyFill="1" applyBorder="1" applyAlignment="1">
      <alignment horizontal="right" vertical="center"/>
    </xf>
    <xf numFmtId="177" fontId="29" fillId="0" borderId="57" xfId="5" applyNumberFormat="1" applyFont="1" applyFill="1" applyBorder="1" applyAlignment="1">
      <alignment horizontal="right" vertical="center"/>
    </xf>
    <xf numFmtId="177" fontId="29" fillId="0" borderId="58" xfId="5" applyNumberFormat="1" applyFont="1" applyFill="1" applyBorder="1" applyAlignment="1">
      <alignment horizontal="right" vertical="center"/>
    </xf>
    <xf numFmtId="177" fontId="29" fillId="0" borderId="53" xfId="5" applyNumberFormat="1" applyFont="1" applyFill="1" applyBorder="1" applyAlignment="1">
      <alignment horizontal="right" vertical="center"/>
    </xf>
    <xf numFmtId="177" fontId="29" fillId="0" borderId="52" xfId="5" applyNumberFormat="1" applyFont="1" applyFill="1" applyBorder="1" applyAlignment="1">
      <alignment horizontal="right" vertical="center"/>
    </xf>
    <xf numFmtId="177" fontId="29" fillId="0" borderId="55" xfId="5" applyNumberFormat="1" applyFont="1" applyFill="1" applyBorder="1" applyAlignment="1">
      <alignment horizontal="right" vertical="center"/>
    </xf>
    <xf numFmtId="38" fontId="35" fillId="0" borderId="0" xfId="5" applyFont="1" applyFill="1" applyBorder="1" applyAlignment="1">
      <alignment horizontal="right" vertical="center" shrinkToFit="1"/>
    </xf>
    <xf numFmtId="0" fontId="35" fillId="0" borderId="30" xfId="3" applyFont="1" applyFill="1" applyBorder="1" applyAlignment="1">
      <alignment horizontal="center" vertical="center" shrinkToFit="1"/>
    </xf>
    <xf numFmtId="0" fontId="35" fillId="0" borderId="31" xfId="3" applyFont="1" applyFill="1" applyBorder="1" applyAlignment="1">
      <alignment horizontal="center" vertical="center" shrinkToFit="1"/>
    </xf>
    <xf numFmtId="0" fontId="35" fillId="0" borderId="32" xfId="3" applyFont="1" applyFill="1" applyBorder="1" applyAlignment="1">
      <alignment horizontal="center" vertical="center" shrinkToFit="1"/>
    </xf>
    <xf numFmtId="0" fontId="35" fillId="0" borderId="10" xfId="3" applyFont="1" applyFill="1" applyBorder="1" applyAlignment="1">
      <alignment horizontal="center" vertical="center" shrinkToFit="1"/>
    </xf>
    <xf numFmtId="0" fontId="35" fillId="0" borderId="8" xfId="3" applyFont="1" applyFill="1" applyBorder="1" applyAlignment="1">
      <alignment horizontal="center" vertical="center" shrinkToFit="1"/>
    </xf>
    <xf numFmtId="0" fontId="35" fillId="0" borderId="9" xfId="3" applyFont="1" applyFill="1" applyBorder="1" applyAlignment="1">
      <alignment horizontal="center" vertical="center" shrinkToFit="1"/>
    </xf>
    <xf numFmtId="177" fontId="29" fillId="0" borderId="29" xfId="5" applyNumberFormat="1" applyFont="1" applyFill="1" applyBorder="1" applyAlignment="1" applyProtection="1">
      <alignment horizontal="right" vertical="center"/>
      <protection locked="0"/>
    </xf>
    <xf numFmtId="177" fontId="29" fillId="0" borderId="7" xfId="5" applyNumberFormat="1" applyFont="1" applyFill="1" applyBorder="1" applyAlignment="1" applyProtection="1">
      <alignment horizontal="right" vertical="center"/>
      <protection locked="0"/>
    </xf>
    <xf numFmtId="177" fontId="29" fillId="0" borderId="45" xfId="5" applyNumberFormat="1" applyFont="1" applyFill="1" applyBorder="1" applyAlignment="1">
      <alignment horizontal="right" vertical="center"/>
    </xf>
    <xf numFmtId="177" fontId="29" fillId="0" borderId="1" xfId="5" applyNumberFormat="1" applyFont="1" applyFill="1" applyBorder="1" applyAlignment="1">
      <alignment horizontal="right" vertical="center"/>
    </xf>
    <xf numFmtId="177" fontId="29" fillId="0" borderId="46" xfId="5" applyNumberFormat="1" applyFont="1" applyFill="1" applyBorder="1" applyAlignment="1">
      <alignment horizontal="right" vertical="center"/>
    </xf>
    <xf numFmtId="177" fontId="29" fillId="0" borderId="89" xfId="5" applyNumberFormat="1" applyFont="1" applyFill="1" applyBorder="1" applyAlignment="1">
      <alignment horizontal="right" vertical="center"/>
    </xf>
    <xf numFmtId="177" fontId="29" fillId="0" borderId="90" xfId="5" applyNumberFormat="1" applyFont="1" applyFill="1" applyBorder="1" applyAlignment="1">
      <alignment horizontal="right" vertical="center"/>
    </xf>
    <xf numFmtId="177" fontId="29" fillId="0" borderId="59" xfId="5" applyNumberFormat="1" applyFont="1" applyFill="1" applyBorder="1" applyAlignment="1">
      <alignment horizontal="right" vertical="center"/>
    </xf>
    <xf numFmtId="177" fontId="29" fillId="0" borderId="56" xfId="5" applyNumberFormat="1" applyFont="1" applyFill="1" applyBorder="1" applyAlignment="1">
      <alignment horizontal="right" vertical="center"/>
    </xf>
    <xf numFmtId="0" fontId="34" fillId="0" borderId="59" xfId="3" applyFont="1" applyFill="1" applyBorder="1" applyAlignment="1">
      <alignment horizontal="left" vertical="center" wrapText="1"/>
    </xf>
    <xf numFmtId="0" fontId="34" fillId="0" borderId="60" xfId="3" applyFont="1" applyFill="1" applyBorder="1" applyAlignment="1">
      <alignment horizontal="left" vertical="center" wrapText="1"/>
    </xf>
    <xf numFmtId="0" fontId="34" fillId="0" borderId="61" xfId="3" applyFont="1" applyFill="1" applyBorder="1" applyAlignment="1">
      <alignment horizontal="left" vertical="center" wrapText="1"/>
    </xf>
    <xf numFmtId="0" fontId="34" fillId="0" borderId="56" xfId="3" applyFont="1" applyFill="1" applyBorder="1" applyAlignment="1">
      <alignment horizontal="left" vertical="center" wrapText="1"/>
    </xf>
    <xf numFmtId="0" fontId="34" fillId="0" borderId="57" xfId="3" applyFont="1" applyFill="1" applyBorder="1" applyAlignment="1">
      <alignment horizontal="left" vertical="center" wrapText="1"/>
    </xf>
    <xf numFmtId="0" fontId="34" fillId="0" borderId="58" xfId="3" applyFont="1" applyFill="1" applyBorder="1" applyAlignment="1">
      <alignment horizontal="left" vertical="center" wrapText="1"/>
    </xf>
    <xf numFmtId="0" fontId="34" fillId="0" borderId="59" xfId="3" applyFont="1" applyFill="1" applyBorder="1" applyAlignment="1">
      <alignment horizontal="left" vertical="center" shrinkToFit="1"/>
    </xf>
    <xf numFmtId="0" fontId="34" fillId="0" borderId="60" xfId="3" applyFont="1" applyFill="1" applyBorder="1" applyAlignment="1">
      <alignment horizontal="left" vertical="center" shrinkToFit="1"/>
    </xf>
    <xf numFmtId="0" fontId="34" fillId="0" borderId="61" xfId="3" applyFont="1" applyFill="1" applyBorder="1" applyAlignment="1">
      <alignment horizontal="left" vertical="center" shrinkToFit="1"/>
    </xf>
    <xf numFmtId="0" fontId="34" fillId="0" borderId="56" xfId="3" applyFont="1" applyFill="1" applyBorder="1" applyAlignment="1">
      <alignment horizontal="left" vertical="center" shrinkToFit="1"/>
    </xf>
    <xf numFmtId="0" fontId="34" fillId="0" borderId="57" xfId="3" applyFont="1" applyFill="1" applyBorder="1" applyAlignment="1">
      <alignment horizontal="left" vertical="center" shrinkToFit="1"/>
    </xf>
    <xf numFmtId="0" fontId="34" fillId="0" borderId="58" xfId="3" applyFont="1" applyFill="1" applyBorder="1" applyAlignment="1">
      <alignment horizontal="left" vertical="center" shrinkToFit="1"/>
    </xf>
    <xf numFmtId="0" fontId="25" fillId="2" borderId="30" xfId="3" applyFont="1" applyFill="1" applyBorder="1" applyAlignment="1">
      <alignment horizontal="center" vertical="center" wrapText="1"/>
    </xf>
    <xf numFmtId="0" fontId="25" fillId="2" borderId="31" xfId="3" applyFont="1" applyFill="1" applyBorder="1" applyAlignment="1">
      <alignment horizontal="center" vertical="center" wrapText="1"/>
    </xf>
    <xf numFmtId="0" fontId="25" fillId="2" borderId="32" xfId="3" applyFont="1" applyFill="1" applyBorder="1" applyAlignment="1">
      <alignment horizontal="center" vertical="center" wrapText="1"/>
    </xf>
    <xf numFmtId="0" fontId="25" fillId="2" borderId="10" xfId="3" applyFont="1" applyFill="1" applyBorder="1" applyAlignment="1">
      <alignment horizontal="center" vertical="center" wrapText="1"/>
    </xf>
    <xf numFmtId="0" fontId="25" fillId="2" borderId="8" xfId="3" applyFont="1" applyFill="1" applyBorder="1" applyAlignment="1">
      <alignment horizontal="center" vertical="center" wrapText="1"/>
    </xf>
    <xf numFmtId="0" fontId="25" fillId="2" borderId="9" xfId="3" applyFont="1" applyFill="1" applyBorder="1" applyAlignment="1">
      <alignment horizontal="center" vertical="center" wrapText="1"/>
    </xf>
    <xf numFmtId="0" fontId="34" fillId="0" borderId="6" xfId="3" applyFont="1" applyFill="1" applyBorder="1" applyAlignment="1">
      <alignment horizontal="left" vertical="center" wrapText="1"/>
    </xf>
    <xf numFmtId="0" fontId="34" fillId="0" borderId="1" xfId="3" applyFont="1" applyFill="1" applyBorder="1" applyAlignment="1">
      <alignment horizontal="left" vertical="center" wrapText="1"/>
    </xf>
    <xf numFmtId="0" fontId="34" fillId="0" borderId="5" xfId="3" applyFont="1" applyFill="1" applyBorder="1" applyAlignment="1">
      <alignment horizontal="left" vertical="center" wrapText="1"/>
    </xf>
    <xf numFmtId="177" fontId="29" fillId="0" borderId="54" xfId="5" applyNumberFormat="1" applyFont="1" applyFill="1" applyBorder="1" applyAlignment="1">
      <alignment horizontal="right" vertical="center"/>
    </xf>
    <xf numFmtId="0" fontId="34" fillId="0" borderId="59" xfId="3" applyFont="1" applyFill="1" applyBorder="1" applyAlignment="1">
      <alignment vertical="center" wrapText="1"/>
    </xf>
    <xf numFmtId="0" fontId="34" fillId="0" borderId="60" xfId="3" applyFont="1" applyFill="1" applyBorder="1" applyAlignment="1">
      <alignment vertical="center" wrapText="1"/>
    </xf>
    <xf numFmtId="0" fontId="34" fillId="0" borderId="61" xfId="3" applyFont="1" applyFill="1" applyBorder="1" applyAlignment="1">
      <alignment vertical="center" wrapText="1"/>
    </xf>
    <xf numFmtId="0" fontId="34" fillId="0" borderId="56" xfId="3" applyFont="1" applyFill="1" applyBorder="1" applyAlignment="1">
      <alignment vertical="center" wrapText="1"/>
    </xf>
    <xf numFmtId="0" fontId="34" fillId="0" borderId="57" xfId="3" applyFont="1" applyFill="1" applyBorder="1" applyAlignment="1">
      <alignment vertical="center" wrapText="1"/>
    </xf>
    <xf numFmtId="0" fontId="34" fillId="0" borderId="58" xfId="3" applyFont="1" applyFill="1" applyBorder="1" applyAlignment="1">
      <alignment vertical="center" wrapText="1"/>
    </xf>
    <xf numFmtId="177" fontId="29" fillId="0" borderId="6" xfId="5" applyNumberFormat="1" applyFont="1" applyFill="1" applyBorder="1" applyAlignment="1">
      <alignment horizontal="right" vertical="center"/>
    </xf>
    <xf numFmtId="177" fontId="29" fillId="0" borderId="26" xfId="5" applyNumberFormat="1" applyFont="1" applyFill="1" applyBorder="1" applyAlignment="1">
      <alignment horizontal="right" vertical="center"/>
    </xf>
    <xf numFmtId="177" fontId="29" fillId="0" borderId="27" xfId="5" applyNumberFormat="1" applyFont="1" applyFill="1" applyBorder="1" applyAlignment="1">
      <alignment horizontal="right" vertical="center"/>
    </xf>
    <xf numFmtId="177" fontId="29" fillId="0" borderId="98" xfId="5" applyNumberFormat="1" applyFont="1" applyFill="1" applyBorder="1" applyAlignment="1">
      <alignment horizontal="right" vertical="center"/>
    </xf>
    <xf numFmtId="177" fontId="29" fillId="0" borderId="41" xfId="5" applyNumberFormat="1" applyFont="1" applyFill="1" applyBorder="1" applyAlignment="1">
      <alignment horizontal="right" vertical="center"/>
    </xf>
    <xf numFmtId="177" fontId="29" fillId="0" borderId="0" xfId="5" applyNumberFormat="1" applyFont="1" applyFill="1" applyBorder="1" applyAlignment="1">
      <alignment horizontal="right" vertical="center"/>
    </xf>
    <xf numFmtId="177" fontId="29" fillId="0" borderId="42" xfId="5" applyNumberFormat="1" applyFont="1" applyFill="1" applyBorder="1" applyAlignment="1">
      <alignment horizontal="right" vertical="center"/>
    </xf>
    <xf numFmtId="177" fontId="29" fillId="2" borderId="47" xfId="5" applyNumberFormat="1" applyFont="1" applyFill="1" applyBorder="1" applyAlignment="1">
      <alignment horizontal="right" vertical="center"/>
    </xf>
    <xf numFmtId="177" fontId="29" fillId="2" borderId="31" xfId="5" applyNumberFormat="1" applyFont="1" applyFill="1" applyBorder="1" applyAlignment="1">
      <alignment horizontal="right" vertical="center"/>
    </xf>
    <xf numFmtId="177" fontId="29" fillId="2" borderId="49" xfId="5" applyNumberFormat="1" applyFont="1" applyFill="1" applyBorder="1" applyAlignment="1">
      <alignment horizontal="right" vertical="center"/>
    </xf>
    <xf numFmtId="177" fontId="29" fillId="2" borderId="87" xfId="5" applyNumberFormat="1" applyFont="1" applyFill="1" applyBorder="1" applyAlignment="1">
      <alignment horizontal="right" vertical="center"/>
    </xf>
    <xf numFmtId="177" fontId="29" fillId="2" borderId="50" xfId="5" applyNumberFormat="1" applyFont="1" applyFill="1" applyBorder="1" applyAlignment="1">
      <alignment horizontal="right" vertical="center"/>
    </xf>
    <xf numFmtId="177" fontId="29" fillId="2" borderId="88" xfId="5" applyNumberFormat="1" applyFont="1" applyFill="1" applyBorder="1" applyAlignment="1">
      <alignment horizontal="right" vertical="center"/>
    </xf>
    <xf numFmtId="0" fontId="27" fillId="0" borderId="1" xfId="11" applyFont="1" applyFill="1" applyBorder="1" applyAlignment="1">
      <alignment horizontal="left" vertical="center"/>
    </xf>
    <xf numFmtId="0" fontId="28" fillId="0" borderId="59" xfId="3" applyFont="1" applyFill="1" applyBorder="1" applyAlignment="1">
      <alignment horizontal="left" vertical="center" wrapText="1"/>
    </xf>
    <xf numFmtId="0" fontId="28" fillId="0" borderId="60" xfId="3" applyFont="1" applyFill="1" applyBorder="1" applyAlignment="1">
      <alignment horizontal="left" vertical="center" wrapText="1"/>
    </xf>
    <xf numFmtId="0" fontId="28" fillId="0" borderId="61" xfId="3" applyFont="1" applyFill="1" applyBorder="1" applyAlignment="1">
      <alignment horizontal="left" vertical="center" wrapText="1"/>
    </xf>
    <xf numFmtId="0" fontId="28" fillId="0" borderId="12" xfId="3" applyFont="1" applyFill="1" applyBorder="1" applyAlignment="1">
      <alignment horizontal="left" vertical="center" wrapText="1"/>
    </xf>
    <xf numFmtId="0" fontId="28" fillId="0" borderId="0" xfId="3" applyFont="1" applyFill="1" applyBorder="1" applyAlignment="1">
      <alignment horizontal="left" vertical="center" wrapText="1"/>
    </xf>
    <xf numFmtId="0" fontId="28" fillId="0" borderId="11" xfId="3" applyFont="1" applyFill="1" applyBorder="1" applyAlignment="1">
      <alignment horizontal="left" vertical="center" wrapText="1"/>
    </xf>
    <xf numFmtId="0" fontId="28" fillId="0" borderId="10" xfId="3" applyFont="1" applyFill="1" applyBorder="1" applyAlignment="1">
      <alignment horizontal="left" vertical="center" wrapText="1"/>
    </xf>
    <xf numFmtId="0" fontId="28" fillId="0" borderId="8" xfId="3" applyFont="1" applyFill="1" applyBorder="1" applyAlignment="1">
      <alignment horizontal="left" vertical="center" wrapText="1"/>
    </xf>
    <xf numFmtId="0" fontId="28" fillId="0" borderId="9" xfId="3" applyFont="1" applyFill="1" applyBorder="1" applyAlignment="1">
      <alignment horizontal="left" vertical="center" wrapText="1"/>
    </xf>
    <xf numFmtId="0" fontId="28" fillId="0" borderId="30" xfId="3" applyFont="1" applyFill="1" applyBorder="1" applyAlignment="1">
      <alignment horizontal="left" vertical="center" wrapText="1"/>
    </xf>
    <xf numFmtId="0" fontId="28" fillId="0" borderId="31" xfId="3" applyFont="1" applyFill="1" applyBorder="1" applyAlignment="1">
      <alignment horizontal="left" vertical="center" wrapText="1"/>
    </xf>
    <xf numFmtId="0" fontId="28" fillId="0" borderId="32" xfId="3" applyFont="1" applyFill="1" applyBorder="1" applyAlignment="1">
      <alignment horizontal="left" vertical="center" wrapText="1"/>
    </xf>
    <xf numFmtId="0" fontId="28" fillId="0" borderId="56" xfId="3" applyFont="1" applyFill="1" applyBorder="1" applyAlignment="1">
      <alignment horizontal="left" vertical="center" wrapText="1"/>
    </xf>
    <xf numFmtId="0" fontId="28" fillId="0" borderId="57" xfId="3" applyFont="1" applyFill="1" applyBorder="1" applyAlignment="1">
      <alignment horizontal="left" vertical="center" wrapText="1"/>
    </xf>
    <xf numFmtId="0" fontId="28" fillId="0" borderId="58" xfId="3" applyFont="1" applyFill="1" applyBorder="1" applyAlignment="1">
      <alignment horizontal="left" vertical="center" wrapText="1"/>
    </xf>
    <xf numFmtId="0" fontId="25" fillId="0" borderId="30" xfId="3" applyFont="1" applyFill="1" applyBorder="1" applyAlignment="1">
      <alignment horizontal="left" vertical="center" wrapText="1"/>
    </xf>
    <xf numFmtId="0" fontId="25" fillId="0" borderId="31" xfId="3" applyFont="1" applyFill="1" applyBorder="1" applyAlignment="1">
      <alignment horizontal="left" vertical="center" wrapText="1"/>
    </xf>
    <xf numFmtId="0" fontId="25" fillId="0" borderId="32" xfId="3" applyFont="1" applyFill="1" applyBorder="1" applyAlignment="1">
      <alignment horizontal="left" vertical="center" wrapText="1"/>
    </xf>
    <xf numFmtId="0" fontId="25" fillId="0" borderId="12" xfId="3" applyFont="1" applyFill="1" applyBorder="1" applyAlignment="1">
      <alignment horizontal="left" vertical="center" wrapText="1"/>
    </xf>
    <xf numFmtId="0" fontId="25" fillId="0" borderId="0" xfId="3" applyFont="1" applyFill="1" applyBorder="1" applyAlignment="1">
      <alignment horizontal="left" vertical="center" wrapText="1"/>
    </xf>
    <xf numFmtId="0" fontId="25" fillId="0" borderId="11" xfId="3" applyFont="1" applyFill="1" applyBorder="1" applyAlignment="1">
      <alignment horizontal="left" vertical="center" wrapText="1"/>
    </xf>
    <xf numFmtId="0" fontId="25" fillId="0" borderId="56" xfId="3" applyFont="1" applyFill="1" applyBorder="1" applyAlignment="1">
      <alignment horizontal="left" vertical="center" wrapText="1"/>
    </xf>
    <xf numFmtId="0" fontId="25" fillId="0" borderId="57" xfId="3" applyFont="1" applyFill="1" applyBorder="1" applyAlignment="1">
      <alignment horizontal="left" vertical="center" wrapText="1"/>
    </xf>
    <xf numFmtId="0" fontId="25" fillId="0" borderId="58" xfId="3" applyFont="1" applyFill="1" applyBorder="1" applyAlignment="1">
      <alignment horizontal="left" vertical="center" wrapText="1"/>
    </xf>
    <xf numFmtId="0" fontId="25" fillId="0" borderId="59" xfId="3" applyFont="1" applyFill="1" applyBorder="1" applyAlignment="1">
      <alignment horizontal="left" vertical="center" wrapText="1"/>
    </xf>
    <xf numFmtId="0" fontId="25" fillId="0" borderId="60" xfId="3" applyFont="1" applyFill="1" applyBorder="1" applyAlignment="1">
      <alignment horizontal="left" vertical="center" wrapText="1"/>
    </xf>
    <xf numFmtId="0" fontId="25" fillId="0" borderId="61" xfId="3" applyFont="1" applyFill="1" applyBorder="1" applyAlignment="1">
      <alignment horizontal="left" vertical="center" wrapText="1"/>
    </xf>
    <xf numFmtId="0" fontId="25" fillId="0" borderId="10" xfId="3" applyFont="1" applyFill="1" applyBorder="1" applyAlignment="1">
      <alignment horizontal="left" vertical="center" wrapText="1"/>
    </xf>
    <xf numFmtId="0" fontId="25" fillId="0" borderId="8" xfId="3" applyFont="1" applyFill="1" applyBorder="1" applyAlignment="1">
      <alignment horizontal="left" vertical="center" wrapText="1"/>
    </xf>
    <xf numFmtId="0" fontId="25" fillId="0" borderId="9" xfId="3" applyFont="1" applyFill="1" applyBorder="1" applyAlignment="1">
      <alignment horizontal="left" vertical="center" wrapText="1"/>
    </xf>
    <xf numFmtId="0" fontId="28" fillId="0" borderId="6" xfId="3" applyFont="1" applyFill="1" applyBorder="1" applyAlignment="1">
      <alignment horizontal="left" vertical="center" wrapText="1"/>
    </xf>
    <xf numFmtId="0" fontId="28" fillId="0" borderId="1" xfId="3" applyFont="1" applyFill="1" applyBorder="1" applyAlignment="1">
      <alignment horizontal="left" vertical="center" wrapText="1"/>
    </xf>
    <xf numFmtId="0" fontId="28" fillId="0" borderId="5" xfId="3" applyFont="1" applyFill="1" applyBorder="1" applyAlignment="1">
      <alignment horizontal="left" vertical="center" wrapText="1"/>
    </xf>
    <xf numFmtId="0" fontId="25" fillId="0" borderId="6" xfId="3" applyFont="1" applyFill="1" applyBorder="1" applyAlignment="1">
      <alignment horizontal="left" vertical="center" wrapText="1"/>
    </xf>
    <xf numFmtId="0" fontId="25" fillId="0" borderId="1" xfId="3" applyFont="1" applyFill="1" applyBorder="1" applyAlignment="1">
      <alignment horizontal="left" vertical="center" wrapText="1"/>
    </xf>
    <xf numFmtId="0" fontId="25" fillId="0" borderId="5" xfId="3" applyFont="1" applyFill="1" applyBorder="1" applyAlignment="1">
      <alignment horizontal="left" vertical="center" wrapText="1"/>
    </xf>
    <xf numFmtId="0" fontId="28" fillId="0" borderId="26" xfId="3" applyFont="1" applyFill="1" applyBorder="1" applyAlignment="1">
      <alignment horizontal="left" vertical="center" wrapText="1"/>
    </xf>
    <xf numFmtId="0" fontId="28" fillId="0" borderId="27" xfId="3" applyFont="1" applyFill="1" applyBorder="1" applyAlignment="1">
      <alignment horizontal="left" vertical="center" wrapText="1"/>
    </xf>
    <xf numFmtId="0" fontId="28" fillId="0" borderId="28" xfId="3" applyFont="1" applyFill="1" applyBorder="1" applyAlignment="1">
      <alignment horizontal="left" vertical="center" wrapText="1"/>
    </xf>
    <xf numFmtId="0" fontId="25" fillId="0" borderId="26" xfId="3" applyFont="1" applyFill="1" applyBorder="1" applyAlignment="1">
      <alignment horizontal="left" vertical="center" wrapText="1"/>
    </xf>
    <xf numFmtId="0" fontId="25" fillId="0" borderId="27" xfId="3" applyFont="1" applyFill="1" applyBorder="1" applyAlignment="1">
      <alignment horizontal="left" vertical="center" wrapText="1"/>
    </xf>
    <xf numFmtId="0" fontId="25" fillId="0" borderId="28" xfId="3" applyFont="1" applyFill="1" applyBorder="1" applyAlignment="1">
      <alignment horizontal="left" vertical="center" wrapText="1"/>
    </xf>
    <xf numFmtId="0" fontId="27" fillId="2" borderId="81" xfId="3" applyFont="1" applyFill="1" applyBorder="1" applyAlignment="1">
      <alignment horizontal="center" vertical="center" wrapText="1"/>
    </xf>
    <xf numFmtId="0" fontId="27" fillId="2" borderId="82" xfId="3" applyFont="1" applyFill="1" applyBorder="1" applyAlignment="1">
      <alignment horizontal="center" vertical="center" wrapText="1"/>
    </xf>
    <xf numFmtId="0" fontId="27" fillId="2" borderId="83" xfId="3" applyFont="1" applyFill="1" applyBorder="1" applyAlignment="1">
      <alignment horizontal="center" vertical="center" wrapText="1"/>
    </xf>
    <xf numFmtId="38" fontId="35" fillId="2" borderId="81" xfId="5" applyFont="1" applyFill="1" applyBorder="1" applyAlignment="1">
      <alignment horizontal="right" vertical="center"/>
    </xf>
    <xf numFmtId="38" fontId="35" fillId="2" borderId="82" xfId="5" applyFont="1" applyFill="1" applyBorder="1" applyAlignment="1">
      <alignment horizontal="right" vertical="center"/>
    </xf>
    <xf numFmtId="38" fontId="35" fillId="2" borderId="83" xfId="5" applyFont="1" applyFill="1" applyBorder="1" applyAlignment="1">
      <alignment horizontal="right" vertical="center"/>
    </xf>
    <xf numFmtId="0" fontId="35" fillId="0" borderId="6" xfId="3" applyFont="1" applyFill="1" applyBorder="1" applyAlignment="1">
      <alignment horizontal="left" vertical="center" wrapText="1"/>
    </xf>
    <xf numFmtId="0" fontId="35" fillId="0" borderId="1" xfId="3" applyFont="1" applyFill="1" applyBorder="1" applyAlignment="1">
      <alignment horizontal="left" vertical="center" wrapText="1"/>
    </xf>
    <xf numFmtId="0" fontId="35" fillId="0" borderId="5" xfId="3" applyFont="1" applyFill="1" applyBorder="1" applyAlignment="1">
      <alignment horizontal="left" vertical="center" wrapText="1"/>
    </xf>
    <xf numFmtId="0" fontId="35" fillId="0" borderId="12" xfId="3" applyFont="1" applyFill="1" applyBorder="1" applyAlignment="1">
      <alignment horizontal="left" vertical="center" wrapText="1"/>
    </xf>
    <xf numFmtId="0" fontId="35" fillId="0" borderId="0" xfId="3" applyFont="1" applyFill="1" applyBorder="1" applyAlignment="1">
      <alignment horizontal="left" vertical="center" wrapText="1"/>
    </xf>
    <xf numFmtId="0" fontId="35" fillId="0" borderId="11" xfId="3" applyFont="1" applyFill="1" applyBorder="1" applyAlignment="1">
      <alignment horizontal="left" vertical="center" wrapText="1"/>
    </xf>
    <xf numFmtId="0" fontId="35" fillId="0" borderId="26" xfId="3" applyFont="1" applyFill="1" applyBorder="1" applyAlignment="1">
      <alignment horizontal="left" vertical="center" wrapText="1"/>
    </xf>
    <xf numFmtId="0" fontId="35" fillId="0" borderId="27" xfId="3" applyFont="1" applyFill="1" applyBorder="1" applyAlignment="1">
      <alignment horizontal="left" vertical="center" wrapText="1"/>
    </xf>
    <xf numFmtId="0" fontId="35" fillId="0" borderId="28" xfId="3" applyFont="1" applyFill="1" applyBorder="1" applyAlignment="1">
      <alignment horizontal="left" vertical="center" wrapText="1"/>
    </xf>
    <xf numFmtId="0" fontId="25" fillId="0" borderId="12" xfId="3" applyFont="1" applyFill="1" applyBorder="1" applyAlignment="1">
      <alignment horizontal="center" vertical="center"/>
    </xf>
    <xf numFmtId="0" fontId="25" fillId="0" borderId="0" xfId="3" applyFont="1" applyFill="1" applyBorder="1" applyAlignment="1">
      <alignment horizontal="center" vertical="center"/>
    </xf>
    <xf numFmtId="38" fontId="28" fillId="0" borderId="0" xfId="5" applyFont="1" applyFill="1" applyBorder="1" applyAlignment="1">
      <alignment horizontal="center" vertical="center"/>
    </xf>
    <xf numFmtId="177" fontId="25" fillId="0" borderId="12" xfId="3" applyNumberFormat="1" applyFont="1" applyFill="1" applyBorder="1" applyAlignment="1">
      <alignment horizontal="right" vertical="center"/>
    </xf>
    <xf numFmtId="0" fontId="25" fillId="0" borderId="0" xfId="3" applyFont="1" applyFill="1" applyBorder="1" applyAlignment="1">
      <alignment horizontal="right" vertical="center"/>
    </xf>
    <xf numFmtId="0" fontId="25" fillId="0" borderId="12" xfId="3" applyFont="1" applyFill="1" applyBorder="1" applyAlignment="1">
      <alignment horizontal="right" vertical="center"/>
    </xf>
    <xf numFmtId="176" fontId="35" fillId="0" borderId="6" xfId="3" applyNumberFormat="1" applyFont="1" applyFill="1" applyBorder="1" applyAlignment="1">
      <alignment vertical="center"/>
    </xf>
    <xf numFmtId="176" fontId="35" fillId="0" borderId="1" xfId="3" applyNumberFormat="1" applyFont="1" applyFill="1" applyBorder="1" applyAlignment="1">
      <alignment vertical="center"/>
    </xf>
    <xf numFmtId="176" fontId="35" fillId="0" borderId="5" xfId="3" applyNumberFormat="1" applyFont="1" applyFill="1" applyBorder="1" applyAlignment="1">
      <alignment vertical="center"/>
    </xf>
    <xf numFmtId="38" fontId="35" fillId="2" borderId="29" xfId="5" applyFont="1" applyFill="1" applyBorder="1" applyAlignment="1">
      <alignment horizontal="right" vertical="center" wrapText="1"/>
    </xf>
    <xf numFmtId="0" fontId="35" fillId="0" borderId="73" xfId="3" applyFont="1" applyFill="1" applyBorder="1" applyAlignment="1">
      <alignment horizontal="left" vertical="center" shrinkToFit="1"/>
    </xf>
    <xf numFmtId="0" fontId="35" fillId="0" borderId="74" xfId="3" applyFont="1" applyFill="1" applyBorder="1" applyAlignment="1">
      <alignment horizontal="left" vertical="center" shrinkToFit="1"/>
    </xf>
    <xf numFmtId="0" fontId="27" fillId="3" borderId="84" xfId="3" applyFont="1" applyFill="1" applyBorder="1" applyAlignment="1">
      <alignment horizontal="center" vertical="center" shrinkToFit="1"/>
    </xf>
    <xf numFmtId="0" fontId="27" fillId="3" borderId="85" xfId="3" applyFont="1" applyFill="1" applyBorder="1" applyAlignment="1">
      <alignment horizontal="center" vertical="center" shrinkToFit="1"/>
    </xf>
    <xf numFmtId="0" fontId="27" fillId="0" borderId="30" xfId="3" applyFont="1" applyFill="1" applyBorder="1" applyAlignment="1">
      <alignment horizontal="center" vertical="center" wrapText="1"/>
    </xf>
    <xf numFmtId="0" fontId="0" fillId="0" borderId="31" xfId="0" applyBorder="1" applyAlignment="1">
      <alignment vertical="center" wrapText="1"/>
    </xf>
    <xf numFmtId="0" fontId="0" fillId="0" borderId="32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11" xfId="0" applyBorder="1" applyAlignment="1">
      <alignment vertical="center" wrapText="1"/>
    </xf>
    <xf numFmtId="177" fontId="29" fillId="0" borderId="5" xfId="5" applyNumberFormat="1" applyFont="1" applyFill="1" applyBorder="1" applyAlignment="1">
      <alignment horizontal="right" vertical="center"/>
    </xf>
    <xf numFmtId="177" fontId="29" fillId="0" borderId="10" xfId="5" applyNumberFormat="1" applyFont="1" applyFill="1" applyBorder="1" applyAlignment="1">
      <alignment horizontal="right" vertical="center"/>
    </xf>
    <xf numFmtId="177" fontId="29" fillId="0" borderId="8" xfId="5" applyNumberFormat="1" applyFont="1" applyFill="1" applyBorder="1" applyAlignment="1">
      <alignment horizontal="right" vertical="center"/>
    </xf>
    <xf numFmtId="177" fontId="29" fillId="0" borderId="9" xfId="5" applyNumberFormat="1" applyFont="1" applyFill="1" applyBorder="1" applyAlignment="1">
      <alignment horizontal="right" vertical="center"/>
    </xf>
    <xf numFmtId="176" fontId="27" fillId="3" borderId="84" xfId="3" applyNumberFormat="1" applyFont="1" applyFill="1" applyBorder="1" applyAlignment="1">
      <alignment horizontal="right" vertical="center" wrapText="1" shrinkToFit="1"/>
    </xf>
    <xf numFmtId="0" fontId="27" fillId="3" borderId="85" xfId="3" applyFont="1" applyFill="1" applyBorder="1" applyAlignment="1">
      <alignment horizontal="right" vertical="center" wrapText="1" shrinkToFit="1"/>
    </xf>
    <xf numFmtId="0" fontId="27" fillId="3" borderId="86" xfId="3" applyFont="1" applyFill="1" applyBorder="1" applyAlignment="1">
      <alignment horizontal="right" vertical="center" wrapText="1" shrinkToFit="1"/>
    </xf>
    <xf numFmtId="0" fontId="29" fillId="0" borderId="0" xfId="3" applyFont="1" applyFill="1" applyBorder="1" applyAlignment="1">
      <alignment horizontal="center" vertical="center" shrinkToFit="1"/>
    </xf>
    <xf numFmtId="181" fontId="29" fillId="0" borderId="0" xfId="3" applyNumberFormat="1" applyFont="1" applyFill="1" applyBorder="1" applyAlignment="1">
      <alignment horizontal="center" vertical="center"/>
    </xf>
    <xf numFmtId="0" fontId="35" fillId="0" borderId="4" xfId="3" applyFont="1" applyFill="1" applyBorder="1" applyAlignment="1">
      <alignment horizontal="center" vertical="center" shrinkToFit="1"/>
    </xf>
    <xf numFmtId="0" fontId="35" fillId="0" borderId="3" xfId="3" applyFont="1" applyFill="1" applyBorder="1" applyAlignment="1">
      <alignment horizontal="center" vertical="center" shrinkToFit="1"/>
    </xf>
    <xf numFmtId="0" fontId="35" fillId="0" borderId="2" xfId="3" applyFont="1" applyFill="1" applyBorder="1" applyAlignment="1">
      <alignment horizontal="center" vertical="center" shrinkToFit="1"/>
    </xf>
    <xf numFmtId="177" fontId="29" fillId="0" borderId="23" xfId="5" applyNumberFormat="1" applyFont="1" applyFill="1" applyBorder="1" applyAlignment="1" applyProtection="1">
      <alignment horizontal="right" vertical="center"/>
      <protection locked="0"/>
    </xf>
    <xf numFmtId="177" fontId="29" fillId="0" borderId="11" xfId="5" applyNumberFormat="1" applyFont="1" applyFill="1" applyBorder="1" applyAlignment="1">
      <alignment horizontal="right" vertical="center"/>
    </xf>
    <xf numFmtId="0" fontId="27" fillId="2" borderId="6" xfId="3" applyFont="1" applyFill="1" applyBorder="1" applyAlignment="1">
      <alignment horizontal="center" vertical="center" shrinkToFit="1"/>
    </xf>
    <xf numFmtId="0" fontId="27" fillId="2" borderId="1" xfId="3" applyFont="1" applyFill="1" applyBorder="1" applyAlignment="1">
      <alignment horizontal="center" vertical="center" shrinkToFit="1"/>
    </xf>
    <xf numFmtId="0" fontId="27" fillId="2" borderId="5" xfId="3" applyFont="1" applyFill="1" applyBorder="1" applyAlignment="1">
      <alignment horizontal="center" vertical="center" shrinkToFit="1"/>
    </xf>
    <xf numFmtId="0" fontId="27" fillId="2" borderId="10" xfId="3" applyFont="1" applyFill="1" applyBorder="1" applyAlignment="1">
      <alignment horizontal="center" vertical="center" shrinkToFit="1"/>
    </xf>
    <xf numFmtId="0" fontId="27" fillId="2" borderId="8" xfId="3" applyFont="1" applyFill="1" applyBorder="1" applyAlignment="1">
      <alignment horizontal="center" vertical="center" shrinkToFit="1"/>
    </xf>
    <xf numFmtId="0" fontId="27" fillId="2" borderId="9" xfId="3" applyFont="1" applyFill="1" applyBorder="1" applyAlignment="1">
      <alignment horizontal="center" vertical="center" shrinkToFit="1"/>
    </xf>
    <xf numFmtId="0" fontId="56" fillId="0" borderId="0" xfId="3" applyFont="1" applyFill="1" applyBorder="1" applyAlignment="1">
      <alignment horizontal="center" vertical="center"/>
    </xf>
    <xf numFmtId="0" fontId="35" fillId="0" borderId="6" xfId="3" applyFont="1" applyFill="1" applyBorder="1" applyAlignment="1">
      <alignment horizontal="center" vertical="center" shrinkToFit="1"/>
    </xf>
    <xf numFmtId="0" fontId="35" fillId="0" borderId="1" xfId="3" applyFont="1" applyFill="1" applyBorder="1" applyAlignment="1">
      <alignment horizontal="center" vertical="center" shrinkToFit="1"/>
    </xf>
    <xf numFmtId="0" fontId="35" fillId="0" borderId="5" xfId="3" applyFont="1" applyFill="1" applyBorder="1" applyAlignment="1">
      <alignment horizontal="center" vertical="center" shrinkToFit="1"/>
    </xf>
    <xf numFmtId="177" fontId="29" fillId="0" borderId="13" xfId="5" applyNumberFormat="1" applyFont="1" applyFill="1" applyBorder="1" applyAlignment="1" applyProtection="1">
      <alignment horizontal="right" vertical="center"/>
      <protection locked="0"/>
    </xf>
    <xf numFmtId="182" fontId="35" fillId="0" borderId="0" xfId="3" applyNumberFormat="1" applyFont="1" applyFill="1" applyBorder="1" applyAlignment="1">
      <alignment horizontal="right" vertical="center"/>
    </xf>
    <xf numFmtId="38" fontId="35" fillId="0" borderId="0" xfId="5" applyFont="1" applyFill="1" applyBorder="1" applyAlignment="1">
      <alignment horizontal="right" vertical="center"/>
    </xf>
    <xf numFmtId="177" fontId="29" fillId="0" borderId="51" xfId="5" applyNumberFormat="1" applyFont="1" applyFill="1" applyBorder="1" applyAlignment="1">
      <alignment horizontal="right" vertical="center"/>
    </xf>
    <xf numFmtId="177" fontId="29" fillId="0" borderId="19" xfId="5" applyNumberFormat="1" applyFont="1" applyFill="1" applyBorder="1" applyAlignment="1">
      <alignment horizontal="right" vertical="center"/>
    </xf>
    <xf numFmtId="177" fontId="29" fillId="0" borderId="20" xfId="5" applyNumberFormat="1" applyFont="1" applyFill="1" applyBorder="1" applyAlignment="1">
      <alignment horizontal="right" vertical="center"/>
    </xf>
    <xf numFmtId="177" fontId="29" fillId="0" borderId="21" xfId="5" applyNumberFormat="1" applyFont="1" applyFill="1" applyBorder="1" applyAlignment="1">
      <alignment horizontal="right" vertical="center"/>
    </xf>
    <xf numFmtId="177" fontId="29" fillId="0" borderId="12" xfId="5" applyNumberFormat="1" applyFont="1" applyFill="1" applyBorder="1" applyAlignment="1">
      <alignment horizontal="right" vertical="center"/>
    </xf>
    <xf numFmtId="0" fontId="27" fillId="3" borderId="75" xfId="3" applyFont="1" applyFill="1" applyBorder="1" applyAlignment="1">
      <alignment horizontal="center" vertical="center" shrinkToFit="1"/>
    </xf>
    <xf numFmtId="0" fontId="27" fillId="3" borderId="76" xfId="3" applyFont="1" applyFill="1" applyBorder="1" applyAlignment="1">
      <alignment horizontal="center" vertical="center" shrinkToFit="1"/>
    </xf>
    <xf numFmtId="0" fontId="27" fillId="3" borderId="77" xfId="3" applyFont="1" applyFill="1" applyBorder="1" applyAlignment="1">
      <alignment horizontal="center" vertical="center" shrinkToFit="1"/>
    </xf>
    <xf numFmtId="176" fontId="35" fillId="0" borderId="6" xfId="3" applyNumberFormat="1" applyFont="1" applyFill="1" applyBorder="1" applyAlignment="1">
      <alignment vertical="center" wrapText="1"/>
    </xf>
    <xf numFmtId="176" fontId="35" fillId="0" borderId="1" xfId="3" applyNumberFormat="1" applyFont="1" applyFill="1" applyBorder="1" applyAlignment="1">
      <alignment vertical="center" wrapText="1"/>
    </xf>
    <xf numFmtId="176" fontId="35" fillId="0" borderId="5" xfId="3" applyNumberFormat="1" applyFont="1" applyFill="1" applyBorder="1" applyAlignment="1">
      <alignment vertical="center" wrapText="1"/>
    </xf>
    <xf numFmtId="0" fontId="35" fillId="0" borderId="1" xfId="3" applyFont="1" applyFill="1" applyBorder="1" applyAlignment="1">
      <alignment horizontal="left" vertical="center" shrinkToFit="1"/>
    </xf>
    <xf numFmtId="0" fontId="35" fillId="0" borderId="5" xfId="3" applyFont="1" applyFill="1" applyBorder="1" applyAlignment="1">
      <alignment horizontal="left" vertical="center" shrinkToFit="1"/>
    </xf>
    <xf numFmtId="177" fontId="29" fillId="2" borderId="32" xfId="5" applyNumberFormat="1" applyFont="1" applyFill="1" applyBorder="1" applyAlignment="1">
      <alignment horizontal="right" vertical="center"/>
    </xf>
    <xf numFmtId="177" fontId="29" fillId="2" borderId="43" xfId="5" applyNumberFormat="1" applyFont="1" applyFill="1" applyBorder="1" applyAlignment="1">
      <alignment horizontal="right" vertical="center"/>
    </xf>
    <xf numFmtId="177" fontId="29" fillId="2" borderId="8" xfId="5" applyNumberFormat="1" applyFont="1" applyFill="1" applyBorder="1" applyAlignment="1">
      <alignment horizontal="right" vertical="center"/>
    </xf>
    <xf numFmtId="177" fontId="29" fillId="2" borderId="9" xfId="5" applyNumberFormat="1" applyFont="1" applyFill="1" applyBorder="1" applyAlignment="1">
      <alignment horizontal="right" vertical="center"/>
    </xf>
    <xf numFmtId="177" fontId="29" fillId="2" borderId="30" xfId="5" applyNumberFormat="1" applyFont="1" applyFill="1" applyBorder="1" applyAlignment="1">
      <alignment horizontal="right" vertical="center"/>
    </xf>
    <xf numFmtId="177" fontId="29" fillId="2" borderId="10" xfId="5" applyNumberFormat="1" applyFont="1" applyFill="1" applyBorder="1" applyAlignment="1">
      <alignment horizontal="right" vertical="center"/>
    </xf>
    <xf numFmtId="0" fontId="27" fillId="2" borderId="12" xfId="3" applyFont="1" applyFill="1" applyBorder="1" applyAlignment="1">
      <alignment horizontal="center" vertical="center" shrinkToFit="1"/>
    </xf>
    <xf numFmtId="0" fontId="27" fillId="2" borderId="0" xfId="3" applyFont="1" applyFill="1" applyBorder="1" applyAlignment="1">
      <alignment horizontal="center" vertical="center" shrinkToFit="1"/>
    </xf>
    <xf numFmtId="0" fontId="27" fillId="2" borderId="11" xfId="3" applyFont="1" applyFill="1" applyBorder="1" applyAlignment="1">
      <alignment horizontal="center" vertical="center" shrinkToFit="1"/>
    </xf>
    <xf numFmtId="177" fontId="29" fillId="0" borderId="43" xfId="5" applyNumberFormat="1" applyFont="1" applyFill="1" applyBorder="1" applyAlignment="1">
      <alignment horizontal="right" vertical="center"/>
    </xf>
    <xf numFmtId="177" fontId="29" fillId="0" borderId="62" xfId="5" applyNumberFormat="1" applyFont="1" applyFill="1" applyBorder="1" applyAlignment="1">
      <alignment horizontal="right" vertical="center"/>
    </xf>
    <xf numFmtId="0" fontId="35" fillId="2" borderId="0" xfId="3" applyFont="1" applyFill="1" applyBorder="1" applyAlignment="1">
      <alignment horizontal="center" vertical="center" wrapText="1"/>
    </xf>
    <xf numFmtId="0" fontId="35" fillId="2" borderId="6" xfId="3" applyFont="1" applyFill="1" applyBorder="1" applyAlignment="1">
      <alignment horizontal="center" vertical="center" shrinkToFit="1"/>
    </xf>
    <xf numFmtId="0" fontId="35" fillId="2" borderId="1" xfId="3" applyFont="1" applyFill="1" applyBorder="1" applyAlignment="1">
      <alignment horizontal="center" vertical="center" shrinkToFit="1"/>
    </xf>
    <xf numFmtId="0" fontId="35" fillId="2" borderId="5" xfId="3" applyFont="1" applyFill="1" applyBorder="1" applyAlignment="1">
      <alignment horizontal="center" vertical="center" shrinkToFit="1"/>
    </xf>
    <xf numFmtId="0" fontId="35" fillId="2" borderId="10" xfId="3" applyFont="1" applyFill="1" applyBorder="1" applyAlignment="1">
      <alignment horizontal="center" vertical="center" shrinkToFit="1"/>
    </xf>
    <xf numFmtId="0" fontId="35" fillId="2" borderId="8" xfId="3" applyFont="1" applyFill="1" applyBorder="1" applyAlignment="1">
      <alignment horizontal="center" vertical="center" shrinkToFit="1"/>
    </xf>
    <xf numFmtId="0" fontId="35" fillId="2" borderId="9" xfId="3" applyFont="1" applyFill="1" applyBorder="1" applyAlignment="1">
      <alignment horizontal="center" vertical="center" shrinkToFit="1"/>
    </xf>
    <xf numFmtId="40" fontId="35" fillId="0" borderId="70" xfId="5" applyNumberFormat="1" applyFont="1" applyFill="1" applyBorder="1" applyAlignment="1">
      <alignment horizontal="right" vertical="center" shrinkToFit="1"/>
    </xf>
    <xf numFmtId="0" fontId="25" fillId="2" borderId="25" xfId="3" applyFont="1" applyFill="1" applyBorder="1" applyAlignment="1">
      <alignment horizontal="center" vertical="center"/>
    </xf>
    <xf numFmtId="0" fontId="27" fillId="2" borderId="30" xfId="3" applyFont="1" applyFill="1" applyBorder="1" applyAlignment="1">
      <alignment horizontal="center" vertical="center" wrapText="1"/>
    </xf>
    <xf numFmtId="0" fontId="27" fillId="2" borderId="31" xfId="3" applyFont="1" applyFill="1" applyBorder="1" applyAlignment="1">
      <alignment horizontal="center" vertical="center" wrapText="1"/>
    </xf>
    <xf numFmtId="0" fontId="27" fillId="2" borderId="32" xfId="3" applyFont="1" applyFill="1" applyBorder="1" applyAlignment="1">
      <alignment horizontal="center" vertical="center" wrapText="1"/>
    </xf>
    <xf numFmtId="0" fontId="27" fillId="2" borderId="12" xfId="3" applyFont="1" applyFill="1" applyBorder="1" applyAlignment="1">
      <alignment horizontal="center" vertical="center" wrapText="1"/>
    </xf>
    <xf numFmtId="0" fontId="27" fillId="2" borderId="0" xfId="3" applyFont="1" applyFill="1" applyBorder="1" applyAlignment="1">
      <alignment horizontal="center" vertical="center" wrapText="1"/>
    </xf>
    <xf numFmtId="0" fontId="27" fillId="2" borderId="11" xfId="3" applyFont="1" applyFill="1" applyBorder="1" applyAlignment="1">
      <alignment horizontal="center" vertical="center" wrapText="1"/>
    </xf>
    <xf numFmtId="0" fontId="27" fillId="2" borderId="56" xfId="3" applyFont="1" applyFill="1" applyBorder="1" applyAlignment="1">
      <alignment horizontal="center" vertical="center" wrapText="1"/>
    </xf>
    <xf numFmtId="0" fontId="27" fillId="2" borderId="57" xfId="3" applyFont="1" applyFill="1" applyBorder="1" applyAlignment="1">
      <alignment horizontal="center" vertical="center" wrapText="1"/>
    </xf>
    <xf numFmtId="0" fontId="27" fillId="2" borderId="58" xfId="3" applyFont="1" applyFill="1" applyBorder="1" applyAlignment="1">
      <alignment horizontal="center" vertical="center" wrapText="1"/>
    </xf>
    <xf numFmtId="0" fontId="27" fillId="2" borderId="6" xfId="3" applyFont="1" applyFill="1" applyBorder="1" applyAlignment="1">
      <alignment horizontal="center" vertical="center"/>
    </xf>
    <xf numFmtId="0" fontId="27" fillId="2" borderId="1" xfId="3" applyFont="1" applyFill="1" applyBorder="1" applyAlignment="1">
      <alignment horizontal="center" vertical="center"/>
    </xf>
    <xf numFmtId="0" fontId="27" fillId="2" borderId="5" xfId="3" applyFont="1" applyFill="1" applyBorder="1" applyAlignment="1">
      <alignment horizontal="center" vertical="center"/>
    </xf>
    <xf numFmtId="0" fontId="27" fillId="2" borderId="12" xfId="3" applyFont="1" applyFill="1" applyBorder="1" applyAlignment="1">
      <alignment horizontal="center" vertical="center"/>
    </xf>
    <xf numFmtId="0" fontId="27" fillId="2" borderId="0" xfId="3" applyFont="1" applyFill="1" applyBorder="1" applyAlignment="1">
      <alignment horizontal="center" vertical="center"/>
    </xf>
    <xf numFmtId="0" fontId="27" fillId="2" borderId="11" xfId="3" applyFont="1" applyFill="1" applyBorder="1" applyAlignment="1">
      <alignment horizontal="center" vertical="center"/>
    </xf>
    <xf numFmtId="0" fontId="27" fillId="2" borderId="26" xfId="3" applyFont="1" applyFill="1" applyBorder="1" applyAlignment="1">
      <alignment horizontal="center" vertical="center"/>
    </xf>
    <xf numFmtId="0" fontId="27" fillId="2" borderId="27" xfId="3" applyFont="1" applyFill="1" applyBorder="1" applyAlignment="1">
      <alignment horizontal="center" vertical="center"/>
    </xf>
    <xf numFmtId="0" fontId="27" fillId="2" borderId="28" xfId="3" applyFont="1" applyFill="1" applyBorder="1" applyAlignment="1">
      <alignment horizontal="center" vertical="center"/>
    </xf>
    <xf numFmtId="0" fontId="27" fillId="2" borderId="10" xfId="3" applyFont="1" applyFill="1" applyBorder="1" applyAlignment="1">
      <alignment horizontal="center" vertical="center"/>
    </xf>
    <xf numFmtId="0" fontId="27" fillId="2" borderId="8" xfId="3" applyFont="1" applyFill="1" applyBorder="1" applyAlignment="1">
      <alignment horizontal="center" vertical="center"/>
    </xf>
    <xf numFmtId="0" fontId="27" fillId="2" borderId="9" xfId="3" applyFont="1" applyFill="1" applyBorder="1" applyAlignment="1">
      <alignment horizontal="center" vertical="center"/>
    </xf>
    <xf numFmtId="0" fontId="27" fillId="2" borderId="6" xfId="3" applyFont="1" applyFill="1" applyBorder="1" applyAlignment="1">
      <alignment horizontal="center" vertical="center" wrapText="1"/>
    </xf>
    <xf numFmtId="0" fontId="27" fillId="2" borderId="1" xfId="3" applyFont="1" applyFill="1" applyBorder="1" applyAlignment="1">
      <alignment horizontal="center" vertical="center" wrapText="1"/>
    </xf>
    <xf numFmtId="0" fontId="27" fillId="2" borderId="5" xfId="3" applyFont="1" applyFill="1" applyBorder="1" applyAlignment="1">
      <alignment horizontal="center" vertical="center" wrapText="1"/>
    </xf>
    <xf numFmtId="0" fontId="27" fillId="2" borderId="26" xfId="3" applyFont="1" applyFill="1" applyBorder="1" applyAlignment="1">
      <alignment horizontal="center" vertical="center" wrapText="1"/>
    </xf>
    <xf numFmtId="0" fontId="27" fillId="2" borderId="27" xfId="3" applyFont="1" applyFill="1" applyBorder="1" applyAlignment="1">
      <alignment horizontal="center" vertical="center" wrapText="1"/>
    </xf>
    <xf numFmtId="0" fontId="27" fillId="2" borderId="28" xfId="3" applyFont="1" applyFill="1" applyBorder="1" applyAlignment="1">
      <alignment horizontal="center" vertical="center" wrapText="1"/>
    </xf>
    <xf numFmtId="177" fontId="29" fillId="0" borderId="4" xfId="5" applyNumberFormat="1" applyFont="1" applyFill="1" applyBorder="1" applyAlignment="1">
      <alignment horizontal="right" vertical="center"/>
    </xf>
    <xf numFmtId="177" fontId="29" fillId="0" borderId="3" xfId="5" applyNumberFormat="1" applyFont="1" applyFill="1" applyBorder="1" applyAlignment="1">
      <alignment horizontal="right" vertical="center"/>
    </xf>
    <xf numFmtId="177" fontId="29" fillId="0" borderId="2" xfId="5" applyNumberFormat="1" applyFont="1" applyFill="1" applyBorder="1" applyAlignment="1">
      <alignment horizontal="right" vertical="center"/>
    </xf>
    <xf numFmtId="0" fontId="25" fillId="2" borderId="29" xfId="3" applyFont="1" applyFill="1" applyBorder="1" applyAlignment="1">
      <alignment horizontal="center" vertical="center"/>
    </xf>
    <xf numFmtId="0" fontId="25" fillId="2" borderId="23" xfId="3" applyFont="1" applyFill="1" applyBorder="1" applyAlignment="1">
      <alignment horizontal="center" vertical="center"/>
    </xf>
    <xf numFmtId="0" fontId="27" fillId="2" borderId="7" xfId="3" applyFont="1" applyFill="1" applyBorder="1" applyAlignment="1">
      <alignment horizontal="center" vertical="center"/>
    </xf>
    <xf numFmtId="0" fontId="27" fillId="2" borderId="13" xfId="3" applyFont="1" applyFill="1" applyBorder="1" applyAlignment="1">
      <alignment horizontal="center" vertical="center"/>
    </xf>
    <xf numFmtId="0" fontId="27" fillId="2" borderId="48" xfId="3" applyFont="1" applyFill="1" applyBorder="1" applyAlignment="1">
      <alignment horizontal="center" vertical="center"/>
    </xf>
    <xf numFmtId="0" fontId="27" fillId="2" borderId="39" xfId="3" applyFont="1" applyFill="1" applyBorder="1" applyAlignment="1">
      <alignment horizontal="center" vertical="center"/>
    </xf>
    <xf numFmtId="0" fontId="27" fillId="2" borderId="25" xfId="3" applyFont="1" applyFill="1" applyBorder="1" applyAlignment="1">
      <alignment horizontal="center" vertical="center"/>
    </xf>
    <xf numFmtId="0" fontId="27" fillId="2" borderId="23" xfId="3" applyFont="1" applyFill="1" applyBorder="1" applyAlignment="1">
      <alignment horizontal="center" vertical="center" textRotation="255"/>
    </xf>
    <xf numFmtId="0" fontId="27" fillId="2" borderId="7" xfId="3" applyFont="1" applyFill="1" applyBorder="1" applyAlignment="1">
      <alignment horizontal="center" vertical="center" textRotation="255"/>
    </xf>
    <xf numFmtId="0" fontId="27" fillId="2" borderId="13" xfId="3" applyFont="1" applyFill="1" applyBorder="1" applyAlignment="1">
      <alignment horizontal="center" vertical="center" textRotation="255"/>
    </xf>
    <xf numFmtId="0" fontId="27" fillId="2" borderId="59" xfId="3" applyFont="1" applyFill="1" applyBorder="1" applyAlignment="1">
      <alignment horizontal="center" vertical="center"/>
    </xf>
    <xf numFmtId="0" fontId="27" fillId="2" borderId="60" xfId="3" applyFont="1" applyFill="1" applyBorder="1" applyAlignment="1">
      <alignment horizontal="center" vertical="center"/>
    </xf>
    <xf numFmtId="0" fontId="27" fillId="2" borderId="61" xfId="3" applyFont="1" applyFill="1" applyBorder="1" applyAlignment="1">
      <alignment horizontal="center" vertical="center"/>
    </xf>
    <xf numFmtId="177" fontId="28" fillId="2" borderId="31" xfId="0" applyNumberFormat="1" applyFont="1" applyFill="1" applyBorder="1" applyAlignment="1">
      <alignment horizontal="right" vertical="center"/>
    </xf>
    <xf numFmtId="177" fontId="28" fillId="2" borderId="32" xfId="0" applyNumberFormat="1" applyFont="1" applyFill="1" applyBorder="1" applyAlignment="1">
      <alignment horizontal="right" vertical="center"/>
    </xf>
    <xf numFmtId="177" fontId="28" fillId="2" borderId="0" xfId="0" applyNumberFormat="1" applyFont="1" applyFill="1" applyBorder="1" applyAlignment="1">
      <alignment horizontal="right" vertical="center"/>
    </xf>
    <xf numFmtId="177" fontId="28" fillId="2" borderId="11" xfId="0" applyNumberFormat="1" applyFont="1" applyFill="1" applyBorder="1" applyAlignment="1">
      <alignment horizontal="right" vertical="center"/>
    </xf>
    <xf numFmtId="177" fontId="28" fillId="2" borderId="8" xfId="0" applyNumberFormat="1" applyFont="1" applyFill="1" applyBorder="1" applyAlignment="1">
      <alignment horizontal="right" vertical="center"/>
    </xf>
    <xf numFmtId="177" fontId="28" fillId="2" borderId="9" xfId="0" applyNumberFormat="1" applyFont="1" applyFill="1" applyBorder="1" applyAlignment="1">
      <alignment horizontal="right" vertical="center"/>
    </xf>
    <xf numFmtId="177" fontId="29" fillId="0" borderId="66" xfId="5" applyNumberFormat="1" applyFont="1" applyFill="1" applyBorder="1" applyAlignment="1">
      <alignment horizontal="right" vertical="center"/>
    </xf>
    <xf numFmtId="177" fontId="29" fillId="0" borderId="67" xfId="5" applyNumberFormat="1" applyFont="1" applyFill="1" applyBorder="1" applyAlignment="1">
      <alignment horizontal="right" vertical="center"/>
    </xf>
    <xf numFmtId="177" fontId="29" fillId="0" borderId="68" xfId="5" applyNumberFormat="1" applyFont="1" applyFill="1" applyBorder="1" applyAlignment="1">
      <alignment horizontal="right" vertical="center"/>
    </xf>
    <xf numFmtId="177" fontId="29" fillId="0" borderId="33" xfId="5" applyNumberFormat="1" applyFont="1" applyFill="1" applyBorder="1" applyAlignment="1">
      <alignment horizontal="right" vertical="center"/>
    </xf>
    <xf numFmtId="177" fontId="29" fillId="0" borderId="34" xfId="5" applyNumberFormat="1" applyFont="1" applyFill="1" applyBorder="1" applyAlignment="1">
      <alignment horizontal="right" vertical="center"/>
    </xf>
    <xf numFmtId="177" fontId="29" fillId="0" borderId="35" xfId="5" applyNumberFormat="1" applyFont="1" applyFill="1" applyBorder="1" applyAlignment="1">
      <alignment horizontal="right" vertical="center"/>
    </xf>
    <xf numFmtId="177" fontId="29" fillId="2" borderId="12" xfId="5" applyNumberFormat="1" applyFont="1" applyFill="1" applyBorder="1" applyAlignment="1">
      <alignment horizontal="right" vertical="center"/>
    </xf>
    <xf numFmtId="177" fontId="29" fillId="2" borderId="0" xfId="5" applyNumberFormat="1" applyFont="1" applyFill="1" applyBorder="1" applyAlignment="1">
      <alignment horizontal="right" vertical="center"/>
    </xf>
    <xf numFmtId="177" fontId="29" fillId="2" borderId="11" xfId="5" applyNumberFormat="1" applyFont="1" applyFill="1" applyBorder="1" applyAlignment="1">
      <alignment horizontal="right" vertical="center"/>
    </xf>
    <xf numFmtId="0" fontId="35" fillId="0" borderId="10" xfId="3" applyFont="1" applyFill="1" applyBorder="1" applyAlignment="1">
      <alignment horizontal="left" vertical="center" wrapText="1"/>
    </xf>
    <xf numFmtId="0" fontId="35" fillId="0" borderId="8" xfId="3" applyFont="1" applyFill="1" applyBorder="1" applyAlignment="1">
      <alignment horizontal="left" vertical="center" wrapText="1"/>
    </xf>
    <xf numFmtId="0" fontId="35" fillId="0" borderId="9" xfId="3" applyFont="1" applyFill="1" applyBorder="1" applyAlignment="1">
      <alignment horizontal="left" vertical="center" wrapText="1"/>
    </xf>
    <xf numFmtId="177" fontId="29" fillId="0" borderId="47" xfId="5" applyNumberFormat="1" applyFont="1" applyFill="1" applyBorder="1" applyAlignment="1">
      <alignment horizontal="right" vertical="center"/>
    </xf>
    <xf numFmtId="177" fontId="29" fillId="0" borderId="31" xfId="5" applyNumberFormat="1" applyFont="1" applyFill="1" applyBorder="1" applyAlignment="1">
      <alignment horizontal="right" vertical="center"/>
    </xf>
    <xf numFmtId="177" fontId="29" fillId="0" borderId="49" xfId="5" applyNumberFormat="1" applyFont="1" applyFill="1" applyBorder="1" applyAlignment="1">
      <alignment horizontal="right" vertical="center"/>
    </xf>
    <xf numFmtId="177" fontId="29" fillId="0" borderId="44" xfId="5" applyNumberFormat="1" applyFont="1" applyFill="1" applyBorder="1" applyAlignment="1">
      <alignment horizontal="right" vertical="center"/>
    </xf>
    <xf numFmtId="0" fontId="27" fillId="2" borderId="10" xfId="3" applyFont="1" applyFill="1" applyBorder="1" applyAlignment="1">
      <alignment horizontal="center" vertical="center" wrapText="1"/>
    </xf>
    <xf numFmtId="0" fontId="27" fillId="2" borderId="8" xfId="3" applyFont="1" applyFill="1" applyBorder="1" applyAlignment="1">
      <alignment horizontal="center" vertical="center" wrapText="1"/>
    </xf>
    <xf numFmtId="0" fontId="27" fillId="2" borderId="9" xfId="3" applyFont="1" applyFill="1" applyBorder="1" applyAlignment="1">
      <alignment horizontal="center" vertical="center" wrapText="1"/>
    </xf>
    <xf numFmtId="0" fontId="25" fillId="2" borderId="24" xfId="3" applyFont="1" applyFill="1" applyBorder="1" applyAlignment="1">
      <alignment horizontal="center" vertical="center" textRotation="255" wrapText="1"/>
    </xf>
    <xf numFmtId="0" fontId="27" fillId="0" borderId="6" xfId="3" applyFont="1" applyFill="1" applyBorder="1" applyAlignment="1">
      <alignment horizontal="center" vertical="center" shrinkToFit="1"/>
    </xf>
    <xf numFmtId="0" fontId="27" fillId="0" borderId="1" xfId="3" applyFont="1" applyFill="1" applyBorder="1" applyAlignment="1">
      <alignment horizontal="center" vertical="center" shrinkToFit="1"/>
    </xf>
    <xf numFmtId="0" fontId="27" fillId="0" borderId="5" xfId="3" applyFont="1" applyFill="1" applyBorder="1" applyAlignment="1">
      <alignment horizontal="center" vertical="center" shrinkToFit="1"/>
    </xf>
    <xf numFmtId="0" fontId="27" fillId="0" borderId="26" xfId="3" applyFont="1" applyFill="1" applyBorder="1" applyAlignment="1">
      <alignment horizontal="center" vertical="center" shrinkToFit="1"/>
    </xf>
    <xf numFmtId="0" fontId="27" fillId="0" borderId="27" xfId="3" applyFont="1" applyFill="1" applyBorder="1" applyAlignment="1">
      <alignment horizontal="center" vertical="center" shrinkToFit="1"/>
    </xf>
    <xf numFmtId="0" fontId="27" fillId="0" borderId="28" xfId="3" applyFont="1" applyFill="1" applyBorder="1" applyAlignment="1">
      <alignment horizontal="center" vertical="center" shrinkToFit="1"/>
    </xf>
    <xf numFmtId="177" fontId="29" fillId="0" borderId="63" xfId="5" applyNumberFormat="1" applyFont="1" applyFill="1" applyBorder="1" applyAlignment="1">
      <alignment horizontal="right" vertical="center"/>
    </xf>
    <xf numFmtId="0" fontId="52" fillId="0" borderId="8" xfId="0" applyFont="1" applyBorder="1" applyAlignment="1">
      <alignment horizontal="left" vertical="center"/>
    </xf>
    <xf numFmtId="0" fontId="27" fillId="2" borderId="36" xfId="3" applyFont="1" applyFill="1" applyBorder="1" applyAlignment="1">
      <alignment horizontal="center" vertical="center"/>
    </xf>
    <xf numFmtId="0" fontId="27" fillId="2" borderId="37" xfId="3" applyFont="1" applyFill="1" applyBorder="1" applyAlignment="1">
      <alignment horizontal="center" vertical="center"/>
    </xf>
    <xf numFmtId="0" fontId="27" fillId="2" borderId="38" xfId="3" applyFont="1" applyFill="1" applyBorder="1" applyAlignment="1">
      <alignment horizontal="center" vertical="center"/>
    </xf>
    <xf numFmtId="0" fontId="27" fillId="2" borderId="40" xfId="3" applyFont="1" applyFill="1" applyBorder="1" applyAlignment="1">
      <alignment horizontal="center" vertical="center"/>
    </xf>
    <xf numFmtId="0" fontId="34" fillId="2" borderId="7" xfId="9" applyFont="1" applyFill="1" applyBorder="1" applyAlignment="1">
      <alignment horizontal="center" vertical="center" wrapText="1"/>
    </xf>
    <xf numFmtId="0" fontId="34" fillId="2" borderId="7" xfId="9" applyFont="1" applyFill="1" applyBorder="1" applyAlignment="1">
      <alignment horizontal="center" vertical="center"/>
    </xf>
    <xf numFmtId="0" fontId="37" fillId="0" borderId="6" xfId="9" applyFont="1" applyBorder="1" applyAlignment="1">
      <alignment horizontal="left" vertical="top" wrapText="1"/>
    </xf>
    <xf numFmtId="0" fontId="37" fillId="0" borderId="1" xfId="9" applyFont="1" applyBorder="1" applyAlignment="1">
      <alignment horizontal="left" vertical="top" wrapText="1"/>
    </xf>
    <xf numFmtId="0" fontId="37" fillId="0" borderId="5" xfId="9" applyFont="1" applyBorder="1" applyAlignment="1">
      <alignment horizontal="left" vertical="top" wrapText="1"/>
    </xf>
    <xf numFmtId="0" fontId="37" fillId="0" borderId="12" xfId="9" applyFont="1" applyBorder="1" applyAlignment="1">
      <alignment horizontal="left" vertical="top" wrapText="1"/>
    </xf>
    <xf numFmtId="0" fontId="37" fillId="0" borderId="0" xfId="9" applyFont="1" applyBorder="1" applyAlignment="1">
      <alignment horizontal="left" vertical="top" wrapText="1"/>
    </xf>
    <xf numFmtId="0" fontId="37" fillId="0" borderId="11" xfId="9" applyFont="1" applyBorder="1" applyAlignment="1">
      <alignment horizontal="left" vertical="top" wrapText="1"/>
    </xf>
    <xf numFmtId="0" fontId="37" fillId="0" borderId="10" xfId="9" applyFont="1" applyBorder="1" applyAlignment="1">
      <alignment horizontal="left" vertical="top" wrapText="1"/>
    </xf>
    <xf numFmtId="0" fontId="37" fillId="0" borderId="8" xfId="9" applyFont="1" applyBorder="1" applyAlignment="1">
      <alignment horizontal="left" vertical="top" wrapText="1"/>
    </xf>
    <xf numFmtId="0" fontId="37" fillId="0" borderId="9" xfId="9" applyFont="1" applyBorder="1" applyAlignment="1">
      <alignment horizontal="left" vertical="top" wrapText="1"/>
    </xf>
    <xf numFmtId="0" fontId="34" fillId="2" borderId="6" xfId="9" applyFont="1" applyFill="1" applyBorder="1" applyAlignment="1">
      <alignment horizontal="center" vertical="center" shrinkToFit="1"/>
    </xf>
    <xf numFmtId="0" fontId="34" fillId="2" borderId="1" xfId="9" applyFont="1" applyFill="1" applyBorder="1" applyAlignment="1">
      <alignment horizontal="center" vertical="center" shrinkToFit="1"/>
    </xf>
    <xf numFmtId="0" fontId="34" fillId="2" borderId="10" xfId="9" applyFont="1" applyFill="1" applyBorder="1" applyAlignment="1">
      <alignment horizontal="center" vertical="center" shrinkToFit="1"/>
    </xf>
    <xf numFmtId="0" fontId="34" fillId="2" borderId="8" xfId="9" applyFont="1" applyFill="1" applyBorder="1" applyAlignment="1">
      <alignment horizontal="center" vertical="center" shrinkToFit="1"/>
    </xf>
    <xf numFmtId="0" fontId="34" fillId="2" borderId="6" xfId="9" applyFont="1" applyFill="1" applyBorder="1" applyAlignment="1">
      <alignment horizontal="center" vertical="center"/>
    </xf>
    <xf numFmtId="0" fontId="34" fillId="2" borderId="1" xfId="9" applyFont="1" applyFill="1" applyBorder="1" applyAlignment="1">
      <alignment horizontal="center" vertical="center"/>
    </xf>
    <xf numFmtId="0" fontId="34" fillId="2" borderId="5" xfId="9" applyFont="1" applyFill="1" applyBorder="1" applyAlignment="1">
      <alignment horizontal="center" vertical="center"/>
    </xf>
    <xf numFmtId="0" fontId="34" fillId="2" borderId="10" xfId="9" applyFont="1" applyFill="1" applyBorder="1" applyAlignment="1">
      <alignment horizontal="center" vertical="center"/>
    </xf>
    <xf numFmtId="0" fontId="34" fillId="2" borderId="8" xfId="9" applyFont="1" applyFill="1" applyBorder="1" applyAlignment="1">
      <alignment horizontal="center" vertical="center"/>
    </xf>
    <xf numFmtId="0" fontId="34" fillId="2" borderId="9" xfId="9" applyFont="1" applyFill="1" applyBorder="1" applyAlignment="1">
      <alignment horizontal="center" vertical="center"/>
    </xf>
    <xf numFmtId="0" fontId="35" fillId="0" borderId="6" xfId="9" applyFont="1" applyBorder="1" applyAlignment="1">
      <alignment horizontal="left" vertical="center" wrapText="1"/>
    </xf>
    <xf numFmtId="0" fontId="35" fillId="0" borderId="1" xfId="9" applyFont="1" applyBorder="1" applyAlignment="1">
      <alignment horizontal="left" vertical="center" wrapText="1"/>
    </xf>
    <xf numFmtId="0" fontId="35" fillId="0" borderId="5" xfId="9" applyFont="1" applyBorder="1" applyAlignment="1">
      <alignment horizontal="left" vertical="center" wrapText="1"/>
    </xf>
    <xf numFmtId="0" fontId="35" fillId="0" borderId="12" xfId="9" applyFont="1" applyBorder="1" applyAlignment="1">
      <alignment horizontal="left" vertical="center" wrapText="1"/>
    </xf>
    <xf numFmtId="0" fontId="35" fillId="0" borderId="0" xfId="9" applyFont="1" applyBorder="1" applyAlignment="1">
      <alignment horizontal="left" vertical="center" wrapText="1"/>
    </xf>
    <xf numFmtId="0" fontId="35" fillId="0" borderId="11" xfId="9" applyFont="1" applyBorder="1" applyAlignment="1">
      <alignment horizontal="left" vertical="center" wrapText="1"/>
    </xf>
    <xf numFmtId="0" fontId="35" fillId="0" borderId="10" xfId="9" applyFont="1" applyBorder="1" applyAlignment="1">
      <alignment horizontal="left" vertical="center" wrapText="1"/>
    </xf>
    <xf numFmtId="0" fontId="35" fillId="0" borderId="8" xfId="9" applyFont="1" applyBorder="1" applyAlignment="1">
      <alignment horizontal="left" vertical="center" wrapText="1"/>
    </xf>
    <xf numFmtId="0" fontId="35" fillId="0" borderId="9" xfId="9" applyFont="1" applyBorder="1" applyAlignment="1">
      <alignment horizontal="left" vertical="center" wrapText="1"/>
    </xf>
    <xf numFmtId="0" fontId="37" fillId="0" borderId="6" xfId="9" applyFont="1" applyBorder="1" applyAlignment="1">
      <alignment horizontal="left" vertical="center" wrapText="1"/>
    </xf>
    <xf numFmtId="0" fontId="37" fillId="0" borderId="1" xfId="9" applyFont="1" applyBorder="1" applyAlignment="1">
      <alignment horizontal="left" vertical="center"/>
    </xf>
    <xf numFmtId="0" fontId="37" fillId="0" borderId="5" xfId="9" applyFont="1" applyBorder="1" applyAlignment="1">
      <alignment horizontal="left" vertical="center"/>
    </xf>
    <xf numFmtId="0" fontId="37" fillId="0" borderId="12" xfId="9" applyFont="1" applyBorder="1" applyAlignment="1">
      <alignment horizontal="left" vertical="center"/>
    </xf>
    <xf numFmtId="0" fontId="37" fillId="0" borderId="0" xfId="9" applyFont="1" applyBorder="1" applyAlignment="1">
      <alignment horizontal="left" vertical="center"/>
    </xf>
    <xf numFmtId="0" fontId="37" fillId="0" borderId="11" xfId="9" applyFont="1" applyBorder="1" applyAlignment="1">
      <alignment horizontal="left" vertical="center"/>
    </xf>
    <xf numFmtId="0" fontId="37" fillId="0" borderId="10" xfId="9" applyFont="1" applyBorder="1" applyAlignment="1">
      <alignment horizontal="left" vertical="center"/>
    </xf>
    <xf numFmtId="0" fontId="37" fillId="0" borderId="8" xfId="9" applyFont="1" applyBorder="1" applyAlignment="1">
      <alignment horizontal="left" vertical="center"/>
    </xf>
    <xf numFmtId="0" fontId="37" fillId="0" borderId="9" xfId="9" applyFont="1" applyBorder="1" applyAlignment="1">
      <alignment horizontal="left" vertical="center"/>
    </xf>
    <xf numFmtId="0" fontId="34" fillId="0" borderId="6" xfId="9" applyFont="1" applyBorder="1" applyAlignment="1">
      <alignment horizontal="center" vertical="center"/>
    </xf>
    <xf numFmtId="0" fontId="34" fillId="0" borderId="1" xfId="9" applyFont="1" applyBorder="1" applyAlignment="1">
      <alignment horizontal="center" vertical="center"/>
    </xf>
    <xf numFmtId="0" fontId="34" fillId="0" borderId="10" xfId="9" applyFont="1" applyBorder="1" applyAlignment="1">
      <alignment horizontal="center" vertical="center"/>
    </xf>
    <xf numFmtId="0" fontId="34" fillId="0" borderId="8" xfId="9" applyFont="1" applyBorder="1" applyAlignment="1">
      <alignment horizontal="center" vertical="center"/>
    </xf>
    <xf numFmtId="0" fontId="38" fillId="0" borderId="1" xfId="9" applyFont="1" applyBorder="1" applyAlignment="1">
      <alignment horizontal="center" vertical="center"/>
    </xf>
    <xf numFmtId="0" fontId="38" fillId="0" borderId="8" xfId="9" applyFont="1" applyBorder="1" applyAlignment="1">
      <alignment horizontal="center" vertical="center"/>
    </xf>
    <xf numFmtId="0" fontId="37" fillId="0" borderId="4" xfId="9" applyFont="1" applyFill="1" applyBorder="1" applyAlignment="1">
      <alignment horizontal="left" vertical="center" wrapText="1" shrinkToFit="1"/>
    </xf>
    <xf numFmtId="0" fontId="37" fillId="0" borderId="3" xfId="9" applyFont="1" applyFill="1" applyBorder="1" applyAlignment="1">
      <alignment horizontal="left" vertical="center" wrapText="1" shrinkToFit="1"/>
    </xf>
    <xf numFmtId="0" fontId="37" fillId="0" borderId="2" xfId="9" applyFont="1" applyFill="1" applyBorder="1" applyAlignment="1">
      <alignment horizontal="left" vertical="center" wrapText="1" shrinkToFit="1"/>
    </xf>
    <xf numFmtId="0" fontId="37" fillId="0" borderId="1" xfId="9" applyFont="1" applyBorder="1" applyAlignment="1">
      <alignment horizontal="left" vertical="center" wrapText="1"/>
    </xf>
    <xf numFmtId="0" fontId="37" fillId="0" borderId="5" xfId="9" applyFont="1" applyBorder="1" applyAlignment="1">
      <alignment horizontal="left" vertical="center" wrapText="1"/>
    </xf>
    <xf numFmtId="0" fontId="37" fillId="0" borderId="12" xfId="9" applyFont="1" applyBorder="1" applyAlignment="1">
      <alignment horizontal="left" vertical="center" wrapText="1"/>
    </xf>
    <xf numFmtId="0" fontId="37" fillId="0" borderId="0" xfId="9" applyFont="1" applyBorder="1" applyAlignment="1">
      <alignment horizontal="left" vertical="center" wrapText="1"/>
    </xf>
    <xf numFmtId="0" fontId="37" fillId="0" borderId="11" xfId="9" applyFont="1" applyBorder="1" applyAlignment="1">
      <alignment horizontal="left" vertical="center" wrapText="1"/>
    </xf>
    <xf numFmtId="0" fontId="37" fillId="0" borderId="10" xfId="9" applyFont="1" applyBorder="1" applyAlignment="1">
      <alignment horizontal="left" vertical="center" wrapText="1"/>
    </xf>
    <xf numFmtId="0" fontId="37" fillId="0" borderId="8" xfId="9" applyFont="1" applyBorder="1" applyAlignment="1">
      <alignment horizontal="left" vertical="center" wrapText="1"/>
    </xf>
    <xf numFmtId="0" fontId="37" fillId="0" borderId="9" xfId="9" applyFont="1" applyBorder="1" applyAlignment="1">
      <alignment horizontal="left" vertical="center" wrapText="1"/>
    </xf>
    <xf numFmtId="0" fontId="37" fillId="0" borderId="4" xfId="9" applyFont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2" xfId="0" applyBorder="1" applyAlignment="1">
      <alignment vertical="center"/>
    </xf>
    <xf numFmtId="0" fontId="34" fillId="2" borderId="4" xfId="9" applyFont="1" applyFill="1" applyBorder="1" applyAlignment="1">
      <alignment horizontal="center" vertical="center" wrapText="1"/>
    </xf>
    <xf numFmtId="0" fontId="34" fillId="2" borderId="3" xfId="9" applyFont="1" applyFill="1" applyBorder="1" applyAlignment="1">
      <alignment horizontal="center" vertical="center" wrapText="1"/>
    </xf>
    <xf numFmtId="0" fontId="34" fillId="2" borderId="2" xfId="9" applyFont="1" applyFill="1" applyBorder="1" applyAlignment="1">
      <alignment horizontal="center" vertical="center" wrapText="1"/>
    </xf>
    <xf numFmtId="0" fontId="34" fillId="2" borderId="6" xfId="9" applyFont="1" applyFill="1" applyBorder="1" applyAlignment="1">
      <alignment horizontal="center" vertical="center" wrapText="1"/>
    </xf>
    <xf numFmtId="0" fontId="34" fillId="2" borderId="1" xfId="9" applyFont="1" applyFill="1" applyBorder="1" applyAlignment="1">
      <alignment horizontal="center" vertical="center" wrapText="1"/>
    </xf>
    <xf numFmtId="0" fontId="34" fillId="2" borderId="5" xfId="9" applyFont="1" applyFill="1" applyBorder="1" applyAlignment="1">
      <alignment horizontal="center" vertical="center" wrapText="1"/>
    </xf>
    <xf numFmtId="0" fontId="34" fillId="2" borderId="12" xfId="9" applyFont="1" applyFill="1" applyBorder="1" applyAlignment="1">
      <alignment horizontal="center" vertical="center" wrapText="1"/>
    </xf>
    <xf numFmtId="0" fontId="34" fillId="2" borderId="0" xfId="9" applyFont="1" applyFill="1" applyBorder="1" applyAlignment="1">
      <alignment horizontal="center" vertical="center" wrapText="1"/>
    </xf>
    <xf numFmtId="0" fontId="34" fillId="2" borderId="11" xfId="9" applyFont="1" applyFill="1" applyBorder="1" applyAlignment="1">
      <alignment horizontal="center" vertical="center" wrapText="1"/>
    </xf>
    <xf numFmtId="0" fontId="34" fillId="2" borderId="10" xfId="9" applyFont="1" applyFill="1" applyBorder="1" applyAlignment="1">
      <alignment horizontal="center" vertical="center" wrapText="1"/>
    </xf>
    <xf numFmtId="0" fontId="34" fillId="2" borderId="8" xfId="9" applyFont="1" applyFill="1" applyBorder="1" applyAlignment="1">
      <alignment horizontal="center" vertical="center" wrapText="1"/>
    </xf>
    <xf numFmtId="0" fontId="34" fillId="2" borderId="9" xfId="9" applyFont="1" applyFill="1" applyBorder="1" applyAlignment="1">
      <alignment horizontal="center" vertical="center" wrapText="1"/>
    </xf>
    <xf numFmtId="0" fontId="34" fillId="2" borderId="0" xfId="9" applyFont="1" applyFill="1" applyBorder="1" applyAlignment="1">
      <alignment horizontal="center" vertical="center"/>
    </xf>
    <xf numFmtId="0" fontId="34" fillId="2" borderId="11" xfId="9" applyFont="1" applyFill="1" applyBorder="1" applyAlignment="1">
      <alignment horizontal="center" vertical="center"/>
    </xf>
    <xf numFmtId="0" fontId="34" fillId="2" borderId="12" xfId="9" applyFont="1" applyFill="1" applyBorder="1" applyAlignment="1">
      <alignment horizontal="center" vertical="center"/>
    </xf>
    <xf numFmtId="0" fontId="36" fillId="0" borderId="0" xfId="9" applyFont="1" applyAlignment="1">
      <alignment horizontal="center" vertical="center"/>
    </xf>
    <xf numFmtId="0" fontId="42" fillId="0" borderId="4" xfId="9" applyFont="1" applyBorder="1" applyAlignment="1">
      <alignment horizontal="left" vertical="center" wrapText="1"/>
    </xf>
    <xf numFmtId="0" fontId="42" fillId="0" borderId="3" xfId="9" applyFont="1" applyBorder="1" applyAlignment="1">
      <alignment horizontal="left" vertical="center" wrapText="1"/>
    </xf>
    <xf numFmtId="0" fontId="42" fillId="0" borderId="2" xfId="9" applyFont="1" applyBorder="1" applyAlignment="1">
      <alignment horizontal="left" vertical="center" wrapText="1"/>
    </xf>
    <xf numFmtId="0" fontId="34" fillId="2" borderId="6" xfId="9" applyFont="1" applyFill="1" applyBorder="1" applyAlignment="1">
      <alignment horizontal="center" vertical="center" wrapText="1" shrinkToFit="1"/>
    </xf>
    <xf numFmtId="0" fontId="34" fillId="2" borderId="1" xfId="9" applyFont="1" applyFill="1" applyBorder="1" applyAlignment="1">
      <alignment horizontal="center" vertical="center" wrapText="1" shrinkToFit="1"/>
    </xf>
    <xf numFmtId="0" fontId="34" fillId="2" borderId="5" xfId="9" applyFont="1" applyFill="1" applyBorder="1" applyAlignment="1">
      <alignment horizontal="center" vertical="center" wrapText="1" shrinkToFit="1"/>
    </xf>
    <xf numFmtId="0" fontId="34" fillId="2" borderId="12" xfId="9" applyFont="1" applyFill="1" applyBorder="1" applyAlignment="1">
      <alignment horizontal="center" vertical="center" wrapText="1" shrinkToFit="1"/>
    </xf>
    <xf numFmtId="0" fontId="34" fillId="2" borderId="0" xfId="9" applyFont="1" applyFill="1" applyBorder="1" applyAlignment="1">
      <alignment horizontal="center" vertical="center" wrapText="1" shrinkToFit="1"/>
    </xf>
    <xf numFmtId="0" fontId="34" fillId="2" borderId="11" xfId="9" applyFont="1" applyFill="1" applyBorder="1" applyAlignment="1">
      <alignment horizontal="center" vertical="center" wrapText="1" shrinkToFit="1"/>
    </xf>
    <xf numFmtId="0" fontId="34" fillId="2" borderId="10" xfId="9" applyFont="1" applyFill="1" applyBorder="1" applyAlignment="1">
      <alignment horizontal="center" vertical="center" wrapText="1" shrinkToFit="1"/>
    </xf>
    <xf numFmtId="0" fontId="34" fillId="2" borderId="8" xfId="9" applyFont="1" applyFill="1" applyBorder="1" applyAlignment="1">
      <alignment horizontal="center" vertical="center" wrapText="1" shrinkToFit="1"/>
    </xf>
    <xf numFmtId="0" fontId="34" fillId="2" borderId="9" xfId="9" applyFont="1" applyFill="1" applyBorder="1" applyAlignment="1">
      <alignment horizontal="center" vertical="center" wrapText="1" shrinkToFit="1"/>
    </xf>
    <xf numFmtId="0" fontId="41" fillId="0" borderId="4" xfId="9" applyFont="1" applyBorder="1" applyAlignment="1">
      <alignment horizontal="left" vertical="center" wrapText="1"/>
    </xf>
    <xf numFmtId="0" fontId="41" fillId="0" borderId="3" xfId="9" applyFont="1" applyBorder="1" applyAlignment="1">
      <alignment horizontal="left" vertical="center" wrapText="1"/>
    </xf>
    <xf numFmtId="0" fontId="41" fillId="0" borderId="2" xfId="9" applyFont="1" applyBorder="1" applyAlignment="1">
      <alignment horizontal="left" vertical="center" wrapText="1"/>
    </xf>
    <xf numFmtId="0" fontId="37" fillId="0" borderId="6" xfId="9" applyFont="1" applyBorder="1" applyAlignment="1">
      <alignment horizontal="left" vertical="center"/>
    </xf>
    <xf numFmtId="0" fontId="9" fillId="0" borderId="4" xfId="15" applyBorder="1" applyAlignment="1">
      <alignment horizontal="left" vertical="center"/>
    </xf>
    <xf numFmtId="0" fontId="9" fillId="0" borderId="3" xfId="15" applyBorder="1" applyAlignment="1">
      <alignment horizontal="left" vertical="center"/>
    </xf>
    <xf numFmtId="178" fontId="9" fillId="0" borderId="4" xfId="5" applyNumberFormat="1" applyFont="1" applyBorder="1" applyAlignment="1">
      <alignment horizontal="right" vertical="center"/>
    </xf>
    <xf numFmtId="178" fontId="9" fillId="0" borderId="2" xfId="5" applyNumberFormat="1" applyFont="1" applyBorder="1" applyAlignment="1">
      <alignment horizontal="right" vertical="center"/>
    </xf>
    <xf numFmtId="49" fontId="9" fillId="0" borderId="4" xfId="15" applyNumberFormat="1" applyBorder="1" applyAlignment="1">
      <alignment horizontal="center" vertical="center"/>
    </xf>
    <xf numFmtId="49" fontId="9" fillId="0" borderId="2" xfId="15" applyNumberFormat="1" applyBorder="1" applyAlignment="1">
      <alignment horizontal="center" vertical="center"/>
    </xf>
    <xf numFmtId="0" fontId="9" fillId="0" borderId="4" xfId="15" applyFont="1" applyBorder="1" applyAlignment="1">
      <alignment horizontal="center" vertical="center"/>
    </xf>
    <xf numFmtId="0" fontId="9" fillId="0" borderId="3" xfId="15" applyBorder="1" applyAlignment="1">
      <alignment horizontal="center" vertical="center"/>
    </xf>
    <xf numFmtId="0" fontId="9" fillId="0" borderId="2" xfId="15" applyBorder="1" applyAlignment="1">
      <alignment horizontal="center" vertical="center"/>
    </xf>
    <xf numFmtId="178" fontId="24" fillId="0" borderId="4" xfId="5" applyNumberFormat="1" applyFont="1" applyBorder="1" applyAlignment="1">
      <alignment horizontal="right" vertical="center" wrapText="1"/>
    </xf>
    <xf numFmtId="178" fontId="24" fillId="0" borderId="2" xfId="5" applyNumberFormat="1" applyFont="1" applyBorder="1" applyAlignment="1">
      <alignment horizontal="right" vertical="center"/>
    </xf>
    <xf numFmtId="49" fontId="9" fillId="0" borderId="10" xfId="15" applyNumberFormat="1" applyBorder="1" applyAlignment="1">
      <alignment horizontal="center" vertical="center"/>
    </xf>
    <xf numFmtId="49" fontId="9" fillId="0" borderId="9" xfId="15" applyNumberFormat="1" applyBorder="1" applyAlignment="1">
      <alignment horizontal="center" vertical="center"/>
    </xf>
    <xf numFmtId="0" fontId="24" fillId="0" borderId="4" xfId="15" applyFont="1" applyBorder="1" applyAlignment="1">
      <alignment horizontal="left" vertical="center"/>
    </xf>
    <xf numFmtId="0" fontId="24" fillId="0" borderId="3" xfId="15" applyFont="1" applyBorder="1" applyAlignment="1">
      <alignment horizontal="left" vertical="center"/>
    </xf>
    <xf numFmtId="49" fontId="24" fillId="0" borderId="4" xfId="15" applyNumberFormat="1" applyFont="1" applyBorder="1" applyAlignment="1">
      <alignment horizontal="center" vertical="center"/>
    </xf>
    <xf numFmtId="49" fontId="24" fillId="0" borderId="2" xfId="15" applyNumberFormat="1" applyFont="1" applyBorder="1" applyAlignment="1">
      <alignment horizontal="center" vertical="center"/>
    </xf>
    <xf numFmtId="179" fontId="24" fillId="0" borderId="4" xfId="5" applyNumberFormat="1" applyFont="1" applyBorder="1" applyAlignment="1">
      <alignment horizontal="right" vertical="center" wrapText="1"/>
    </xf>
    <xf numFmtId="179" fontId="24" fillId="0" borderId="2" xfId="5" applyNumberFormat="1" applyFont="1" applyBorder="1" applyAlignment="1">
      <alignment horizontal="right" vertical="center"/>
    </xf>
    <xf numFmtId="0" fontId="24" fillId="0" borderId="4" xfId="15" applyFont="1" applyBorder="1" applyAlignment="1">
      <alignment horizontal="center" vertical="center"/>
    </xf>
    <xf numFmtId="0" fontId="24" fillId="0" borderId="3" xfId="15" applyFont="1" applyBorder="1" applyAlignment="1">
      <alignment horizontal="center" vertical="center"/>
    </xf>
    <xf numFmtId="0" fontId="24" fillId="0" borderId="2" xfId="15" applyFont="1" applyBorder="1" applyAlignment="1">
      <alignment horizontal="center" vertical="center"/>
    </xf>
    <xf numFmtId="178" fontId="24" fillId="0" borderId="4" xfId="5" applyNumberFormat="1" applyFont="1" applyBorder="1" applyAlignment="1">
      <alignment vertical="center"/>
    </xf>
    <xf numFmtId="178" fontId="24" fillId="0" borderId="2" xfId="5" applyNumberFormat="1" applyFont="1" applyBorder="1" applyAlignment="1">
      <alignment vertical="center"/>
    </xf>
    <xf numFmtId="49" fontId="48" fillId="0" borderId="4" xfId="15" applyNumberFormat="1" applyFont="1" applyBorder="1" applyAlignment="1">
      <alignment horizontal="center" vertical="center"/>
    </xf>
    <xf numFmtId="49" fontId="48" fillId="0" borderId="2" xfId="15" applyNumberFormat="1" applyFont="1" applyBorder="1" applyAlignment="1">
      <alignment horizontal="center" vertical="center"/>
    </xf>
    <xf numFmtId="0" fontId="45" fillId="0" borderId="6" xfId="15" applyFont="1" applyBorder="1" applyAlignment="1">
      <alignment horizontal="center" vertical="center"/>
    </xf>
    <xf numFmtId="0" fontId="24" fillId="0" borderId="1" xfId="15" applyFont="1" applyBorder="1" applyAlignment="1">
      <alignment horizontal="center" vertical="center"/>
    </xf>
    <xf numFmtId="0" fontId="24" fillId="0" borderId="6" xfId="15" applyFont="1" applyBorder="1" applyAlignment="1">
      <alignment horizontal="center" vertical="center"/>
    </xf>
    <xf numFmtId="0" fontId="24" fillId="0" borderId="5" xfId="15" applyFont="1" applyBorder="1" applyAlignment="1">
      <alignment horizontal="center" vertical="center"/>
    </xf>
    <xf numFmtId="0" fontId="44" fillId="0" borderId="0" xfId="15" applyFont="1" applyBorder="1" applyAlignment="1">
      <alignment horizontal="center" vertical="center"/>
    </xf>
    <xf numFmtId="0" fontId="8" fillId="0" borderId="0" xfId="15" applyFont="1" applyBorder="1" applyAlignment="1">
      <alignment horizontal="left" vertical="top" wrapText="1"/>
    </xf>
    <xf numFmtId="0" fontId="9" fillId="0" borderId="0" xfId="15" applyFont="1" applyBorder="1" applyAlignment="1">
      <alignment horizontal="left" vertical="top" wrapText="1"/>
    </xf>
    <xf numFmtId="0" fontId="9" fillId="0" borderId="0" xfId="15" applyBorder="1" applyAlignment="1">
      <alignment horizontal="left" vertical="center"/>
    </xf>
    <xf numFmtId="0" fontId="2" fillId="0" borderId="0" xfId="15" applyFont="1" applyBorder="1" applyAlignment="1">
      <alignment horizontal="left" vertical="center"/>
    </xf>
    <xf numFmtId="177" fontId="47" fillId="0" borderId="50" xfId="5" applyNumberFormat="1" applyFont="1" applyBorder="1" applyAlignment="1">
      <alignment horizontal="center" vertical="center"/>
    </xf>
    <xf numFmtId="0" fontId="24" fillId="0" borderId="0" xfId="19" applyFont="1">
      <alignment vertical="center"/>
    </xf>
    <xf numFmtId="0" fontId="24" fillId="0" borderId="0" xfId="20" applyFont="1">
      <alignment vertical="center"/>
    </xf>
    <xf numFmtId="0" fontId="25" fillId="0" borderId="0" xfId="19" applyFont="1" applyAlignment="1">
      <alignment horizontal="center" vertical="center"/>
    </xf>
    <xf numFmtId="0" fontId="24" fillId="0" borderId="0" xfId="19" applyFont="1" applyBorder="1">
      <alignment vertical="center"/>
    </xf>
    <xf numFmtId="0" fontId="24" fillId="0" borderId="0" xfId="20" applyFont="1" applyBorder="1">
      <alignment vertical="center"/>
    </xf>
    <xf numFmtId="0" fontId="24" fillId="0" borderId="0" xfId="19" applyFont="1" applyFill="1" applyBorder="1" applyAlignment="1">
      <alignment vertical="center" wrapText="1"/>
    </xf>
    <xf numFmtId="0" fontId="27" fillId="0" borderId="8" xfId="19" applyFont="1" applyFill="1" applyBorder="1" applyAlignment="1">
      <alignment horizontal="right" vertical="center"/>
    </xf>
    <xf numFmtId="0" fontId="35" fillId="0" borderId="8" xfId="19" applyFont="1" applyFill="1" applyBorder="1" applyAlignment="1">
      <alignment horizontal="left" vertical="center"/>
    </xf>
    <xf numFmtId="0" fontId="20" fillId="0" borderId="0" xfId="19" applyFont="1" applyFill="1" applyBorder="1" applyAlignment="1">
      <alignment vertical="center"/>
    </xf>
    <xf numFmtId="0" fontId="24" fillId="0" borderId="0" xfId="19" applyFont="1" applyFill="1" applyBorder="1" applyAlignment="1">
      <alignment vertical="center"/>
    </xf>
    <xf numFmtId="0" fontId="24" fillId="0" borderId="0" xfId="19" applyFont="1" applyFill="1" applyBorder="1" applyAlignment="1">
      <alignment vertical="center" shrinkToFit="1"/>
    </xf>
    <xf numFmtId="0" fontId="27" fillId="0" borderId="7" xfId="19" applyFont="1" applyFill="1" applyBorder="1" applyAlignment="1">
      <alignment horizontal="center" vertical="center" shrinkToFit="1"/>
    </xf>
    <xf numFmtId="0" fontId="27" fillId="0" borderId="7" xfId="19" applyFont="1" applyFill="1" applyBorder="1" applyAlignment="1">
      <alignment horizontal="center" vertical="center" shrinkToFit="1"/>
    </xf>
    <xf numFmtId="0" fontId="27" fillId="0" borderId="7" xfId="19" applyFont="1" applyFill="1" applyBorder="1" applyAlignment="1">
      <alignment horizontal="center" vertical="center"/>
    </xf>
    <xf numFmtId="0" fontId="50" fillId="0" borderId="7" xfId="19" applyFont="1" applyFill="1" applyBorder="1" applyAlignment="1">
      <alignment horizontal="left" vertical="center" shrinkToFit="1"/>
    </xf>
    <xf numFmtId="0" fontId="50" fillId="0" borderId="7" xfId="19" applyFont="1" applyFill="1" applyBorder="1" applyAlignment="1">
      <alignment horizontal="left" vertical="center" wrapText="1" shrinkToFit="1"/>
    </xf>
    <xf numFmtId="0" fontId="50" fillId="0" borderId="7" xfId="19" applyFont="1" applyFill="1" applyBorder="1" applyAlignment="1">
      <alignment horizontal="left" vertical="center" shrinkToFit="1"/>
    </xf>
    <xf numFmtId="38" fontId="50" fillId="0" borderId="7" xfId="5" applyFont="1" applyFill="1" applyBorder="1" applyAlignment="1">
      <alignment horizontal="right" vertical="center"/>
    </xf>
    <xf numFmtId="38" fontId="50" fillId="0" borderId="4" xfId="5" applyFont="1" applyFill="1" applyBorder="1" applyAlignment="1">
      <alignment horizontal="right" vertical="center"/>
    </xf>
    <xf numFmtId="0" fontId="27" fillId="0" borderId="2" xfId="19" applyFont="1" applyFill="1" applyBorder="1" applyAlignment="1">
      <alignment horizontal="right" vertical="center"/>
    </xf>
    <xf numFmtId="0" fontId="27" fillId="0" borderId="4" xfId="19" applyFont="1" applyFill="1" applyBorder="1" applyAlignment="1">
      <alignment horizontal="right" vertical="center"/>
    </xf>
    <xf numFmtId="0" fontId="27" fillId="0" borderId="3" xfId="19" applyFont="1" applyFill="1" applyBorder="1" applyAlignment="1">
      <alignment horizontal="right" vertical="center"/>
    </xf>
    <xf numFmtId="0" fontId="27" fillId="0" borderId="2" xfId="19" applyFont="1" applyFill="1" applyBorder="1" applyAlignment="1">
      <alignment horizontal="right" vertical="center"/>
    </xf>
    <xf numFmtId="38" fontId="35" fillId="0" borderId="7" xfId="5" applyFont="1" applyFill="1" applyBorder="1" applyAlignment="1">
      <alignment horizontal="right" vertical="center"/>
    </xf>
    <xf numFmtId="38" fontId="35" fillId="0" borderId="4" xfId="5" applyFont="1" applyFill="1" applyBorder="1" applyAlignment="1">
      <alignment horizontal="right" vertical="center"/>
    </xf>
    <xf numFmtId="0" fontId="24" fillId="0" borderId="0" xfId="19" applyFont="1" applyFill="1" applyBorder="1" applyAlignment="1">
      <alignment vertical="top"/>
    </xf>
    <xf numFmtId="0" fontId="27" fillId="0" borderId="8" xfId="19" applyFont="1" applyFill="1" applyBorder="1" applyAlignment="1">
      <alignment horizontal="left" vertical="center"/>
    </xf>
    <xf numFmtId="0" fontId="27" fillId="0" borderId="7" xfId="19" applyFont="1" applyFill="1" applyBorder="1" applyAlignment="1">
      <alignment horizontal="center" vertical="center"/>
    </xf>
    <xf numFmtId="0" fontId="27" fillId="0" borderId="8" xfId="19" applyFont="1" applyFill="1" applyBorder="1" applyAlignment="1">
      <alignment horizontal="center" vertical="center"/>
    </xf>
    <xf numFmtId="0" fontId="27" fillId="0" borderId="0" xfId="21" applyFont="1" applyFill="1">
      <alignment vertical="center"/>
    </xf>
    <xf numFmtId="0" fontId="48" fillId="0" borderId="0" xfId="19" applyFont="1">
      <alignment vertical="center"/>
    </xf>
  </cellXfs>
  <cellStyles count="22">
    <cellStyle name="桁区切り" xfId="5" builtinId="6"/>
    <cellStyle name="標準" xfId="0" builtinId="0"/>
    <cellStyle name="標準 10" xfId="14"/>
    <cellStyle name="標準 2" xfId="1"/>
    <cellStyle name="標準 3" xfId="2"/>
    <cellStyle name="標準 3 2" xfId="10"/>
    <cellStyle name="標準 4" xfId="3"/>
    <cellStyle name="標準 4 2" xfId="11"/>
    <cellStyle name="標準 4 2 2" xfId="16"/>
    <cellStyle name="標準 4 3" xfId="21"/>
    <cellStyle name="標準 5" xfId="4"/>
    <cellStyle name="標準 6" xfId="6"/>
    <cellStyle name="標準 6 2" xfId="9"/>
    <cellStyle name="標準 6 2 2" xfId="17"/>
    <cellStyle name="標準 6 2 2 2" xfId="18"/>
    <cellStyle name="標準 6 2 3" xfId="19"/>
    <cellStyle name="標準 7" xfId="7"/>
    <cellStyle name="標準 8" xfId="8"/>
    <cellStyle name="標準 8 2" xfId="15"/>
    <cellStyle name="標準 9" xfId="12"/>
    <cellStyle name="標準 9 2" xfId="13"/>
    <cellStyle name="標準 9 3" xfId="20"/>
  </cellStyles>
  <dxfs count="0"/>
  <tableStyles count="0" defaultTableStyle="TableStyleMedium9" defaultPivotStyle="PivotStyleLight16"/>
  <colors>
    <mruColors>
      <color rgb="FFFCFEB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28575</xdr:colOff>
      <xdr:row>0</xdr:row>
      <xdr:rowOff>112059</xdr:rowOff>
    </xdr:from>
    <xdr:to>
      <xdr:col>39</xdr:col>
      <xdr:colOff>185457</xdr:colOff>
      <xdr:row>2</xdr:row>
      <xdr:rowOff>11207</xdr:rowOff>
    </xdr:to>
    <xdr:sp macro="" textlink="">
      <xdr:nvSpPr>
        <xdr:cNvPr id="39" name="正方形/長方形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/>
      </xdr:nvSpPr>
      <xdr:spPr>
        <a:xfrm>
          <a:off x="7696200" y="112059"/>
          <a:ext cx="1033182" cy="242048"/>
        </a:xfrm>
        <a:prstGeom prst="rect">
          <a:avLst/>
        </a:prstGeom>
        <a:noFill/>
        <a:ln w="25400" cmpd="dbl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100">
              <a:solidFill>
                <a:schemeClr val="tx1"/>
              </a:solidFill>
              <a:ea typeface="ＤＦ特太ゴシック体" pitchFamily="1" charset="-128"/>
            </a:rPr>
            <a:t>様式２</a:t>
          </a:r>
        </a:p>
      </xdr:txBody>
    </xdr:sp>
    <xdr:clientData/>
  </xdr:twoCellAnchor>
  <xdr:twoCellAnchor>
    <xdr:from>
      <xdr:col>40</xdr:col>
      <xdr:colOff>142875</xdr:colOff>
      <xdr:row>27</xdr:row>
      <xdr:rowOff>85725</xdr:rowOff>
    </xdr:from>
    <xdr:to>
      <xdr:col>51</xdr:col>
      <xdr:colOff>123826</xdr:colOff>
      <xdr:row>30</xdr:row>
      <xdr:rowOff>152399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85A2F1A3-2F77-4DA4-AF4D-8097B3ED59C3}"/>
            </a:ext>
          </a:extLst>
        </xdr:cNvPr>
        <xdr:cNvSpPr/>
      </xdr:nvSpPr>
      <xdr:spPr>
        <a:xfrm>
          <a:off x="8905875" y="4714875"/>
          <a:ext cx="2200276" cy="581024"/>
        </a:xfrm>
        <a:prstGeom prst="rect">
          <a:avLst/>
        </a:prstGeom>
        <a:solidFill>
          <a:srgbClr val="FFFFE1"/>
        </a:solidFill>
        <a:ln w="12700">
          <a:solidFill>
            <a:schemeClr val="tx1"/>
          </a:solidFill>
        </a:ln>
        <a:effectLst>
          <a:outerShdw dist="25400" dir="2700000" algn="tl" rotWithShape="0">
            <a:prstClr val="black"/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 b="0" i="0">
              <a:solidFill>
                <a:sysClr val="windowText" lastClr="000000"/>
              </a:solidFill>
              <a:latin typeface="+mn-ea"/>
              <a:ea typeface="+mn-ea"/>
            </a:rPr>
            <a:t>この欄は自動入力されます。先に様式</a:t>
          </a:r>
          <a:r>
            <a:rPr kumimoji="1" lang="en-US" altLang="ja-JP" sz="1100" b="0" i="0">
              <a:solidFill>
                <a:sysClr val="windowText" lastClr="000000"/>
              </a:solidFill>
              <a:latin typeface="+mn-ea"/>
              <a:ea typeface="+mn-ea"/>
            </a:rPr>
            <a:t>2-3</a:t>
          </a:r>
          <a:r>
            <a:rPr kumimoji="1" lang="ja-JP" altLang="en-US" sz="1100" b="0" i="0">
              <a:solidFill>
                <a:sysClr val="windowText" lastClr="000000"/>
              </a:solidFill>
              <a:latin typeface="+mn-ea"/>
              <a:ea typeface="+mn-ea"/>
            </a:rPr>
            <a:t>、</a:t>
          </a:r>
          <a:r>
            <a:rPr kumimoji="1" lang="en-US" altLang="ja-JP" sz="1100" b="0" i="0">
              <a:solidFill>
                <a:sysClr val="windowText" lastClr="000000"/>
              </a:solidFill>
              <a:latin typeface="+mn-ea"/>
              <a:ea typeface="+mn-ea"/>
            </a:rPr>
            <a:t>2-4</a:t>
          </a:r>
          <a:r>
            <a:rPr kumimoji="1" lang="ja-JP" altLang="en-US" sz="1100" b="0" i="0">
              <a:solidFill>
                <a:sysClr val="windowText" lastClr="000000"/>
              </a:solidFill>
              <a:latin typeface="+mn-ea"/>
              <a:ea typeface="+mn-ea"/>
            </a:rPr>
            <a:t>を記入してください。</a:t>
          </a:r>
        </a:p>
      </xdr:txBody>
    </xdr:sp>
    <xdr:clientData/>
  </xdr:twoCellAnchor>
  <xdr:twoCellAnchor>
    <xdr:from>
      <xdr:col>41</xdr:col>
      <xdr:colOff>19050</xdr:colOff>
      <xdr:row>32</xdr:row>
      <xdr:rowOff>28575</xdr:rowOff>
    </xdr:from>
    <xdr:to>
      <xdr:col>52</xdr:col>
      <xdr:colOff>19051</xdr:colOff>
      <xdr:row>35</xdr:row>
      <xdr:rowOff>152400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F0C4E0D2-936F-47D7-9E07-7ECB0A0D2F0C}"/>
            </a:ext>
          </a:extLst>
        </xdr:cNvPr>
        <xdr:cNvSpPr/>
      </xdr:nvSpPr>
      <xdr:spPr>
        <a:xfrm>
          <a:off x="9001125" y="5514975"/>
          <a:ext cx="2200276" cy="638175"/>
        </a:xfrm>
        <a:prstGeom prst="rect">
          <a:avLst/>
        </a:prstGeom>
        <a:solidFill>
          <a:srgbClr val="FFFFE1"/>
        </a:solidFill>
        <a:ln w="12700">
          <a:solidFill>
            <a:schemeClr val="tx1"/>
          </a:solidFill>
        </a:ln>
        <a:effectLst>
          <a:outerShdw dist="25400" dir="2700000" algn="tl" rotWithShape="0">
            <a:prstClr val="black"/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 b="0" i="0" strike="noStrike" baseline="0">
              <a:solidFill>
                <a:schemeClr val="tx1"/>
              </a:solidFill>
              <a:latin typeface="+mn-ea"/>
              <a:ea typeface="+mn-ea"/>
            </a:rPr>
            <a:t>着手日は採択通知日以降としてください。</a:t>
          </a:r>
          <a:endParaRPr kumimoji="1" lang="ja-JP" altLang="en-US" sz="1100" b="0" i="0" strike="sngStrike" baseline="0">
            <a:solidFill>
              <a:schemeClr val="tx1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41</xdr:col>
      <xdr:colOff>66675</xdr:colOff>
      <xdr:row>37</xdr:row>
      <xdr:rowOff>0</xdr:rowOff>
    </xdr:from>
    <xdr:to>
      <xdr:col>52</xdr:col>
      <xdr:colOff>66676</xdr:colOff>
      <xdr:row>40</xdr:row>
      <xdr:rowOff>66674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C7BCB170-208A-4FC8-AE94-7F0BEBC288FC}"/>
            </a:ext>
          </a:extLst>
        </xdr:cNvPr>
        <xdr:cNvSpPr/>
      </xdr:nvSpPr>
      <xdr:spPr>
        <a:xfrm>
          <a:off x="9048750" y="6343650"/>
          <a:ext cx="2200276" cy="581024"/>
        </a:xfrm>
        <a:prstGeom prst="rect">
          <a:avLst/>
        </a:prstGeom>
        <a:solidFill>
          <a:srgbClr val="FFFFE1"/>
        </a:solidFill>
        <a:ln w="12700">
          <a:solidFill>
            <a:schemeClr val="tx1"/>
          </a:solidFill>
        </a:ln>
        <a:effectLst>
          <a:outerShdw dist="25400" dir="2700000" algn="tl" rotWithShape="0">
            <a:prstClr val="black"/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 b="0" i="0">
              <a:solidFill>
                <a:sysClr val="windowText" lastClr="000000"/>
              </a:solidFill>
              <a:latin typeface="+mn-ea"/>
              <a:ea typeface="+mn-ea"/>
            </a:rPr>
            <a:t>この欄は自動入力されます。先に様式</a:t>
          </a:r>
          <a:r>
            <a:rPr kumimoji="1" lang="en-US" altLang="ja-JP" sz="1100" b="0" i="0">
              <a:solidFill>
                <a:sysClr val="windowText" lastClr="000000"/>
              </a:solidFill>
              <a:latin typeface="+mn-ea"/>
              <a:ea typeface="+mn-ea"/>
            </a:rPr>
            <a:t>2-3</a:t>
          </a:r>
          <a:r>
            <a:rPr kumimoji="1" lang="ja-JP" altLang="en-US" sz="1100" b="0" i="0">
              <a:solidFill>
                <a:sysClr val="windowText" lastClr="000000"/>
              </a:solidFill>
              <a:latin typeface="+mn-ea"/>
              <a:ea typeface="+mn-ea"/>
            </a:rPr>
            <a:t>、</a:t>
          </a:r>
          <a:r>
            <a:rPr kumimoji="1" lang="en-US" altLang="ja-JP" sz="1100" b="0" i="0">
              <a:solidFill>
                <a:sysClr val="windowText" lastClr="000000"/>
              </a:solidFill>
              <a:latin typeface="+mn-ea"/>
              <a:ea typeface="+mn-ea"/>
            </a:rPr>
            <a:t>2-4</a:t>
          </a:r>
          <a:r>
            <a:rPr kumimoji="1" lang="ja-JP" altLang="en-US" sz="1100" b="0" i="0">
              <a:solidFill>
                <a:sysClr val="windowText" lastClr="000000"/>
              </a:solidFill>
              <a:latin typeface="+mn-ea"/>
              <a:ea typeface="+mn-ea"/>
            </a:rPr>
            <a:t>を記入してください。</a:t>
          </a:r>
        </a:p>
      </xdr:txBody>
    </xdr:sp>
    <xdr:clientData/>
  </xdr:twoCellAnchor>
  <xdr:twoCellAnchor>
    <xdr:from>
      <xdr:col>41</xdr:col>
      <xdr:colOff>85725</xdr:colOff>
      <xdr:row>44</xdr:row>
      <xdr:rowOff>190499</xdr:rowOff>
    </xdr:from>
    <xdr:to>
      <xdr:col>54</xdr:col>
      <xdr:colOff>76200</xdr:colOff>
      <xdr:row>47</xdr:row>
      <xdr:rowOff>114300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C7BCB170-208A-4FC8-AE94-7F0BEBC288FC}"/>
            </a:ext>
          </a:extLst>
        </xdr:cNvPr>
        <xdr:cNvSpPr/>
      </xdr:nvSpPr>
      <xdr:spPr>
        <a:xfrm>
          <a:off x="9067800" y="7953374"/>
          <a:ext cx="2590800" cy="857251"/>
        </a:xfrm>
        <a:prstGeom prst="rect">
          <a:avLst/>
        </a:prstGeom>
        <a:solidFill>
          <a:srgbClr val="FFFFE1"/>
        </a:solidFill>
        <a:ln w="12700">
          <a:solidFill>
            <a:schemeClr val="tx1"/>
          </a:solidFill>
        </a:ln>
        <a:effectLst>
          <a:outerShdw dist="25400" dir="2700000" algn="tl" rotWithShape="0">
            <a:prstClr val="black"/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 b="0" i="0">
              <a:solidFill>
                <a:sysClr val="windowText" lastClr="000000"/>
              </a:solidFill>
              <a:latin typeface="+mn-ea"/>
              <a:ea typeface="+mn-ea"/>
            </a:rPr>
            <a:t>実務を担当（書類作成）している方の氏名を記載いただき、平日の日中に連絡が取れる電話番号も記載してください。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28574</xdr:colOff>
      <xdr:row>0</xdr:row>
      <xdr:rowOff>89646</xdr:rowOff>
    </xdr:from>
    <xdr:to>
      <xdr:col>40</xdr:col>
      <xdr:colOff>168087</xdr:colOff>
      <xdr:row>1</xdr:row>
      <xdr:rowOff>156882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7696199" y="11595846"/>
          <a:ext cx="1015813" cy="238686"/>
        </a:xfrm>
        <a:prstGeom prst="rect">
          <a:avLst/>
        </a:prstGeom>
        <a:noFill/>
        <a:ln w="25400" cmpd="dbl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100">
              <a:solidFill>
                <a:schemeClr val="tx1"/>
              </a:solidFill>
              <a:ea typeface="ＤＦ特太ゴシック体" pitchFamily="1" charset="-128"/>
            </a:rPr>
            <a:t>様式２－１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28575</xdr:colOff>
      <xdr:row>0</xdr:row>
      <xdr:rowOff>43543</xdr:rowOff>
    </xdr:from>
    <xdr:to>
      <xdr:col>39</xdr:col>
      <xdr:colOff>177053</xdr:colOff>
      <xdr:row>1</xdr:row>
      <xdr:rowOff>166968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/>
      </xdr:nvSpPr>
      <xdr:spPr>
        <a:xfrm>
          <a:off x="7696200" y="43543"/>
          <a:ext cx="1024778" cy="294875"/>
        </a:xfrm>
        <a:prstGeom prst="rect">
          <a:avLst/>
        </a:prstGeom>
        <a:solidFill>
          <a:schemeClr val="bg1"/>
        </a:solidFill>
        <a:ln w="25400" cmpd="dbl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100">
              <a:solidFill>
                <a:schemeClr val="tx1"/>
              </a:solidFill>
              <a:latin typeface="ＤＦ特太ゴシック体" panose="020B0509000000000000" pitchFamily="49" charset="-128"/>
              <a:ea typeface="ＤＦ特太ゴシック体" panose="020B0509000000000000" pitchFamily="49" charset="-128"/>
            </a:rPr>
            <a:t>様式２－２</a:t>
          </a:r>
        </a:p>
      </xdr:txBody>
    </xdr:sp>
    <xdr:clientData/>
  </xdr:twoCellAnchor>
  <xdr:twoCellAnchor>
    <xdr:from>
      <xdr:col>35</xdr:col>
      <xdr:colOff>38099</xdr:colOff>
      <xdr:row>71</xdr:row>
      <xdr:rowOff>38100</xdr:rowOff>
    </xdr:from>
    <xdr:to>
      <xdr:col>39</xdr:col>
      <xdr:colOff>175932</xdr:colOff>
      <xdr:row>72</xdr:row>
      <xdr:rowOff>152399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/>
      </xdr:nvSpPr>
      <xdr:spPr>
        <a:xfrm>
          <a:off x="7705724" y="12192000"/>
          <a:ext cx="1014133" cy="285749"/>
        </a:xfrm>
        <a:prstGeom prst="rect">
          <a:avLst/>
        </a:prstGeom>
        <a:solidFill>
          <a:schemeClr val="bg1"/>
        </a:solidFill>
        <a:ln w="25400" cmpd="dbl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100">
              <a:solidFill>
                <a:schemeClr val="tx1"/>
              </a:solidFill>
              <a:ea typeface="ＤＦ特太ゴシック体" pitchFamily="1" charset="-128"/>
            </a:rPr>
            <a:t>様式２－３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28575</xdr:colOff>
      <xdr:row>49</xdr:row>
      <xdr:rowOff>47625</xdr:rowOff>
    </xdr:from>
    <xdr:to>
      <xdr:col>24</xdr:col>
      <xdr:colOff>231962</xdr:colOff>
      <xdr:row>50</xdr:row>
      <xdr:rowOff>121915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5829300" y="10810875"/>
          <a:ext cx="1032062" cy="283840"/>
        </a:xfrm>
        <a:prstGeom prst="rect">
          <a:avLst/>
        </a:prstGeom>
        <a:noFill/>
        <a:ln w="25400" cmpd="dbl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100">
              <a:solidFill>
                <a:schemeClr val="tx1"/>
              </a:solidFill>
              <a:ea typeface="ＤＦ特太ゴシック体" pitchFamily="1" charset="-128"/>
            </a:rPr>
            <a:t>様式２－５</a:t>
          </a:r>
        </a:p>
      </xdr:txBody>
    </xdr:sp>
    <xdr:clientData/>
  </xdr:twoCellAnchor>
  <xdr:twoCellAnchor>
    <xdr:from>
      <xdr:col>21</xdr:col>
      <xdr:colOff>47625</xdr:colOff>
      <xdr:row>0</xdr:row>
      <xdr:rowOff>76200</xdr:rowOff>
    </xdr:from>
    <xdr:to>
      <xdr:col>24</xdr:col>
      <xdr:colOff>212912</xdr:colOff>
      <xdr:row>1</xdr:row>
      <xdr:rowOff>150490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5848350" y="76200"/>
          <a:ext cx="993962" cy="283840"/>
        </a:xfrm>
        <a:prstGeom prst="rect">
          <a:avLst/>
        </a:prstGeom>
        <a:noFill/>
        <a:ln w="25400" cmpd="dbl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100">
              <a:solidFill>
                <a:schemeClr val="tx1"/>
              </a:solidFill>
              <a:ea typeface="ＤＦ特太ゴシック体" pitchFamily="1" charset="-128"/>
            </a:rPr>
            <a:t>様式２－４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0</xdr:colOff>
      <xdr:row>0</xdr:row>
      <xdr:rowOff>48039</xdr:rowOff>
    </xdr:from>
    <xdr:to>
      <xdr:col>25</xdr:col>
      <xdr:colOff>171500</xdr:colOff>
      <xdr:row>1</xdr:row>
      <xdr:rowOff>103279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SpPr/>
      </xdr:nvSpPr>
      <xdr:spPr>
        <a:xfrm>
          <a:off x="5934075" y="48039"/>
          <a:ext cx="828725" cy="226690"/>
        </a:xfrm>
        <a:prstGeom prst="rect">
          <a:avLst/>
        </a:prstGeom>
        <a:noFill/>
        <a:ln w="25400" cmpd="dbl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100">
              <a:solidFill>
                <a:schemeClr val="tx1"/>
              </a:solidFill>
              <a:ea typeface="ＤＦ特太ゴシック体" pitchFamily="1" charset="-128"/>
            </a:rPr>
            <a:t>様式３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58616</xdr:colOff>
      <xdr:row>0</xdr:row>
      <xdr:rowOff>64478</xdr:rowOff>
    </xdr:from>
    <xdr:to>
      <xdr:col>13</xdr:col>
      <xdr:colOff>57151</xdr:colOff>
      <xdr:row>1</xdr:row>
      <xdr:rowOff>108439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6015404" y="64478"/>
          <a:ext cx="1390651" cy="263769"/>
        </a:xfrm>
        <a:prstGeom prst="rect">
          <a:avLst/>
        </a:prstGeom>
        <a:noFill/>
        <a:ln w="25400" cmpd="dbl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000">
              <a:solidFill>
                <a:schemeClr val="tx1"/>
              </a:solidFill>
              <a:ea typeface="ＤＦ特太ゴシック体" pitchFamily="1" charset="-128"/>
            </a:rPr>
            <a:t>（見積書添付例）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9733;&#24195;&#22495;&#25991;&#21270;&#35251;&#20809;&#12539;&#12414;&#12385;&#12389;&#12367;&#12426;&#12464;&#12523;&#12540;&#12503;/201%20&#22320;&#22495;&#25991;&#21270;&#36001;&#32207;&#21512;&#27963;&#29992;&#25512;&#36914;&#20107;&#26989;/01%20&#22320;&#22495;&#25991;&#21270;&#36986;&#29987;/&#20196;&#21644;2&#24180;&#24230;3&#27425;&#35036;&#27491;/05%20&#20869;&#31034;/02&#36865;&#20184;&#25991;&#26360;&#31561;&#12487;&#12540;&#12479;/03&#20132;&#20184;&#30003;&#35531;&#26360;&#65288;&#27096;&#24335;&#65298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9733;&#24195;&#22495;&#25991;&#21270;&#35251;&#20809;&#12539;&#12414;&#12385;&#12389;&#12367;&#12426;&#12464;&#12523;&#12540;&#12503;/201%20&#22320;&#22495;&#25991;&#21270;&#36001;&#32207;&#21512;&#27963;&#29992;&#25512;&#36914;&#20107;&#26989;/01%20&#22320;&#22495;&#25991;&#21270;&#36986;&#29987;/&#20196;&#21644;&#65299;&#24180;&#24230;/01%20&#25991;&#21270;&#24193;&#26528;/05%20&#20869;&#31034;&#38306;&#20418;/00&#36865;&#20184;&#25991;&#26360;&#31561;&#12487;&#12540;&#12479;/02-2&#65288;&#22320;&#22495;&#25991;&#21270;&#36986;&#29987;&#12289;&#19990;&#30028;&#25991;&#21270;&#36986;&#29987;&#65289;&#20196;&#21644;3&#24180;&#24230;&#30003;&#35531;&#26360;&#65288;&#27096;&#24335;2&#65292;3&#65292;&#29694;&#27841;&#20889;&#30495;&#28155;&#20184;&#21488;&#32025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規則"/>
      <sheetName val="（様式2）"/>
      <sheetName val="（様式2-1）"/>
      <sheetName val="（様式2-２,2-３）"/>
      <sheetName val="(様式2-４,2-５）"/>
      <sheetName val="（様式3）"/>
      <sheetName val="（見積書添付例）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規則等（削除不可）"/>
      <sheetName val="（様式2）"/>
      <sheetName val="（様式2-1）（人材・普及・情報）"/>
      <sheetName val="（様式2-1） (調査)"/>
      <sheetName val="（様式2-1） (その他)"/>
      <sheetName val="（様式2-2）"/>
      <sheetName val="（様式2-3）"/>
      <sheetName val="（様式2-4） (人材育成)"/>
      <sheetName val="（様式2-4） (普及啓発)"/>
      <sheetName val="（様式2-4） (情報発信)"/>
      <sheetName val="（様式2-4） (調査研究)"/>
      <sheetName val="（様式2-4） (その他事業)"/>
      <sheetName val="（様式2-4） (その他経費(事務経費))"/>
      <sheetName val="(様式2-5）"/>
      <sheetName val="(様式2-6）"/>
      <sheetName val="（様式3）"/>
      <sheetName val="（見積書添付例）"/>
    </sheetNames>
    <sheetDataSet>
      <sheetData sheetId="0">
        <row r="40">
          <cell r="B40" t="str">
            <v>（選択してください）</v>
          </cell>
        </row>
        <row r="41">
          <cell r="B41" t="str">
            <v>人材育成事業</v>
          </cell>
        </row>
        <row r="42">
          <cell r="B42" t="str">
            <v>普及啓発事業</v>
          </cell>
        </row>
        <row r="43">
          <cell r="B43" t="str">
            <v>情報発信事業</v>
          </cell>
        </row>
        <row r="44">
          <cell r="B44" t="str">
            <v>調査研究事業</v>
          </cell>
        </row>
        <row r="45">
          <cell r="B45" t="str">
            <v>記録作成事業</v>
          </cell>
        </row>
        <row r="46">
          <cell r="B46" t="str">
            <v>後継者養成事業</v>
          </cell>
        </row>
        <row r="47">
          <cell r="B47" t="str">
            <v>用具等整備事業【修理】</v>
          </cell>
        </row>
        <row r="48">
          <cell r="B48" t="str">
            <v>用具等整備事業【新調】</v>
          </cell>
        </row>
        <row r="49">
          <cell r="B49" t="str">
            <v>その他事業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workbookViewId="0">
      <selection activeCell="A28" sqref="A28"/>
    </sheetView>
  </sheetViews>
  <sheetFormatPr defaultRowHeight="13.5"/>
  <cols>
    <col min="1" max="7" width="22.375" customWidth="1"/>
  </cols>
  <sheetData>
    <row r="1" spans="1:7">
      <c r="A1" t="s">
        <v>171</v>
      </c>
    </row>
    <row r="2" spans="1:7">
      <c r="A2" t="s">
        <v>172</v>
      </c>
    </row>
    <row r="3" spans="1:7">
      <c r="A3" t="s">
        <v>173</v>
      </c>
    </row>
    <row r="4" spans="1:7">
      <c r="A4" t="s">
        <v>174</v>
      </c>
    </row>
    <row r="5" spans="1:7">
      <c r="A5" t="s">
        <v>175</v>
      </c>
    </row>
    <row r="6" spans="1:7">
      <c r="A6" t="s">
        <v>176</v>
      </c>
    </row>
    <row r="7" spans="1:7">
      <c r="A7" t="s">
        <v>178</v>
      </c>
    </row>
    <row r="8" spans="1:7">
      <c r="A8" t="s">
        <v>179</v>
      </c>
    </row>
    <row r="9" spans="1:7">
      <c r="A9" t="s">
        <v>177</v>
      </c>
    </row>
    <row r="10" spans="1:7">
      <c r="A10" s="205" t="s">
        <v>173</v>
      </c>
      <c r="B10" s="205" t="s">
        <v>174</v>
      </c>
      <c r="C10" s="205" t="s">
        <v>175</v>
      </c>
      <c r="D10" s="205" t="s">
        <v>176</v>
      </c>
      <c r="E10" s="205" t="s">
        <v>178</v>
      </c>
      <c r="F10" s="205" t="s">
        <v>179</v>
      </c>
      <c r="G10" s="205" t="s">
        <v>177</v>
      </c>
    </row>
    <row r="11" spans="1:7">
      <c r="A11" t="s">
        <v>172</v>
      </c>
      <c r="B11" t="s">
        <v>172</v>
      </c>
      <c r="C11" t="s">
        <v>172</v>
      </c>
      <c r="D11" t="s">
        <v>172</v>
      </c>
      <c r="E11" t="s">
        <v>172</v>
      </c>
      <c r="F11" t="s">
        <v>172</v>
      </c>
      <c r="G11" t="s">
        <v>172</v>
      </c>
    </row>
    <row r="12" spans="1:7">
      <c r="A12" t="s">
        <v>180</v>
      </c>
      <c r="B12" t="s">
        <v>180</v>
      </c>
      <c r="C12" t="s">
        <v>180</v>
      </c>
      <c r="D12" t="s">
        <v>180</v>
      </c>
      <c r="E12" t="s">
        <v>185</v>
      </c>
      <c r="F12" t="s">
        <v>185</v>
      </c>
      <c r="G12" t="s">
        <v>177</v>
      </c>
    </row>
    <row r="13" spans="1:7">
      <c r="A13" t="s">
        <v>181</v>
      </c>
      <c r="B13" t="s">
        <v>181</v>
      </c>
      <c r="C13" t="s">
        <v>181</v>
      </c>
      <c r="D13" t="s">
        <v>181</v>
      </c>
      <c r="E13" t="s">
        <v>186</v>
      </c>
      <c r="F13" t="s">
        <v>186</v>
      </c>
    </row>
    <row r="14" spans="1:7">
      <c r="A14" t="s">
        <v>182</v>
      </c>
      <c r="B14" t="s">
        <v>182</v>
      </c>
      <c r="C14" t="s">
        <v>182</v>
      </c>
      <c r="D14" t="s">
        <v>182</v>
      </c>
      <c r="E14" t="s">
        <v>187</v>
      </c>
      <c r="F14" t="s">
        <v>187</v>
      </c>
    </row>
    <row r="15" spans="1:7">
      <c r="A15" t="s">
        <v>183</v>
      </c>
      <c r="B15" t="s">
        <v>183</v>
      </c>
      <c r="C15" t="s">
        <v>183</v>
      </c>
      <c r="D15" t="s">
        <v>183</v>
      </c>
      <c r="E15" t="s">
        <v>177</v>
      </c>
      <c r="F15" t="s">
        <v>177</v>
      </c>
    </row>
    <row r="16" spans="1:7">
      <c r="A16" t="s">
        <v>184</v>
      </c>
      <c r="B16" t="s">
        <v>184</v>
      </c>
      <c r="C16" t="s">
        <v>184</v>
      </c>
      <c r="D16" t="s">
        <v>184</v>
      </c>
    </row>
    <row r="17" spans="1:4">
      <c r="A17" t="s">
        <v>177</v>
      </c>
      <c r="B17" t="s">
        <v>177</v>
      </c>
      <c r="C17" t="s">
        <v>177</v>
      </c>
      <c r="D17" t="s">
        <v>177</v>
      </c>
    </row>
    <row r="19" spans="1:4">
      <c r="A19" t="s">
        <v>188</v>
      </c>
    </row>
    <row r="20" spans="1:4">
      <c r="A20" t="s">
        <v>172</v>
      </c>
    </row>
    <row r="21" spans="1:4">
      <c r="A21" t="s">
        <v>150</v>
      </c>
    </row>
    <row r="22" spans="1:4">
      <c r="A22" t="s">
        <v>151</v>
      </c>
    </row>
    <row r="23" spans="1:4">
      <c r="A23" t="s">
        <v>152</v>
      </c>
    </row>
    <row r="24" spans="1:4">
      <c r="A24" t="s">
        <v>153</v>
      </c>
    </row>
    <row r="25" spans="1:4">
      <c r="A25" t="s">
        <v>154</v>
      </c>
    </row>
    <row r="26" spans="1:4">
      <c r="A26" t="s">
        <v>155</v>
      </c>
    </row>
    <row r="27" spans="1:4">
      <c r="A27" t="s">
        <v>190</v>
      </c>
    </row>
  </sheetData>
  <phoneticPr fontId="20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3:AP51"/>
  <sheetViews>
    <sheetView tabSelected="1" view="pageBreakPreview" zoomScaleNormal="100" zoomScaleSheetLayoutView="100" zoomScalePageLayoutView="85" workbookViewId="0">
      <selection activeCell="X10" sqref="X10:AN10"/>
    </sheetView>
  </sheetViews>
  <sheetFormatPr defaultColWidth="2.625" defaultRowHeight="13.5" customHeight="1"/>
  <cols>
    <col min="1" max="15" width="2.875" style="2" customWidth="1"/>
    <col min="16" max="19" width="2.875" style="3" customWidth="1"/>
    <col min="20" max="40" width="2.875" style="2" customWidth="1"/>
    <col min="41" max="41" width="2.875" style="8" customWidth="1"/>
    <col min="42" max="16384" width="2.625" style="2"/>
  </cols>
  <sheetData>
    <row r="3" spans="1:41" ht="13.5" customHeight="1">
      <c r="AB3" s="4"/>
      <c r="AC3" s="4"/>
      <c r="AD3" s="4"/>
      <c r="AE3" s="4"/>
      <c r="AF3" s="4"/>
      <c r="AG3" s="4"/>
      <c r="AH3" s="4"/>
      <c r="AK3" s="4"/>
      <c r="AL3" s="4"/>
    </row>
    <row r="4" spans="1:41" ht="13.5" customHeight="1">
      <c r="AB4" s="4"/>
      <c r="AC4" s="4"/>
      <c r="AD4" s="4"/>
      <c r="AE4" s="4"/>
      <c r="AF4" s="4"/>
      <c r="AG4" s="4"/>
      <c r="AH4" s="4"/>
      <c r="AK4" s="4"/>
      <c r="AL4" s="4"/>
    </row>
    <row r="5" spans="1:41" ht="13.5" customHeight="1">
      <c r="AC5" s="4"/>
      <c r="AD5" s="231" t="s">
        <v>144</v>
      </c>
      <c r="AE5" s="231"/>
      <c r="AF5" s="231"/>
      <c r="AG5" s="231"/>
      <c r="AH5" s="231"/>
      <c r="AI5" s="231"/>
      <c r="AJ5" s="231"/>
      <c r="AK5" s="231"/>
      <c r="AL5" s="231"/>
      <c r="AM5" s="231"/>
      <c r="AN5" s="231"/>
    </row>
    <row r="6" spans="1:41" ht="13.5" customHeight="1">
      <c r="X6" s="206"/>
      <c r="Y6" s="206"/>
      <c r="Z6" s="4"/>
      <c r="AA6" s="4"/>
      <c r="AB6" s="26"/>
      <c r="AD6" s="234" t="s">
        <v>139</v>
      </c>
      <c r="AE6" s="232"/>
      <c r="AF6" s="235"/>
      <c r="AG6" s="235"/>
      <c r="AH6" s="171" t="s">
        <v>0</v>
      </c>
      <c r="AI6" s="233"/>
      <c r="AJ6" s="233"/>
      <c r="AK6" s="45" t="s">
        <v>38</v>
      </c>
      <c r="AL6" s="232"/>
      <c r="AM6" s="232"/>
      <c r="AN6" s="45" t="s">
        <v>15</v>
      </c>
    </row>
    <row r="7" spans="1:41" ht="13.5" customHeight="1">
      <c r="AD7" s="5"/>
      <c r="AE7" s="8"/>
      <c r="AF7" s="8"/>
      <c r="AI7" s="8"/>
      <c r="AJ7" s="8"/>
      <c r="AK7" s="8"/>
      <c r="AL7" s="8"/>
      <c r="AM7" s="8"/>
    </row>
    <row r="8" spans="1:41" ht="13.5" customHeight="1">
      <c r="A8" s="2" t="s">
        <v>1</v>
      </c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27"/>
      <c r="AJ8" s="27"/>
      <c r="AK8" s="27"/>
      <c r="AL8" s="27"/>
      <c r="AM8" s="27"/>
    </row>
    <row r="9" spans="1:41" ht="13.5" customHeight="1">
      <c r="U9" s="5"/>
      <c r="V9" s="8"/>
      <c r="W9" s="8"/>
    </row>
    <row r="10" spans="1:41">
      <c r="S10" s="206" t="s">
        <v>30</v>
      </c>
      <c r="T10" s="206"/>
      <c r="U10" s="206"/>
      <c r="V10" s="206"/>
      <c r="W10" s="17"/>
      <c r="X10" s="220"/>
      <c r="Y10" s="220"/>
      <c r="Z10" s="220"/>
      <c r="AA10" s="220"/>
      <c r="AB10" s="220"/>
      <c r="AC10" s="220"/>
      <c r="AD10" s="220"/>
      <c r="AE10" s="220"/>
      <c r="AF10" s="220"/>
      <c r="AG10" s="220"/>
      <c r="AH10" s="220"/>
      <c r="AI10" s="220"/>
      <c r="AJ10" s="220"/>
      <c r="AK10" s="220"/>
      <c r="AL10" s="220"/>
      <c r="AM10" s="220"/>
      <c r="AN10" s="220"/>
      <c r="AO10" s="25"/>
    </row>
    <row r="11" spans="1:41" ht="13.5" customHeight="1">
      <c r="S11" s="206" t="s">
        <v>31</v>
      </c>
      <c r="T11" s="206"/>
      <c r="U11" s="206"/>
      <c r="V11" s="206"/>
      <c r="W11" s="17"/>
      <c r="X11" s="220"/>
      <c r="Y11" s="220"/>
      <c r="Z11" s="220"/>
      <c r="AA11" s="220"/>
      <c r="AB11" s="220"/>
      <c r="AC11" s="220"/>
      <c r="AD11" s="220"/>
      <c r="AE11" s="220"/>
      <c r="AF11" s="220"/>
      <c r="AG11" s="220"/>
      <c r="AH11" s="220"/>
      <c r="AI11" s="220"/>
      <c r="AJ11" s="220"/>
      <c r="AK11" s="220"/>
      <c r="AL11" s="220"/>
      <c r="AM11" s="220"/>
      <c r="AN11" s="220"/>
      <c r="AO11" s="19"/>
    </row>
    <row r="12" spans="1:41" ht="13.5" customHeight="1">
      <c r="S12" s="206" t="s">
        <v>2</v>
      </c>
      <c r="T12" s="206"/>
      <c r="U12" s="206"/>
      <c r="V12" s="206"/>
      <c r="W12" s="17"/>
      <c r="X12" s="220"/>
      <c r="Y12" s="220"/>
      <c r="Z12" s="220"/>
      <c r="AA12" s="220"/>
      <c r="AB12" s="220"/>
      <c r="AC12" s="220"/>
      <c r="AD12" s="220"/>
      <c r="AE12" s="220"/>
      <c r="AF12" s="220"/>
      <c r="AG12" s="220"/>
      <c r="AH12" s="220"/>
      <c r="AI12" s="220"/>
      <c r="AJ12" s="220"/>
      <c r="AK12" s="220"/>
      <c r="AL12" s="220"/>
      <c r="AM12" s="220"/>
      <c r="AN12" s="220"/>
    </row>
    <row r="13" spans="1:41" ht="13.5" customHeight="1">
      <c r="S13" s="206" t="s">
        <v>3</v>
      </c>
      <c r="T13" s="206"/>
      <c r="U13" s="206"/>
      <c r="V13" s="206"/>
      <c r="W13" s="17"/>
      <c r="X13" s="220"/>
      <c r="Y13" s="220"/>
      <c r="Z13" s="220"/>
      <c r="AA13" s="220"/>
      <c r="AB13" s="220"/>
      <c r="AC13" s="220"/>
      <c r="AD13" s="220"/>
      <c r="AE13" s="220"/>
      <c r="AF13" s="220"/>
      <c r="AG13" s="220"/>
      <c r="AH13" s="220"/>
      <c r="AI13" s="220"/>
      <c r="AJ13" s="220"/>
      <c r="AK13" s="220"/>
      <c r="AL13" s="220"/>
      <c r="AM13" s="220"/>
      <c r="AN13" s="220"/>
    </row>
    <row r="14" spans="1:41" ht="13.5" customHeight="1">
      <c r="S14" s="17"/>
      <c r="T14" s="17"/>
      <c r="U14" s="17"/>
      <c r="V14" s="17"/>
      <c r="W14" s="17"/>
      <c r="X14" s="18"/>
      <c r="Y14" s="18"/>
      <c r="Z14" s="18"/>
      <c r="AA14" s="18"/>
      <c r="AB14" s="18"/>
      <c r="AC14" s="18"/>
      <c r="AD14" s="18"/>
      <c r="AE14" s="18"/>
      <c r="AF14" s="18"/>
      <c r="AG14" s="24"/>
      <c r="AH14" s="24"/>
      <c r="AI14" s="24"/>
      <c r="AK14" s="18"/>
      <c r="AL14" s="18"/>
      <c r="AM14" s="18"/>
    </row>
    <row r="15" spans="1:41" ht="13.5" customHeight="1">
      <c r="S15" s="17"/>
      <c r="T15" s="17"/>
      <c r="U15" s="17"/>
      <c r="V15" s="17"/>
      <c r="W15" s="17"/>
      <c r="X15" s="18"/>
      <c r="Y15" s="18"/>
      <c r="Z15" s="18"/>
      <c r="AA15" s="18"/>
      <c r="AB15" s="18"/>
      <c r="AC15" s="18"/>
      <c r="AD15" s="18"/>
      <c r="AE15" s="18"/>
      <c r="AF15" s="18"/>
      <c r="AG15" s="24"/>
      <c r="AH15" s="24"/>
      <c r="AI15" s="24"/>
      <c r="AK15" s="18"/>
      <c r="AL15" s="18"/>
      <c r="AM15" s="18"/>
    </row>
    <row r="16" spans="1:41" ht="13.5" customHeight="1">
      <c r="X16" s="6"/>
      <c r="Y16" s="8"/>
    </row>
    <row r="17" spans="1:42" ht="13.5" customHeight="1">
      <c r="A17" s="222" t="s">
        <v>145</v>
      </c>
      <c r="B17" s="206"/>
      <c r="C17" s="206"/>
      <c r="D17" s="206"/>
      <c r="E17" s="206"/>
      <c r="F17" s="206"/>
      <c r="G17" s="206"/>
      <c r="H17" s="206"/>
      <c r="I17" s="206"/>
      <c r="J17" s="206"/>
      <c r="K17" s="206"/>
      <c r="L17" s="206"/>
      <c r="M17" s="206"/>
      <c r="N17" s="206"/>
      <c r="O17" s="206"/>
      <c r="P17" s="206"/>
      <c r="Q17" s="206"/>
      <c r="R17" s="206"/>
      <c r="S17" s="206"/>
      <c r="T17" s="206"/>
      <c r="U17" s="206"/>
      <c r="V17" s="206"/>
      <c r="W17" s="206"/>
      <c r="X17" s="206"/>
      <c r="Y17" s="206"/>
      <c r="Z17" s="206"/>
      <c r="AA17" s="206"/>
      <c r="AB17" s="206"/>
      <c r="AC17" s="206"/>
      <c r="AD17" s="206"/>
      <c r="AE17" s="206"/>
      <c r="AF17" s="206"/>
      <c r="AG17" s="206"/>
      <c r="AH17" s="206"/>
      <c r="AI17" s="206"/>
      <c r="AJ17" s="206"/>
      <c r="AK17" s="206"/>
      <c r="AL17" s="206"/>
      <c r="AM17" s="206"/>
      <c r="AN17" s="206"/>
    </row>
    <row r="18" spans="1:42" ht="13.5" customHeight="1">
      <c r="A18" s="206"/>
      <c r="B18" s="206"/>
      <c r="C18" s="206"/>
      <c r="D18" s="206"/>
      <c r="E18" s="206"/>
      <c r="F18" s="206"/>
      <c r="G18" s="206"/>
      <c r="H18" s="206"/>
      <c r="I18" s="206"/>
      <c r="J18" s="206"/>
      <c r="K18" s="206"/>
      <c r="L18" s="206"/>
      <c r="M18" s="206"/>
      <c r="N18" s="206"/>
      <c r="O18" s="206"/>
      <c r="P18" s="206"/>
      <c r="Q18" s="206"/>
      <c r="R18" s="206"/>
      <c r="S18" s="206"/>
      <c r="T18" s="206"/>
      <c r="U18" s="206"/>
      <c r="V18" s="206"/>
      <c r="W18" s="206"/>
      <c r="X18" s="206"/>
      <c r="Y18" s="206"/>
      <c r="Z18" s="206"/>
      <c r="AA18" s="206"/>
      <c r="AB18" s="206"/>
      <c r="AC18" s="206"/>
      <c r="AD18" s="206"/>
      <c r="AE18" s="206"/>
      <c r="AF18" s="206"/>
      <c r="AG18" s="206"/>
      <c r="AH18" s="206"/>
      <c r="AI18" s="206"/>
      <c r="AJ18" s="206"/>
      <c r="AK18" s="206"/>
      <c r="AL18" s="206"/>
      <c r="AM18" s="206"/>
      <c r="AN18" s="206"/>
    </row>
    <row r="20" spans="1:42" ht="13.5" customHeight="1">
      <c r="A20" s="16"/>
    </row>
    <row r="21" spans="1:42" ht="13.5" customHeight="1">
      <c r="A21" s="223" t="s">
        <v>146</v>
      </c>
      <c r="B21" s="223"/>
      <c r="C21" s="223"/>
      <c r="D21" s="223"/>
      <c r="E21" s="223"/>
      <c r="F21" s="223"/>
      <c r="G21" s="223"/>
      <c r="H21" s="223"/>
      <c r="I21" s="223"/>
      <c r="J21" s="223"/>
      <c r="K21" s="223"/>
      <c r="L21" s="223"/>
      <c r="M21" s="223"/>
      <c r="N21" s="223"/>
      <c r="O21" s="223"/>
      <c r="P21" s="223"/>
      <c r="Q21" s="223"/>
      <c r="R21" s="223"/>
      <c r="S21" s="223"/>
      <c r="T21" s="223"/>
      <c r="U21" s="223"/>
      <c r="V21" s="223"/>
      <c r="W21" s="223"/>
      <c r="X21" s="223"/>
      <c r="Y21" s="223"/>
      <c r="Z21" s="223"/>
      <c r="AA21" s="223"/>
      <c r="AB21" s="223"/>
      <c r="AC21" s="223"/>
      <c r="AD21" s="223"/>
      <c r="AE21" s="223"/>
      <c r="AF21" s="223"/>
      <c r="AG21" s="223"/>
      <c r="AH21" s="223"/>
      <c r="AI21" s="223"/>
      <c r="AJ21" s="223"/>
      <c r="AK21" s="223"/>
      <c r="AL21" s="223"/>
      <c r="AM21" s="223"/>
      <c r="AN21" s="223"/>
    </row>
    <row r="22" spans="1:42" ht="13.5" customHeight="1">
      <c r="A22" s="223"/>
      <c r="B22" s="223"/>
      <c r="C22" s="223"/>
      <c r="D22" s="223"/>
      <c r="E22" s="223"/>
      <c r="F22" s="223"/>
      <c r="G22" s="223"/>
      <c r="H22" s="223"/>
      <c r="I22" s="223"/>
      <c r="J22" s="223"/>
      <c r="K22" s="223"/>
      <c r="L22" s="223"/>
      <c r="M22" s="223"/>
      <c r="N22" s="223"/>
      <c r="O22" s="223"/>
      <c r="P22" s="223"/>
      <c r="Q22" s="223"/>
      <c r="R22" s="223"/>
      <c r="S22" s="223"/>
      <c r="T22" s="223"/>
      <c r="U22" s="223"/>
      <c r="V22" s="223"/>
      <c r="W22" s="223"/>
      <c r="X22" s="223"/>
      <c r="Y22" s="223"/>
      <c r="Z22" s="223"/>
      <c r="AA22" s="223"/>
      <c r="AB22" s="223"/>
      <c r="AC22" s="223"/>
      <c r="AD22" s="223"/>
      <c r="AE22" s="223"/>
      <c r="AF22" s="223"/>
      <c r="AG22" s="223"/>
      <c r="AH22" s="223"/>
      <c r="AI22" s="223"/>
      <c r="AJ22" s="223"/>
      <c r="AK22" s="223"/>
      <c r="AL22" s="223"/>
      <c r="AM22" s="223"/>
      <c r="AN22" s="223"/>
    </row>
    <row r="23" spans="1:42" ht="13.5" customHeight="1">
      <c r="A23" s="223"/>
      <c r="B23" s="223"/>
      <c r="C23" s="223"/>
      <c r="D23" s="223"/>
      <c r="E23" s="223"/>
      <c r="F23" s="223"/>
      <c r="G23" s="223"/>
      <c r="H23" s="223"/>
      <c r="I23" s="223"/>
      <c r="J23" s="223"/>
      <c r="K23" s="223"/>
      <c r="L23" s="223"/>
      <c r="M23" s="223"/>
      <c r="N23" s="223"/>
      <c r="O23" s="223"/>
      <c r="P23" s="223"/>
      <c r="Q23" s="223"/>
      <c r="R23" s="223"/>
      <c r="S23" s="223"/>
      <c r="T23" s="223"/>
      <c r="U23" s="223"/>
      <c r="V23" s="223"/>
      <c r="W23" s="223"/>
      <c r="X23" s="223"/>
      <c r="Y23" s="223"/>
      <c r="Z23" s="223"/>
      <c r="AA23" s="223"/>
      <c r="AB23" s="223"/>
      <c r="AC23" s="223"/>
      <c r="AD23" s="223"/>
      <c r="AE23" s="223"/>
      <c r="AF23" s="223"/>
      <c r="AG23" s="223"/>
      <c r="AH23" s="223"/>
      <c r="AI23" s="223"/>
      <c r="AJ23" s="223"/>
      <c r="AK23" s="223"/>
      <c r="AL23" s="223"/>
      <c r="AM23" s="223"/>
      <c r="AN23" s="223"/>
    </row>
    <row r="25" spans="1:42" ht="13.5" customHeight="1">
      <c r="A25" s="207" t="s">
        <v>129</v>
      </c>
      <c r="B25" s="207"/>
      <c r="C25" s="207"/>
      <c r="D25" s="207"/>
      <c r="E25" s="207"/>
      <c r="F25" s="207"/>
      <c r="G25" s="207"/>
      <c r="H25" s="207"/>
      <c r="I25" s="207"/>
      <c r="J25" s="207"/>
      <c r="K25" s="209"/>
      <c r="L25" s="210"/>
      <c r="M25" s="210"/>
      <c r="N25" s="210"/>
      <c r="O25" s="210"/>
      <c r="P25" s="210"/>
      <c r="Q25" s="210"/>
      <c r="R25" s="210"/>
      <c r="S25" s="210"/>
      <c r="T25" s="210"/>
      <c r="U25" s="210"/>
      <c r="V25" s="210"/>
      <c r="W25" s="210"/>
      <c r="X25" s="210"/>
      <c r="Y25" s="210"/>
      <c r="Z25" s="210"/>
      <c r="AA25" s="210"/>
      <c r="AB25" s="210"/>
      <c r="AC25" s="210"/>
      <c r="AD25" s="210"/>
      <c r="AE25" s="210"/>
      <c r="AF25" s="210"/>
      <c r="AG25" s="210"/>
      <c r="AH25" s="210"/>
      <c r="AI25" s="210"/>
      <c r="AJ25" s="210"/>
      <c r="AK25" s="210"/>
      <c r="AL25" s="210"/>
      <c r="AM25" s="210"/>
      <c r="AN25" s="211"/>
    </row>
    <row r="26" spans="1:42" ht="13.5" customHeight="1">
      <c r="A26" s="207"/>
      <c r="B26" s="207"/>
      <c r="C26" s="207"/>
      <c r="D26" s="207"/>
      <c r="E26" s="207"/>
      <c r="F26" s="207"/>
      <c r="G26" s="207"/>
      <c r="H26" s="207"/>
      <c r="I26" s="207"/>
      <c r="J26" s="207"/>
      <c r="K26" s="212"/>
      <c r="L26" s="213"/>
      <c r="M26" s="213"/>
      <c r="N26" s="213"/>
      <c r="O26" s="213"/>
      <c r="P26" s="213"/>
      <c r="Q26" s="213"/>
      <c r="R26" s="213"/>
      <c r="S26" s="213"/>
      <c r="T26" s="213"/>
      <c r="U26" s="213"/>
      <c r="V26" s="213"/>
      <c r="W26" s="213"/>
      <c r="X26" s="213"/>
      <c r="Y26" s="213"/>
      <c r="Z26" s="213"/>
      <c r="AA26" s="213"/>
      <c r="AB26" s="213"/>
      <c r="AC26" s="213"/>
      <c r="AD26" s="213"/>
      <c r="AE26" s="213"/>
      <c r="AF26" s="213"/>
      <c r="AG26" s="213"/>
      <c r="AH26" s="213"/>
      <c r="AI26" s="213"/>
      <c r="AJ26" s="213"/>
      <c r="AK26" s="213"/>
      <c r="AL26" s="213"/>
      <c r="AM26" s="213"/>
      <c r="AN26" s="214"/>
    </row>
    <row r="27" spans="1:42" ht="13.5" customHeight="1">
      <c r="A27" s="207"/>
      <c r="B27" s="207"/>
      <c r="C27" s="207"/>
      <c r="D27" s="207"/>
      <c r="E27" s="207"/>
      <c r="F27" s="207"/>
      <c r="G27" s="207"/>
      <c r="H27" s="207"/>
      <c r="I27" s="207"/>
      <c r="J27" s="207"/>
      <c r="K27" s="215"/>
      <c r="L27" s="216"/>
      <c r="M27" s="216"/>
      <c r="N27" s="216"/>
      <c r="O27" s="216"/>
      <c r="P27" s="216"/>
      <c r="Q27" s="216"/>
      <c r="R27" s="216"/>
      <c r="S27" s="216"/>
      <c r="T27" s="216"/>
      <c r="U27" s="216"/>
      <c r="V27" s="216"/>
      <c r="W27" s="216"/>
      <c r="X27" s="216"/>
      <c r="Y27" s="216"/>
      <c r="Z27" s="216"/>
      <c r="AA27" s="216"/>
      <c r="AB27" s="216"/>
      <c r="AC27" s="216"/>
      <c r="AD27" s="216"/>
      <c r="AE27" s="216"/>
      <c r="AF27" s="216"/>
      <c r="AG27" s="216"/>
      <c r="AH27" s="216"/>
      <c r="AI27" s="216"/>
      <c r="AJ27" s="216"/>
      <c r="AK27" s="216"/>
      <c r="AL27" s="216"/>
      <c r="AM27" s="216"/>
      <c r="AN27" s="217"/>
    </row>
    <row r="28" spans="1:42" ht="13.5" customHeight="1">
      <c r="A28" s="207" t="s">
        <v>128</v>
      </c>
      <c r="B28" s="207"/>
      <c r="C28" s="207"/>
      <c r="D28" s="207"/>
      <c r="E28" s="207"/>
      <c r="F28" s="207"/>
      <c r="G28" s="207"/>
      <c r="H28" s="207"/>
      <c r="I28" s="207"/>
      <c r="J28" s="207"/>
      <c r="K28" s="118"/>
      <c r="L28" s="119"/>
      <c r="M28" s="119"/>
      <c r="N28" s="120"/>
      <c r="O28" s="120"/>
      <c r="P28" s="120"/>
      <c r="Q28" s="120"/>
      <c r="R28" s="120"/>
      <c r="S28" s="121"/>
      <c r="T28" s="121"/>
      <c r="U28" s="120"/>
      <c r="V28" s="120"/>
      <c r="W28" s="120"/>
      <c r="X28" s="120"/>
      <c r="Y28" s="120"/>
      <c r="Z28" s="120"/>
      <c r="AA28" s="120"/>
      <c r="AB28" s="120"/>
      <c r="AC28" s="120"/>
      <c r="AD28" s="120"/>
      <c r="AE28" s="120"/>
      <c r="AF28" s="120"/>
      <c r="AG28" s="120"/>
      <c r="AH28" s="120"/>
      <c r="AI28" s="120"/>
      <c r="AJ28" s="120"/>
      <c r="AK28" s="120"/>
      <c r="AL28" s="120"/>
      <c r="AM28" s="120"/>
      <c r="AN28" s="122"/>
    </row>
    <row r="29" spans="1:42" ht="13.5" customHeight="1">
      <c r="A29" s="207"/>
      <c r="B29" s="207"/>
      <c r="C29" s="207"/>
      <c r="D29" s="207"/>
      <c r="E29" s="207"/>
      <c r="F29" s="207"/>
      <c r="G29" s="207"/>
      <c r="H29" s="207"/>
      <c r="I29" s="207"/>
      <c r="J29" s="207"/>
      <c r="K29" s="123"/>
      <c r="L29" s="124"/>
      <c r="M29" s="124"/>
      <c r="N29" s="124"/>
      <c r="O29" s="208" t="s">
        <v>28</v>
      </c>
      <c r="P29" s="208"/>
      <c r="Q29" s="208"/>
      <c r="R29" s="208"/>
      <c r="S29" s="208"/>
      <c r="T29" s="208"/>
      <c r="U29" s="221">
        <f>'（様式2-２,2-３）'!J33</f>
        <v>0</v>
      </c>
      <c r="V29" s="221"/>
      <c r="W29" s="221"/>
      <c r="X29" s="221"/>
      <c r="Y29" s="221"/>
      <c r="Z29" s="221"/>
      <c r="AA29" s="221"/>
      <c r="AB29" s="219" t="s">
        <v>12</v>
      </c>
      <c r="AC29" s="219"/>
      <c r="AD29" s="125"/>
      <c r="AE29" s="125"/>
      <c r="AF29" s="125"/>
      <c r="AG29" s="125"/>
      <c r="AH29" s="125"/>
      <c r="AI29" s="125"/>
      <c r="AJ29" s="125"/>
      <c r="AK29" s="125"/>
      <c r="AL29" s="125"/>
      <c r="AM29" s="125"/>
      <c r="AN29" s="126"/>
      <c r="AP29" s="44"/>
    </row>
    <row r="30" spans="1:42" ht="13.5" customHeight="1">
      <c r="A30" s="207"/>
      <c r="B30" s="207"/>
      <c r="C30" s="207"/>
      <c r="D30" s="207"/>
      <c r="E30" s="207"/>
      <c r="F30" s="207"/>
      <c r="G30" s="207"/>
      <c r="H30" s="207"/>
      <c r="I30" s="207"/>
      <c r="J30" s="207"/>
      <c r="K30" s="123"/>
      <c r="L30" s="124"/>
      <c r="M30" s="124"/>
      <c r="N30" s="124"/>
      <c r="O30" s="208" t="s">
        <v>110</v>
      </c>
      <c r="P30" s="208"/>
      <c r="Q30" s="208"/>
      <c r="R30" s="208"/>
      <c r="S30" s="208"/>
      <c r="T30" s="208"/>
      <c r="U30" s="218">
        <f>'（様式2-２,2-３）'!J51</f>
        <v>0</v>
      </c>
      <c r="V30" s="218"/>
      <c r="W30" s="218"/>
      <c r="X30" s="218"/>
      <c r="Y30" s="218"/>
      <c r="Z30" s="218"/>
      <c r="AA30" s="218"/>
      <c r="AB30" s="219" t="s">
        <v>12</v>
      </c>
      <c r="AC30" s="219"/>
      <c r="AD30" s="125"/>
      <c r="AE30" s="125"/>
      <c r="AF30" s="125"/>
      <c r="AG30" s="125"/>
      <c r="AH30" s="125"/>
      <c r="AI30" s="125"/>
      <c r="AJ30" s="125"/>
      <c r="AK30" s="125"/>
      <c r="AL30" s="125"/>
      <c r="AM30" s="125"/>
      <c r="AN30" s="126"/>
      <c r="AP30" s="44"/>
    </row>
    <row r="31" spans="1:42" ht="13.5" customHeight="1">
      <c r="A31" s="207"/>
      <c r="B31" s="207"/>
      <c r="C31" s="207"/>
      <c r="D31" s="207"/>
      <c r="E31" s="207"/>
      <c r="F31" s="207"/>
      <c r="G31" s="207"/>
      <c r="H31" s="207"/>
      <c r="I31" s="207"/>
      <c r="J31" s="207"/>
      <c r="K31" s="123"/>
      <c r="L31" s="124"/>
      <c r="M31" s="124"/>
      <c r="N31" s="124"/>
      <c r="O31" s="225" t="s">
        <v>29</v>
      </c>
      <c r="P31" s="225"/>
      <c r="Q31" s="225"/>
      <c r="R31" s="225"/>
      <c r="S31" s="225"/>
      <c r="T31" s="225"/>
      <c r="U31" s="218">
        <f>'（様式2-２,2-３）'!J53</f>
        <v>0</v>
      </c>
      <c r="V31" s="218"/>
      <c r="W31" s="218"/>
      <c r="X31" s="218"/>
      <c r="Y31" s="218"/>
      <c r="Z31" s="218"/>
      <c r="AA31" s="218"/>
      <c r="AB31" s="219" t="s">
        <v>12</v>
      </c>
      <c r="AC31" s="219"/>
      <c r="AD31" s="125"/>
      <c r="AE31" s="125"/>
      <c r="AF31" s="125"/>
      <c r="AG31" s="125"/>
      <c r="AH31" s="125"/>
      <c r="AI31" s="125"/>
      <c r="AJ31" s="125"/>
      <c r="AK31" s="125"/>
      <c r="AL31" s="125"/>
      <c r="AM31" s="125"/>
      <c r="AN31" s="126"/>
      <c r="AP31" s="44"/>
    </row>
    <row r="32" spans="1:42" ht="13.5" customHeight="1">
      <c r="A32" s="207"/>
      <c r="B32" s="207"/>
      <c r="C32" s="207"/>
      <c r="D32" s="207"/>
      <c r="E32" s="207"/>
      <c r="F32" s="207"/>
      <c r="G32" s="207"/>
      <c r="H32" s="207"/>
      <c r="I32" s="207"/>
      <c r="J32" s="207"/>
      <c r="K32" s="127"/>
      <c r="L32" s="128"/>
      <c r="M32" s="124"/>
      <c r="N32" s="125"/>
      <c r="O32" s="125"/>
      <c r="P32" s="125"/>
      <c r="Q32" s="125"/>
      <c r="R32" s="125"/>
      <c r="S32" s="129"/>
      <c r="T32" s="129"/>
      <c r="U32" s="125"/>
      <c r="V32" s="125"/>
      <c r="W32" s="125"/>
      <c r="X32" s="125"/>
      <c r="Y32" s="125"/>
      <c r="Z32" s="125"/>
      <c r="AA32" s="125"/>
      <c r="AB32" s="125"/>
      <c r="AC32" s="125"/>
      <c r="AD32" s="125"/>
      <c r="AE32" s="125"/>
      <c r="AF32" s="125"/>
      <c r="AG32" s="125"/>
      <c r="AH32" s="125"/>
      <c r="AI32" s="125"/>
      <c r="AJ32" s="125"/>
      <c r="AK32" s="125"/>
      <c r="AL32" s="125"/>
      <c r="AM32" s="125"/>
      <c r="AN32" s="126"/>
    </row>
    <row r="33" spans="1:42" ht="13.5" customHeight="1">
      <c r="A33" s="227" t="s">
        <v>20</v>
      </c>
      <c r="B33" s="227"/>
      <c r="C33" s="227"/>
      <c r="D33" s="227"/>
      <c r="E33" s="227"/>
      <c r="F33" s="227"/>
      <c r="G33" s="227"/>
      <c r="H33" s="227"/>
      <c r="I33" s="227"/>
      <c r="J33" s="227"/>
      <c r="K33" s="130"/>
      <c r="L33" s="131"/>
      <c r="M33" s="131"/>
      <c r="N33" s="120"/>
      <c r="O33" s="120"/>
      <c r="P33" s="120"/>
      <c r="Q33" s="120"/>
      <c r="R33" s="120"/>
      <c r="S33" s="120"/>
      <c r="T33" s="121"/>
      <c r="U33" s="120"/>
      <c r="V33" s="120"/>
      <c r="W33" s="120"/>
      <c r="X33" s="120"/>
      <c r="Y33" s="120"/>
      <c r="Z33" s="120"/>
      <c r="AA33" s="120"/>
      <c r="AB33" s="120"/>
      <c r="AC33" s="120"/>
      <c r="AD33" s="120"/>
      <c r="AE33" s="120"/>
      <c r="AF33" s="120"/>
      <c r="AG33" s="120"/>
      <c r="AH33" s="120"/>
      <c r="AI33" s="120"/>
      <c r="AJ33" s="120"/>
      <c r="AK33" s="120"/>
      <c r="AL33" s="120"/>
      <c r="AM33" s="120"/>
      <c r="AN33" s="122"/>
      <c r="AP33" s="178"/>
    </row>
    <row r="34" spans="1:42" ht="13.5" customHeight="1">
      <c r="A34" s="227"/>
      <c r="B34" s="227"/>
      <c r="C34" s="227"/>
      <c r="D34" s="227"/>
      <c r="E34" s="227"/>
      <c r="F34" s="227"/>
      <c r="G34" s="227"/>
      <c r="H34" s="227"/>
      <c r="I34" s="227"/>
      <c r="J34" s="227"/>
      <c r="K34" s="132"/>
      <c r="L34" s="133"/>
      <c r="M34" s="133"/>
      <c r="N34" s="124"/>
      <c r="O34" s="219" t="s">
        <v>22</v>
      </c>
      <c r="P34" s="219"/>
      <c r="Q34" s="219"/>
      <c r="R34" s="226"/>
      <c r="S34" s="226"/>
      <c r="T34" s="226"/>
      <c r="U34" s="196" t="s">
        <v>140</v>
      </c>
      <c r="V34" s="226"/>
      <c r="W34" s="226"/>
      <c r="X34" s="226"/>
      <c r="Y34" s="196" t="s">
        <v>141</v>
      </c>
      <c r="Z34" s="226"/>
      <c r="AA34" s="226"/>
      <c r="AB34" s="226"/>
      <c r="AC34" s="196" t="s">
        <v>142</v>
      </c>
      <c r="AD34" s="124"/>
      <c r="AE34" s="124"/>
      <c r="AF34" s="135"/>
      <c r="AG34" s="124"/>
      <c r="AH34" s="125"/>
      <c r="AI34" s="125"/>
      <c r="AJ34" s="125"/>
      <c r="AK34" s="124"/>
      <c r="AL34" s="125"/>
      <c r="AM34" s="125"/>
      <c r="AN34" s="126"/>
    </row>
    <row r="35" spans="1:42" ht="13.5" customHeight="1">
      <c r="A35" s="227"/>
      <c r="B35" s="227"/>
      <c r="C35" s="227"/>
      <c r="D35" s="227"/>
      <c r="E35" s="227"/>
      <c r="F35" s="227"/>
      <c r="G35" s="227"/>
      <c r="H35" s="227"/>
      <c r="I35" s="227"/>
      <c r="J35" s="227"/>
      <c r="K35" s="132"/>
      <c r="L35" s="133"/>
      <c r="M35" s="133"/>
      <c r="N35" s="136"/>
      <c r="O35" s="136"/>
      <c r="P35" s="129"/>
      <c r="Q35" s="129"/>
      <c r="R35" s="129"/>
      <c r="S35" s="129"/>
      <c r="T35" s="129"/>
      <c r="U35" s="137"/>
      <c r="V35" s="137"/>
      <c r="W35" s="137"/>
      <c r="X35" s="137"/>
      <c r="Y35" s="138"/>
      <c r="Z35" s="137"/>
      <c r="AA35" s="139"/>
      <c r="AB35" s="139"/>
      <c r="AC35" s="125"/>
      <c r="AD35" s="125"/>
      <c r="AE35" s="125"/>
      <c r="AF35" s="125"/>
      <c r="AG35" s="125"/>
      <c r="AH35" s="125"/>
      <c r="AI35" s="125"/>
      <c r="AJ35" s="125"/>
      <c r="AK35" s="125"/>
      <c r="AL35" s="125"/>
      <c r="AM35" s="125"/>
      <c r="AN35" s="126"/>
    </row>
    <row r="36" spans="1:42" ht="13.5" customHeight="1">
      <c r="A36" s="227"/>
      <c r="B36" s="227"/>
      <c r="C36" s="227"/>
      <c r="D36" s="227"/>
      <c r="E36" s="227"/>
      <c r="F36" s="227"/>
      <c r="G36" s="227"/>
      <c r="H36" s="227"/>
      <c r="I36" s="227"/>
      <c r="J36" s="227"/>
      <c r="K36" s="132"/>
      <c r="L36" s="133"/>
      <c r="M36" s="133"/>
      <c r="N36" s="124"/>
      <c r="O36" s="219" t="s">
        <v>24</v>
      </c>
      <c r="P36" s="219"/>
      <c r="Q36" s="219"/>
      <c r="R36" s="224"/>
      <c r="S36" s="224"/>
      <c r="T36" s="224"/>
      <c r="U36" s="125" t="s">
        <v>0</v>
      </c>
      <c r="V36" s="224"/>
      <c r="W36" s="224"/>
      <c r="X36" s="224"/>
      <c r="Y36" s="134" t="s">
        <v>23</v>
      </c>
      <c r="Z36" s="224"/>
      <c r="AA36" s="224"/>
      <c r="AB36" s="224"/>
      <c r="AC36" s="124" t="s">
        <v>4</v>
      </c>
      <c r="AD36" s="124"/>
      <c r="AE36" s="124"/>
      <c r="AF36" s="135"/>
      <c r="AG36" s="124"/>
      <c r="AH36" s="125"/>
      <c r="AI36" s="125"/>
      <c r="AJ36" s="125"/>
      <c r="AK36" s="124"/>
      <c r="AL36" s="125"/>
      <c r="AM36" s="125"/>
      <c r="AN36" s="126"/>
    </row>
    <row r="37" spans="1:42" ht="13.5" customHeight="1">
      <c r="A37" s="227"/>
      <c r="B37" s="227"/>
      <c r="C37" s="227"/>
      <c r="D37" s="227"/>
      <c r="E37" s="227"/>
      <c r="F37" s="227"/>
      <c r="G37" s="227"/>
      <c r="H37" s="227"/>
      <c r="I37" s="227"/>
      <c r="J37" s="227"/>
      <c r="K37" s="140"/>
      <c r="L37" s="141"/>
      <c r="M37" s="141"/>
      <c r="N37" s="142"/>
      <c r="O37" s="142"/>
      <c r="P37" s="142"/>
      <c r="Q37" s="142"/>
      <c r="R37" s="142"/>
      <c r="S37" s="143"/>
      <c r="T37" s="143"/>
      <c r="U37" s="142"/>
      <c r="V37" s="142"/>
      <c r="W37" s="142"/>
      <c r="X37" s="142"/>
      <c r="Y37" s="142"/>
      <c r="Z37" s="142"/>
      <c r="AA37" s="142"/>
      <c r="AB37" s="142"/>
      <c r="AC37" s="142"/>
      <c r="AD37" s="142"/>
      <c r="AE37" s="142"/>
      <c r="AF37" s="142"/>
      <c r="AG37" s="142"/>
      <c r="AH37" s="142"/>
      <c r="AI37" s="142"/>
      <c r="AJ37" s="142"/>
      <c r="AK37" s="142"/>
      <c r="AL37" s="142"/>
      <c r="AM37" s="142"/>
      <c r="AN37" s="144"/>
    </row>
    <row r="38" spans="1:42" ht="13.5" customHeight="1">
      <c r="A38" s="227" t="s">
        <v>48</v>
      </c>
      <c r="B38" s="227"/>
      <c r="C38" s="227"/>
      <c r="D38" s="227"/>
      <c r="E38" s="227"/>
      <c r="F38" s="227"/>
      <c r="G38" s="227"/>
      <c r="H38" s="227"/>
      <c r="I38" s="227"/>
      <c r="J38" s="227"/>
      <c r="K38" s="130"/>
      <c r="L38" s="131"/>
      <c r="M38" s="131"/>
      <c r="N38" s="120"/>
      <c r="O38" s="120"/>
      <c r="P38" s="120"/>
      <c r="Q38" s="120"/>
      <c r="R38" s="120"/>
      <c r="S38" s="121"/>
      <c r="T38" s="121"/>
      <c r="U38" s="120"/>
      <c r="V38" s="120"/>
      <c r="W38" s="120"/>
      <c r="X38" s="120"/>
      <c r="Y38" s="120"/>
      <c r="Z38" s="120"/>
      <c r="AA38" s="120"/>
      <c r="AB38" s="120"/>
      <c r="AC38" s="120"/>
      <c r="AD38" s="120"/>
      <c r="AE38" s="120"/>
      <c r="AF38" s="120"/>
      <c r="AG38" s="120"/>
      <c r="AH38" s="120"/>
      <c r="AI38" s="120"/>
      <c r="AJ38" s="120"/>
      <c r="AK38" s="120"/>
      <c r="AL38" s="120"/>
      <c r="AM38" s="120"/>
      <c r="AN38" s="122"/>
    </row>
    <row r="39" spans="1:42" ht="13.5" customHeight="1">
      <c r="A39" s="227"/>
      <c r="B39" s="227"/>
      <c r="C39" s="227"/>
      <c r="D39" s="227"/>
      <c r="E39" s="227"/>
      <c r="F39" s="227"/>
      <c r="G39" s="227"/>
      <c r="H39" s="227"/>
      <c r="I39" s="227"/>
      <c r="J39" s="227"/>
      <c r="K39" s="132"/>
      <c r="L39" s="133"/>
      <c r="M39" s="133"/>
      <c r="N39" s="136"/>
      <c r="O39" s="136"/>
      <c r="P39" s="125"/>
      <c r="Q39" s="125"/>
      <c r="R39" s="125"/>
      <c r="S39" s="129"/>
      <c r="T39" s="129"/>
      <c r="U39" s="145"/>
      <c r="V39" s="145"/>
      <c r="W39" s="145"/>
      <c r="X39" s="236">
        <f>'（様式2-２,2-３）'!J20</f>
        <v>0</v>
      </c>
      <c r="Y39" s="236"/>
      <c r="Z39" s="236"/>
      <c r="AA39" s="236"/>
      <c r="AB39" s="219" t="s">
        <v>12</v>
      </c>
      <c r="AC39" s="219"/>
      <c r="AD39" s="125"/>
      <c r="AE39" s="125"/>
      <c r="AF39" s="125"/>
      <c r="AG39" s="125"/>
      <c r="AH39" s="125"/>
      <c r="AI39" s="125"/>
      <c r="AJ39" s="125"/>
      <c r="AK39" s="125"/>
      <c r="AL39" s="125"/>
      <c r="AM39" s="125"/>
      <c r="AN39" s="126"/>
      <c r="AP39" s="44"/>
    </row>
    <row r="40" spans="1:42" ht="13.5" customHeight="1">
      <c r="A40" s="227"/>
      <c r="B40" s="227"/>
      <c r="C40" s="227"/>
      <c r="D40" s="227"/>
      <c r="E40" s="227"/>
      <c r="F40" s="227"/>
      <c r="G40" s="227"/>
      <c r="H40" s="227"/>
      <c r="I40" s="227"/>
      <c r="J40" s="227"/>
      <c r="K40" s="132"/>
      <c r="L40" s="133"/>
      <c r="M40" s="133"/>
      <c r="N40" s="136"/>
      <c r="O40" s="136"/>
      <c r="P40" s="125"/>
      <c r="Q40" s="125" t="s">
        <v>143</v>
      </c>
      <c r="R40" s="124"/>
      <c r="S40" s="124"/>
      <c r="T40" s="124"/>
      <c r="U40" s="145"/>
      <c r="V40" s="145"/>
      <c r="W40" s="145"/>
      <c r="X40" s="236">
        <f>'（様式2-２,2-３）'!J23</f>
        <v>0</v>
      </c>
      <c r="Y40" s="236"/>
      <c r="Z40" s="236"/>
      <c r="AA40" s="236"/>
      <c r="AB40" s="219" t="s">
        <v>12</v>
      </c>
      <c r="AC40" s="219"/>
      <c r="AD40" s="124" t="s">
        <v>21</v>
      </c>
      <c r="AE40" s="124"/>
      <c r="AF40" s="124"/>
      <c r="AG40" s="124"/>
      <c r="AH40" s="124"/>
      <c r="AI40" s="125"/>
      <c r="AJ40" s="125"/>
      <c r="AK40" s="124"/>
      <c r="AL40" s="124"/>
      <c r="AM40" s="125"/>
      <c r="AN40" s="126"/>
      <c r="AP40" s="44"/>
    </row>
    <row r="41" spans="1:42" ht="13.5" customHeight="1">
      <c r="A41" s="227"/>
      <c r="B41" s="227"/>
      <c r="C41" s="227"/>
      <c r="D41" s="227"/>
      <c r="E41" s="227"/>
      <c r="F41" s="227"/>
      <c r="G41" s="227"/>
      <c r="H41" s="227"/>
      <c r="I41" s="227"/>
      <c r="J41" s="227"/>
      <c r="K41" s="12"/>
      <c r="L41" s="13"/>
      <c r="M41" s="13"/>
      <c r="N41" s="7"/>
      <c r="O41" s="7"/>
      <c r="P41" s="7"/>
      <c r="Q41" s="7"/>
      <c r="R41" s="7"/>
      <c r="S41" s="9"/>
      <c r="T41" s="9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10"/>
    </row>
    <row r="42" spans="1:42" ht="30.75" customHeight="1"/>
    <row r="43" spans="1:42" ht="13.5" customHeight="1">
      <c r="B43" s="11"/>
      <c r="C43" s="11"/>
      <c r="D43" s="11"/>
      <c r="E43" s="11"/>
      <c r="F43" s="11"/>
      <c r="G43" s="11"/>
      <c r="H43" s="11"/>
      <c r="I43" s="11"/>
      <c r="J43" s="11"/>
      <c r="P43" s="2"/>
      <c r="Q43" s="2"/>
      <c r="T43" s="3"/>
    </row>
    <row r="44" spans="1:42" ht="13.5" customHeight="1">
      <c r="A44" s="2" t="s">
        <v>130</v>
      </c>
      <c r="B44" s="11"/>
      <c r="C44" s="11"/>
      <c r="D44" s="11"/>
      <c r="E44" s="11"/>
      <c r="F44" s="11"/>
      <c r="G44" s="11"/>
      <c r="H44" s="11"/>
      <c r="I44" s="11"/>
      <c r="J44" s="11"/>
      <c r="P44" s="2"/>
      <c r="Q44" s="2"/>
      <c r="T44" s="3"/>
    </row>
    <row r="45" spans="1:42" ht="29.25" customHeight="1">
      <c r="A45" s="251" t="s">
        <v>49</v>
      </c>
      <c r="B45" s="251"/>
      <c r="C45" s="251"/>
      <c r="D45" s="251"/>
      <c r="E45" s="251"/>
      <c r="F45" s="251"/>
      <c r="G45" s="251"/>
      <c r="H45" s="251"/>
      <c r="I45" s="251"/>
      <c r="J45" s="251"/>
      <c r="K45" s="247"/>
      <c r="L45" s="248"/>
      <c r="M45" s="248"/>
      <c r="N45" s="248"/>
      <c r="O45" s="248"/>
      <c r="P45" s="248"/>
      <c r="Q45" s="248"/>
      <c r="R45" s="248"/>
      <c r="S45" s="248"/>
      <c r="T45" s="248"/>
      <c r="U45" s="248"/>
      <c r="V45" s="248"/>
      <c r="W45" s="248"/>
      <c r="X45" s="248"/>
      <c r="Y45" s="248"/>
      <c r="Z45" s="248"/>
      <c r="AA45" s="248"/>
      <c r="AB45" s="248"/>
      <c r="AC45" s="248"/>
      <c r="AD45" s="248"/>
      <c r="AE45" s="248"/>
      <c r="AF45" s="248"/>
      <c r="AG45" s="248"/>
      <c r="AH45" s="248"/>
      <c r="AI45" s="248"/>
      <c r="AJ45" s="248"/>
      <c r="AK45" s="248"/>
      <c r="AL45" s="248"/>
      <c r="AM45" s="248"/>
      <c r="AN45" s="249"/>
    </row>
    <row r="46" spans="1:42" ht="15" customHeight="1">
      <c r="A46" s="241" t="s">
        <v>13</v>
      </c>
      <c r="B46" s="242"/>
      <c r="C46" s="242"/>
      <c r="D46" s="242"/>
      <c r="E46" s="242"/>
      <c r="F46" s="242"/>
      <c r="G46" s="242"/>
      <c r="H46" s="242"/>
      <c r="I46" s="242"/>
      <c r="J46" s="243"/>
      <c r="K46" s="237"/>
      <c r="L46" s="238"/>
      <c r="M46" s="238"/>
      <c r="N46" s="238"/>
      <c r="O46" s="238"/>
      <c r="P46" s="238"/>
      <c r="Q46" s="238"/>
      <c r="R46" s="238"/>
      <c r="S46" s="238"/>
      <c r="T46" s="238"/>
      <c r="U46" s="238"/>
      <c r="V46" s="238"/>
      <c r="W46" s="238"/>
      <c r="X46" s="238"/>
      <c r="Y46" s="238"/>
      <c r="Z46" s="238"/>
      <c r="AA46" s="238"/>
      <c r="AB46" s="238"/>
      <c r="AC46" s="238"/>
      <c r="AD46" s="238"/>
      <c r="AE46" s="238"/>
      <c r="AF46" s="238"/>
      <c r="AG46" s="238"/>
      <c r="AH46" s="238"/>
      <c r="AI46" s="238"/>
      <c r="AJ46" s="238"/>
      <c r="AK46" s="238"/>
      <c r="AL46" s="238"/>
      <c r="AM46" s="238"/>
      <c r="AN46" s="239"/>
    </row>
    <row r="47" spans="1:42" ht="29.25" customHeight="1">
      <c r="A47" s="240" t="s">
        <v>50</v>
      </c>
      <c r="B47" s="240"/>
      <c r="C47" s="240"/>
      <c r="D47" s="240"/>
      <c r="E47" s="240"/>
      <c r="F47" s="240"/>
      <c r="G47" s="240"/>
      <c r="H47" s="240"/>
      <c r="I47" s="240"/>
      <c r="J47" s="240"/>
      <c r="K47" s="244"/>
      <c r="L47" s="245"/>
      <c r="M47" s="245"/>
      <c r="N47" s="245"/>
      <c r="O47" s="245"/>
      <c r="P47" s="245"/>
      <c r="Q47" s="245"/>
      <c r="R47" s="245"/>
      <c r="S47" s="245"/>
      <c r="T47" s="245"/>
      <c r="U47" s="245"/>
      <c r="V47" s="245"/>
      <c r="W47" s="245"/>
      <c r="X47" s="245"/>
      <c r="Y47" s="245"/>
      <c r="Z47" s="245"/>
      <c r="AA47" s="245"/>
      <c r="AB47" s="245"/>
      <c r="AC47" s="245"/>
      <c r="AD47" s="245"/>
      <c r="AE47" s="245"/>
      <c r="AF47" s="245"/>
      <c r="AG47" s="245"/>
      <c r="AH47" s="245"/>
      <c r="AI47" s="245"/>
      <c r="AJ47" s="245"/>
      <c r="AK47" s="245"/>
      <c r="AL47" s="245"/>
      <c r="AM47" s="245"/>
      <c r="AN47" s="246"/>
    </row>
    <row r="48" spans="1:42" ht="29.25" customHeight="1">
      <c r="A48" s="250" t="s">
        <v>52</v>
      </c>
      <c r="B48" s="250"/>
      <c r="C48" s="250"/>
      <c r="D48" s="250"/>
      <c r="E48" s="250"/>
      <c r="F48" s="250"/>
      <c r="G48" s="250"/>
      <c r="H48" s="250"/>
      <c r="I48" s="250"/>
      <c r="J48" s="250"/>
      <c r="K48" s="228"/>
      <c r="L48" s="229"/>
      <c r="M48" s="229"/>
      <c r="N48" s="229"/>
      <c r="O48" s="229"/>
      <c r="P48" s="229"/>
      <c r="Q48" s="229"/>
      <c r="R48" s="229"/>
      <c r="S48" s="229"/>
      <c r="T48" s="230"/>
      <c r="U48" s="250" t="s">
        <v>53</v>
      </c>
      <c r="V48" s="250"/>
      <c r="W48" s="250"/>
      <c r="X48" s="250"/>
      <c r="Y48" s="250"/>
      <c r="Z48" s="250"/>
      <c r="AA48" s="250"/>
      <c r="AB48" s="250"/>
      <c r="AC48" s="250"/>
      <c r="AD48" s="250"/>
      <c r="AE48" s="228"/>
      <c r="AF48" s="229"/>
      <c r="AG48" s="229"/>
      <c r="AH48" s="229"/>
      <c r="AI48" s="229"/>
      <c r="AJ48" s="229"/>
      <c r="AK48" s="229"/>
      <c r="AL48" s="229"/>
      <c r="AM48" s="229"/>
      <c r="AN48" s="230"/>
    </row>
    <row r="49" spans="1:40" ht="29.25" customHeight="1">
      <c r="A49" s="252" t="s">
        <v>54</v>
      </c>
      <c r="B49" s="250"/>
      <c r="C49" s="250"/>
      <c r="D49" s="250"/>
      <c r="E49" s="250"/>
      <c r="F49" s="250"/>
      <c r="G49" s="250"/>
      <c r="H49" s="250"/>
      <c r="I49" s="250"/>
      <c r="J49" s="250"/>
      <c r="K49" s="228"/>
      <c r="L49" s="229"/>
      <c r="M49" s="229"/>
      <c r="N49" s="229"/>
      <c r="O49" s="229"/>
      <c r="P49" s="229"/>
      <c r="Q49" s="229"/>
      <c r="R49" s="229"/>
      <c r="S49" s="229"/>
      <c r="T49" s="229"/>
      <c r="U49" s="229"/>
      <c r="V49" s="229"/>
      <c r="W49" s="229"/>
      <c r="X49" s="229"/>
      <c r="Y49" s="229"/>
      <c r="Z49" s="229"/>
      <c r="AA49" s="229"/>
      <c r="AB49" s="229"/>
      <c r="AC49" s="229"/>
      <c r="AD49" s="229"/>
      <c r="AE49" s="229"/>
      <c r="AF49" s="229"/>
      <c r="AG49" s="229"/>
      <c r="AH49" s="229"/>
      <c r="AI49" s="229"/>
      <c r="AJ49" s="229"/>
      <c r="AK49" s="229"/>
      <c r="AL49" s="229"/>
      <c r="AM49" s="229"/>
      <c r="AN49" s="230"/>
    </row>
    <row r="50" spans="1:40" ht="29.25" customHeight="1">
      <c r="A50" s="250" t="s">
        <v>11</v>
      </c>
      <c r="B50" s="250"/>
      <c r="C50" s="250"/>
      <c r="D50" s="250"/>
      <c r="E50" s="250"/>
      <c r="F50" s="250"/>
      <c r="G50" s="250"/>
      <c r="H50" s="250"/>
      <c r="I50" s="250"/>
      <c r="J50" s="250"/>
      <c r="K50" s="228" t="s">
        <v>105</v>
      </c>
      <c r="L50" s="229"/>
      <c r="M50" s="229"/>
      <c r="N50" s="229"/>
      <c r="O50" s="229"/>
      <c r="P50" s="229"/>
      <c r="Q50" s="229"/>
      <c r="R50" s="229"/>
      <c r="S50" s="229"/>
      <c r="T50" s="229"/>
      <c r="U50" s="229"/>
      <c r="V50" s="229"/>
      <c r="W50" s="229"/>
      <c r="X50" s="229"/>
      <c r="Y50" s="229"/>
      <c r="Z50" s="229"/>
      <c r="AA50" s="229"/>
      <c r="AB50" s="229"/>
      <c r="AC50" s="229"/>
      <c r="AD50" s="229"/>
      <c r="AE50" s="229"/>
      <c r="AF50" s="229"/>
      <c r="AG50" s="229"/>
      <c r="AH50" s="229"/>
      <c r="AI50" s="229"/>
      <c r="AJ50" s="229"/>
      <c r="AK50" s="229"/>
      <c r="AL50" s="229"/>
      <c r="AM50" s="229"/>
      <c r="AN50" s="230"/>
    </row>
    <row r="51" spans="1:40" ht="29.25" customHeight="1">
      <c r="A51" s="250" t="s">
        <v>16</v>
      </c>
      <c r="B51" s="250"/>
      <c r="C51" s="250"/>
      <c r="D51" s="250"/>
      <c r="E51" s="250"/>
      <c r="F51" s="250"/>
      <c r="G51" s="250"/>
      <c r="H51" s="250"/>
      <c r="I51" s="250"/>
      <c r="J51" s="250"/>
      <c r="K51" s="228"/>
      <c r="L51" s="229"/>
      <c r="M51" s="229"/>
      <c r="N51" s="229"/>
      <c r="O51" s="229"/>
      <c r="P51" s="229"/>
      <c r="Q51" s="229"/>
      <c r="R51" s="229"/>
      <c r="S51" s="229"/>
      <c r="T51" s="229"/>
      <c r="U51" s="229"/>
      <c r="V51" s="229"/>
      <c r="W51" s="229"/>
      <c r="X51" s="229"/>
      <c r="Y51" s="229"/>
      <c r="Z51" s="229"/>
      <c r="AA51" s="229"/>
      <c r="AB51" s="229"/>
      <c r="AC51" s="229"/>
      <c r="AD51" s="229"/>
      <c r="AE51" s="229"/>
      <c r="AF51" s="229"/>
      <c r="AG51" s="229"/>
      <c r="AH51" s="229"/>
      <c r="AI51" s="229"/>
      <c r="AJ51" s="229"/>
      <c r="AK51" s="229"/>
      <c r="AL51" s="229"/>
      <c r="AM51" s="229"/>
      <c r="AN51" s="230"/>
    </row>
  </sheetData>
  <mergeCells count="58">
    <mergeCell ref="A51:J51"/>
    <mergeCell ref="A48:J48"/>
    <mergeCell ref="A45:J45"/>
    <mergeCell ref="A50:J50"/>
    <mergeCell ref="A49:J49"/>
    <mergeCell ref="K49:AN49"/>
    <mergeCell ref="A38:J41"/>
    <mergeCell ref="A47:J47"/>
    <mergeCell ref="A46:J46"/>
    <mergeCell ref="K47:AN47"/>
    <mergeCell ref="K45:AN45"/>
    <mergeCell ref="X40:AA40"/>
    <mergeCell ref="U48:AD48"/>
    <mergeCell ref="K48:T48"/>
    <mergeCell ref="AE48:AN48"/>
    <mergeCell ref="A33:J37"/>
    <mergeCell ref="K51:AN51"/>
    <mergeCell ref="K50:AN50"/>
    <mergeCell ref="AB39:AC39"/>
    <mergeCell ref="AD5:AN5"/>
    <mergeCell ref="AL6:AM6"/>
    <mergeCell ref="AI6:AJ6"/>
    <mergeCell ref="AD6:AE6"/>
    <mergeCell ref="X12:AN12"/>
    <mergeCell ref="X6:Y6"/>
    <mergeCell ref="AF6:AG6"/>
    <mergeCell ref="X10:AN10"/>
    <mergeCell ref="X11:AN11"/>
    <mergeCell ref="X39:AA39"/>
    <mergeCell ref="K46:AN46"/>
    <mergeCell ref="AB40:AC40"/>
    <mergeCell ref="O34:Q34"/>
    <mergeCell ref="O36:Q36"/>
    <mergeCell ref="R36:T36"/>
    <mergeCell ref="Z36:AB36"/>
    <mergeCell ref="AB31:AC31"/>
    <mergeCell ref="V36:X36"/>
    <mergeCell ref="U31:AA31"/>
    <mergeCell ref="O31:T31"/>
    <mergeCell ref="R34:T34"/>
    <mergeCell ref="V34:X34"/>
    <mergeCell ref="Z34:AB34"/>
    <mergeCell ref="S12:V12"/>
    <mergeCell ref="S11:V11"/>
    <mergeCell ref="S10:V10"/>
    <mergeCell ref="A28:J32"/>
    <mergeCell ref="A25:J27"/>
    <mergeCell ref="O29:T29"/>
    <mergeCell ref="O30:T30"/>
    <mergeCell ref="K25:AN27"/>
    <mergeCell ref="U30:AA30"/>
    <mergeCell ref="AB30:AC30"/>
    <mergeCell ref="X13:AN13"/>
    <mergeCell ref="U29:AA29"/>
    <mergeCell ref="AB29:AC29"/>
    <mergeCell ref="A17:AN18"/>
    <mergeCell ref="A21:AN23"/>
    <mergeCell ref="S13:V13"/>
  </mergeCells>
  <phoneticPr fontId="21"/>
  <dataValidations count="2">
    <dataValidation allowBlank="1" showInputMessage="1" error="この欄は自動入力されます。_x000a_事業の名称は様式２－１で定めてください。" sqref="K25:AN27"/>
    <dataValidation allowBlank="1" showInputMessage="1" showErrorMessage="1" error="この欄は自動入力されます。_x000a_先に様式2-3，2-4を記入してください。" sqref="U29:AA31"/>
  </dataValidations>
  <printOptions horizontalCentered="1"/>
  <pageMargins left="0.39370078740157483" right="0.39370078740157483" top="0.35433070866141736" bottom="0.35433070866141736" header="0.31496062992125984" footer="0.31496062992125984"/>
  <pageSetup paperSize="9" scale="83" orientation="portrait" cellComments="asDisplayed" r:id="rId1"/>
  <rowBreaks count="1" manualBreakCount="1">
    <brk id="85" min="1" max="39" man="1"/>
  </row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AS77"/>
  <sheetViews>
    <sheetView view="pageBreakPreview" topLeftCell="A43" zoomScaleNormal="100" zoomScaleSheetLayoutView="100" zoomScalePageLayoutView="85" workbookViewId="0">
      <selection activeCell="B18" sqref="B18:AO22"/>
    </sheetView>
  </sheetViews>
  <sheetFormatPr defaultColWidth="2.625" defaultRowHeight="13.5" customHeight="1"/>
  <cols>
    <col min="1" max="1" width="1.25" style="2" customWidth="1"/>
    <col min="2" max="16" width="2.875" style="2" customWidth="1"/>
    <col min="17" max="20" width="2.875" style="3" customWidth="1"/>
    <col min="21" max="41" width="2.875" style="2" customWidth="1"/>
    <col min="42" max="42" width="1.25" style="8" customWidth="1"/>
    <col min="43" max="16384" width="2.625" style="2"/>
  </cols>
  <sheetData>
    <row r="1" spans="2:44" s="8" customFormat="1" ht="13.5" customHeight="1">
      <c r="B1" s="1"/>
      <c r="C1" s="1"/>
      <c r="D1" s="1"/>
      <c r="E1" s="1"/>
      <c r="F1" s="1"/>
      <c r="G1" s="1"/>
      <c r="H1" s="1"/>
      <c r="I1" s="1"/>
      <c r="J1" s="1"/>
      <c r="K1" s="2"/>
      <c r="L1" s="2"/>
      <c r="M1" s="2"/>
      <c r="N1" s="2"/>
      <c r="O1" s="2"/>
      <c r="P1" s="2"/>
      <c r="Q1" s="3"/>
      <c r="R1" s="3"/>
      <c r="S1" s="3"/>
      <c r="T1" s="3"/>
      <c r="U1" s="2"/>
      <c r="V1" s="2"/>
      <c r="W1" s="2"/>
      <c r="X1" s="2"/>
      <c r="Y1" s="2"/>
      <c r="Z1" s="2"/>
      <c r="AA1" s="2"/>
      <c r="AB1" s="2"/>
      <c r="AC1" s="378"/>
      <c r="AD1" s="378"/>
      <c r="AE1" s="378"/>
      <c r="AF1" s="378"/>
      <c r="AG1" s="378"/>
      <c r="AH1" s="378"/>
      <c r="AI1" s="378"/>
      <c r="AJ1" s="378"/>
      <c r="AK1" s="378"/>
      <c r="AL1" s="378"/>
      <c r="AM1" s="378"/>
      <c r="AN1" s="2"/>
      <c r="AO1" s="2"/>
      <c r="AQ1" s="2"/>
      <c r="AR1" s="2"/>
    </row>
    <row r="2" spans="2:44" s="8" customFormat="1" ht="22.5" customHeight="1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64"/>
      <c r="AD2" s="64"/>
      <c r="AE2" s="64"/>
      <c r="AF2" s="64"/>
      <c r="AG2" s="64"/>
      <c r="AH2" s="64"/>
      <c r="AI2" s="64"/>
      <c r="AJ2" s="2"/>
      <c r="AK2" s="2"/>
      <c r="AL2" s="64"/>
      <c r="AM2" s="64"/>
      <c r="AN2" s="2"/>
      <c r="AO2" s="2"/>
      <c r="AQ2" s="2"/>
      <c r="AR2" s="2"/>
    </row>
    <row r="3" spans="2:44" s="8" customFormat="1" ht="13.5" customHeight="1">
      <c r="B3" s="27" t="s">
        <v>147</v>
      </c>
      <c r="C3" s="27"/>
      <c r="D3" s="27"/>
      <c r="E3" s="27"/>
      <c r="F3" s="27"/>
      <c r="G3" s="27"/>
      <c r="H3" s="27"/>
      <c r="I3" s="27"/>
      <c r="J3" s="2"/>
      <c r="K3" s="2"/>
      <c r="L3" s="2"/>
      <c r="M3" s="2"/>
      <c r="N3" s="2"/>
      <c r="O3" s="7"/>
      <c r="P3" s="7"/>
      <c r="Q3" s="9"/>
      <c r="R3" s="9"/>
      <c r="S3" s="9"/>
      <c r="T3" s="9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Q3" s="2"/>
      <c r="AR3" s="2"/>
    </row>
    <row r="4" spans="2:44" ht="13.5" customHeight="1" thickBot="1">
      <c r="B4" s="379" t="s">
        <v>68</v>
      </c>
      <c r="C4" s="380"/>
      <c r="D4" s="380"/>
      <c r="E4" s="381"/>
      <c r="F4" s="332" t="s">
        <v>172</v>
      </c>
      <c r="G4" s="333"/>
      <c r="H4" s="333"/>
      <c r="I4" s="333"/>
      <c r="J4" s="333"/>
      <c r="K4" s="385" t="s">
        <v>64</v>
      </c>
      <c r="L4" s="386"/>
      <c r="M4" s="386"/>
      <c r="N4" s="387"/>
      <c r="O4" s="391"/>
      <c r="P4" s="392"/>
      <c r="Q4" s="392"/>
      <c r="R4" s="392"/>
      <c r="S4" s="392"/>
      <c r="T4" s="392"/>
      <c r="U4" s="392"/>
      <c r="V4" s="392"/>
      <c r="W4" s="392"/>
      <c r="X4" s="392"/>
      <c r="Y4" s="392"/>
      <c r="Z4" s="392"/>
      <c r="AA4" s="392"/>
      <c r="AB4" s="392"/>
      <c r="AC4" s="392"/>
      <c r="AD4" s="392"/>
      <c r="AE4" s="392"/>
      <c r="AF4" s="392"/>
      <c r="AG4" s="392"/>
      <c r="AH4" s="392"/>
      <c r="AI4" s="392"/>
      <c r="AJ4" s="392"/>
      <c r="AK4" s="392"/>
      <c r="AL4" s="392"/>
      <c r="AM4" s="392"/>
      <c r="AN4" s="392"/>
      <c r="AO4" s="393"/>
      <c r="AP4" s="25"/>
    </row>
    <row r="5" spans="2:44" ht="13.5" customHeight="1" thickTop="1">
      <c r="B5" s="382"/>
      <c r="C5" s="383"/>
      <c r="D5" s="383"/>
      <c r="E5" s="384"/>
      <c r="F5" s="334"/>
      <c r="G5" s="335"/>
      <c r="H5" s="335"/>
      <c r="I5" s="335"/>
      <c r="J5" s="335"/>
      <c r="K5" s="388"/>
      <c r="L5" s="389"/>
      <c r="M5" s="389"/>
      <c r="N5" s="390"/>
      <c r="O5" s="349"/>
      <c r="P5" s="350"/>
      <c r="Q5" s="350"/>
      <c r="R5" s="350"/>
      <c r="S5" s="350"/>
      <c r="T5" s="350"/>
      <c r="U5" s="350"/>
      <c r="V5" s="350"/>
      <c r="W5" s="350"/>
      <c r="X5" s="350"/>
      <c r="Y5" s="350"/>
      <c r="Z5" s="350"/>
      <c r="AA5" s="350"/>
      <c r="AB5" s="350"/>
      <c r="AC5" s="350"/>
      <c r="AD5" s="350"/>
      <c r="AE5" s="350"/>
      <c r="AF5" s="350"/>
      <c r="AG5" s="350"/>
      <c r="AH5" s="350"/>
      <c r="AI5" s="350"/>
      <c r="AJ5" s="350"/>
      <c r="AK5" s="350"/>
      <c r="AL5" s="350"/>
      <c r="AM5" s="350"/>
      <c r="AN5" s="350"/>
      <c r="AO5" s="351"/>
    </row>
    <row r="6" spans="2:44" ht="13.5" customHeight="1">
      <c r="B6" s="261" t="s">
        <v>69</v>
      </c>
      <c r="C6" s="262"/>
      <c r="D6" s="262"/>
      <c r="E6" s="263"/>
      <c r="F6" s="267"/>
      <c r="G6" s="268"/>
      <c r="H6" s="268"/>
      <c r="I6" s="268"/>
      <c r="J6" s="268"/>
      <c r="K6" s="268"/>
      <c r="L6" s="268"/>
      <c r="M6" s="268"/>
      <c r="N6" s="268"/>
      <c r="O6" s="268"/>
      <c r="P6" s="268"/>
      <c r="Q6" s="268"/>
      <c r="R6" s="268"/>
      <c r="S6" s="268"/>
      <c r="T6" s="268"/>
      <c r="U6" s="268"/>
      <c r="V6" s="268"/>
      <c r="W6" s="268"/>
      <c r="X6" s="269"/>
      <c r="Y6" s="261" t="s">
        <v>70</v>
      </c>
      <c r="Z6" s="262"/>
      <c r="AA6" s="262"/>
      <c r="AB6" s="263"/>
      <c r="AC6" s="273" t="s">
        <v>159</v>
      </c>
      <c r="AD6" s="274"/>
      <c r="AE6" s="277">
        <v>3</v>
      </c>
      <c r="AF6" s="277"/>
      <c r="AG6" s="274" t="s">
        <v>66</v>
      </c>
      <c r="AH6" s="274"/>
      <c r="AI6" s="366"/>
      <c r="AJ6" s="367"/>
      <c r="AK6" s="367"/>
      <c r="AL6" s="367"/>
      <c r="AM6" s="367"/>
      <c r="AN6" s="367"/>
      <c r="AO6" s="368"/>
    </row>
    <row r="7" spans="2:44" ht="13.5" customHeight="1">
      <c r="B7" s="264"/>
      <c r="C7" s="265"/>
      <c r="D7" s="265"/>
      <c r="E7" s="266"/>
      <c r="F7" s="270"/>
      <c r="G7" s="271"/>
      <c r="H7" s="271"/>
      <c r="I7" s="271"/>
      <c r="J7" s="271"/>
      <c r="K7" s="271"/>
      <c r="L7" s="271"/>
      <c r="M7" s="271"/>
      <c r="N7" s="271"/>
      <c r="O7" s="271"/>
      <c r="P7" s="271"/>
      <c r="Q7" s="271"/>
      <c r="R7" s="271"/>
      <c r="S7" s="271"/>
      <c r="T7" s="271"/>
      <c r="U7" s="271"/>
      <c r="V7" s="271"/>
      <c r="W7" s="271"/>
      <c r="X7" s="272"/>
      <c r="Y7" s="264"/>
      <c r="Z7" s="265"/>
      <c r="AA7" s="265"/>
      <c r="AB7" s="266"/>
      <c r="AC7" s="275"/>
      <c r="AD7" s="276"/>
      <c r="AE7" s="278"/>
      <c r="AF7" s="278"/>
      <c r="AG7" s="276"/>
      <c r="AH7" s="276"/>
      <c r="AI7" s="369"/>
      <c r="AJ7" s="370"/>
      <c r="AK7" s="370"/>
      <c r="AL7" s="370"/>
      <c r="AM7" s="370"/>
      <c r="AN7" s="370"/>
      <c r="AO7" s="371"/>
    </row>
    <row r="8" spans="2:44" s="69" customFormat="1" ht="13.35" customHeight="1">
      <c r="B8" s="312" t="s">
        <v>148</v>
      </c>
      <c r="C8" s="313"/>
      <c r="D8" s="313"/>
      <c r="E8" s="313"/>
      <c r="F8" s="313"/>
      <c r="G8" s="313"/>
      <c r="H8" s="313"/>
      <c r="I8" s="313"/>
      <c r="J8" s="358"/>
      <c r="K8" s="358"/>
      <c r="L8" s="358"/>
      <c r="M8" s="358"/>
      <c r="N8" s="359"/>
      <c r="O8" s="70"/>
      <c r="P8" s="70"/>
      <c r="Q8" s="70"/>
      <c r="R8" s="70"/>
      <c r="S8" s="70"/>
      <c r="T8" s="70"/>
      <c r="U8" s="70"/>
      <c r="V8" s="70"/>
      <c r="W8" s="70"/>
      <c r="X8" s="70"/>
      <c r="Y8" s="70"/>
      <c r="Z8" s="70"/>
      <c r="AA8" s="70"/>
      <c r="AB8" s="70"/>
      <c r="AC8" s="70"/>
      <c r="AD8" s="70"/>
      <c r="AE8" s="70"/>
      <c r="AF8" s="70"/>
      <c r="AG8" s="70"/>
      <c r="AH8" s="70"/>
      <c r="AI8" s="70"/>
      <c r="AJ8" s="70"/>
      <c r="AK8" s="70"/>
      <c r="AL8" s="70"/>
      <c r="AM8" s="70"/>
      <c r="AN8" s="70"/>
      <c r="AO8" s="71"/>
    </row>
    <row r="9" spans="2:44" s="69" customFormat="1" ht="13.35" customHeight="1">
      <c r="B9" s="315"/>
      <c r="C9" s="316"/>
      <c r="D9" s="316"/>
      <c r="E9" s="316"/>
      <c r="F9" s="316"/>
      <c r="G9" s="316"/>
      <c r="H9" s="316"/>
      <c r="I9" s="316"/>
      <c r="J9" s="360"/>
      <c r="K9" s="360"/>
      <c r="L9" s="360"/>
      <c r="M9" s="360"/>
      <c r="N9" s="361"/>
      <c r="O9" s="70"/>
      <c r="P9" s="70"/>
      <c r="Q9" s="70"/>
      <c r="R9" s="70"/>
      <c r="S9" s="70"/>
      <c r="T9" s="70"/>
      <c r="U9" s="70"/>
      <c r="V9" s="70"/>
      <c r="W9" s="70"/>
      <c r="X9" s="70"/>
      <c r="Y9" s="70"/>
      <c r="Z9" s="70"/>
      <c r="AA9" s="70"/>
      <c r="AB9" s="70"/>
      <c r="AC9" s="70"/>
      <c r="AD9" s="70"/>
      <c r="AE9" s="70"/>
      <c r="AF9" s="70"/>
      <c r="AG9" s="70"/>
      <c r="AH9" s="70"/>
      <c r="AI9" s="70"/>
      <c r="AJ9" s="70"/>
      <c r="AK9" s="70"/>
      <c r="AL9" s="70"/>
      <c r="AM9" s="70"/>
      <c r="AN9" s="70"/>
      <c r="AO9" s="71"/>
    </row>
    <row r="10" spans="2:44" s="69" customFormat="1" ht="13.35" customHeight="1">
      <c r="B10" s="306"/>
      <c r="C10" s="307"/>
      <c r="D10" s="307"/>
      <c r="E10" s="307"/>
      <c r="F10" s="307"/>
      <c r="G10" s="307"/>
      <c r="H10" s="307"/>
      <c r="I10" s="307"/>
      <c r="J10" s="307"/>
      <c r="K10" s="307"/>
      <c r="L10" s="307"/>
      <c r="M10" s="307"/>
      <c r="N10" s="307"/>
      <c r="O10" s="307"/>
      <c r="P10" s="307"/>
      <c r="Q10" s="307"/>
      <c r="R10" s="307"/>
      <c r="S10" s="307"/>
      <c r="T10" s="307"/>
      <c r="U10" s="307"/>
      <c r="V10" s="307"/>
      <c r="W10" s="307"/>
      <c r="X10" s="307"/>
      <c r="Y10" s="307"/>
      <c r="Z10" s="307"/>
      <c r="AA10" s="307"/>
      <c r="AB10" s="307"/>
      <c r="AC10" s="307"/>
      <c r="AD10" s="307"/>
      <c r="AE10" s="307"/>
      <c r="AF10" s="307"/>
      <c r="AG10" s="307"/>
      <c r="AH10" s="307"/>
      <c r="AI10" s="307"/>
      <c r="AJ10" s="307"/>
      <c r="AK10" s="307"/>
      <c r="AL10" s="307"/>
      <c r="AM10" s="307"/>
      <c r="AN10" s="307"/>
      <c r="AO10" s="308"/>
    </row>
    <row r="11" spans="2:44" s="69" customFormat="1" ht="24.75" customHeight="1">
      <c r="B11" s="306"/>
      <c r="C11" s="307"/>
      <c r="D11" s="307"/>
      <c r="E11" s="307"/>
      <c r="F11" s="307"/>
      <c r="G11" s="307"/>
      <c r="H11" s="307"/>
      <c r="I11" s="307"/>
      <c r="J11" s="307"/>
      <c r="K11" s="307"/>
      <c r="L11" s="307"/>
      <c r="M11" s="307"/>
      <c r="N11" s="307"/>
      <c r="O11" s="307"/>
      <c r="P11" s="307"/>
      <c r="Q11" s="307"/>
      <c r="R11" s="307"/>
      <c r="S11" s="307"/>
      <c r="T11" s="307"/>
      <c r="U11" s="307"/>
      <c r="V11" s="307"/>
      <c r="W11" s="307"/>
      <c r="X11" s="307"/>
      <c r="Y11" s="307"/>
      <c r="Z11" s="307"/>
      <c r="AA11" s="307"/>
      <c r="AB11" s="307"/>
      <c r="AC11" s="307"/>
      <c r="AD11" s="307"/>
      <c r="AE11" s="307"/>
      <c r="AF11" s="307"/>
      <c r="AG11" s="307"/>
      <c r="AH11" s="307"/>
      <c r="AI11" s="307"/>
      <c r="AJ11" s="307"/>
      <c r="AK11" s="307"/>
      <c r="AL11" s="307"/>
      <c r="AM11" s="307"/>
      <c r="AN11" s="307"/>
      <c r="AO11" s="308"/>
    </row>
    <row r="12" spans="2:44" s="69" customFormat="1" ht="13.35" customHeight="1">
      <c r="B12" s="306"/>
      <c r="C12" s="307"/>
      <c r="D12" s="307"/>
      <c r="E12" s="307"/>
      <c r="F12" s="307"/>
      <c r="G12" s="307"/>
      <c r="H12" s="307"/>
      <c r="I12" s="307"/>
      <c r="J12" s="307"/>
      <c r="K12" s="307"/>
      <c r="L12" s="307"/>
      <c r="M12" s="307"/>
      <c r="N12" s="307"/>
      <c r="O12" s="307"/>
      <c r="P12" s="307"/>
      <c r="Q12" s="307"/>
      <c r="R12" s="307"/>
      <c r="S12" s="307"/>
      <c r="T12" s="307"/>
      <c r="U12" s="307"/>
      <c r="V12" s="307"/>
      <c r="W12" s="307"/>
      <c r="X12" s="307"/>
      <c r="Y12" s="307"/>
      <c r="Z12" s="307"/>
      <c r="AA12" s="307"/>
      <c r="AB12" s="307"/>
      <c r="AC12" s="307"/>
      <c r="AD12" s="307"/>
      <c r="AE12" s="307"/>
      <c r="AF12" s="307"/>
      <c r="AG12" s="307"/>
      <c r="AH12" s="307"/>
      <c r="AI12" s="307"/>
      <c r="AJ12" s="307"/>
      <c r="AK12" s="307"/>
      <c r="AL12" s="307"/>
      <c r="AM12" s="307"/>
      <c r="AN12" s="307"/>
      <c r="AO12" s="308"/>
    </row>
    <row r="13" spans="2:44" s="69" customFormat="1" ht="26.25" customHeight="1">
      <c r="B13" s="306"/>
      <c r="C13" s="307"/>
      <c r="D13" s="307"/>
      <c r="E13" s="307"/>
      <c r="F13" s="307"/>
      <c r="G13" s="307"/>
      <c r="H13" s="307"/>
      <c r="I13" s="307"/>
      <c r="J13" s="307"/>
      <c r="K13" s="307"/>
      <c r="L13" s="307"/>
      <c r="M13" s="307"/>
      <c r="N13" s="307"/>
      <c r="O13" s="307"/>
      <c r="P13" s="307"/>
      <c r="Q13" s="307"/>
      <c r="R13" s="307"/>
      <c r="S13" s="307"/>
      <c r="T13" s="307"/>
      <c r="U13" s="307"/>
      <c r="V13" s="307"/>
      <c r="W13" s="307"/>
      <c r="X13" s="307"/>
      <c r="Y13" s="307"/>
      <c r="Z13" s="307"/>
      <c r="AA13" s="307"/>
      <c r="AB13" s="307"/>
      <c r="AC13" s="307"/>
      <c r="AD13" s="307"/>
      <c r="AE13" s="307"/>
      <c r="AF13" s="307"/>
      <c r="AG13" s="307"/>
      <c r="AH13" s="307"/>
      <c r="AI13" s="307"/>
      <c r="AJ13" s="307"/>
      <c r="AK13" s="307"/>
      <c r="AL13" s="307"/>
      <c r="AM13" s="307"/>
      <c r="AN13" s="307"/>
      <c r="AO13" s="308"/>
    </row>
    <row r="14" spans="2:44" s="69" customFormat="1" ht="13.35" customHeight="1">
      <c r="B14" s="306"/>
      <c r="C14" s="307"/>
      <c r="D14" s="307"/>
      <c r="E14" s="307"/>
      <c r="F14" s="307"/>
      <c r="G14" s="307"/>
      <c r="H14" s="307"/>
      <c r="I14" s="307"/>
      <c r="J14" s="307"/>
      <c r="K14" s="307"/>
      <c r="L14" s="307"/>
      <c r="M14" s="307"/>
      <c r="N14" s="307"/>
      <c r="O14" s="307"/>
      <c r="P14" s="307"/>
      <c r="Q14" s="307"/>
      <c r="R14" s="307"/>
      <c r="S14" s="307"/>
      <c r="T14" s="307"/>
      <c r="U14" s="307"/>
      <c r="V14" s="307"/>
      <c r="W14" s="307"/>
      <c r="X14" s="307"/>
      <c r="Y14" s="307"/>
      <c r="Z14" s="307"/>
      <c r="AA14" s="307"/>
      <c r="AB14" s="307"/>
      <c r="AC14" s="307"/>
      <c r="AD14" s="307"/>
      <c r="AE14" s="307"/>
      <c r="AF14" s="307"/>
      <c r="AG14" s="307"/>
      <c r="AH14" s="307"/>
      <c r="AI14" s="307"/>
      <c r="AJ14" s="307"/>
      <c r="AK14" s="307"/>
      <c r="AL14" s="307"/>
      <c r="AM14" s="307"/>
      <c r="AN14" s="307"/>
      <c r="AO14" s="308"/>
    </row>
    <row r="15" spans="2:44" s="69" customFormat="1" ht="12.75" customHeight="1">
      <c r="B15" s="309"/>
      <c r="C15" s="310"/>
      <c r="D15" s="310"/>
      <c r="E15" s="310"/>
      <c r="F15" s="310"/>
      <c r="G15" s="310"/>
      <c r="H15" s="310"/>
      <c r="I15" s="310"/>
      <c r="J15" s="310"/>
      <c r="K15" s="310"/>
      <c r="L15" s="310"/>
      <c r="M15" s="310"/>
      <c r="N15" s="310"/>
      <c r="O15" s="310"/>
      <c r="P15" s="310"/>
      <c r="Q15" s="310"/>
      <c r="R15" s="310"/>
      <c r="S15" s="310"/>
      <c r="T15" s="310"/>
      <c r="U15" s="310"/>
      <c r="V15" s="310"/>
      <c r="W15" s="310"/>
      <c r="X15" s="310"/>
      <c r="Y15" s="310"/>
      <c r="Z15" s="310"/>
      <c r="AA15" s="310"/>
      <c r="AB15" s="310"/>
      <c r="AC15" s="310"/>
      <c r="AD15" s="310"/>
      <c r="AE15" s="310"/>
      <c r="AF15" s="310"/>
      <c r="AG15" s="310"/>
      <c r="AH15" s="310"/>
      <c r="AI15" s="310"/>
      <c r="AJ15" s="310"/>
      <c r="AK15" s="310"/>
      <c r="AL15" s="310"/>
      <c r="AM15" s="310"/>
      <c r="AN15" s="310"/>
      <c r="AO15" s="311"/>
    </row>
    <row r="16" spans="2:44" s="69" customFormat="1" ht="13.35" customHeight="1">
      <c r="B16" s="279" t="s">
        <v>170</v>
      </c>
      <c r="C16" s="280"/>
      <c r="D16" s="280"/>
      <c r="E16" s="280"/>
      <c r="F16" s="280"/>
      <c r="G16" s="280"/>
      <c r="H16" s="280"/>
      <c r="I16" s="280"/>
      <c r="J16" s="362"/>
      <c r="K16" s="362"/>
      <c r="L16" s="362"/>
      <c r="M16" s="362"/>
      <c r="N16" s="363"/>
      <c r="O16" s="203"/>
      <c r="P16" s="203"/>
      <c r="Q16" s="203"/>
      <c r="R16" s="203"/>
      <c r="S16" s="203"/>
      <c r="T16" s="203"/>
      <c r="U16" s="203"/>
      <c r="V16" s="203"/>
      <c r="W16" s="203"/>
      <c r="X16" s="203"/>
      <c r="Y16" s="203"/>
      <c r="Z16" s="203"/>
      <c r="AA16" s="203"/>
      <c r="AB16" s="203"/>
      <c r="AC16" s="203"/>
      <c r="AD16" s="203"/>
      <c r="AE16" s="203"/>
      <c r="AF16" s="203"/>
      <c r="AG16" s="203"/>
      <c r="AH16" s="203"/>
      <c r="AI16" s="203"/>
      <c r="AJ16" s="203"/>
      <c r="AK16" s="203"/>
      <c r="AL16" s="203"/>
      <c r="AM16" s="203"/>
      <c r="AN16" s="203"/>
      <c r="AO16" s="204"/>
    </row>
    <row r="17" spans="2:45" s="69" customFormat="1" ht="12.75" customHeight="1">
      <c r="B17" s="283"/>
      <c r="C17" s="284"/>
      <c r="D17" s="284"/>
      <c r="E17" s="284"/>
      <c r="F17" s="284"/>
      <c r="G17" s="284"/>
      <c r="H17" s="284"/>
      <c r="I17" s="284"/>
      <c r="J17" s="364"/>
      <c r="K17" s="364"/>
      <c r="L17" s="364"/>
      <c r="M17" s="364"/>
      <c r="N17" s="365"/>
      <c r="O17" s="203"/>
      <c r="P17" s="203"/>
      <c r="Q17" s="203"/>
      <c r="R17" s="203"/>
      <c r="S17" s="203"/>
      <c r="T17" s="203"/>
      <c r="U17" s="203"/>
      <c r="V17" s="203"/>
      <c r="W17" s="203"/>
      <c r="X17" s="203"/>
      <c r="Y17" s="203"/>
      <c r="Z17" s="203"/>
      <c r="AA17" s="203"/>
      <c r="AB17" s="203"/>
      <c r="AC17" s="203"/>
      <c r="AD17" s="203"/>
      <c r="AE17" s="203"/>
      <c r="AF17" s="203"/>
      <c r="AG17" s="203"/>
      <c r="AH17" s="203"/>
      <c r="AI17" s="203"/>
      <c r="AJ17" s="203"/>
      <c r="AK17" s="203"/>
      <c r="AL17" s="203"/>
      <c r="AM17" s="203"/>
      <c r="AN17" s="203"/>
      <c r="AO17" s="204"/>
    </row>
    <row r="18" spans="2:45" s="69" customFormat="1" ht="12.75" customHeight="1">
      <c r="B18" s="372"/>
      <c r="C18" s="373"/>
      <c r="D18" s="373"/>
      <c r="E18" s="373"/>
      <c r="F18" s="373"/>
      <c r="G18" s="373"/>
      <c r="H18" s="373"/>
      <c r="I18" s="373"/>
      <c r="J18" s="373"/>
      <c r="K18" s="373"/>
      <c r="L18" s="373"/>
      <c r="M18" s="373"/>
      <c r="N18" s="373"/>
      <c r="O18" s="373"/>
      <c r="P18" s="373"/>
      <c r="Q18" s="373"/>
      <c r="R18" s="373"/>
      <c r="S18" s="373"/>
      <c r="T18" s="373"/>
      <c r="U18" s="373"/>
      <c r="V18" s="373"/>
      <c r="W18" s="373"/>
      <c r="X18" s="373"/>
      <c r="Y18" s="373"/>
      <c r="Z18" s="373"/>
      <c r="AA18" s="373"/>
      <c r="AB18" s="373"/>
      <c r="AC18" s="373"/>
      <c r="AD18" s="373"/>
      <c r="AE18" s="373"/>
      <c r="AF18" s="373"/>
      <c r="AG18" s="373"/>
      <c r="AH18" s="373"/>
      <c r="AI18" s="373"/>
      <c r="AJ18" s="373"/>
      <c r="AK18" s="373"/>
      <c r="AL18" s="373"/>
      <c r="AM18" s="373"/>
      <c r="AN18" s="373"/>
      <c r="AO18" s="374"/>
    </row>
    <row r="19" spans="2:45" s="69" customFormat="1" ht="12.75" customHeight="1">
      <c r="B19" s="372"/>
      <c r="C19" s="373"/>
      <c r="D19" s="373"/>
      <c r="E19" s="373"/>
      <c r="F19" s="373"/>
      <c r="G19" s="373"/>
      <c r="H19" s="373"/>
      <c r="I19" s="373"/>
      <c r="J19" s="373"/>
      <c r="K19" s="373"/>
      <c r="L19" s="373"/>
      <c r="M19" s="373"/>
      <c r="N19" s="373"/>
      <c r="O19" s="373"/>
      <c r="P19" s="373"/>
      <c r="Q19" s="373"/>
      <c r="R19" s="373"/>
      <c r="S19" s="373"/>
      <c r="T19" s="373"/>
      <c r="U19" s="373"/>
      <c r="V19" s="373"/>
      <c r="W19" s="373"/>
      <c r="X19" s="373"/>
      <c r="Y19" s="373"/>
      <c r="Z19" s="373"/>
      <c r="AA19" s="373"/>
      <c r="AB19" s="373"/>
      <c r="AC19" s="373"/>
      <c r="AD19" s="373"/>
      <c r="AE19" s="373"/>
      <c r="AF19" s="373"/>
      <c r="AG19" s="373"/>
      <c r="AH19" s="373"/>
      <c r="AI19" s="373"/>
      <c r="AJ19" s="373"/>
      <c r="AK19" s="373"/>
      <c r="AL19" s="373"/>
      <c r="AM19" s="373"/>
      <c r="AN19" s="373"/>
      <c r="AO19" s="374"/>
    </row>
    <row r="20" spans="2:45" s="69" customFormat="1" ht="12.75" customHeight="1">
      <c r="B20" s="372"/>
      <c r="C20" s="373"/>
      <c r="D20" s="373"/>
      <c r="E20" s="373"/>
      <c r="F20" s="373"/>
      <c r="G20" s="373"/>
      <c r="H20" s="373"/>
      <c r="I20" s="373"/>
      <c r="J20" s="373"/>
      <c r="K20" s="373"/>
      <c r="L20" s="373"/>
      <c r="M20" s="373"/>
      <c r="N20" s="373"/>
      <c r="O20" s="373"/>
      <c r="P20" s="373"/>
      <c r="Q20" s="373"/>
      <c r="R20" s="373"/>
      <c r="S20" s="373"/>
      <c r="T20" s="373"/>
      <c r="U20" s="373"/>
      <c r="V20" s="373"/>
      <c r="W20" s="373"/>
      <c r="X20" s="373"/>
      <c r="Y20" s="373"/>
      <c r="Z20" s="373"/>
      <c r="AA20" s="373"/>
      <c r="AB20" s="373"/>
      <c r="AC20" s="373"/>
      <c r="AD20" s="373"/>
      <c r="AE20" s="373"/>
      <c r="AF20" s="373"/>
      <c r="AG20" s="373"/>
      <c r="AH20" s="373"/>
      <c r="AI20" s="373"/>
      <c r="AJ20" s="373"/>
      <c r="AK20" s="373"/>
      <c r="AL20" s="373"/>
      <c r="AM20" s="373"/>
      <c r="AN20" s="373"/>
      <c r="AO20" s="374"/>
    </row>
    <row r="21" spans="2:45" s="69" customFormat="1">
      <c r="B21" s="372"/>
      <c r="C21" s="373"/>
      <c r="D21" s="373"/>
      <c r="E21" s="373"/>
      <c r="F21" s="373"/>
      <c r="G21" s="373"/>
      <c r="H21" s="373"/>
      <c r="I21" s="373"/>
      <c r="J21" s="373"/>
      <c r="K21" s="373"/>
      <c r="L21" s="373"/>
      <c r="M21" s="373"/>
      <c r="N21" s="373"/>
      <c r="O21" s="373"/>
      <c r="P21" s="373"/>
      <c r="Q21" s="373"/>
      <c r="R21" s="373"/>
      <c r="S21" s="373"/>
      <c r="T21" s="373"/>
      <c r="U21" s="373"/>
      <c r="V21" s="373"/>
      <c r="W21" s="373"/>
      <c r="X21" s="373"/>
      <c r="Y21" s="373"/>
      <c r="Z21" s="373"/>
      <c r="AA21" s="373"/>
      <c r="AB21" s="373"/>
      <c r="AC21" s="373"/>
      <c r="AD21" s="373"/>
      <c r="AE21" s="373"/>
      <c r="AF21" s="373"/>
      <c r="AG21" s="373"/>
      <c r="AH21" s="373"/>
      <c r="AI21" s="373"/>
      <c r="AJ21" s="373"/>
      <c r="AK21" s="373"/>
      <c r="AL21" s="373"/>
      <c r="AM21" s="373"/>
      <c r="AN21" s="373"/>
      <c r="AO21" s="374"/>
    </row>
    <row r="22" spans="2:45" s="69" customFormat="1" ht="13.35" customHeight="1">
      <c r="B22" s="375"/>
      <c r="C22" s="376"/>
      <c r="D22" s="376"/>
      <c r="E22" s="376"/>
      <c r="F22" s="376"/>
      <c r="G22" s="376"/>
      <c r="H22" s="376"/>
      <c r="I22" s="376"/>
      <c r="J22" s="376"/>
      <c r="K22" s="376"/>
      <c r="L22" s="376"/>
      <c r="M22" s="376"/>
      <c r="N22" s="376"/>
      <c r="O22" s="376"/>
      <c r="P22" s="376"/>
      <c r="Q22" s="376"/>
      <c r="R22" s="376"/>
      <c r="S22" s="376"/>
      <c r="T22" s="376"/>
      <c r="U22" s="376"/>
      <c r="V22" s="376"/>
      <c r="W22" s="376"/>
      <c r="X22" s="376"/>
      <c r="Y22" s="376"/>
      <c r="Z22" s="376"/>
      <c r="AA22" s="376"/>
      <c r="AB22" s="376"/>
      <c r="AC22" s="376"/>
      <c r="AD22" s="376"/>
      <c r="AE22" s="376"/>
      <c r="AF22" s="376"/>
      <c r="AG22" s="376"/>
      <c r="AH22" s="376"/>
      <c r="AI22" s="376"/>
      <c r="AJ22" s="376"/>
      <c r="AK22" s="376"/>
      <c r="AL22" s="376"/>
      <c r="AM22" s="376"/>
      <c r="AN22" s="376"/>
      <c r="AO22" s="377"/>
    </row>
    <row r="23" spans="2:45" s="69" customFormat="1" ht="13.35" customHeight="1">
      <c r="B23" s="287" t="s">
        <v>115</v>
      </c>
      <c r="C23" s="288"/>
      <c r="D23" s="288"/>
      <c r="E23" s="288"/>
      <c r="F23" s="289"/>
      <c r="G23" s="352" t="s">
        <v>172</v>
      </c>
      <c r="H23" s="353"/>
      <c r="I23" s="353"/>
      <c r="J23" s="353"/>
      <c r="K23" s="353"/>
      <c r="L23" s="353"/>
      <c r="M23" s="353"/>
      <c r="N23" s="353"/>
      <c r="O23" s="353"/>
      <c r="P23" s="353"/>
      <c r="Q23" s="353"/>
      <c r="R23" s="353"/>
      <c r="S23" s="353"/>
      <c r="T23" s="353"/>
      <c r="U23" s="353"/>
      <c r="V23" s="353"/>
      <c r="W23" s="353"/>
      <c r="X23" s="353"/>
      <c r="Y23" s="353"/>
      <c r="Z23" s="353"/>
      <c r="AA23" s="353"/>
      <c r="AB23" s="353"/>
      <c r="AC23" s="353"/>
      <c r="AD23" s="353"/>
      <c r="AE23" s="353"/>
      <c r="AF23" s="353"/>
      <c r="AG23" s="353"/>
      <c r="AH23" s="353"/>
      <c r="AI23" s="353"/>
      <c r="AJ23" s="353"/>
      <c r="AK23" s="353"/>
      <c r="AL23" s="353"/>
      <c r="AM23" s="353"/>
      <c r="AN23" s="353"/>
      <c r="AO23" s="354"/>
    </row>
    <row r="24" spans="2:45" s="69" customFormat="1" ht="13.35" customHeight="1">
      <c r="B24" s="290"/>
      <c r="C24" s="291"/>
      <c r="D24" s="291"/>
      <c r="E24" s="291"/>
      <c r="F24" s="292"/>
      <c r="G24" s="355"/>
      <c r="H24" s="356"/>
      <c r="I24" s="356"/>
      <c r="J24" s="356"/>
      <c r="K24" s="356"/>
      <c r="L24" s="356"/>
      <c r="M24" s="356"/>
      <c r="N24" s="356"/>
      <c r="O24" s="356"/>
      <c r="P24" s="356"/>
      <c r="Q24" s="356"/>
      <c r="R24" s="356"/>
      <c r="S24" s="356"/>
      <c r="T24" s="356"/>
      <c r="U24" s="356"/>
      <c r="V24" s="356"/>
      <c r="W24" s="356"/>
      <c r="X24" s="356"/>
      <c r="Y24" s="356"/>
      <c r="Z24" s="356"/>
      <c r="AA24" s="356"/>
      <c r="AB24" s="356"/>
      <c r="AC24" s="356"/>
      <c r="AD24" s="356"/>
      <c r="AE24" s="356"/>
      <c r="AF24" s="356"/>
      <c r="AG24" s="356"/>
      <c r="AH24" s="356"/>
      <c r="AI24" s="356"/>
      <c r="AJ24" s="356"/>
      <c r="AK24" s="356"/>
      <c r="AL24" s="356"/>
      <c r="AM24" s="356"/>
      <c r="AN24" s="356"/>
      <c r="AO24" s="357"/>
      <c r="AS24" s="200" t="s">
        <v>160</v>
      </c>
    </row>
    <row r="25" spans="2:45" s="69" customFormat="1" ht="13.35" customHeight="1">
      <c r="B25" s="287" t="s">
        <v>116</v>
      </c>
      <c r="C25" s="288"/>
      <c r="D25" s="288"/>
      <c r="E25" s="288"/>
      <c r="F25" s="289"/>
      <c r="G25" s="293"/>
      <c r="H25" s="294"/>
      <c r="I25" s="294"/>
      <c r="J25" s="294"/>
      <c r="K25" s="294"/>
      <c r="L25" s="294"/>
      <c r="M25" s="294"/>
      <c r="N25" s="294"/>
      <c r="O25" s="294"/>
      <c r="P25" s="294"/>
      <c r="Q25" s="294"/>
      <c r="R25" s="294"/>
      <c r="S25" s="294"/>
      <c r="T25" s="294"/>
      <c r="U25" s="294"/>
      <c r="V25" s="294"/>
      <c r="W25" s="294"/>
      <c r="X25" s="294"/>
      <c r="Y25" s="294"/>
      <c r="Z25" s="294"/>
      <c r="AA25" s="294"/>
      <c r="AB25" s="294"/>
      <c r="AC25" s="294"/>
      <c r="AD25" s="294"/>
      <c r="AE25" s="294"/>
      <c r="AF25" s="294"/>
      <c r="AG25" s="294"/>
      <c r="AH25" s="294"/>
      <c r="AI25" s="294"/>
      <c r="AJ25" s="294"/>
      <c r="AK25" s="294"/>
      <c r="AL25" s="294"/>
      <c r="AM25" s="294"/>
      <c r="AN25" s="294"/>
      <c r="AO25" s="301"/>
      <c r="AS25" s="200" t="s">
        <v>161</v>
      </c>
    </row>
    <row r="26" spans="2:45" s="69" customFormat="1" ht="13.35" customHeight="1">
      <c r="B26" s="290"/>
      <c r="C26" s="291"/>
      <c r="D26" s="291"/>
      <c r="E26" s="291"/>
      <c r="F26" s="292"/>
      <c r="G26" s="297"/>
      <c r="H26" s="298"/>
      <c r="I26" s="298"/>
      <c r="J26" s="298"/>
      <c r="K26" s="298"/>
      <c r="L26" s="298"/>
      <c r="M26" s="298"/>
      <c r="N26" s="298"/>
      <c r="O26" s="298"/>
      <c r="P26" s="298"/>
      <c r="Q26" s="298"/>
      <c r="R26" s="298"/>
      <c r="S26" s="298"/>
      <c r="T26" s="298"/>
      <c r="U26" s="298"/>
      <c r="V26" s="298"/>
      <c r="W26" s="298"/>
      <c r="X26" s="298"/>
      <c r="Y26" s="298"/>
      <c r="Z26" s="298"/>
      <c r="AA26" s="298"/>
      <c r="AB26" s="298"/>
      <c r="AC26" s="298"/>
      <c r="AD26" s="298"/>
      <c r="AE26" s="298"/>
      <c r="AF26" s="298"/>
      <c r="AG26" s="298"/>
      <c r="AH26" s="298"/>
      <c r="AI26" s="298"/>
      <c r="AJ26" s="298"/>
      <c r="AK26" s="298"/>
      <c r="AL26" s="298"/>
      <c r="AM26" s="298"/>
      <c r="AN26" s="298"/>
      <c r="AO26" s="302"/>
      <c r="AS26" s="201" t="s">
        <v>162</v>
      </c>
    </row>
    <row r="27" spans="2:45" s="69" customFormat="1" ht="13.35" customHeight="1">
      <c r="B27" s="287" t="s">
        <v>117</v>
      </c>
      <c r="C27" s="288"/>
      <c r="D27" s="288"/>
      <c r="E27" s="288"/>
      <c r="F27" s="289"/>
      <c r="G27" s="322"/>
      <c r="H27" s="323"/>
      <c r="I27" s="342"/>
      <c r="J27" s="342"/>
      <c r="K27" s="323" t="s">
        <v>66</v>
      </c>
      <c r="L27" s="323"/>
      <c r="M27" s="344"/>
      <c r="N27" s="344"/>
      <c r="O27" s="344"/>
      <c r="P27" s="344"/>
      <c r="Q27" s="344"/>
      <c r="R27" s="344"/>
      <c r="S27" s="344"/>
      <c r="T27" s="318"/>
      <c r="U27" s="318"/>
      <c r="V27" s="318"/>
      <c r="W27" s="323" t="s">
        <v>67</v>
      </c>
      <c r="X27" s="323"/>
      <c r="Y27" s="323"/>
      <c r="Z27" s="323"/>
      <c r="AA27" s="323"/>
      <c r="AB27" s="342"/>
      <c r="AC27" s="342"/>
      <c r="AD27" s="323" t="s">
        <v>66</v>
      </c>
      <c r="AE27" s="323"/>
      <c r="AF27" s="344"/>
      <c r="AG27" s="344"/>
      <c r="AH27" s="344"/>
      <c r="AI27" s="344"/>
      <c r="AJ27" s="344"/>
      <c r="AK27" s="344"/>
      <c r="AL27" s="344"/>
      <c r="AM27" s="318" t="str">
        <f>IF(T27="","",T27)</f>
        <v/>
      </c>
      <c r="AN27" s="318"/>
      <c r="AO27" s="319"/>
      <c r="AS27" s="200" t="s">
        <v>163</v>
      </c>
    </row>
    <row r="28" spans="2:45" s="69" customFormat="1" ht="13.35" customHeight="1" thickBot="1">
      <c r="B28" s="303"/>
      <c r="C28" s="304"/>
      <c r="D28" s="304"/>
      <c r="E28" s="304"/>
      <c r="F28" s="305"/>
      <c r="G28" s="324"/>
      <c r="H28" s="325"/>
      <c r="I28" s="343"/>
      <c r="J28" s="343"/>
      <c r="K28" s="325"/>
      <c r="L28" s="325"/>
      <c r="M28" s="345"/>
      <c r="N28" s="345"/>
      <c r="O28" s="345"/>
      <c r="P28" s="345"/>
      <c r="Q28" s="345"/>
      <c r="R28" s="345"/>
      <c r="S28" s="345"/>
      <c r="T28" s="320"/>
      <c r="U28" s="320"/>
      <c r="V28" s="320"/>
      <c r="W28" s="325"/>
      <c r="X28" s="325"/>
      <c r="Y28" s="325"/>
      <c r="Z28" s="325"/>
      <c r="AA28" s="325"/>
      <c r="AB28" s="343"/>
      <c r="AC28" s="343"/>
      <c r="AD28" s="325"/>
      <c r="AE28" s="325"/>
      <c r="AF28" s="345"/>
      <c r="AG28" s="345"/>
      <c r="AH28" s="345"/>
      <c r="AI28" s="345"/>
      <c r="AJ28" s="345"/>
      <c r="AK28" s="345"/>
      <c r="AL28" s="345"/>
      <c r="AM28" s="320"/>
      <c r="AN28" s="320"/>
      <c r="AO28" s="321"/>
      <c r="AS28" s="200" t="s">
        <v>164</v>
      </c>
    </row>
    <row r="29" spans="2:45" ht="13.5" customHeight="1" thickTop="1" thickBot="1">
      <c r="B29" s="394" t="s">
        <v>68</v>
      </c>
      <c r="C29" s="395"/>
      <c r="D29" s="395"/>
      <c r="E29" s="396"/>
      <c r="F29" s="332" t="s">
        <v>172</v>
      </c>
      <c r="G29" s="333"/>
      <c r="H29" s="333"/>
      <c r="I29" s="333"/>
      <c r="J29" s="333"/>
      <c r="K29" s="397" t="s">
        <v>64</v>
      </c>
      <c r="L29" s="398"/>
      <c r="M29" s="398"/>
      <c r="N29" s="399"/>
      <c r="O29" s="346" t="s">
        <v>100</v>
      </c>
      <c r="P29" s="347"/>
      <c r="Q29" s="347"/>
      <c r="R29" s="347"/>
      <c r="S29" s="347"/>
      <c r="T29" s="347"/>
      <c r="U29" s="347"/>
      <c r="V29" s="347"/>
      <c r="W29" s="347"/>
      <c r="X29" s="347"/>
      <c r="Y29" s="347"/>
      <c r="Z29" s="347"/>
      <c r="AA29" s="347"/>
      <c r="AB29" s="347"/>
      <c r="AC29" s="347"/>
      <c r="AD29" s="347"/>
      <c r="AE29" s="347"/>
      <c r="AF29" s="347"/>
      <c r="AG29" s="347"/>
      <c r="AH29" s="347"/>
      <c r="AI29" s="347"/>
      <c r="AJ29" s="347"/>
      <c r="AK29" s="347"/>
      <c r="AL29" s="347"/>
      <c r="AM29" s="347"/>
      <c r="AN29" s="347"/>
      <c r="AO29" s="348"/>
      <c r="AP29" s="25"/>
      <c r="AS29" s="200" t="s">
        <v>165</v>
      </c>
    </row>
    <row r="30" spans="2:45" ht="13.5" customHeight="1" thickTop="1">
      <c r="B30" s="382"/>
      <c r="C30" s="383"/>
      <c r="D30" s="383"/>
      <c r="E30" s="384"/>
      <c r="F30" s="334"/>
      <c r="G30" s="335"/>
      <c r="H30" s="335"/>
      <c r="I30" s="335"/>
      <c r="J30" s="335"/>
      <c r="K30" s="388"/>
      <c r="L30" s="389"/>
      <c r="M30" s="389"/>
      <c r="N30" s="390"/>
      <c r="O30" s="349"/>
      <c r="P30" s="350"/>
      <c r="Q30" s="350"/>
      <c r="R30" s="350"/>
      <c r="S30" s="350"/>
      <c r="T30" s="350"/>
      <c r="U30" s="350"/>
      <c r="V30" s="350"/>
      <c r="W30" s="350"/>
      <c r="X30" s="350"/>
      <c r="Y30" s="350"/>
      <c r="Z30" s="350"/>
      <c r="AA30" s="350"/>
      <c r="AB30" s="350"/>
      <c r="AC30" s="350"/>
      <c r="AD30" s="350"/>
      <c r="AE30" s="350"/>
      <c r="AF30" s="350"/>
      <c r="AG30" s="350"/>
      <c r="AH30" s="350"/>
      <c r="AI30" s="350"/>
      <c r="AJ30" s="350"/>
      <c r="AK30" s="350"/>
      <c r="AL30" s="350"/>
      <c r="AM30" s="350"/>
      <c r="AN30" s="350"/>
      <c r="AO30" s="351"/>
      <c r="AS30" s="200"/>
    </row>
    <row r="31" spans="2:45" ht="13.5" customHeight="1">
      <c r="B31" s="261" t="s">
        <v>69</v>
      </c>
      <c r="C31" s="262"/>
      <c r="D31" s="262"/>
      <c r="E31" s="263"/>
      <c r="F31" s="267" t="s">
        <v>65</v>
      </c>
      <c r="G31" s="268"/>
      <c r="H31" s="268"/>
      <c r="I31" s="268"/>
      <c r="J31" s="268"/>
      <c r="K31" s="268"/>
      <c r="L31" s="268"/>
      <c r="M31" s="268"/>
      <c r="N31" s="268"/>
      <c r="O31" s="268"/>
      <c r="P31" s="268"/>
      <c r="Q31" s="268"/>
      <c r="R31" s="268"/>
      <c r="S31" s="268"/>
      <c r="T31" s="268"/>
      <c r="U31" s="268"/>
      <c r="V31" s="268"/>
      <c r="W31" s="268"/>
      <c r="X31" s="269"/>
      <c r="Y31" s="261" t="s">
        <v>70</v>
      </c>
      <c r="Z31" s="262"/>
      <c r="AA31" s="262"/>
      <c r="AB31" s="263"/>
      <c r="AC31" s="273" t="s">
        <v>159</v>
      </c>
      <c r="AD31" s="274"/>
      <c r="AE31" s="277">
        <v>3</v>
      </c>
      <c r="AF31" s="277"/>
      <c r="AG31" s="274" t="s">
        <v>66</v>
      </c>
      <c r="AH31" s="274"/>
      <c r="AI31" s="366"/>
      <c r="AJ31" s="367"/>
      <c r="AK31" s="367"/>
      <c r="AL31" s="367"/>
      <c r="AM31" s="367"/>
      <c r="AN31" s="367"/>
      <c r="AO31" s="368"/>
      <c r="AS31" s="200" t="s">
        <v>166</v>
      </c>
    </row>
    <row r="32" spans="2:45" ht="13.5" customHeight="1">
      <c r="B32" s="264"/>
      <c r="C32" s="265"/>
      <c r="D32" s="265"/>
      <c r="E32" s="266"/>
      <c r="F32" s="270"/>
      <c r="G32" s="271"/>
      <c r="H32" s="271"/>
      <c r="I32" s="271"/>
      <c r="J32" s="271"/>
      <c r="K32" s="271"/>
      <c r="L32" s="271"/>
      <c r="M32" s="271"/>
      <c r="N32" s="271"/>
      <c r="O32" s="271"/>
      <c r="P32" s="271"/>
      <c r="Q32" s="271"/>
      <c r="R32" s="271"/>
      <c r="S32" s="271"/>
      <c r="T32" s="271"/>
      <c r="U32" s="271"/>
      <c r="V32" s="271"/>
      <c r="W32" s="271"/>
      <c r="X32" s="272"/>
      <c r="Y32" s="264"/>
      <c r="Z32" s="265"/>
      <c r="AA32" s="265"/>
      <c r="AB32" s="266"/>
      <c r="AC32" s="275"/>
      <c r="AD32" s="276"/>
      <c r="AE32" s="278"/>
      <c r="AF32" s="278"/>
      <c r="AG32" s="276"/>
      <c r="AH32" s="276"/>
      <c r="AI32" s="369"/>
      <c r="AJ32" s="370"/>
      <c r="AK32" s="370"/>
      <c r="AL32" s="370"/>
      <c r="AM32" s="370"/>
      <c r="AN32" s="370"/>
      <c r="AO32" s="371"/>
      <c r="AS32" s="200" t="s">
        <v>167</v>
      </c>
    </row>
    <row r="33" spans="2:45" s="69" customFormat="1" ht="13.35" customHeight="1">
      <c r="B33" s="312" t="s">
        <v>148</v>
      </c>
      <c r="C33" s="313"/>
      <c r="D33" s="313"/>
      <c r="E33" s="313"/>
      <c r="F33" s="313"/>
      <c r="G33" s="313"/>
      <c r="H33" s="313"/>
      <c r="I33" s="313"/>
      <c r="J33" s="358"/>
      <c r="K33" s="358"/>
      <c r="L33" s="358"/>
      <c r="M33" s="358"/>
      <c r="N33" s="359"/>
      <c r="O33" s="70"/>
      <c r="P33" s="70"/>
      <c r="Q33" s="70"/>
      <c r="R33" s="70"/>
      <c r="S33" s="70"/>
      <c r="T33" s="70"/>
      <c r="U33" s="70"/>
      <c r="V33" s="70"/>
      <c r="W33" s="70"/>
      <c r="X33" s="70"/>
      <c r="Y33" s="70"/>
      <c r="Z33" s="70"/>
      <c r="AA33" s="70"/>
      <c r="AB33" s="70"/>
      <c r="AC33" s="70"/>
      <c r="AD33" s="70"/>
      <c r="AE33" s="70"/>
      <c r="AF33" s="70"/>
      <c r="AG33" s="70"/>
      <c r="AH33" s="70"/>
      <c r="AI33" s="70"/>
      <c r="AJ33" s="70"/>
      <c r="AK33" s="70"/>
      <c r="AL33" s="70"/>
      <c r="AM33" s="70"/>
      <c r="AN33" s="70"/>
      <c r="AO33" s="71"/>
      <c r="AS33" s="200" t="s">
        <v>168</v>
      </c>
    </row>
    <row r="34" spans="2:45" s="69" customFormat="1" ht="13.35" customHeight="1">
      <c r="B34" s="315"/>
      <c r="C34" s="316"/>
      <c r="D34" s="316"/>
      <c r="E34" s="316"/>
      <c r="F34" s="316"/>
      <c r="G34" s="316"/>
      <c r="H34" s="316"/>
      <c r="I34" s="316"/>
      <c r="J34" s="360"/>
      <c r="K34" s="360"/>
      <c r="L34" s="360"/>
      <c r="M34" s="360"/>
      <c r="N34" s="361"/>
      <c r="O34" s="70"/>
      <c r="P34" s="70"/>
      <c r="Q34" s="70"/>
      <c r="R34" s="70"/>
      <c r="S34" s="70"/>
      <c r="T34" s="70"/>
      <c r="U34" s="70"/>
      <c r="V34" s="70"/>
      <c r="W34" s="70"/>
      <c r="X34" s="70"/>
      <c r="Y34" s="70"/>
      <c r="Z34" s="70"/>
      <c r="AA34" s="70"/>
      <c r="AB34" s="70"/>
      <c r="AC34" s="70"/>
      <c r="AD34" s="70"/>
      <c r="AE34" s="70"/>
      <c r="AF34" s="70"/>
      <c r="AG34" s="70"/>
      <c r="AH34" s="70"/>
      <c r="AI34" s="70"/>
      <c r="AJ34" s="70"/>
      <c r="AK34" s="70"/>
      <c r="AL34" s="70"/>
      <c r="AM34" s="70"/>
      <c r="AN34" s="70"/>
      <c r="AO34" s="71"/>
      <c r="AS34" s="200" t="s">
        <v>169</v>
      </c>
    </row>
    <row r="35" spans="2:45" s="69" customFormat="1" ht="13.35" customHeight="1">
      <c r="B35" s="306"/>
      <c r="C35" s="307"/>
      <c r="D35" s="307"/>
      <c r="E35" s="307"/>
      <c r="F35" s="307"/>
      <c r="G35" s="307"/>
      <c r="H35" s="307"/>
      <c r="I35" s="307"/>
      <c r="J35" s="307"/>
      <c r="K35" s="307"/>
      <c r="L35" s="307"/>
      <c r="M35" s="307"/>
      <c r="N35" s="307"/>
      <c r="O35" s="307"/>
      <c r="P35" s="307"/>
      <c r="Q35" s="307"/>
      <c r="R35" s="307"/>
      <c r="S35" s="307"/>
      <c r="T35" s="307"/>
      <c r="U35" s="307"/>
      <c r="V35" s="307"/>
      <c r="W35" s="307"/>
      <c r="X35" s="307"/>
      <c r="Y35" s="307"/>
      <c r="Z35" s="307"/>
      <c r="AA35" s="307"/>
      <c r="AB35" s="307"/>
      <c r="AC35" s="307"/>
      <c r="AD35" s="307"/>
      <c r="AE35" s="307"/>
      <c r="AF35" s="307"/>
      <c r="AG35" s="307"/>
      <c r="AH35" s="307"/>
      <c r="AI35" s="307"/>
      <c r="AJ35" s="307"/>
      <c r="AK35" s="307"/>
      <c r="AL35" s="307"/>
      <c r="AM35" s="307"/>
      <c r="AN35" s="307"/>
      <c r="AO35" s="308"/>
    </row>
    <row r="36" spans="2:45" s="69" customFormat="1" ht="13.35" customHeight="1">
      <c r="B36" s="306"/>
      <c r="C36" s="307"/>
      <c r="D36" s="307"/>
      <c r="E36" s="307"/>
      <c r="F36" s="307"/>
      <c r="G36" s="307"/>
      <c r="H36" s="307"/>
      <c r="I36" s="307"/>
      <c r="J36" s="307"/>
      <c r="K36" s="307"/>
      <c r="L36" s="307"/>
      <c r="M36" s="307"/>
      <c r="N36" s="307"/>
      <c r="O36" s="307"/>
      <c r="P36" s="307"/>
      <c r="Q36" s="307"/>
      <c r="R36" s="307"/>
      <c r="S36" s="307"/>
      <c r="T36" s="307"/>
      <c r="U36" s="307"/>
      <c r="V36" s="307"/>
      <c r="W36" s="307"/>
      <c r="X36" s="307"/>
      <c r="Y36" s="307"/>
      <c r="Z36" s="307"/>
      <c r="AA36" s="307"/>
      <c r="AB36" s="307"/>
      <c r="AC36" s="307"/>
      <c r="AD36" s="307"/>
      <c r="AE36" s="307"/>
      <c r="AF36" s="307"/>
      <c r="AG36" s="307"/>
      <c r="AH36" s="307"/>
      <c r="AI36" s="307"/>
      <c r="AJ36" s="307"/>
      <c r="AK36" s="307"/>
      <c r="AL36" s="307"/>
      <c r="AM36" s="307"/>
      <c r="AN36" s="307"/>
      <c r="AO36" s="308"/>
    </row>
    <row r="37" spans="2:45" s="69" customFormat="1" ht="13.35" customHeight="1">
      <c r="B37" s="306"/>
      <c r="C37" s="307"/>
      <c r="D37" s="307"/>
      <c r="E37" s="307"/>
      <c r="F37" s="307"/>
      <c r="G37" s="307"/>
      <c r="H37" s="307"/>
      <c r="I37" s="307"/>
      <c r="J37" s="307"/>
      <c r="K37" s="307"/>
      <c r="L37" s="307"/>
      <c r="M37" s="307"/>
      <c r="N37" s="307"/>
      <c r="O37" s="307"/>
      <c r="P37" s="307"/>
      <c r="Q37" s="307"/>
      <c r="R37" s="307"/>
      <c r="S37" s="307"/>
      <c r="T37" s="307"/>
      <c r="U37" s="307"/>
      <c r="V37" s="307"/>
      <c r="W37" s="307"/>
      <c r="X37" s="307"/>
      <c r="Y37" s="307"/>
      <c r="Z37" s="307"/>
      <c r="AA37" s="307"/>
      <c r="AB37" s="307"/>
      <c r="AC37" s="307"/>
      <c r="AD37" s="307"/>
      <c r="AE37" s="307"/>
      <c r="AF37" s="307"/>
      <c r="AG37" s="307"/>
      <c r="AH37" s="307"/>
      <c r="AI37" s="307"/>
      <c r="AJ37" s="307"/>
      <c r="AK37" s="307"/>
      <c r="AL37" s="307"/>
      <c r="AM37" s="307"/>
      <c r="AN37" s="307"/>
      <c r="AO37" s="308"/>
    </row>
    <row r="38" spans="2:45" s="69" customFormat="1" ht="13.35" customHeight="1">
      <c r="B38" s="306"/>
      <c r="C38" s="307"/>
      <c r="D38" s="307"/>
      <c r="E38" s="307"/>
      <c r="F38" s="307"/>
      <c r="G38" s="307"/>
      <c r="H38" s="307"/>
      <c r="I38" s="307"/>
      <c r="J38" s="307"/>
      <c r="K38" s="307"/>
      <c r="L38" s="307"/>
      <c r="M38" s="307"/>
      <c r="N38" s="307"/>
      <c r="O38" s="307"/>
      <c r="P38" s="307"/>
      <c r="Q38" s="307"/>
      <c r="R38" s="307"/>
      <c r="S38" s="307"/>
      <c r="T38" s="307"/>
      <c r="U38" s="307"/>
      <c r="V38" s="307"/>
      <c r="W38" s="307"/>
      <c r="X38" s="307"/>
      <c r="Y38" s="307"/>
      <c r="Z38" s="307"/>
      <c r="AA38" s="307"/>
      <c r="AB38" s="307"/>
      <c r="AC38" s="307"/>
      <c r="AD38" s="307"/>
      <c r="AE38" s="307"/>
      <c r="AF38" s="307"/>
      <c r="AG38" s="307"/>
      <c r="AH38" s="307"/>
      <c r="AI38" s="307"/>
      <c r="AJ38" s="307"/>
      <c r="AK38" s="307"/>
      <c r="AL38" s="307"/>
      <c r="AM38" s="307"/>
      <c r="AN38" s="307"/>
      <c r="AO38" s="308"/>
    </row>
    <row r="39" spans="2:45" s="69" customFormat="1" ht="13.35" customHeight="1">
      <c r="B39" s="306"/>
      <c r="C39" s="307"/>
      <c r="D39" s="307"/>
      <c r="E39" s="307"/>
      <c r="F39" s="307"/>
      <c r="G39" s="307"/>
      <c r="H39" s="307"/>
      <c r="I39" s="307"/>
      <c r="J39" s="307"/>
      <c r="K39" s="307"/>
      <c r="L39" s="307"/>
      <c r="M39" s="307"/>
      <c r="N39" s="307"/>
      <c r="O39" s="307"/>
      <c r="P39" s="307"/>
      <c r="Q39" s="307"/>
      <c r="R39" s="307"/>
      <c r="S39" s="307"/>
      <c r="T39" s="307"/>
      <c r="U39" s="307"/>
      <c r="V39" s="307"/>
      <c r="W39" s="307"/>
      <c r="X39" s="307"/>
      <c r="Y39" s="307"/>
      <c r="Z39" s="307"/>
      <c r="AA39" s="307"/>
      <c r="AB39" s="307"/>
      <c r="AC39" s="307"/>
      <c r="AD39" s="307"/>
      <c r="AE39" s="307"/>
      <c r="AF39" s="307"/>
      <c r="AG39" s="307"/>
      <c r="AH39" s="307"/>
      <c r="AI39" s="307"/>
      <c r="AJ39" s="307"/>
      <c r="AK39" s="307"/>
      <c r="AL39" s="307"/>
      <c r="AM39" s="307"/>
      <c r="AN39" s="307"/>
      <c r="AO39" s="308"/>
    </row>
    <row r="40" spans="2:45" s="69" customFormat="1" ht="13.35" customHeight="1">
      <c r="B40" s="309"/>
      <c r="C40" s="310"/>
      <c r="D40" s="310"/>
      <c r="E40" s="310"/>
      <c r="F40" s="310"/>
      <c r="G40" s="310"/>
      <c r="H40" s="310"/>
      <c r="I40" s="310"/>
      <c r="J40" s="310"/>
      <c r="K40" s="310"/>
      <c r="L40" s="310"/>
      <c r="M40" s="310"/>
      <c r="N40" s="310"/>
      <c r="O40" s="310"/>
      <c r="P40" s="310"/>
      <c r="Q40" s="310"/>
      <c r="R40" s="310"/>
      <c r="S40" s="310"/>
      <c r="T40" s="310"/>
      <c r="U40" s="310"/>
      <c r="V40" s="310"/>
      <c r="W40" s="310"/>
      <c r="X40" s="310"/>
      <c r="Y40" s="310"/>
      <c r="Z40" s="310"/>
      <c r="AA40" s="310"/>
      <c r="AB40" s="310"/>
      <c r="AC40" s="310"/>
      <c r="AD40" s="310"/>
      <c r="AE40" s="310"/>
      <c r="AF40" s="310"/>
      <c r="AG40" s="310"/>
      <c r="AH40" s="310"/>
      <c r="AI40" s="310"/>
      <c r="AJ40" s="310"/>
      <c r="AK40" s="310"/>
      <c r="AL40" s="310"/>
      <c r="AM40" s="310"/>
      <c r="AN40" s="310"/>
      <c r="AO40" s="311"/>
    </row>
    <row r="41" spans="2:45" s="69" customFormat="1" ht="13.35" customHeight="1">
      <c r="B41" s="279" t="s">
        <v>170</v>
      </c>
      <c r="C41" s="280"/>
      <c r="D41" s="280"/>
      <c r="E41" s="280"/>
      <c r="F41" s="280"/>
      <c r="G41" s="280"/>
      <c r="H41" s="280"/>
      <c r="I41" s="280"/>
      <c r="J41" s="281"/>
      <c r="K41" s="281"/>
      <c r="L41" s="281"/>
      <c r="M41" s="281"/>
      <c r="N41" s="282"/>
      <c r="O41" s="160"/>
      <c r="P41" s="160"/>
      <c r="Q41" s="160"/>
      <c r="R41" s="160"/>
      <c r="S41" s="160"/>
      <c r="T41" s="160"/>
      <c r="U41" s="160"/>
      <c r="V41" s="160"/>
      <c r="W41" s="160"/>
      <c r="X41" s="160"/>
      <c r="Y41" s="160"/>
      <c r="Z41" s="160"/>
      <c r="AA41" s="160"/>
      <c r="AB41" s="160"/>
      <c r="AC41" s="160"/>
      <c r="AD41" s="160"/>
      <c r="AE41" s="160"/>
      <c r="AF41" s="160"/>
      <c r="AG41" s="160"/>
      <c r="AH41" s="160"/>
      <c r="AI41" s="160"/>
      <c r="AJ41" s="160"/>
      <c r="AK41" s="160"/>
      <c r="AL41" s="160"/>
      <c r="AM41" s="160"/>
      <c r="AN41" s="160"/>
      <c r="AO41" s="161"/>
    </row>
    <row r="42" spans="2:45" s="69" customFormat="1" ht="12.75" customHeight="1">
      <c r="B42" s="283"/>
      <c r="C42" s="284"/>
      <c r="D42" s="284"/>
      <c r="E42" s="284"/>
      <c r="F42" s="284"/>
      <c r="G42" s="284"/>
      <c r="H42" s="284"/>
      <c r="I42" s="284"/>
      <c r="J42" s="285"/>
      <c r="K42" s="285"/>
      <c r="L42" s="285"/>
      <c r="M42" s="285"/>
      <c r="N42" s="286"/>
      <c r="O42" s="160"/>
      <c r="P42" s="160"/>
      <c r="Q42" s="160"/>
      <c r="R42" s="160"/>
      <c r="S42" s="160"/>
      <c r="T42" s="160"/>
      <c r="U42" s="160"/>
      <c r="V42" s="160"/>
      <c r="W42" s="160"/>
      <c r="X42" s="160"/>
      <c r="Y42" s="160"/>
      <c r="Z42" s="160"/>
      <c r="AA42" s="160"/>
      <c r="AB42" s="160"/>
      <c r="AC42" s="160"/>
      <c r="AD42" s="160"/>
      <c r="AE42" s="160"/>
      <c r="AF42" s="160"/>
      <c r="AG42" s="160"/>
      <c r="AH42" s="160"/>
      <c r="AI42" s="160"/>
      <c r="AJ42" s="160"/>
      <c r="AK42" s="160"/>
      <c r="AL42" s="160"/>
      <c r="AM42" s="160"/>
      <c r="AN42" s="160"/>
      <c r="AO42" s="161"/>
    </row>
    <row r="43" spans="2:45" s="69" customFormat="1" ht="12.75" customHeight="1">
      <c r="B43" s="253"/>
      <c r="C43" s="254"/>
      <c r="D43" s="254"/>
      <c r="E43" s="254"/>
      <c r="F43" s="254"/>
      <c r="G43" s="254"/>
      <c r="H43" s="254"/>
      <c r="I43" s="254"/>
      <c r="J43" s="254"/>
      <c r="K43" s="254"/>
      <c r="L43" s="254"/>
      <c r="M43" s="254"/>
      <c r="N43" s="254"/>
      <c r="O43" s="254"/>
      <c r="P43" s="254"/>
      <c r="Q43" s="254"/>
      <c r="R43" s="254"/>
      <c r="S43" s="254"/>
      <c r="T43" s="254"/>
      <c r="U43" s="254"/>
      <c r="V43" s="254"/>
      <c r="W43" s="254"/>
      <c r="X43" s="254"/>
      <c r="Y43" s="254"/>
      <c r="Z43" s="254"/>
      <c r="AA43" s="254"/>
      <c r="AB43" s="254"/>
      <c r="AC43" s="254"/>
      <c r="AD43" s="254"/>
      <c r="AE43" s="254"/>
      <c r="AF43" s="254"/>
      <c r="AG43" s="254"/>
      <c r="AH43" s="254"/>
      <c r="AI43" s="254"/>
      <c r="AJ43" s="254"/>
      <c r="AK43" s="254"/>
      <c r="AL43" s="254"/>
      <c r="AM43" s="254"/>
      <c r="AN43" s="254"/>
      <c r="AO43" s="255"/>
    </row>
    <row r="44" spans="2:45" s="69" customFormat="1" ht="12.75" customHeight="1">
      <c r="B44" s="253"/>
      <c r="C44" s="254"/>
      <c r="D44" s="254"/>
      <c r="E44" s="254"/>
      <c r="F44" s="254"/>
      <c r="G44" s="254"/>
      <c r="H44" s="254"/>
      <c r="I44" s="254"/>
      <c r="J44" s="254"/>
      <c r="K44" s="254"/>
      <c r="L44" s="254"/>
      <c r="M44" s="254"/>
      <c r="N44" s="254"/>
      <c r="O44" s="254"/>
      <c r="P44" s="254"/>
      <c r="Q44" s="254"/>
      <c r="R44" s="254"/>
      <c r="S44" s="254"/>
      <c r="T44" s="254"/>
      <c r="U44" s="254"/>
      <c r="V44" s="254"/>
      <c r="W44" s="254"/>
      <c r="X44" s="254"/>
      <c r="Y44" s="254"/>
      <c r="Z44" s="254"/>
      <c r="AA44" s="254"/>
      <c r="AB44" s="254"/>
      <c r="AC44" s="254"/>
      <c r="AD44" s="254"/>
      <c r="AE44" s="254"/>
      <c r="AF44" s="254"/>
      <c r="AG44" s="254"/>
      <c r="AH44" s="254"/>
      <c r="AI44" s="254"/>
      <c r="AJ44" s="254"/>
      <c r="AK44" s="254"/>
      <c r="AL44" s="254"/>
      <c r="AM44" s="254"/>
      <c r="AN44" s="254"/>
      <c r="AO44" s="255"/>
    </row>
    <row r="45" spans="2:45" s="69" customFormat="1" ht="12.75" customHeight="1">
      <c r="B45" s="253"/>
      <c r="C45" s="254"/>
      <c r="D45" s="254"/>
      <c r="E45" s="254"/>
      <c r="F45" s="254"/>
      <c r="G45" s="254"/>
      <c r="H45" s="254"/>
      <c r="I45" s="254"/>
      <c r="J45" s="254"/>
      <c r="K45" s="254"/>
      <c r="L45" s="254"/>
      <c r="M45" s="254"/>
      <c r="N45" s="254"/>
      <c r="O45" s="254"/>
      <c r="P45" s="254"/>
      <c r="Q45" s="254"/>
      <c r="R45" s="254"/>
      <c r="S45" s="254"/>
      <c r="T45" s="254"/>
      <c r="U45" s="254"/>
      <c r="V45" s="254"/>
      <c r="W45" s="254"/>
      <c r="X45" s="254"/>
      <c r="Y45" s="254"/>
      <c r="Z45" s="254"/>
      <c r="AA45" s="254"/>
      <c r="AB45" s="254"/>
      <c r="AC45" s="254"/>
      <c r="AD45" s="254"/>
      <c r="AE45" s="254"/>
      <c r="AF45" s="254"/>
      <c r="AG45" s="254"/>
      <c r="AH45" s="254"/>
      <c r="AI45" s="254"/>
      <c r="AJ45" s="254"/>
      <c r="AK45" s="254"/>
      <c r="AL45" s="254"/>
      <c r="AM45" s="254"/>
      <c r="AN45" s="254"/>
      <c r="AO45" s="255"/>
    </row>
    <row r="46" spans="2:45" s="69" customFormat="1">
      <c r="B46" s="256"/>
      <c r="C46" s="257"/>
      <c r="D46" s="257"/>
      <c r="E46" s="257"/>
      <c r="F46" s="257"/>
      <c r="G46" s="257"/>
      <c r="H46" s="257"/>
      <c r="I46" s="257"/>
      <c r="J46" s="257"/>
      <c r="K46" s="257"/>
      <c r="L46" s="257"/>
      <c r="M46" s="257"/>
      <c r="N46" s="257"/>
      <c r="O46" s="257"/>
      <c r="P46" s="257"/>
      <c r="Q46" s="257"/>
      <c r="R46" s="257"/>
      <c r="S46" s="257"/>
      <c r="T46" s="257"/>
      <c r="U46" s="257"/>
      <c r="V46" s="257"/>
      <c r="W46" s="257"/>
      <c r="X46" s="257"/>
      <c r="Y46" s="257"/>
      <c r="Z46" s="257"/>
      <c r="AA46" s="257"/>
      <c r="AB46" s="257"/>
      <c r="AC46" s="257"/>
      <c r="AD46" s="257"/>
      <c r="AE46" s="257"/>
      <c r="AF46" s="257"/>
      <c r="AG46" s="257"/>
      <c r="AH46" s="257"/>
      <c r="AI46" s="257"/>
      <c r="AJ46" s="257"/>
      <c r="AK46" s="257"/>
      <c r="AL46" s="257"/>
      <c r="AM46" s="257"/>
      <c r="AN46" s="257"/>
      <c r="AO46" s="258"/>
    </row>
    <row r="47" spans="2:45" s="69" customFormat="1" ht="13.35" customHeight="1">
      <c r="B47" s="287" t="s">
        <v>115</v>
      </c>
      <c r="C47" s="288"/>
      <c r="D47" s="288"/>
      <c r="E47" s="288"/>
      <c r="F47" s="289"/>
      <c r="G47" s="293" t="s">
        <v>172</v>
      </c>
      <c r="H47" s="294"/>
      <c r="I47" s="294"/>
      <c r="J47" s="294"/>
      <c r="K47" s="294"/>
      <c r="L47" s="294"/>
      <c r="M47" s="294"/>
      <c r="N47" s="294"/>
      <c r="O47" s="294"/>
      <c r="P47" s="294"/>
      <c r="Q47" s="294"/>
      <c r="R47" s="294"/>
      <c r="S47" s="294"/>
      <c r="T47" s="294"/>
      <c r="U47" s="294"/>
      <c r="V47" s="294"/>
      <c r="W47" s="294"/>
      <c r="X47" s="294"/>
      <c r="Y47" s="294"/>
      <c r="Z47" s="294"/>
      <c r="AA47" s="294"/>
      <c r="AB47" s="294"/>
      <c r="AC47" s="295"/>
      <c r="AD47" s="295"/>
      <c r="AE47" s="295"/>
      <c r="AF47" s="295"/>
      <c r="AG47" s="295"/>
      <c r="AH47" s="295"/>
      <c r="AI47" s="295"/>
      <c r="AJ47" s="295"/>
      <c r="AK47" s="295"/>
      <c r="AL47" s="295"/>
      <c r="AM47" s="295"/>
      <c r="AN47" s="295"/>
      <c r="AO47" s="296"/>
    </row>
    <row r="48" spans="2:45" s="69" customFormat="1" ht="13.35" customHeight="1">
      <c r="B48" s="290"/>
      <c r="C48" s="291"/>
      <c r="D48" s="291"/>
      <c r="E48" s="291"/>
      <c r="F48" s="292"/>
      <c r="G48" s="297"/>
      <c r="H48" s="298"/>
      <c r="I48" s="298"/>
      <c r="J48" s="298"/>
      <c r="K48" s="298"/>
      <c r="L48" s="298"/>
      <c r="M48" s="298"/>
      <c r="N48" s="298"/>
      <c r="O48" s="298"/>
      <c r="P48" s="298"/>
      <c r="Q48" s="298"/>
      <c r="R48" s="298"/>
      <c r="S48" s="298"/>
      <c r="T48" s="298"/>
      <c r="U48" s="298"/>
      <c r="V48" s="298"/>
      <c r="W48" s="298"/>
      <c r="X48" s="298"/>
      <c r="Y48" s="298"/>
      <c r="Z48" s="298"/>
      <c r="AA48" s="298"/>
      <c r="AB48" s="298"/>
      <c r="AC48" s="299"/>
      <c r="AD48" s="299"/>
      <c r="AE48" s="299"/>
      <c r="AF48" s="299"/>
      <c r="AG48" s="299"/>
      <c r="AH48" s="299"/>
      <c r="AI48" s="299"/>
      <c r="AJ48" s="299"/>
      <c r="AK48" s="299"/>
      <c r="AL48" s="299"/>
      <c r="AM48" s="299"/>
      <c r="AN48" s="299"/>
      <c r="AO48" s="300"/>
    </row>
    <row r="49" spans="2:42" s="69" customFormat="1" ht="13.35" customHeight="1">
      <c r="B49" s="287" t="s">
        <v>116</v>
      </c>
      <c r="C49" s="288"/>
      <c r="D49" s="288"/>
      <c r="E49" s="288"/>
      <c r="F49" s="289"/>
      <c r="G49" s="293" t="s">
        <v>106</v>
      </c>
      <c r="H49" s="294"/>
      <c r="I49" s="294"/>
      <c r="J49" s="294"/>
      <c r="K49" s="294"/>
      <c r="L49" s="294"/>
      <c r="M49" s="294"/>
      <c r="N49" s="294"/>
      <c r="O49" s="294"/>
      <c r="P49" s="294"/>
      <c r="Q49" s="294"/>
      <c r="R49" s="294"/>
      <c r="S49" s="294"/>
      <c r="T49" s="294"/>
      <c r="U49" s="294"/>
      <c r="V49" s="294"/>
      <c r="W49" s="294"/>
      <c r="X49" s="294"/>
      <c r="Y49" s="294"/>
      <c r="Z49" s="294"/>
      <c r="AA49" s="294"/>
      <c r="AB49" s="294"/>
      <c r="AC49" s="294"/>
      <c r="AD49" s="294"/>
      <c r="AE49" s="294"/>
      <c r="AF49" s="294"/>
      <c r="AG49" s="294"/>
      <c r="AH49" s="294"/>
      <c r="AI49" s="294"/>
      <c r="AJ49" s="294"/>
      <c r="AK49" s="294"/>
      <c r="AL49" s="294"/>
      <c r="AM49" s="294"/>
      <c r="AN49" s="294"/>
      <c r="AO49" s="301"/>
    </row>
    <row r="50" spans="2:42" s="69" customFormat="1" ht="13.35" customHeight="1">
      <c r="B50" s="290"/>
      <c r="C50" s="291"/>
      <c r="D50" s="291"/>
      <c r="E50" s="291"/>
      <c r="F50" s="292"/>
      <c r="G50" s="297"/>
      <c r="H50" s="298"/>
      <c r="I50" s="298"/>
      <c r="J50" s="298"/>
      <c r="K50" s="298"/>
      <c r="L50" s="298"/>
      <c r="M50" s="298"/>
      <c r="N50" s="298"/>
      <c r="O50" s="298"/>
      <c r="P50" s="298"/>
      <c r="Q50" s="298"/>
      <c r="R50" s="298"/>
      <c r="S50" s="298"/>
      <c r="T50" s="298"/>
      <c r="U50" s="298"/>
      <c r="V50" s="298"/>
      <c r="W50" s="298"/>
      <c r="X50" s="298"/>
      <c r="Y50" s="298"/>
      <c r="Z50" s="298"/>
      <c r="AA50" s="298"/>
      <c r="AB50" s="298"/>
      <c r="AC50" s="298"/>
      <c r="AD50" s="298"/>
      <c r="AE50" s="298"/>
      <c r="AF50" s="298"/>
      <c r="AG50" s="298"/>
      <c r="AH50" s="298"/>
      <c r="AI50" s="298"/>
      <c r="AJ50" s="298"/>
      <c r="AK50" s="298"/>
      <c r="AL50" s="298"/>
      <c r="AM50" s="298"/>
      <c r="AN50" s="298"/>
      <c r="AO50" s="302"/>
    </row>
    <row r="51" spans="2:42" s="69" customFormat="1" ht="13.35" customHeight="1">
      <c r="B51" s="287" t="s">
        <v>117</v>
      </c>
      <c r="C51" s="288"/>
      <c r="D51" s="288"/>
      <c r="E51" s="288"/>
      <c r="F51" s="289"/>
      <c r="G51" s="322"/>
      <c r="H51" s="323"/>
      <c r="I51" s="342"/>
      <c r="J51" s="342"/>
      <c r="K51" s="323" t="s">
        <v>66</v>
      </c>
      <c r="L51" s="323"/>
      <c r="M51" s="344"/>
      <c r="N51" s="344"/>
      <c r="O51" s="344"/>
      <c r="P51" s="344"/>
      <c r="Q51" s="344"/>
      <c r="R51" s="344"/>
      <c r="S51" s="344"/>
      <c r="T51" s="318"/>
      <c r="U51" s="318"/>
      <c r="V51" s="318"/>
      <c r="W51" s="323" t="s">
        <v>67</v>
      </c>
      <c r="X51" s="323"/>
      <c r="Y51" s="323"/>
      <c r="Z51" s="323"/>
      <c r="AA51" s="323"/>
      <c r="AB51" s="342"/>
      <c r="AC51" s="342"/>
      <c r="AD51" s="323" t="s">
        <v>66</v>
      </c>
      <c r="AE51" s="323"/>
      <c r="AF51" s="344"/>
      <c r="AG51" s="344"/>
      <c r="AH51" s="344"/>
      <c r="AI51" s="344"/>
      <c r="AJ51" s="344"/>
      <c r="AK51" s="344"/>
      <c r="AL51" s="344"/>
      <c r="AM51" s="318" t="str">
        <f>IF(T51="","",T51)</f>
        <v/>
      </c>
      <c r="AN51" s="318"/>
      <c r="AO51" s="319"/>
    </row>
    <row r="52" spans="2:42" s="69" customFormat="1" ht="13.35" customHeight="1" thickBot="1">
      <c r="B52" s="303"/>
      <c r="C52" s="304"/>
      <c r="D52" s="304"/>
      <c r="E52" s="304"/>
      <c r="F52" s="305"/>
      <c r="G52" s="324"/>
      <c r="H52" s="325"/>
      <c r="I52" s="343"/>
      <c r="J52" s="343"/>
      <c r="K52" s="325"/>
      <c r="L52" s="325"/>
      <c r="M52" s="345"/>
      <c r="N52" s="345"/>
      <c r="O52" s="345"/>
      <c r="P52" s="345"/>
      <c r="Q52" s="345"/>
      <c r="R52" s="345"/>
      <c r="S52" s="345"/>
      <c r="T52" s="320"/>
      <c r="U52" s="320"/>
      <c r="V52" s="320"/>
      <c r="W52" s="325"/>
      <c r="X52" s="325"/>
      <c r="Y52" s="325"/>
      <c r="Z52" s="325"/>
      <c r="AA52" s="325"/>
      <c r="AB52" s="343"/>
      <c r="AC52" s="343"/>
      <c r="AD52" s="325"/>
      <c r="AE52" s="325"/>
      <c r="AF52" s="345"/>
      <c r="AG52" s="345"/>
      <c r="AH52" s="345"/>
      <c r="AI52" s="345"/>
      <c r="AJ52" s="345"/>
      <c r="AK52" s="345"/>
      <c r="AL52" s="345"/>
      <c r="AM52" s="320"/>
      <c r="AN52" s="320"/>
      <c r="AO52" s="321"/>
    </row>
    <row r="53" spans="2:42" ht="13.5" customHeight="1" thickTop="1" thickBot="1">
      <c r="B53" s="326" t="s">
        <v>68</v>
      </c>
      <c r="C53" s="327"/>
      <c r="D53" s="327"/>
      <c r="E53" s="328"/>
      <c r="F53" s="332" t="s">
        <v>172</v>
      </c>
      <c r="G53" s="333"/>
      <c r="H53" s="333"/>
      <c r="I53" s="333"/>
      <c r="J53" s="333"/>
      <c r="K53" s="336" t="s">
        <v>64</v>
      </c>
      <c r="L53" s="337"/>
      <c r="M53" s="337"/>
      <c r="N53" s="338"/>
      <c r="O53" s="346" t="s">
        <v>100</v>
      </c>
      <c r="P53" s="347"/>
      <c r="Q53" s="347"/>
      <c r="R53" s="347"/>
      <c r="S53" s="347"/>
      <c r="T53" s="347"/>
      <c r="U53" s="347"/>
      <c r="V53" s="347"/>
      <c r="W53" s="347"/>
      <c r="X53" s="347"/>
      <c r="Y53" s="347"/>
      <c r="Z53" s="347"/>
      <c r="AA53" s="347"/>
      <c r="AB53" s="347"/>
      <c r="AC53" s="347"/>
      <c r="AD53" s="347"/>
      <c r="AE53" s="347"/>
      <c r="AF53" s="347"/>
      <c r="AG53" s="347"/>
      <c r="AH53" s="347"/>
      <c r="AI53" s="347"/>
      <c r="AJ53" s="347"/>
      <c r="AK53" s="347"/>
      <c r="AL53" s="347"/>
      <c r="AM53" s="347"/>
      <c r="AN53" s="347"/>
      <c r="AO53" s="348"/>
      <c r="AP53" s="25"/>
    </row>
    <row r="54" spans="2:42" ht="13.5" customHeight="1" thickTop="1">
      <c r="B54" s="329"/>
      <c r="C54" s="330"/>
      <c r="D54" s="330"/>
      <c r="E54" s="331"/>
      <c r="F54" s="334"/>
      <c r="G54" s="335"/>
      <c r="H54" s="335"/>
      <c r="I54" s="335"/>
      <c r="J54" s="335"/>
      <c r="K54" s="339"/>
      <c r="L54" s="340"/>
      <c r="M54" s="340"/>
      <c r="N54" s="341"/>
      <c r="O54" s="349"/>
      <c r="P54" s="350"/>
      <c r="Q54" s="350"/>
      <c r="R54" s="350"/>
      <c r="S54" s="350"/>
      <c r="T54" s="350"/>
      <c r="U54" s="350"/>
      <c r="V54" s="350"/>
      <c r="W54" s="350"/>
      <c r="X54" s="350"/>
      <c r="Y54" s="350"/>
      <c r="Z54" s="350"/>
      <c r="AA54" s="350"/>
      <c r="AB54" s="350"/>
      <c r="AC54" s="350"/>
      <c r="AD54" s="350"/>
      <c r="AE54" s="350"/>
      <c r="AF54" s="350"/>
      <c r="AG54" s="350"/>
      <c r="AH54" s="350"/>
      <c r="AI54" s="350"/>
      <c r="AJ54" s="350"/>
      <c r="AK54" s="350"/>
      <c r="AL54" s="350"/>
      <c r="AM54" s="350"/>
      <c r="AN54" s="350"/>
      <c r="AO54" s="351"/>
    </row>
    <row r="55" spans="2:42" ht="13.5" customHeight="1">
      <c r="B55" s="261" t="s">
        <v>69</v>
      </c>
      <c r="C55" s="262"/>
      <c r="D55" s="262"/>
      <c r="E55" s="263"/>
      <c r="F55" s="267" t="s">
        <v>65</v>
      </c>
      <c r="G55" s="268"/>
      <c r="H55" s="268"/>
      <c r="I55" s="268"/>
      <c r="J55" s="268"/>
      <c r="K55" s="268"/>
      <c r="L55" s="268"/>
      <c r="M55" s="268"/>
      <c r="N55" s="268"/>
      <c r="O55" s="268"/>
      <c r="P55" s="268"/>
      <c r="Q55" s="268"/>
      <c r="R55" s="268"/>
      <c r="S55" s="268"/>
      <c r="T55" s="268"/>
      <c r="U55" s="268"/>
      <c r="V55" s="268"/>
      <c r="W55" s="268"/>
      <c r="X55" s="269"/>
      <c r="Y55" s="261" t="s">
        <v>70</v>
      </c>
      <c r="Z55" s="262"/>
      <c r="AA55" s="262"/>
      <c r="AB55" s="263"/>
      <c r="AC55" s="273" t="s">
        <v>159</v>
      </c>
      <c r="AD55" s="274"/>
      <c r="AE55" s="277">
        <v>3</v>
      </c>
      <c r="AF55" s="277"/>
      <c r="AG55" s="274" t="s">
        <v>66</v>
      </c>
      <c r="AH55" s="274"/>
      <c r="AI55" s="366"/>
      <c r="AJ55" s="367"/>
      <c r="AK55" s="367"/>
      <c r="AL55" s="367"/>
      <c r="AM55" s="367"/>
      <c r="AN55" s="367"/>
      <c r="AO55" s="368"/>
    </row>
    <row r="56" spans="2:42" ht="13.5" customHeight="1">
      <c r="B56" s="264"/>
      <c r="C56" s="265"/>
      <c r="D56" s="265"/>
      <c r="E56" s="266"/>
      <c r="F56" s="270"/>
      <c r="G56" s="271"/>
      <c r="H56" s="271"/>
      <c r="I56" s="271"/>
      <c r="J56" s="271"/>
      <c r="K56" s="271"/>
      <c r="L56" s="271"/>
      <c r="M56" s="271"/>
      <c r="N56" s="271"/>
      <c r="O56" s="271"/>
      <c r="P56" s="271"/>
      <c r="Q56" s="271"/>
      <c r="R56" s="271"/>
      <c r="S56" s="271"/>
      <c r="T56" s="271"/>
      <c r="U56" s="271"/>
      <c r="V56" s="271"/>
      <c r="W56" s="271"/>
      <c r="X56" s="272"/>
      <c r="Y56" s="264"/>
      <c r="Z56" s="265"/>
      <c r="AA56" s="265"/>
      <c r="AB56" s="266"/>
      <c r="AC56" s="275"/>
      <c r="AD56" s="276"/>
      <c r="AE56" s="278"/>
      <c r="AF56" s="278"/>
      <c r="AG56" s="276"/>
      <c r="AH56" s="276"/>
      <c r="AI56" s="369"/>
      <c r="AJ56" s="370"/>
      <c r="AK56" s="370"/>
      <c r="AL56" s="370"/>
      <c r="AM56" s="370"/>
      <c r="AN56" s="370"/>
      <c r="AO56" s="371"/>
    </row>
    <row r="57" spans="2:42" s="69" customFormat="1" ht="13.35" customHeight="1">
      <c r="B57" s="312" t="s">
        <v>148</v>
      </c>
      <c r="C57" s="313"/>
      <c r="D57" s="313"/>
      <c r="E57" s="313"/>
      <c r="F57" s="313"/>
      <c r="G57" s="313"/>
      <c r="H57" s="313"/>
      <c r="I57" s="313"/>
      <c r="J57" s="313"/>
      <c r="K57" s="313"/>
      <c r="L57" s="313"/>
      <c r="M57" s="313"/>
      <c r="N57" s="314"/>
      <c r="O57" s="70"/>
      <c r="P57" s="70"/>
      <c r="Q57" s="70"/>
      <c r="R57" s="70"/>
      <c r="S57" s="70"/>
      <c r="T57" s="70"/>
      <c r="U57" s="70"/>
      <c r="V57" s="70"/>
      <c r="W57" s="70"/>
      <c r="X57" s="70"/>
      <c r="Y57" s="70"/>
      <c r="Z57" s="70"/>
      <c r="AA57" s="70"/>
      <c r="AB57" s="70"/>
      <c r="AC57" s="70"/>
      <c r="AD57" s="70"/>
      <c r="AE57" s="70"/>
      <c r="AF57" s="70"/>
      <c r="AG57" s="70"/>
      <c r="AH57" s="70"/>
      <c r="AI57" s="70"/>
      <c r="AJ57" s="70"/>
      <c r="AK57" s="70"/>
      <c r="AL57" s="70"/>
      <c r="AM57" s="70"/>
      <c r="AN57" s="70"/>
      <c r="AO57" s="71"/>
    </row>
    <row r="58" spans="2:42" s="69" customFormat="1" ht="13.35" customHeight="1">
      <c r="B58" s="315"/>
      <c r="C58" s="316"/>
      <c r="D58" s="316"/>
      <c r="E58" s="316"/>
      <c r="F58" s="316"/>
      <c r="G58" s="316"/>
      <c r="H58" s="316"/>
      <c r="I58" s="316"/>
      <c r="J58" s="316"/>
      <c r="K58" s="316"/>
      <c r="L58" s="316"/>
      <c r="M58" s="316"/>
      <c r="N58" s="317"/>
      <c r="O58" s="70"/>
      <c r="P58" s="70"/>
      <c r="Q58" s="70"/>
      <c r="R58" s="70"/>
      <c r="S58" s="70"/>
      <c r="T58" s="70"/>
      <c r="U58" s="70"/>
      <c r="V58" s="70"/>
      <c r="W58" s="70"/>
      <c r="X58" s="70"/>
      <c r="Y58" s="70"/>
      <c r="Z58" s="70"/>
      <c r="AA58" s="70"/>
      <c r="AB58" s="70"/>
      <c r="AC58" s="70"/>
      <c r="AD58" s="70"/>
      <c r="AE58" s="70"/>
      <c r="AF58" s="70"/>
      <c r="AG58" s="70"/>
      <c r="AH58" s="70"/>
      <c r="AI58" s="70"/>
      <c r="AJ58" s="70"/>
      <c r="AK58" s="70"/>
      <c r="AL58" s="70"/>
      <c r="AM58" s="70"/>
      <c r="AN58" s="70"/>
      <c r="AO58" s="71"/>
    </row>
    <row r="59" spans="2:42" s="69" customFormat="1" ht="13.35" customHeight="1">
      <c r="B59" s="306"/>
      <c r="C59" s="307"/>
      <c r="D59" s="307"/>
      <c r="E59" s="307"/>
      <c r="F59" s="307"/>
      <c r="G59" s="307"/>
      <c r="H59" s="307"/>
      <c r="I59" s="307"/>
      <c r="J59" s="307"/>
      <c r="K59" s="307"/>
      <c r="L59" s="307"/>
      <c r="M59" s="307"/>
      <c r="N59" s="307"/>
      <c r="O59" s="307"/>
      <c r="P59" s="307"/>
      <c r="Q59" s="307"/>
      <c r="R59" s="307"/>
      <c r="S59" s="307"/>
      <c r="T59" s="307"/>
      <c r="U59" s="307"/>
      <c r="V59" s="307"/>
      <c r="W59" s="307"/>
      <c r="X59" s="307"/>
      <c r="Y59" s="307"/>
      <c r="Z59" s="307"/>
      <c r="AA59" s="307"/>
      <c r="AB59" s="307"/>
      <c r="AC59" s="307"/>
      <c r="AD59" s="307"/>
      <c r="AE59" s="307"/>
      <c r="AF59" s="307"/>
      <c r="AG59" s="307"/>
      <c r="AH59" s="307"/>
      <c r="AI59" s="307"/>
      <c r="AJ59" s="307"/>
      <c r="AK59" s="307"/>
      <c r="AL59" s="307"/>
      <c r="AM59" s="307"/>
      <c r="AN59" s="307"/>
      <c r="AO59" s="308"/>
    </row>
    <row r="60" spans="2:42" s="69" customFormat="1" ht="13.35" customHeight="1">
      <c r="B60" s="306"/>
      <c r="C60" s="307"/>
      <c r="D60" s="307"/>
      <c r="E60" s="307"/>
      <c r="F60" s="307"/>
      <c r="G60" s="307"/>
      <c r="H60" s="307"/>
      <c r="I60" s="307"/>
      <c r="J60" s="307"/>
      <c r="K60" s="307"/>
      <c r="L60" s="307"/>
      <c r="M60" s="307"/>
      <c r="N60" s="307"/>
      <c r="O60" s="307"/>
      <c r="P60" s="307"/>
      <c r="Q60" s="307"/>
      <c r="R60" s="307"/>
      <c r="S60" s="307"/>
      <c r="T60" s="307"/>
      <c r="U60" s="307"/>
      <c r="V60" s="307"/>
      <c r="W60" s="307"/>
      <c r="X60" s="307"/>
      <c r="Y60" s="307"/>
      <c r="Z60" s="307"/>
      <c r="AA60" s="307"/>
      <c r="AB60" s="307"/>
      <c r="AC60" s="307"/>
      <c r="AD60" s="307"/>
      <c r="AE60" s="307"/>
      <c r="AF60" s="307"/>
      <c r="AG60" s="307"/>
      <c r="AH60" s="307"/>
      <c r="AI60" s="307"/>
      <c r="AJ60" s="307"/>
      <c r="AK60" s="307"/>
      <c r="AL60" s="307"/>
      <c r="AM60" s="307"/>
      <c r="AN60" s="307"/>
      <c r="AO60" s="308"/>
    </row>
    <row r="61" spans="2:42" s="69" customFormat="1" ht="13.35" customHeight="1">
      <c r="B61" s="306"/>
      <c r="C61" s="307"/>
      <c r="D61" s="307"/>
      <c r="E61" s="307"/>
      <c r="F61" s="307"/>
      <c r="G61" s="307"/>
      <c r="H61" s="307"/>
      <c r="I61" s="307"/>
      <c r="J61" s="307"/>
      <c r="K61" s="307"/>
      <c r="L61" s="307"/>
      <c r="M61" s="307"/>
      <c r="N61" s="307"/>
      <c r="O61" s="307"/>
      <c r="P61" s="307"/>
      <c r="Q61" s="307"/>
      <c r="R61" s="307"/>
      <c r="S61" s="307"/>
      <c r="T61" s="307"/>
      <c r="U61" s="307"/>
      <c r="V61" s="307"/>
      <c r="W61" s="307"/>
      <c r="X61" s="307"/>
      <c r="Y61" s="307"/>
      <c r="Z61" s="307"/>
      <c r="AA61" s="307"/>
      <c r="AB61" s="307"/>
      <c r="AC61" s="307"/>
      <c r="AD61" s="307"/>
      <c r="AE61" s="307"/>
      <c r="AF61" s="307"/>
      <c r="AG61" s="307"/>
      <c r="AH61" s="307"/>
      <c r="AI61" s="307"/>
      <c r="AJ61" s="307"/>
      <c r="AK61" s="307"/>
      <c r="AL61" s="307"/>
      <c r="AM61" s="307"/>
      <c r="AN61" s="307"/>
      <c r="AO61" s="308"/>
    </row>
    <row r="62" spans="2:42" s="69" customFormat="1" ht="13.35" customHeight="1">
      <c r="B62" s="306"/>
      <c r="C62" s="307"/>
      <c r="D62" s="307"/>
      <c r="E62" s="307"/>
      <c r="F62" s="307"/>
      <c r="G62" s="307"/>
      <c r="H62" s="307"/>
      <c r="I62" s="307"/>
      <c r="J62" s="307"/>
      <c r="K62" s="307"/>
      <c r="L62" s="307"/>
      <c r="M62" s="307"/>
      <c r="N62" s="307"/>
      <c r="O62" s="307"/>
      <c r="P62" s="307"/>
      <c r="Q62" s="307"/>
      <c r="R62" s="307"/>
      <c r="S62" s="307"/>
      <c r="T62" s="307"/>
      <c r="U62" s="307"/>
      <c r="V62" s="307"/>
      <c r="W62" s="307"/>
      <c r="X62" s="307"/>
      <c r="Y62" s="307"/>
      <c r="Z62" s="307"/>
      <c r="AA62" s="307"/>
      <c r="AB62" s="307"/>
      <c r="AC62" s="307"/>
      <c r="AD62" s="307"/>
      <c r="AE62" s="307"/>
      <c r="AF62" s="307"/>
      <c r="AG62" s="307"/>
      <c r="AH62" s="307"/>
      <c r="AI62" s="307"/>
      <c r="AJ62" s="307"/>
      <c r="AK62" s="307"/>
      <c r="AL62" s="307"/>
      <c r="AM62" s="307"/>
      <c r="AN62" s="307"/>
      <c r="AO62" s="308"/>
    </row>
    <row r="63" spans="2:42" s="69" customFormat="1" ht="13.35" customHeight="1">
      <c r="B63" s="306"/>
      <c r="C63" s="307"/>
      <c r="D63" s="307"/>
      <c r="E63" s="307"/>
      <c r="F63" s="307"/>
      <c r="G63" s="307"/>
      <c r="H63" s="307"/>
      <c r="I63" s="307"/>
      <c r="J63" s="307"/>
      <c r="K63" s="307"/>
      <c r="L63" s="307"/>
      <c r="M63" s="307"/>
      <c r="N63" s="307"/>
      <c r="O63" s="307"/>
      <c r="P63" s="307"/>
      <c r="Q63" s="307"/>
      <c r="R63" s="307"/>
      <c r="S63" s="307"/>
      <c r="T63" s="307"/>
      <c r="U63" s="307"/>
      <c r="V63" s="307"/>
      <c r="W63" s="307"/>
      <c r="X63" s="307"/>
      <c r="Y63" s="307"/>
      <c r="Z63" s="307"/>
      <c r="AA63" s="307"/>
      <c r="AB63" s="307"/>
      <c r="AC63" s="307"/>
      <c r="AD63" s="307"/>
      <c r="AE63" s="307"/>
      <c r="AF63" s="307"/>
      <c r="AG63" s="307"/>
      <c r="AH63" s="307"/>
      <c r="AI63" s="307"/>
      <c r="AJ63" s="307"/>
      <c r="AK63" s="307"/>
      <c r="AL63" s="307"/>
      <c r="AM63" s="307"/>
      <c r="AN63" s="307"/>
      <c r="AO63" s="308"/>
    </row>
    <row r="64" spans="2:42" s="69" customFormat="1" ht="13.35" customHeight="1">
      <c r="B64" s="309"/>
      <c r="C64" s="310"/>
      <c r="D64" s="310"/>
      <c r="E64" s="310"/>
      <c r="F64" s="310"/>
      <c r="G64" s="310"/>
      <c r="H64" s="310"/>
      <c r="I64" s="310"/>
      <c r="J64" s="310"/>
      <c r="K64" s="310"/>
      <c r="L64" s="310"/>
      <c r="M64" s="310"/>
      <c r="N64" s="310"/>
      <c r="O64" s="310"/>
      <c r="P64" s="310"/>
      <c r="Q64" s="310"/>
      <c r="R64" s="310"/>
      <c r="S64" s="310"/>
      <c r="T64" s="310"/>
      <c r="U64" s="310"/>
      <c r="V64" s="310"/>
      <c r="W64" s="310"/>
      <c r="X64" s="310"/>
      <c r="Y64" s="310"/>
      <c r="Z64" s="310"/>
      <c r="AA64" s="310"/>
      <c r="AB64" s="310"/>
      <c r="AC64" s="310"/>
      <c r="AD64" s="310"/>
      <c r="AE64" s="310"/>
      <c r="AF64" s="310"/>
      <c r="AG64" s="310"/>
      <c r="AH64" s="310"/>
      <c r="AI64" s="310"/>
      <c r="AJ64" s="310"/>
      <c r="AK64" s="310"/>
      <c r="AL64" s="310"/>
      <c r="AM64" s="310"/>
      <c r="AN64" s="310"/>
      <c r="AO64" s="311"/>
    </row>
    <row r="65" spans="2:41" s="69" customFormat="1" ht="13.35" customHeight="1">
      <c r="B65" s="279" t="s">
        <v>170</v>
      </c>
      <c r="C65" s="280"/>
      <c r="D65" s="280"/>
      <c r="E65" s="280"/>
      <c r="F65" s="280"/>
      <c r="G65" s="280"/>
      <c r="H65" s="280"/>
      <c r="I65" s="280"/>
      <c r="J65" s="281"/>
      <c r="K65" s="281"/>
      <c r="L65" s="281"/>
      <c r="M65" s="281"/>
      <c r="N65" s="282"/>
      <c r="O65" s="174"/>
      <c r="P65" s="174"/>
      <c r="Q65" s="174"/>
      <c r="R65" s="174"/>
      <c r="S65" s="174"/>
      <c r="T65" s="174"/>
      <c r="U65" s="174"/>
      <c r="V65" s="174"/>
      <c r="W65" s="174"/>
      <c r="X65" s="174"/>
      <c r="Y65" s="174"/>
      <c r="Z65" s="174"/>
      <c r="AA65" s="174"/>
      <c r="AB65" s="174"/>
      <c r="AC65" s="174"/>
      <c r="AD65" s="174"/>
      <c r="AE65" s="174"/>
      <c r="AF65" s="174"/>
      <c r="AG65" s="174"/>
      <c r="AH65" s="174"/>
      <c r="AI65" s="174"/>
      <c r="AJ65" s="174"/>
      <c r="AK65" s="174"/>
      <c r="AL65" s="174"/>
      <c r="AM65" s="174"/>
      <c r="AN65" s="174"/>
      <c r="AO65" s="175"/>
    </row>
    <row r="66" spans="2:41" s="69" customFormat="1" ht="12.75" customHeight="1">
      <c r="B66" s="283"/>
      <c r="C66" s="284"/>
      <c r="D66" s="284"/>
      <c r="E66" s="284"/>
      <c r="F66" s="284"/>
      <c r="G66" s="284"/>
      <c r="H66" s="284"/>
      <c r="I66" s="284"/>
      <c r="J66" s="285"/>
      <c r="K66" s="285"/>
      <c r="L66" s="285"/>
      <c r="M66" s="285"/>
      <c r="N66" s="286"/>
      <c r="O66" s="174"/>
      <c r="P66" s="174"/>
      <c r="Q66" s="174"/>
      <c r="R66" s="174"/>
      <c r="S66" s="174"/>
      <c r="T66" s="174"/>
      <c r="U66" s="174"/>
      <c r="V66" s="174"/>
      <c r="W66" s="174"/>
      <c r="X66" s="174"/>
      <c r="Y66" s="174"/>
      <c r="Z66" s="174"/>
      <c r="AA66" s="174"/>
      <c r="AB66" s="174"/>
      <c r="AC66" s="174"/>
      <c r="AD66" s="174"/>
      <c r="AE66" s="174"/>
      <c r="AF66" s="174"/>
      <c r="AG66" s="174"/>
      <c r="AH66" s="174"/>
      <c r="AI66" s="174"/>
      <c r="AJ66" s="174"/>
      <c r="AK66" s="174"/>
      <c r="AL66" s="174"/>
      <c r="AM66" s="174"/>
      <c r="AN66" s="174"/>
      <c r="AO66" s="175"/>
    </row>
    <row r="67" spans="2:41" s="69" customFormat="1" ht="12.75" customHeight="1">
      <c r="B67" s="253"/>
      <c r="C67" s="254"/>
      <c r="D67" s="254"/>
      <c r="E67" s="254"/>
      <c r="F67" s="254"/>
      <c r="G67" s="254"/>
      <c r="H67" s="254"/>
      <c r="I67" s="254"/>
      <c r="J67" s="254"/>
      <c r="K67" s="254"/>
      <c r="L67" s="254"/>
      <c r="M67" s="254"/>
      <c r="N67" s="254"/>
      <c r="O67" s="254"/>
      <c r="P67" s="254"/>
      <c r="Q67" s="254"/>
      <c r="R67" s="254"/>
      <c r="S67" s="254"/>
      <c r="T67" s="254"/>
      <c r="U67" s="254"/>
      <c r="V67" s="254"/>
      <c r="W67" s="254"/>
      <c r="X67" s="254"/>
      <c r="Y67" s="254"/>
      <c r="Z67" s="254"/>
      <c r="AA67" s="254"/>
      <c r="AB67" s="254"/>
      <c r="AC67" s="254"/>
      <c r="AD67" s="254"/>
      <c r="AE67" s="254"/>
      <c r="AF67" s="254"/>
      <c r="AG67" s="254"/>
      <c r="AH67" s="254"/>
      <c r="AI67" s="254"/>
      <c r="AJ67" s="254"/>
      <c r="AK67" s="254"/>
      <c r="AL67" s="254"/>
      <c r="AM67" s="254"/>
      <c r="AN67" s="254"/>
      <c r="AO67" s="255"/>
    </row>
    <row r="68" spans="2:41" s="69" customFormat="1" ht="12.75" customHeight="1">
      <c r="B68" s="253"/>
      <c r="C68" s="254"/>
      <c r="D68" s="254"/>
      <c r="E68" s="254"/>
      <c r="F68" s="254"/>
      <c r="G68" s="254"/>
      <c r="H68" s="254"/>
      <c r="I68" s="254"/>
      <c r="J68" s="254"/>
      <c r="K68" s="254"/>
      <c r="L68" s="254"/>
      <c r="M68" s="254"/>
      <c r="N68" s="254"/>
      <c r="O68" s="254"/>
      <c r="P68" s="254"/>
      <c r="Q68" s="254"/>
      <c r="R68" s="254"/>
      <c r="S68" s="254"/>
      <c r="T68" s="254"/>
      <c r="U68" s="254"/>
      <c r="V68" s="254"/>
      <c r="W68" s="254"/>
      <c r="X68" s="254"/>
      <c r="Y68" s="254"/>
      <c r="Z68" s="254"/>
      <c r="AA68" s="254"/>
      <c r="AB68" s="254"/>
      <c r="AC68" s="254"/>
      <c r="AD68" s="254"/>
      <c r="AE68" s="254"/>
      <c r="AF68" s="254"/>
      <c r="AG68" s="254"/>
      <c r="AH68" s="254"/>
      <c r="AI68" s="254"/>
      <c r="AJ68" s="254"/>
      <c r="AK68" s="254"/>
      <c r="AL68" s="254"/>
      <c r="AM68" s="254"/>
      <c r="AN68" s="254"/>
      <c r="AO68" s="255"/>
    </row>
    <row r="69" spans="2:41" s="69" customFormat="1" ht="12.75" customHeight="1">
      <c r="B69" s="253"/>
      <c r="C69" s="254"/>
      <c r="D69" s="254"/>
      <c r="E69" s="254"/>
      <c r="F69" s="254"/>
      <c r="G69" s="254"/>
      <c r="H69" s="254"/>
      <c r="I69" s="254"/>
      <c r="J69" s="254"/>
      <c r="K69" s="254"/>
      <c r="L69" s="254"/>
      <c r="M69" s="254"/>
      <c r="N69" s="254"/>
      <c r="O69" s="254"/>
      <c r="P69" s="254"/>
      <c r="Q69" s="254"/>
      <c r="R69" s="254"/>
      <c r="S69" s="254"/>
      <c r="T69" s="254"/>
      <c r="U69" s="254"/>
      <c r="V69" s="254"/>
      <c r="W69" s="254"/>
      <c r="X69" s="254"/>
      <c r="Y69" s="254"/>
      <c r="Z69" s="254"/>
      <c r="AA69" s="254"/>
      <c r="AB69" s="254"/>
      <c r="AC69" s="254"/>
      <c r="AD69" s="254"/>
      <c r="AE69" s="254"/>
      <c r="AF69" s="254"/>
      <c r="AG69" s="254"/>
      <c r="AH69" s="254"/>
      <c r="AI69" s="254"/>
      <c r="AJ69" s="254"/>
      <c r="AK69" s="254"/>
      <c r="AL69" s="254"/>
      <c r="AM69" s="254"/>
      <c r="AN69" s="254"/>
      <c r="AO69" s="255"/>
    </row>
    <row r="70" spans="2:41" s="69" customFormat="1">
      <c r="B70" s="256"/>
      <c r="C70" s="257"/>
      <c r="D70" s="257"/>
      <c r="E70" s="257"/>
      <c r="F70" s="257"/>
      <c r="G70" s="257"/>
      <c r="H70" s="257"/>
      <c r="I70" s="257"/>
      <c r="J70" s="257"/>
      <c r="K70" s="257"/>
      <c r="L70" s="257"/>
      <c r="M70" s="257"/>
      <c r="N70" s="257"/>
      <c r="O70" s="257"/>
      <c r="P70" s="257"/>
      <c r="Q70" s="257"/>
      <c r="R70" s="257"/>
      <c r="S70" s="257"/>
      <c r="T70" s="257"/>
      <c r="U70" s="257"/>
      <c r="V70" s="257"/>
      <c r="W70" s="257"/>
      <c r="X70" s="257"/>
      <c r="Y70" s="257"/>
      <c r="Z70" s="257"/>
      <c r="AA70" s="257"/>
      <c r="AB70" s="257"/>
      <c r="AC70" s="257"/>
      <c r="AD70" s="257"/>
      <c r="AE70" s="257"/>
      <c r="AF70" s="257"/>
      <c r="AG70" s="257"/>
      <c r="AH70" s="257"/>
      <c r="AI70" s="257"/>
      <c r="AJ70" s="257"/>
      <c r="AK70" s="257"/>
      <c r="AL70" s="257"/>
      <c r="AM70" s="257"/>
      <c r="AN70" s="257"/>
      <c r="AO70" s="258"/>
    </row>
    <row r="71" spans="2:41" s="69" customFormat="1" ht="13.35" customHeight="1">
      <c r="B71" s="287" t="s">
        <v>115</v>
      </c>
      <c r="C71" s="288"/>
      <c r="D71" s="288"/>
      <c r="E71" s="288"/>
      <c r="F71" s="289"/>
      <c r="G71" s="293" t="s">
        <v>172</v>
      </c>
      <c r="H71" s="294"/>
      <c r="I71" s="294"/>
      <c r="J71" s="294"/>
      <c r="K71" s="294"/>
      <c r="L71" s="294"/>
      <c r="M71" s="294"/>
      <c r="N71" s="294"/>
      <c r="O71" s="294"/>
      <c r="P71" s="294"/>
      <c r="Q71" s="294"/>
      <c r="R71" s="294"/>
      <c r="S71" s="294"/>
      <c r="T71" s="294"/>
      <c r="U71" s="294"/>
      <c r="V71" s="294"/>
      <c r="W71" s="294"/>
      <c r="X71" s="294"/>
      <c r="Y71" s="294"/>
      <c r="Z71" s="294"/>
      <c r="AA71" s="294"/>
      <c r="AB71" s="294"/>
      <c r="AC71" s="295"/>
      <c r="AD71" s="295"/>
      <c r="AE71" s="295"/>
      <c r="AF71" s="295"/>
      <c r="AG71" s="295"/>
      <c r="AH71" s="295"/>
      <c r="AI71" s="295"/>
      <c r="AJ71" s="295"/>
      <c r="AK71" s="295"/>
      <c r="AL71" s="295"/>
      <c r="AM71" s="295"/>
      <c r="AN71" s="295"/>
      <c r="AO71" s="296"/>
    </row>
    <row r="72" spans="2:41" s="69" customFormat="1" ht="13.35" customHeight="1">
      <c r="B72" s="290"/>
      <c r="C72" s="291"/>
      <c r="D72" s="291"/>
      <c r="E72" s="291"/>
      <c r="F72" s="292"/>
      <c r="G72" s="297"/>
      <c r="H72" s="298"/>
      <c r="I72" s="298"/>
      <c r="J72" s="298"/>
      <c r="K72" s="298"/>
      <c r="L72" s="298"/>
      <c r="M72" s="298"/>
      <c r="N72" s="298"/>
      <c r="O72" s="298"/>
      <c r="P72" s="298"/>
      <c r="Q72" s="298"/>
      <c r="R72" s="298"/>
      <c r="S72" s="298"/>
      <c r="T72" s="298"/>
      <c r="U72" s="298"/>
      <c r="V72" s="298"/>
      <c r="W72" s="298"/>
      <c r="X72" s="298"/>
      <c r="Y72" s="298"/>
      <c r="Z72" s="298"/>
      <c r="AA72" s="298"/>
      <c r="AB72" s="298"/>
      <c r="AC72" s="299"/>
      <c r="AD72" s="299"/>
      <c r="AE72" s="299"/>
      <c r="AF72" s="299"/>
      <c r="AG72" s="299"/>
      <c r="AH72" s="299"/>
      <c r="AI72" s="299"/>
      <c r="AJ72" s="299"/>
      <c r="AK72" s="299"/>
      <c r="AL72" s="299"/>
      <c r="AM72" s="299"/>
      <c r="AN72" s="299"/>
      <c r="AO72" s="300"/>
    </row>
    <row r="73" spans="2:41" s="69" customFormat="1" ht="13.35" customHeight="1">
      <c r="B73" s="287" t="s">
        <v>116</v>
      </c>
      <c r="C73" s="288"/>
      <c r="D73" s="288"/>
      <c r="E73" s="288"/>
      <c r="F73" s="289"/>
      <c r="G73" s="293" t="s">
        <v>106</v>
      </c>
      <c r="H73" s="294"/>
      <c r="I73" s="294"/>
      <c r="J73" s="294"/>
      <c r="K73" s="294"/>
      <c r="L73" s="294"/>
      <c r="M73" s="294"/>
      <c r="N73" s="294"/>
      <c r="O73" s="294"/>
      <c r="P73" s="294"/>
      <c r="Q73" s="294"/>
      <c r="R73" s="294"/>
      <c r="S73" s="294"/>
      <c r="T73" s="294"/>
      <c r="U73" s="294"/>
      <c r="V73" s="294"/>
      <c r="W73" s="294"/>
      <c r="X73" s="294"/>
      <c r="Y73" s="294"/>
      <c r="Z73" s="294"/>
      <c r="AA73" s="294"/>
      <c r="AB73" s="294"/>
      <c r="AC73" s="294"/>
      <c r="AD73" s="294"/>
      <c r="AE73" s="294"/>
      <c r="AF73" s="294"/>
      <c r="AG73" s="294"/>
      <c r="AH73" s="294"/>
      <c r="AI73" s="294"/>
      <c r="AJ73" s="294"/>
      <c r="AK73" s="294"/>
      <c r="AL73" s="294"/>
      <c r="AM73" s="294"/>
      <c r="AN73" s="294"/>
      <c r="AO73" s="301"/>
    </row>
    <row r="74" spans="2:41" s="69" customFormat="1" ht="13.35" customHeight="1">
      <c r="B74" s="290"/>
      <c r="C74" s="291"/>
      <c r="D74" s="291"/>
      <c r="E74" s="291"/>
      <c r="F74" s="292"/>
      <c r="G74" s="297"/>
      <c r="H74" s="298"/>
      <c r="I74" s="298"/>
      <c r="J74" s="298"/>
      <c r="K74" s="298"/>
      <c r="L74" s="298"/>
      <c r="M74" s="298"/>
      <c r="N74" s="298"/>
      <c r="O74" s="298"/>
      <c r="P74" s="298"/>
      <c r="Q74" s="298"/>
      <c r="R74" s="298"/>
      <c r="S74" s="298"/>
      <c r="T74" s="298"/>
      <c r="U74" s="298"/>
      <c r="V74" s="298"/>
      <c r="W74" s="298"/>
      <c r="X74" s="298"/>
      <c r="Y74" s="298"/>
      <c r="Z74" s="298"/>
      <c r="AA74" s="298"/>
      <c r="AB74" s="298"/>
      <c r="AC74" s="298"/>
      <c r="AD74" s="298"/>
      <c r="AE74" s="298"/>
      <c r="AF74" s="298"/>
      <c r="AG74" s="298"/>
      <c r="AH74" s="298"/>
      <c r="AI74" s="298"/>
      <c r="AJ74" s="298"/>
      <c r="AK74" s="298"/>
      <c r="AL74" s="298"/>
      <c r="AM74" s="298"/>
      <c r="AN74" s="298"/>
      <c r="AO74" s="302"/>
    </row>
    <row r="75" spans="2:41" s="69" customFormat="1" ht="13.35" customHeight="1">
      <c r="B75" s="287" t="s">
        <v>117</v>
      </c>
      <c r="C75" s="288"/>
      <c r="D75" s="288"/>
      <c r="E75" s="288"/>
      <c r="F75" s="289"/>
      <c r="G75" s="322" t="s">
        <v>39</v>
      </c>
      <c r="H75" s="323"/>
      <c r="I75" s="342"/>
      <c r="J75" s="342"/>
      <c r="K75" s="323" t="s">
        <v>66</v>
      </c>
      <c r="L75" s="323"/>
      <c r="M75" s="344"/>
      <c r="N75" s="344"/>
      <c r="O75" s="344"/>
      <c r="P75" s="344"/>
      <c r="Q75" s="344"/>
      <c r="R75" s="344"/>
      <c r="S75" s="344"/>
      <c r="T75" s="318"/>
      <c r="U75" s="318"/>
      <c r="V75" s="318"/>
      <c r="W75" s="323" t="s">
        <v>67</v>
      </c>
      <c r="X75" s="323"/>
      <c r="Y75" s="323"/>
      <c r="Z75" s="323" t="s">
        <v>39</v>
      </c>
      <c r="AA75" s="323"/>
      <c r="AB75" s="342"/>
      <c r="AC75" s="342"/>
      <c r="AD75" s="323" t="s">
        <v>66</v>
      </c>
      <c r="AE75" s="323"/>
      <c r="AF75" s="344"/>
      <c r="AG75" s="344"/>
      <c r="AH75" s="344"/>
      <c r="AI75" s="344"/>
      <c r="AJ75" s="344"/>
      <c r="AK75" s="344"/>
      <c r="AL75" s="344"/>
      <c r="AM75" s="318" t="str">
        <f>IF(T75="","",T75)</f>
        <v/>
      </c>
      <c r="AN75" s="318"/>
      <c r="AO75" s="319"/>
    </row>
    <row r="76" spans="2:41" s="69" customFormat="1" ht="13.35" customHeight="1" thickBot="1">
      <c r="B76" s="303"/>
      <c r="C76" s="304"/>
      <c r="D76" s="304"/>
      <c r="E76" s="304"/>
      <c r="F76" s="305"/>
      <c r="G76" s="324"/>
      <c r="H76" s="325"/>
      <c r="I76" s="343"/>
      <c r="J76" s="343"/>
      <c r="K76" s="325"/>
      <c r="L76" s="325"/>
      <c r="M76" s="345"/>
      <c r="N76" s="345"/>
      <c r="O76" s="345"/>
      <c r="P76" s="345"/>
      <c r="Q76" s="345"/>
      <c r="R76" s="345"/>
      <c r="S76" s="345"/>
      <c r="T76" s="320"/>
      <c r="U76" s="320"/>
      <c r="V76" s="320"/>
      <c r="W76" s="325"/>
      <c r="X76" s="325"/>
      <c r="Y76" s="325"/>
      <c r="Z76" s="325"/>
      <c r="AA76" s="325"/>
      <c r="AB76" s="343"/>
      <c r="AC76" s="343"/>
      <c r="AD76" s="325"/>
      <c r="AE76" s="325"/>
      <c r="AF76" s="345"/>
      <c r="AG76" s="345"/>
      <c r="AH76" s="345"/>
      <c r="AI76" s="345"/>
      <c r="AJ76" s="345"/>
      <c r="AK76" s="345"/>
      <c r="AL76" s="345"/>
      <c r="AM76" s="320"/>
      <c r="AN76" s="320"/>
      <c r="AO76" s="321"/>
    </row>
    <row r="77" spans="2:41" ht="24.75" customHeight="1" thickTop="1">
      <c r="B77" s="259" t="s">
        <v>125</v>
      </c>
      <c r="C77" s="260"/>
      <c r="D77" s="260"/>
      <c r="E77" s="260"/>
      <c r="F77" s="260"/>
      <c r="G77" s="260"/>
      <c r="H77" s="260"/>
      <c r="I77" s="260"/>
      <c r="J77" s="260"/>
      <c r="K77" s="260"/>
      <c r="L77" s="260"/>
      <c r="M77" s="260"/>
      <c r="N77" s="260"/>
      <c r="O77" s="260"/>
      <c r="P77" s="260"/>
      <c r="Q77" s="260"/>
      <c r="R77" s="260"/>
      <c r="S77" s="260"/>
      <c r="T77" s="260"/>
      <c r="U77" s="260"/>
      <c r="V77" s="260"/>
      <c r="W77" s="260"/>
      <c r="X77" s="260"/>
      <c r="Y77" s="260"/>
      <c r="Z77" s="260"/>
      <c r="AA77" s="260"/>
      <c r="AB77" s="260"/>
      <c r="AC77" s="260"/>
      <c r="AD77" s="260"/>
      <c r="AE77" s="260"/>
      <c r="AF77" s="260"/>
      <c r="AG77" s="260"/>
      <c r="AH77" s="260"/>
      <c r="AI77" s="260"/>
      <c r="AJ77" s="260"/>
      <c r="AK77" s="260"/>
      <c r="AL77" s="260"/>
      <c r="AM77" s="260"/>
      <c r="AN77" s="260"/>
      <c r="AO77" s="260"/>
    </row>
  </sheetData>
  <mergeCells count="95">
    <mergeCell ref="AI31:AO32"/>
    <mergeCell ref="AI55:AO56"/>
    <mergeCell ref="G27:H28"/>
    <mergeCell ref="I27:J28"/>
    <mergeCell ref="K27:L28"/>
    <mergeCell ref="M27:S28"/>
    <mergeCell ref="G49:AO50"/>
    <mergeCell ref="B35:AO40"/>
    <mergeCell ref="G47:AO48"/>
    <mergeCell ref="W51:Y52"/>
    <mergeCell ref="F29:J30"/>
    <mergeCell ref="K29:N30"/>
    <mergeCell ref="O29:AO30"/>
    <mergeCell ref="B27:F28"/>
    <mergeCell ref="Z51:AA52"/>
    <mergeCell ref="AF51:AL52"/>
    <mergeCell ref="B29:E30"/>
    <mergeCell ref="AM75:AO76"/>
    <mergeCell ref="W75:Y76"/>
    <mergeCell ref="Z75:AA76"/>
    <mergeCell ref="AB75:AC76"/>
    <mergeCell ref="AD75:AE76"/>
    <mergeCell ref="AF75:AL76"/>
    <mergeCell ref="G75:H76"/>
    <mergeCell ref="I75:J76"/>
    <mergeCell ref="K75:L76"/>
    <mergeCell ref="M75:S76"/>
    <mergeCell ref="T75:V76"/>
    <mergeCell ref="B41:N42"/>
    <mergeCell ref="B33:N34"/>
    <mergeCell ref="B47:F48"/>
    <mergeCell ref="B49:F50"/>
    <mergeCell ref="AC1:AM1"/>
    <mergeCell ref="B4:E5"/>
    <mergeCell ref="F4:J5"/>
    <mergeCell ref="K4:N5"/>
    <mergeCell ref="O4:AO5"/>
    <mergeCell ref="B23:F24"/>
    <mergeCell ref="B8:N9"/>
    <mergeCell ref="B16:N17"/>
    <mergeCell ref="B10:AO15"/>
    <mergeCell ref="B6:E7"/>
    <mergeCell ref="F6:X7"/>
    <mergeCell ref="Y6:AB7"/>
    <mergeCell ref="AC6:AD7"/>
    <mergeCell ref="AE6:AF7"/>
    <mergeCell ref="AG6:AH7"/>
    <mergeCell ref="AI6:AO7"/>
    <mergeCell ref="B18:AO22"/>
    <mergeCell ref="B25:F26"/>
    <mergeCell ref="G23:AO24"/>
    <mergeCell ref="G25:AO26"/>
    <mergeCell ref="T27:V28"/>
    <mergeCell ref="AG31:AH32"/>
    <mergeCell ref="W27:Y28"/>
    <mergeCell ref="Z27:AA28"/>
    <mergeCell ref="AB27:AC28"/>
    <mergeCell ref="AD27:AE28"/>
    <mergeCell ref="AF27:AL28"/>
    <mergeCell ref="AM27:AO28"/>
    <mergeCell ref="B31:E32"/>
    <mergeCell ref="F31:X32"/>
    <mergeCell ref="Y31:AB32"/>
    <mergeCell ref="AC31:AD32"/>
    <mergeCell ref="AE31:AF32"/>
    <mergeCell ref="B57:N58"/>
    <mergeCell ref="AM51:AO52"/>
    <mergeCell ref="B51:F52"/>
    <mergeCell ref="G51:H52"/>
    <mergeCell ref="B53:E54"/>
    <mergeCell ref="F53:J54"/>
    <mergeCell ref="K53:N54"/>
    <mergeCell ref="I51:J52"/>
    <mergeCell ref="K51:L52"/>
    <mergeCell ref="M51:S52"/>
    <mergeCell ref="T51:V52"/>
    <mergeCell ref="O53:AO54"/>
    <mergeCell ref="AB51:AC52"/>
    <mergeCell ref="AD51:AE52"/>
    <mergeCell ref="B43:AO46"/>
    <mergeCell ref="B67:AO70"/>
    <mergeCell ref="B77:AO77"/>
    <mergeCell ref="B55:E56"/>
    <mergeCell ref="F55:X56"/>
    <mergeCell ref="Y55:AB56"/>
    <mergeCell ref="AC55:AD56"/>
    <mergeCell ref="AE55:AF56"/>
    <mergeCell ref="AG55:AH56"/>
    <mergeCell ref="B65:N66"/>
    <mergeCell ref="B71:F72"/>
    <mergeCell ref="G71:AO72"/>
    <mergeCell ref="B73:F74"/>
    <mergeCell ref="G73:AO74"/>
    <mergeCell ref="B75:F76"/>
    <mergeCell ref="B59:AO64"/>
  </mergeCells>
  <phoneticPr fontId="20"/>
  <dataValidations count="4">
    <dataValidation allowBlank="1" showInputMessage="1" sqref="AE6 AC6:AD7 AG6 AG31 AI31 AE31 AC31:AD32 AI6 AG55 AI55 AE55 AC55:AD56"/>
    <dataValidation type="list" allowBlank="1" showInputMessage="1" showErrorMessage="1" sqref="G71:AO72">
      <formula1>INDIRECT($F$53)</formula1>
    </dataValidation>
    <dataValidation type="list" allowBlank="1" showInputMessage="1" showErrorMessage="1" sqref="G47:AO48">
      <formula1>INDIRECT($F$29)</formula1>
    </dataValidation>
    <dataValidation type="list" allowBlank="1" showInputMessage="1" showErrorMessage="1" sqref="G23:AO24">
      <formula1>INDIRECT($F$4)</formula1>
    </dataValidation>
  </dataValidations>
  <printOptions horizontalCentered="1"/>
  <pageMargins left="0.39370078740157483" right="0.39370078740157483" top="0.35433070866141736" bottom="0.35433070866141736" header="0.31496062992125984" footer="0.31496062992125984"/>
  <pageSetup paperSize="9" scale="82" orientation="portrait" cellComments="asDisplayed" r:id="rId1"/>
  <rowBreaks count="3" manualBreakCount="3">
    <brk id="137" max="16383" man="1"/>
    <brk id="177" min="2" max="40" man="1"/>
    <brk id="211" min="2" max="40" man="1"/>
  </row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入力規則!$A$2:$A$9</xm:f>
          </x14:formula1>
          <xm:sqref>F4:J5 F29:J30 F53:J54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T143"/>
  <sheetViews>
    <sheetView view="pageBreakPreview" topLeftCell="A69" zoomScaleNormal="100" zoomScaleSheetLayoutView="100" workbookViewId="0">
      <selection activeCell="AC82" sqref="AC82:AF82"/>
    </sheetView>
  </sheetViews>
  <sheetFormatPr defaultRowHeight="13.5"/>
  <cols>
    <col min="1" max="47" width="2.875" style="60" customWidth="1"/>
    <col min="48" max="16384" width="9" style="60"/>
  </cols>
  <sheetData>
    <row r="1" spans="1:42" s="2" customFormat="1" ht="13.5" customHeight="1">
      <c r="P1" s="3"/>
      <c r="Q1" s="3"/>
      <c r="R1" s="3"/>
      <c r="S1" s="3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O1" s="8"/>
      <c r="AP1" s="31"/>
    </row>
    <row r="2" spans="1:42" s="2" customFormat="1" ht="13.5" customHeight="1">
      <c r="P2" s="3"/>
      <c r="Q2" s="3"/>
      <c r="AB2" s="16"/>
      <c r="AC2" s="16"/>
      <c r="AD2" s="16"/>
      <c r="AE2" s="16"/>
      <c r="AF2" s="16"/>
      <c r="AG2" s="22"/>
      <c r="AH2" s="22"/>
      <c r="AK2" s="16"/>
      <c r="AL2" s="16"/>
      <c r="AO2" s="8"/>
      <c r="AP2" s="31"/>
    </row>
    <row r="3" spans="1:42" s="2" customFormat="1" ht="13.5" customHeight="1">
      <c r="A3" s="27" t="s">
        <v>149</v>
      </c>
      <c r="B3" s="27"/>
      <c r="C3" s="27"/>
      <c r="D3" s="27"/>
      <c r="E3" s="27"/>
      <c r="P3" s="3"/>
      <c r="Q3" s="28"/>
      <c r="R3" s="3"/>
      <c r="S3" s="3"/>
      <c r="AO3" s="8"/>
      <c r="AP3" s="31"/>
    </row>
    <row r="4" spans="1:42" s="2" customFormat="1" ht="13.5" customHeight="1">
      <c r="A4" s="43"/>
      <c r="B4" s="43"/>
      <c r="C4" s="43"/>
      <c r="D4" s="43"/>
      <c r="E4" s="43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28"/>
      <c r="R4" s="3"/>
      <c r="S4" s="3"/>
      <c r="AO4" s="8"/>
      <c r="AP4" s="42"/>
    </row>
    <row r="5" spans="1:42" s="2" customFormat="1" ht="13.5" customHeight="1">
      <c r="A5" s="41" t="s">
        <v>59</v>
      </c>
      <c r="B5" s="41"/>
      <c r="C5" s="41"/>
      <c r="D5" s="41"/>
      <c r="E5" s="4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28"/>
      <c r="R5" s="3"/>
      <c r="S5" s="3"/>
      <c r="AO5" s="8"/>
      <c r="AP5" s="42"/>
    </row>
    <row r="6" spans="1:42" s="2" customFormat="1" ht="13.5" customHeight="1">
      <c r="A6" s="630" t="s">
        <v>5</v>
      </c>
      <c r="B6" s="631"/>
      <c r="C6" s="631"/>
      <c r="D6" s="631"/>
      <c r="E6" s="631"/>
      <c r="F6" s="631"/>
      <c r="G6" s="631"/>
      <c r="H6" s="631"/>
      <c r="I6" s="632"/>
      <c r="J6" s="642" t="s">
        <v>18</v>
      </c>
      <c r="K6" s="643"/>
      <c r="L6" s="643"/>
      <c r="M6" s="643"/>
      <c r="N6" s="643"/>
      <c r="O6" s="643"/>
      <c r="P6" s="644"/>
      <c r="Q6" s="630" t="s">
        <v>25</v>
      </c>
      <c r="R6" s="631"/>
      <c r="S6" s="631"/>
      <c r="T6" s="631"/>
      <c r="U6" s="631"/>
      <c r="V6" s="631"/>
      <c r="W6" s="631"/>
      <c r="X6" s="631"/>
      <c r="Y6" s="631"/>
      <c r="Z6" s="631"/>
      <c r="AA6" s="632"/>
      <c r="AB6" s="207"/>
      <c r="AC6" s="207"/>
      <c r="AD6" s="207"/>
      <c r="AE6" s="207"/>
      <c r="AF6" s="207"/>
      <c r="AG6" s="207"/>
      <c r="AH6" s="207"/>
      <c r="AI6" s="207"/>
      <c r="AJ6" s="207"/>
      <c r="AK6" s="207"/>
      <c r="AL6" s="207"/>
      <c r="AM6" s="207"/>
      <c r="AN6" s="207"/>
      <c r="AO6" s="8"/>
      <c r="AP6" s="31"/>
    </row>
    <row r="7" spans="1:42" s="2" customFormat="1" ht="13.5" customHeight="1" thickBot="1">
      <c r="A7" s="636"/>
      <c r="B7" s="637"/>
      <c r="C7" s="637"/>
      <c r="D7" s="637"/>
      <c r="E7" s="637"/>
      <c r="F7" s="637"/>
      <c r="G7" s="637"/>
      <c r="H7" s="637"/>
      <c r="I7" s="638"/>
      <c r="J7" s="645"/>
      <c r="K7" s="646"/>
      <c r="L7" s="646"/>
      <c r="M7" s="646"/>
      <c r="N7" s="646"/>
      <c r="O7" s="646"/>
      <c r="P7" s="647"/>
      <c r="Q7" s="636"/>
      <c r="R7" s="637"/>
      <c r="S7" s="637"/>
      <c r="T7" s="637"/>
      <c r="U7" s="637"/>
      <c r="V7" s="637"/>
      <c r="W7" s="637"/>
      <c r="X7" s="637"/>
      <c r="Y7" s="637"/>
      <c r="Z7" s="637"/>
      <c r="AA7" s="638"/>
      <c r="AB7" s="620"/>
      <c r="AC7" s="620"/>
      <c r="AD7" s="620"/>
      <c r="AE7" s="620"/>
      <c r="AF7" s="620"/>
      <c r="AG7" s="620"/>
      <c r="AH7" s="620"/>
      <c r="AI7" s="620"/>
      <c r="AJ7" s="620"/>
      <c r="AK7" s="620"/>
      <c r="AL7" s="620"/>
      <c r="AM7" s="620"/>
      <c r="AN7" s="620"/>
      <c r="AO7" s="8"/>
      <c r="AP7" s="31"/>
    </row>
    <row r="8" spans="1:42" s="2" customFormat="1" ht="13.5" customHeight="1" thickTop="1">
      <c r="A8" s="658" t="s">
        <v>6</v>
      </c>
      <c r="B8" s="621" t="s">
        <v>10</v>
      </c>
      <c r="C8" s="622"/>
      <c r="D8" s="622"/>
      <c r="E8" s="622"/>
      <c r="F8" s="622"/>
      <c r="G8" s="622"/>
      <c r="H8" s="622"/>
      <c r="I8" s="623"/>
      <c r="J8" s="670"/>
      <c r="K8" s="671"/>
      <c r="L8" s="671"/>
      <c r="M8" s="671"/>
      <c r="N8" s="671"/>
      <c r="O8" s="671"/>
      <c r="P8" s="672"/>
      <c r="Q8" s="493"/>
      <c r="R8" s="494"/>
      <c r="S8" s="494"/>
      <c r="T8" s="494"/>
      <c r="U8" s="494"/>
      <c r="V8" s="494"/>
      <c r="W8" s="494"/>
      <c r="X8" s="494"/>
      <c r="Y8" s="494"/>
      <c r="Z8" s="494"/>
      <c r="AA8" s="495"/>
      <c r="AB8" s="499"/>
      <c r="AC8" s="500"/>
      <c r="AD8" s="500"/>
      <c r="AE8" s="500"/>
      <c r="AF8" s="500"/>
      <c r="AG8" s="500"/>
      <c r="AH8" s="500"/>
      <c r="AI8" s="500"/>
      <c r="AJ8" s="500"/>
      <c r="AK8" s="500"/>
      <c r="AL8" s="500"/>
      <c r="AM8" s="500"/>
      <c r="AN8" s="501"/>
      <c r="AO8" s="8"/>
      <c r="AP8" s="31"/>
    </row>
    <row r="9" spans="1:42" s="2" customFormat="1" ht="13.5" customHeight="1">
      <c r="A9" s="658"/>
      <c r="B9" s="624"/>
      <c r="C9" s="625"/>
      <c r="D9" s="625"/>
      <c r="E9" s="625"/>
      <c r="F9" s="625"/>
      <c r="G9" s="625"/>
      <c r="H9" s="625"/>
      <c r="I9" s="626"/>
      <c r="J9" s="588"/>
      <c r="K9" s="424"/>
      <c r="L9" s="424"/>
      <c r="M9" s="424"/>
      <c r="N9" s="424"/>
      <c r="O9" s="424"/>
      <c r="P9" s="425"/>
      <c r="Q9" s="487"/>
      <c r="R9" s="488"/>
      <c r="S9" s="488"/>
      <c r="T9" s="488"/>
      <c r="U9" s="488"/>
      <c r="V9" s="488"/>
      <c r="W9" s="488"/>
      <c r="X9" s="488"/>
      <c r="Y9" s="488"/>
      <c r="Z9" s="488"/>
      <c r="AA9" s="489"/>
      <c r="AB9" s="502"/>
      <c r="AC9" s="503"/>
      <c r="AD9" s="503"/>
      <c r="AE9" s="503"/>
      <c r="AF9" s="503"/>
      <c r="AG9" s="503"/>
      <c r="AH9" s="503"/>
      <c r="AI9" s="503"/>
      <c r="AJ9" s="503"/>
      <c r="AK9" s="503"/>
      <c r="AL9" s="503"/>
      <c r="AM9" s="503"/>
      <c r="AN9" s="504"/>
      <c r="AO9" s="8"/>
      <c r="AP9" s="31"/>
    </row>
    <row r="10" spans="1:42" s="2" customFormat="1" ht="13.5" customHeight="1">
      <c r="A10" s="659"/>
      <c r="B10" s="627"/>
      <c r="C10" s="628"/>
      <c r="D10" s="628"/>
      <c r="E10" s="628"/>
      <c r="F10" s="628"/>
      <c r="G10" s="628"/>
      <c r="H10" s="628"/>
      <c r="I10" s="629"/>
      <c r="J10" s="588"/>
      <c r="K10" s="424"/>
      <c r="L10" s="424"/>
      <c r="M10" s="424"/>
      <c r="N10" s="424"/>
      <c r="O10" s="424"/>
      <c r="P10" s="425"/>
      <c r="Q10" s="496"/>
      <c r="R10" s="497"/>
      <c r="S10" s="497"/>
      <c r="T10" s="497"/>
      <c r="U10" s="497"/>
      <c r="V10" s="497"/>
      <c r="W10" s="497"/>
      <c r="X10" s="497"/>
      <c r="Y10" s="497"/>
      <c r="Z10" s="497"/>
      <c r="AA10" s="498"/>
      <c r="AB10" s="505"/>
      <c r="AC10" s="506"/>
      <c r="AD10" s="506"/>
      <c r="AE10" s="506"/>
      <c r="AF10" s="506"/>
      <c r="AG10" s="506"/>
      <c r="AH10" s="506"/>
      <c r="AI10" s="506"/>
      <c r="AJ10" s="506"/>
      <c r="AK10" s="506"/>
      <c r="AL10" s="506"/>
      <c r="AM10" s="506"/>
      <c r="AN10" s="507"/>
      <c r="AO10" s="8"/>
      <c r="AP10" s="31"/>
    </row>
    <row r="11" spans="1:42" s="2" customFormat="1" ht="13.5" customHeight="1">
      <c r="A11" s="659"/>
      <c r="B11" s="661" t="s">
        <v>19</v>
      </c>
      <c r="C11" s="662"/>
      <c r="D11" s="662"/>
      <c r="E11" s="662"/>
      <c r="F11" s="662"/>
      <c r="G11" s="662"/>
      <c r="H11" s="662"/>
      <c r="I11" s="663"/>
      <c r="J11" s="588"/>
      <c r="K11" s="424"/>
      <c r="L11" s="424"/>
      <c r="M11" s="424"/>
      <c r="N11" s="424"/>
      <c r="O11" s="424"/>
      <c r="P11" s="425"/>
      <c r="Q11" s="484"/>
      <c r="R11" s="485"/>
      <c r="S11" s="485"/>
      <c r="T11" s="485"/>
      <c r="U11" s="485"/>
      <c r="V11" s="485"/>
      <c r="W11" s="485"/>
      <c r="X11" s="485"/>
      <c r="Y11" s="485"/>
      <c r="Z11" s="485"/>
      <c r="AA11" s="486"/>
      <c r="AB11" s="508"/>
      <c r="AC11" s="509"/>
      <c r="AD11" s="509"/>
      <c r="AE11" s="509"/>
      <c r="AF11" s="509"/>
      <c r="AG11" s="509"/>
      <c r="AH11" s="509"/>
      <c r="AI11" s="509"/>
      <c r="AJ11" s="509"/>
      <c r="AK11" s="509"/>
      <c r="AL11" s="509"/>
      <c r="AM11" s="509"/>
      <c r="AN11" s="510"/>
      <c r="AO11" s="8"/>
      <c r="AP11" s="31"/>
    </row>
    <row r="12" spans="1:42" s="2" customFormat="1" ht="13.5" customHeight="1">
      <c r="A12" s="659"/>
      <c r="B12" s="633"/>
      <c r="C12" s="634"/>
      <c r="D12" s="634"/>
      <c r="E12" s="634"/>
      <c r="F12" s="634"/>
      <c r="G12" s="634"/>
      <c r="H12" s="634"/>
      <c r="I12" s="635"/>
      <c r="J12" s="588"/>
      <c r="K12" s="424"/>
      <c r="L12" s="424"/>
      <c r="M12" s="424"/>
      <c r="N12" s="424"/>
      <c r="O12" s="424"/>
      <c r="P12" s="425"/>
      <c r="Q12" s="487"/>
      <c r="R12" s="488"/>
      <c r="S12" s="488"/>
      <c r="T12" s="488"/>
      <c r="U12" s="488"/>
      <c r="V12" s="488"/>
      <c r="W12" s="488"/>
      <c r="X12" s="488"/>
      <c r="Y12" s="488"/>
      <c r="Z12" s="488"/>
      <c r="AA12" s="489"/>
      <c r="AB12" s="502"/>
      <c r="AC12" s="503"/>
      <c r="AD12" s="503"/>
      <c r="AE12" s="503"/>
      <c r="AF12" s="503"/>
      <c r="AG12" s="503"/>
      <c r="AH12" s="503"/>
      <c r="AI12" s="503"/>
      <c r="AJ12" s="503"/>
      <c r="AK12" s="503"/>
      <c r="AL12" s="503"/>
      <c r="AM12" s="503"/>
      <c r="AN12" s="504"/>
      <c r="AO12" s="8"/>
      <c r="AP12" s="31"/>
    </row>
    <row r="13" spans="1:42" s="2" customFormat="1" ht="13.5" customHeight="1">
      <c r="A13" s="659"/>
      <c r="B13" s="639"/>
      <c r="C13" s="640"/>
      <c r="D13" s="640"/>
      <c r="E13" s="640"/>
      <c r="F13" s="640"/>
      <c r="G13" s="640"/>
      <c r="H13" s="640"/>
      <c r="I13" s="641"/>
      <c r="J13" s="589"/>
      <c r="K13" s="590"/>
      <c r="L13" s="590"/>
      <c r="M13" s="590"/>
      <c r="N13" s="590"/>
      <c r="O13" s="590"/>
      <c r="P13" s="591"/>
      <c r="Q13" s="490"/>
      <c r="R13" s="491"/>
      <c r="S13" s="491"/>
      <c r="T13" s="491"/>
      <c r="U13" s="491"/>
      <c r="V13" s="491"/>
      <c r="W13" s="491"/>
      <c r="X13" s="491"/>
      <c r="Y13" s="491"/>
      <c r="Z13" s="491"/>
      <c r="AA13" s="492"/>
      <c r="AB13" s="511"/>
      <c r="AC13" s="512"/>
      <c r="AD13" s="512"/>
      <c r="AE13" s="512"/>
      <c r="AF13" s="512"/>
      <c r="AG13" s="512"/>
      <c r="AH13" s="512"/>
      <c r="AI13" s="512"/>
      <c r="AJ13" s="512"/>
      <c r="AK13" s="512"/>
      <c r="AL13" s="512"/>
      <c r="AM13" s="512"/>
      <c r="AN13" s="513"/>
      <c r="AO13" s="8"/>
      <c r="AP13" s="31"/>
    </row>
    <row r="14" spans="1:42" s="2" customFormat="1" ht="13.5" customHeight="1">
      <c r="A14" s="659"/>
      <c r="B14" s="630" t="s">
        <v>55</v>
      </c>
      <c r="C14" s="631"/>
      <c r="D14" s="631"/>
      <c r="E14" s="631"/>
      <c r="F14" s="631"/>
      <c r="G14" s="631"/>
      <c r="H14" s="631"/>
      <c r="I14" s="632"/>
      <c r="J14" s="648">
        <f>SUM(J8:P13)</f>
        <v>0</v>
      </c>
      <c r="K14" s="649"/>
      <c r="L14" s="649"/>
      <c r="M14" s="649"/>
      <c r="N14" s="649"/>
      <c r="O14" s="649"/>
      <c r="P14" s="650"/>
      <c r="Q14" s="514"/>
      <c r="R14" s="515"/>
      <c r="S14" s="515"/>
      <c r="T14" s="515"/>
      <c r="U14" s="515"/>
      <c r="V14" s="515"/>
      <c r="W14" s="515"/>
      <c r="X14" s="515"/>
      <c r="Y14" s="515"/>
      <c r="Z14" s="515"/>
      <c r="AA14" s="516"/>
      <c r="AB14" s="517"/>
      <c r="AC14" s="518"/>
      <c r="AD14" s="518"/>
      <c r="AE14" s="518"/>
      <c r="AF14" s="518"/>
      <c r="AG14" s="518"/>
      <c r="AH14" s="518"/>
      <c r="AI14" s="518"/>
      <c r="AJ14" s="518"/>
      <c r="AK14" s="518"/>
      <c r="AL14" s="518"/>
      <c r="AM14" s="518"/>
      <c r="AN14" s="519"/>
      <c r="AO14" s="8"/>
      <c r="AP14" s="31"/>
    </row>
    <row r="15" spans="1:42" s="2" customFormat="1" ht="13.5" customHeight="1">
      <c r="A15" s="659"/>
      <c r="B15" s="633"/>
      <c r="C15" s="634"/>
      <c r="D15" s="634"/>
      <c r="E15" s="634"/>
      <c r="F15" s="634"/>
      <c r="G15" s="634"/>
      <c r="H15" s="634"/>
      <c r="I15" s="635"/>
      <c r="J15" s="648"/>
      <c r="K15" s="649"/>
      <c r="L15" s="649"/>
      <c r="M15" s="649"/>
      <c r="N15" s="649"/>
      <c r="O15" s="649"/>
      <c r="P15" s="650"/>
      <c r="Q15" s="487"/>
      <c r="R15" s="488"/>
      <c r="S15" s="488"/>
      <c r="T15" s="488"/>
      <c r="U15" s="488"/>
      <c r="V15" s="488"/>
      <c r="W15" s="488"/>
      <c r="X15" s="488"/>
      <c r="Y15" s="488"/>
      <c r="Z15" s="488"/>
      <c r="AA15" s="489"/>
      <c r="AB15" s="502"/>
      <c r="AC15" s="503"/>
      <c r="AD15" s="503"/>
      <c r="AE15" s="503"/>
      <c r="AF15" s="503"/>
      <c r="AG15" s="503"/>
      <c r="AH15" s="503"/>
      <c r="AI15" s="503"/>
      <c r="AJ15" s="503"/>
      <c r="AK15" s="503"/>
      <c r="AL15" s="503"/>
      <c r="AM15" s="503"/>
      <c r="AN15" s="504"/>
      <c r="AO15" s="8"/>
      <c r="AP15" s="31"/>
    </row>
    <row r="16" spans="1:42" s="2" customFormat="1" ht="13.5" customHeight="1">
      <c r="A16" s="659"/>
      <c r="B16" s="639"/>
      <c r="C16" s="640"/>
      <c r="D16" s="640"/>
      <c r="E16" s="640"/>
      <c r="F16" s="640"/>
      <c r="G16" s="640"/>
      <c r="H16" s="640"/>
      <c r="I16" s="641"/>
      <c r="J16" s="648"/>
      <c r="K16" s="649"/>
      <c r="L16" s="649"/>
      <c r="M16" s="649"/>
      <c r="N16" s="649"/>
      <c r="O16" s="649"/>
      <c r="P16" s="650"/>
      <c r="Q16" s="490"/>
      <c r="R16" s="491"/>
      <c r="S16" s="491"/>
      <c r="T16" s="491"/>
      <c r="U16" s="491"/>
      <c r="V16" s="491"/>
      <c r="W16" s="491"/>
      <c r="X16" s="491"/>
      <c r="Y16" s="491"/>
      <c r="Z16" s="491"/>
      <c r="AA16" s="492"/>
      <c r="AB16" s="511"/>
      <c r="AC16" s="512"/>
      <c r="AD16" s="512"/>
      <c r="AE16" s="512"/>
      <c r="AF16" s="512"/>
      <c r="AG16" s="512"/>
      <c r="AH16" s="512"/>
      <c r="AI16" s="512"/>
      <c r="AJ16" s="512"/>
      <c r="AK16" s="512"/>
      <c r="AL16" s="512"/>
      <c r="AM16" s="512"/>
      <c r="AN16" s="513"/>
      <c r="AO16" s="8"/>
      <c r="AP16" s="31"/>
    </row>
    <row r="17" spans="1:46" s="2" customFormat="1" ht="12.75" customHeight="1">
      <c r="A17" s="659"/>
      <c r="B17" s="630" t="s">
        <v>14</v>
      </c>
      <c r="C17" s="631"/>
      <c r="D17" s="631"/>
      <c r="E17" s="631"/>
      <c r="F17" s="631"/>
      <c r="G17" s="631"/>
      <c r="H17" s="631"/>
      <c r="I17" s="632"/>
      <c r="J17" s="648"/>
      <c r="K17" s="649"/>
      <c r="L17" s="649"/>
      <c r="M17" s="649"/>
      <c r="N17" s="649"/>
      <c r="O17" s="649"/>
      <c r="P17" s="650"/>
      <c r="Q17" s="514"/>
      <c r="R17" s="515"/>
      <c r="S17" s="515"/>
      <c r="T17" s="515"/>
      <c r="U17" s="515"/>
      <c r="V17" s="515"/>
      <c r="W17" s="515"/>
      <c r="X17" s="515"/>
      <c r="Y17" s="515"/>
      <c r="Z17" s="515"/>
      <c r="AA17" s="516"/>
      <c r="AB17" s="517"/>
      <c r="AC17" s="518"/>
      <c r="AD17" s="518"/>
      <c r="AE17" s="518"/>
      <c r="AF17" s="518"/>
      <c r="AG17" s="518"/>
      <c r="AH17" s="518"/>
      <c r="AI17" s="518"/>
      <c r="AJ17" s="518"/>
      <c r="AK17" s="518"/>
      <c r="AL17" s="518"/>
      <c r="AM17" s="518"/>
      <c r="AN17" s="519"/>
      <c r="AO17" s="8"/>
      <c r="AP17" s="31"/>
    </row>
    <row r="18" spans="1:46" s="2" customFormat="1" ht="12.75" customHeight="1">
      <c r="A18" s="659"/>
      <c r="B18" s="633"/>
      <c r="C18" s="634"/>
      <c r="D18" s="634"/>
      <c r="E18" s="634"/>
      <c r="F18" s="634"/>
      <c r="G18" s="634"/>
      <c r="H18" s="634"/>
      <c r="I18" s="635"/>
      <c r="J18" s="648"/>
      <c r="K18" s="649"/>
      <c r="L18" s="649"/>
      <c r="M18" s="649"/>
      <c r="N18" s="649"/>
      <c r="O18" s="649"/>
      <c r="P18" s="650"/>
      <c r="Q18" s="487"/>
      <c r="R18" s="488"/>
      <c r="S18" s="488"/>
      <c r="T18" s="488"/>
      <c r="U18" s="488"/>
      <c r="V18" s="488"/>
      <c r="W18" s="488"/>
      <c r="X18" s="488"/>
      <c r="Y18" s="488"/>
      <c r="Z18" s="488"/>
      <c r="AA18" s="489"/>
      <c r="AB18" s="502"/>
      <c r="AC18" s="503"/>
      <c r="AD18" s="503"/>
      <c r="AE18" s="503"/>
      <c r="AF18" s="503"/>
      <c r="AG18" s="503"/>
      <c r="AH18" s="503"/>
      <c r="AI18" s="503"/>
      <c r="AJ18" s="503"/>
      <c r="AK18" s="503"/>
      <c r="AL18" s="503"/>
      <c r="AM18" s="503"/>
      <c r="AN18" s="504"/>
      <c r="AO18" s="8"/>
      <c r="AP18" s="31"/>
    </row>
    <row r="19" spans="1:46" s="2" customFormat="1" ht="13.5" customHeight="1">
      <c r="A19" s="659"/>
      <c r="B19" s="639"/>
      <c r="C19" s="640"/>
      <c r="D19" s="640"/>
      <c r="E19" s="640"/>
      <c r="F19" s="640"/>
      <c r="G19" s="640"/>
      <c r="H19" s="640"/>
      <c r="I19" s="641"/>
      <c r="J19" s="648"/>
      <c r="K19" s="649"/>
      <c r="L19" s="649"/>
      <c r="M19" s="649"/>
      <c r="N19" s="649"/>
      <c r="O19" s="649"/>
      <c r="P19" s="650"/>
      <c r="Q19" s="490"/>
      <c r="R19" s="491"/>
      <c r="S19" s="491"/>
      <c r="T19" s="491"/>
      <c r="U19" s="491"/>
      <c r="V19" s="491"/>
      <c r="W19" s="491"/>
      <c r="X19" s="491"/>
      <c r="Y19" s="491"/>
      <c r="Z19" s="491"/>
      <c r="AA19" s="492"/>
      <c r="AB19" s="511"/>
      <c r="AC19" s="512"/>
      <c r="AD19" s="512"/>
      <c r="AE19" s="512"/>
      <c r="AF19" s="512"/>
      <c r="AG19" s="512"/>
      <c r="AH19" s="512"/>
      <c r="AI19" s="512"/>
      <c r="AJ19" s="512"/>
      <c r="AK19" s="512"/>
      <c r="AL19" s="512"/>
      <c r="AM19" s="512"/>
      <c r="AN19" s="513"/>
      <c r="AO19" s="8"/>
      <c r="AP19" s="31"/>
    </row>
    <row r="20" spans="1:46" s="2" customFormat="1" ht="13.5" customHeight="1">
      <c r="A20" s="659"/>
      <c r="B20" s="642" t="s">
        <v>56</v>
      </c>
      <c r="C20" s="643"/>
      <c r="D20" s="643"/>
      <c r="E20" s="643"/>
      <c r="F20" s="643"/>
      <c r="G20" s="643"/>
      <c r="H20" s="643"/>
      <c r="I20" s="644"/>
      <c r="J20" s="648">
        <f>Q53</f>
        <v>0</v>
      </c>
      <c r="K20" s="649"/>
      <c r="L20" s="649"/>
      <c r="M20" s="649"/>
      <c r="N20" s="649"/>
      <c r="O20" s="649"/>
      <c r="P20" s="650"/>
      <c r="Q20" s="514"/>
      <c r="R20" s="515"/>
      <c r="S20" s="515"/>
      <c r="T20" s="515"/>
      <c r="U20" s="515"/>
      <c r="V20" s="515"/>
      <c r="W20" s="515"/>
      <c r="X20" s="515"/>
      <c r="Y20" s="515"/>
      <c r="Z20" s="515"/>
      <c r="AA20" s="516"/>
      <c r="AB20" s="517"/>
      <c r="AC20" s="518"/>
      <c r="AD20" s="518"/>
      <c r="AE20" s="518"/>
      <c r="AF20" s="518"/>
      <c r="AG20" s="518"/>
      <c r="AH20" s="518"/>
      <c r="AI20" s="518"/>
      <c r="AJ20" s="518"/>
      <c r="AK20" s="518"/>
      <c r="AL20" s="518"/>
      <c r="AM20" s="518"/>
      <c r="AN20" s="519"/>
      <c r="AO20" s="8"/>
      <c r="AP20" s="31"/>
    </row>
    <row r="21" spans="1:46" s="2" customFormat="1" ht="13.5" customHeight="1">
      <c r="A21" s="660"/>
      <c r="B21" s="624"/>
      <c r="C21" s="625"/>
      <c r="D21" s="625"/>
      <c r="E21" s="625"/>
      <c r="F21" s="625"/>
      <c r="G21" s="625"/>
      <c r="H21" s="625"/>
      <c r="I21" s="626"/>
      <c r="J21" s="648"/>
      <c r="K21" s="649"/>
      <c r="L21" s="649"/>
      <c r="M21" s="649"/>
      <c r="N21" s="649"/>
      <c r="O21" s="649"/>
      <c r="P21" s="650"/>
      <c r="Q21" s="487"/>
      <c r="R21" s="488"/>
      <c r="S21" s="488"/>
      <c r="T21" s="488"/>
      <c r="U21" s="488"/>
      <c r="V21" s="488"/>
      <c r="W21" s="488"/>
      <c r="X21" s="488"/>
      <c r="Y21" s="488"/>
      <c r="Z21" s="488"/>
      <c r="AA21" s="489"/>
      <c r="AB21" s="502"/>
      <c r="AC21" s="503"/>
      <c r="AD21" s="503"/>
      <c r="AE21" s="503"/>
      <c r="AF21" s="503"/>
      <c r="AG21" s="503"/>
      <c r="AH21" s="503"/>
      <c r="AI21" s="503"/>
      <c r="AJ21" s="503"/>
      <c r="AK21" s="503"/>
      <c r="AL21" s="503"/>
      <c r="AM21" s="503"/>
      <c r="AN21" s="504"/>
      <c r="AO21" s="8"/>
      <c r="AP21" s="31" t="str">
        <f>IF(J20=Q53,"○","×")</f>
        <v>○</v>
      </c>
    </row>
    <row r="22" spans="1:46" s="2" customFormat="1" ht="13.5" customHeight="1" thickBot="1">
      <c r="A22" s="660"/>
      <c r="B22" s="645"/>
      <c r="C22" s="646"/>
      <c r="D22" s="646"/>
      <c r="E22" s="646"/>
      <c r="F22" s="646"/>
      <c r="G22" s="646"/>
      <c r="H22" s="646"/>
      <c r="I22" s="647"/>
      <c r="J22" s="673"/>
      <c r="K22" s="674"/>
      <c r="L22" s="674"/>
      <c r="M22" s="674"/>
      <c r="N22" s="674"/>
      <c r="O22" s="674"/>
      <c r="P22" s="675"/>
      <c r="Q22" s="520"/>
      <c r="R22" s="521"/>
      <c r="S22" s="521"/>
      <c r="T22" s="521"/>
      <c r="U22" s="521"/>
      <c r="V22" s="521"/>
      <c r="W22" s="521"/>
      <c r="X22" s="521"/>
      <c r="Y22" s="521"/>
      <c r="Z22" s="521"/>
      <c r="AA22" s="522"/>
      <c r="AB22" s="523"/>
      <c r="AC22" s="524"/>
      <c r="AD22" s="524"/>
      <c r="AE22" s="524"/>
      <c r="AF22" s="524"/>
      <c r="AG22" s="524"/>
      <c r="AH22" s="524"/>
      <c r="AI22" s="524"/>
      <c r="AJ22" s="524"/>
      <c r="AK22" s="524"/>
      <c r="AL22" s="524"/>
      <c r="AM22" s="524"/>
      <c r="AN22" s="525"/>
      <c r="AO22" s="8"/>
      <c r="AP22" s="31"/>
    </row>
    <row r="23" spans="1:46" s="2" customFormat="1" ht="13.5" customHeight="1" thickTop="1">
      <c r="A23" s="621" t="s">
        <v>26</v>
      </c>
      <c r="B23" s="622"/>
      <c r="C23" s="622"/>
      <c r="D23" s="622"/>
      <c r="E23" s="622"/>
      <c r="F23" s="622"/>
      <c r="G23" s="622"/>
      <c r="H23" s="622"/>
      <c r="I23" s="623"/>
      <c r="J23" s="605">
        <f>SUM(J14:P22)</f>
        <v>0</v>
      </c>
      <c r="K23" s="478"/>
      <c r="L23" s="478"/>
      <c r="M23" s="478"/>
      <c r="N23" s="478"/>
      <c r="O23" s="478"/>
      <c r="P23" s="601"/>
      <c r="Q23" s="32"/>
      <c r="R23" s="33"/>
      <c r="S23" s="33"/>
      <c r="T23" s="33"/>
      <c r="U23" s="33"/>
      <c r="V23" s="33"/>
      <c r="W23" s="33"/>
      <c r="X23" s="664"/>
      <c r="Y23" s="664"/>
      <c r="Z23" s="664"/>
      <c r="AA23" s="665"/>
      <c r="AB23" s="651"/>
      <c r="AC23" s="651"/>
      <c r="AD23" s="651"/>
      <c r="AE23" s="651"/>
      <c r="AF23" s="651"/>
      <c r="AG23" s="651"/>
      <c r="AH23" s="651"/>
      <c r="AI23" s="651"/>
      <c r="AJ23" s="651"/>
      <c r="AK23" s="651"/>
      <c r="AL23" s="651"/>
      <c r="AM23" s="651"/>
      <c r="AN23" s="651"/>
      <c r="AO23" s="8"/>
      <c r="AP23" s="31"/>
    </row>
    <row r="24" spans="1:46" s="2" customFormat="1" ht="13.5" customHeight="1">
      <c r="A24" s="624"/>
      <c r="B24" s="625"/>
      <c r="C24" s="625"/>
      <c r="D24" s="625"/>
      <c r="E24" s="625"/>
      <c r="F24" s="625"/>
      <c r="G24" s="625"/>
      <c r="H24" s="625"/>
      <c r="I24" s="626"/>
      <c r="J24" s="676"/>
      <c r="K24" s="677"/>
      <c r="L24" s="677"/>
      <c r="M24" s="677"/>
      <c r="N24" s="677"/>
      <c r="O24" s="677"/>
      <c r="P24" s="678"/>
      <c r="Q24" s="34"/>
      <c r="R24" s="35"/>
      <c r="S24" s="35"/>
      <c r="T24" s="35"/>
      <c r="U24" s="35"/>
      <c r="V24" s="35"/>
      <c r="W24" s="35"/>
      <c r="X24" s="666"/>
      <c r="Y24" s="666"/>
      <c r="Z24" s="666"/>
      <c r="AA24" s="667"/>
      <c r="AB24" s="652"/>
      <c r="AC24" s="652"/>
      <c r="AD24" s="652"/>
      <c r="AE24" s="652"/>
      <c r="AF24" s="652"/>
      <c r="AG24" s="652"/>
      <c r="AH24" s="652"/>
      <c r="AI24" s="652"/>
      <c r="AJ24" s="652"/>
      <c r="AK24" s="652"/>
      <c r="AL24" s="652"/>
      <c r="AM24" s="652"/>
      <c r="AN24" s="652"/>
      <c r="AO24" s="8"/>
      <c r="AP24" s="31" t="str">
        <f>IF(J23=J53,"○","×")</f>
        <v>○</v>
      </c>
    </row>
    <row r="25" spans="1:46" s="2" customFormat="1" ht="13.5" customHeight="1">
      <c r="A25" s="686"/>
      <c r="B25" s="687"/>
      <c r="C25" s="687"/>
      <c r="D25" s="687"/>
      <c r="E25" s="687"/>
      <c r="F25" s="687"/>
      <c r="G25" s="687"/>
      <c r="H25" s="687"/>
      <c r="I25" s="688"/>
      <c r="J25" s="606"/>
      <c r="K25" s="603"/>
      <c r="L25" s="603"/>
      <c r="M25" s="603"/>
      <c r="N25" s="603"/>
      <c r="O25" s="603"/>
      <c r="P25" s="604"/>
      <c r="Q25" s="36"/>
      <c r="R25" s="37"/>
      <c r="S25" s="37"/>
      <c r="T25" s="37"/>
      <c r="U25" s="37"/>
      <c r="V25" s="37"/>
      <c r="W25" s="37"/>
      <c r="X25" s="668"/>
      <c r="Y25" s="668"/>
      <c r="Z25" s="668"/>
      <c r="AA25" s="669"/>
      <c r="AB25" s="207"/>
      <c r="AC25" s="207"/>
      <c r="AD25" s="207"/>
      <c r="AE25" s="207"/>
      <c r="AF25" s="207"/>
      <c r="AG25" s="207"/>
      <c r="AH25" s="207"/>
      <c r="AI25" s="207"/>
      <c r="AJ25" s="207"/>
      <c r="AK25" s="207"/>
      <c r="AL25" s="207"/>
      <c r="AM25" s="207"/>
      <c r="AN25" s="207"/>
      <c r="AO25" s="8"/>
      <c r="AP25" s="31"/>
    </row>
    <row r="26" spans="1:46" s="2" customFormat="1" ht="13.5" customHeight="1">
      <c r="A26" s="15"/>
      <c r="B26" s="15"/>
      <c r="C26" s="15"/>
      <c r="D26" s="15"/>
      <c r="E26" s="15"/>
      <c r="F26" s="15"/>
      <c r="G26" s="15"/>
      <c r="H26" s="15"/>
      <c r="I26" s="15"/>
      <c r="J26" s="14"/>
      <c r="K26" s="14"/>
      <c r="L26" s="14"/>
      <c r="M26" s="14"/>
      <c r="N26" s="14"/>
      <c r="O26" s="14"/>
      <c r="P26" s="14"/>
      <c r="Q26" s="14"/>
      <c r="R26" s="14"/>
      <c r="S26" s="20"/>
      <c r="T26" s="20"/>
      <c r="U26" s="20"/>
      <c r="V26" s="20"/>
      <c r="W26" s="20"/>
      <c r="X26" s="20"/>
      <c r="Y26" s="21"/>
      <c r="Z26" s="21"/>
      <c r="AA26" s="21"/>
      <c r="AB26" s="15"/>
      <c r="AC26" s="15"/>
      <c r="AD26" s="15"/>
      <c r="AE26" s="15"/>
      <c r="AF26" s="15"/>
      <c r="AG26" s="23"/>
      <c r="AH26" s="23"/>
      <c r="AI26" s="23"/>
      <c r="AJ26" s="23"/>
      <c r="AK26" s="15"/>
      <c r="AL26" s="15"/>
      <c r="AM26" s="15"/>
      <c r="AN26" s="15"/>
      <c r="AO26" s="8"/>
      <c r="AP26" s="31"/>
    </row>
    <row r="27" spans="1:46" s="2" customFormat="1" ht="13.5" customHeight="1">
      <c r="A27" s="15"/>
      <c r="B27" s="15"/>
      <c r="C27" s="15"/>
      <c r="D27" s="15"/>
      <c r="E27" s="15"/>
      <c r="F27" s="15"/>
      <c r="G27" s="15"/>
      <c r="H27" s="15"/>
      <c r="I27" s="15"/>
      <c r="J27" s="14"/>
      <c r="K27" s="14"/>
      <c r="L27" s="14"/>
      <c r="M27" s="14"/>
      <c r="N27" s="14"/>
      <c r="O27" s="14"/>
      <c r="P27" s="14"/>
      <c r="Q27" s="14"/>
      <c r="R27" s="14"/>
      <c r="S27" s="20"/>
      <c r="T27" s="20"/>
      <c r="U27" s="20"/>
      <c r="V27" s="20"/>
      <c r="W27" s="20"/>
      <c r="X27" s="20"/>
      <c r="Y27" s="21"/>
      <c r="Z27" s="21"/>
      <c r="AA27" s="21"/>
      <c r="AB27" s="15"/>
      <c r="AC27" s="15"/>
      <c r="AD27" s="15"/>
      <c r="AE27" s="15"/>
      <c r="AF27" s="15"/>
      <c r="AG27" s="23"/>
      <c r="AH27" s="23"/>
      <c r="AI27" s="23"/>
      <c r="AJ27" s="23"/>
      <c r="AK27" s="15"/>
      <c r="AL27" s="15"/>
      <c r="AM27" s="15"/>
      <c r="AN27" s="15"/>
      <c r="AO27" s="8"/>
      <c r="AP27" s="31"/>
    </row>
    <row r="28" spans="1:46" s="2" customFormat="1" ht="13.5" customHeight="1">
      <c r="A28" s="2" t="s">
        <v>131</v>
      </c>
      <c r="AO28" s="8"/>
      <c r="AP28" s="31"/>
      <c r="AQ28" s="178"/>
    </row>
    <row r="29" spans="1:46" s="2" customFormat="1" ht="13.5" customHeight="1">
      <c r="A29" s="630" t="s">
        <v>5</v>
      </c>
      <c r="B29" s="631"/>
      <c r="C29" s="631"/>
      <c r="D29" s="631"/>
      <c r="E29" s="631"/>
      <c r="F29" s="631"/>
      <c r="G29" s="631"/>
      <c r="H29" s="631"/>
      <c r="I29" s="632"/>
      <c r="J29" s="630" t="s">
        <v>9</v>
      </c>
      <c r="K29" s="631"/>
      <c r="L29" s="631"/>
      <c r="M29" s="631"/>
      <c r="N29" s="631"/>
      <c r="O29" s="631"/>
      <c r="P29" s="631"/>
      <c r="Q29" s="653" t="s">
        <v>35</v>
      </c>
      <c r="R29" s="653"/>
      <c r="S29" s="653"/>
      <c r="T29" s="653"/>
      <c r="U29" s="653"/>
      <c r="V29" s="653"/>
      <c r="W29" s="653"/>
      <c r="X29" s="653"/>
      <c r="Y29" s="653"/>
      <c r="Z29" s="653"/>
      <c r="AA29" s="653"/>
      <c r="AB29" s="653"/>
      <c r="AC29" s="653"/>
      <c r="AD29" s="653"/>
      <c r="AE29" s="653"/>
      <c r="AF29" s="630" t="s">
        <v>41</v>
      </c>
      <c r="AG29" s="631"/>
      <c r="AH29" s="631"/>
      <c r="AI29" s="631"/>
      <c r="AJ29" s="631"/>
      <c r="AK29" s="631"/>
      <c r="AL29" s="631"/>
      <c r="AM29" s="631"/>
      <c r="AN29" s="632"/>
      <c r="AO29" s="8"/>
      <c r="AP29" s="31"/>
    </row>
    <row r="30" spans="1:46" s="2" customFormat="1" ht="13.5" customHeight="1" thickBot="1">
      <c r="A30" s="633"/>
      <c r="B30" s="634"/>
      <c r="C30" s="634"/>
      <c r="D30" s="634"/>
      <c r="E30" s="634"/>
      <c r="F30" s="634"/>
      <c r="G30" s="634"/>
      <c r="H30" s="634"/>
      <c r="I30" s="635"/>
      <c r="J30" s="633"/>
      <c r="K30" s="634"/>
      <c r="L30" s="634"/>
      <c r="M30" s="634"/>
      <c r="N30" s="634"/>
      <c r="O30" s="634"/>
      <c r="P30" s="634"/>
      <c r="Q30" s="654"/>
      <c r="R30" s="654"/>
      <c r="S30" s="654"/>
      <c r="T30" s="654"/>
      <c r="U30" s="654"/>
      <c r="V30" s="654"/>
      <c r="W30" s="654"/>
      <c r="X30" s="653"/>
      <c r="Y30" s="653"/>
      <c r="Z30" s="653"/>
      <c r="AA30" s="653"/>
      <c r="AB30" s="653"/>
      <c r="AC30" s="653"/>
      <c r="AD30" s="653"/>
      <c r="AE30" s="653"/>
      <c r="AF30" s="639"/>
      <c r="AG30" s="640"/>
      <c r="AH30" s="640"/>
      <c r="AI30" s="640"/>
      <c r="AJ30" s="640"/>
      <c r="AK30" s="640"/>
      <c r="AL30" s="640"/>
      <c r="AM30" s="640"/>
      <c r="AN30" s="641"/>
      <c r="AO30" s="8"/>
      <c r="AP30" s="31"/>
    </row>
    <row r="31" spans="1:46" s="2" customFormat="1" ht="13.5" customHeight="1">
      <c r="A31" s="633"/>
      <c r="B31" s="634"/>
      <c r="C31" s="634"/>
      <c r="D31" s="634"/>
      <c r="E31" s="634"/>
      <c r="F31" s="634"/>
      <c r="G31" s="634"/>
      <c r="H31" s="634"/>
      <c r="I31" s="635"/>
      <c r="J31" s="633"/>
      <c r="K31" s="634"/>
      <c r="L31" s="634"/>
      <c r="M31" s="634"/>
      <c r="N31" s="634"/>
      <c r="O31" s="634"/>
      <c r="P31" s="634"/>
      <c r="Q31" s="698" t="s">
        <v>51</v>
      </c>
      <c r="R31" s="699"/>
      <c r="S31" s="699"/>
      <c r="T31" s="699"/>
      <c r="U31" s="699"/>
      <c r="V31" s="699"/>
      <c r="W31" s="700"/>
      <c r="X31" s="655" t="s">
        <v>40</v>
      </c>
      <c r="Y31" s="653"/>
      <c r="Z31" s="653"/>
      <c r="AA31" s="653"/>
      <c r="AB31" s="653"/>
      <c r="AC31" s="653"/>
      <c r="AD31" s="653"/>
      <c r="AE31" s="653"/>
      <c r="AF31" s="653"/>
      <c r="AG31" s="653"/>
      <c r="AH31" s="653"/>
      <c r="AI31" s="653"/>
      <c r="AJ31" s="653"/>
      <c r="AK31" s="653"/>
      <c r="AL31" s="653"/>
      <c r="AM31" s="653"/>
      <c r="AN31" s="653"/>
      <c r="AO31" s="541" t="s">
        <v>99</v>
      </c>
      <c r="AP31" s="542"/>
      <c r="AQ31" s="542"/>
      <c r="AR31" s="542"/>
      <c r="AS31" s="542"/>
      <c r="AT31" s="542"/>
    </row>
    <row r="32" spans="1:46" s="2" customFormat="1" ht="13.5" customHeight="1" thickBot="1">
      <c r="A32" s="636"/>
      <c r="B32" s="637"/>
      <c r="C32" s="637"/>
      <c r="D32" s="637"/>
      <c r="E32" s="637"/>
      <c r="F32" s="637"/>
      <c r="G32" s="637"/>
      <c r="H32" s="637"/>
      <c r="I32" s="638"/>
      <c r="J32" s="636"/>
      <c r="K32" s="637"/>
      <c r="L32" s="637"/>
      <c r="M32" s="637"/>
      <c r="N32" s="637"/>
      <c r="O32" s="637"/>
      <c r="P32" s="637"/>
      <c r="Q32" s="656"/>
      <c r="R32" s="657"/>
      <c r="S32" s="657"/>
      <c r="T32" s="657"/>
      <c r="U32" s="657"/>
      <c r="V32" s="657"/>
      <c r="W32" s="701"/>
      <c r="X32" s="656"/>
      <c r="Y32" s="657"/>
      <c r="Z32" s="657"/>
      <c r="AA32" s="657"/>
      <c r="AB32" s="657"/>
      <c r="AC32" s="657"/>
      <c r="AD32" s="657"/>
      <c r="AE32" s="657"/>
      <c r="AF32" s="657"/>
      <c r="AG32" s="657"/>
      <c r="AH32" s="657"/>
      <c r="AI32" s="657"/>
      <c r="AJ32" s="657"/>
      <c r="AK32" s="657"/>
      <c r="AL32" s="657"/>
      <c r="AM32" s="657"/>
      <c r="AN32" s="657"/>
      <c r="AO32" s="541"/>
      <c r="AP32" s="542"/>
      <c r="AQ32" s="542"/>
      <c r="AR32" s="542"/>
      <c r="AS32" s="542"/>
      <c r="AT32" s="542"/>
    </row>
    <row r="33" spans="1:46" s="2" customFormat="1" ht="13.5" customHeight="1" thickTop="1">
      <c r="A33" s="689" t="s">
        <v>57</v>
      </c>
      <c r="B33" s="555" t="s">
        <v>108</v>
      </c>
      <c r="C33" s="556"/>
      <c r="D33" s="556"/>
      <c r="E33" s="556"/>
      <c r="F33" s="556"/>
      <c r="G33" s="556"/>
      <c r="H33" s="556"/>
      <c r="I33" s="557"/>
      <c r="J33" s="470">
        <f>SUM(J35:P50)</f>
        <v>0</v>
      </c>
      <c r="K33" s="436"/>
      <c r="L33" s="436"/>
      <c r="M33" s="436"/>
      <c r="N33" s="436"/>
      <c r="O33" s="436"/>
      <c r="P33" s="436"/>
      <c r="Q33" s="682">
        <f>SUM(Q35:W50)</f>
        <v>0</v>
      </c>
      <c r="R33" s="683"/>
      <c r="S33" s="683"/>
      <c r="T33" s="683"/>
      <c r="U33" s="683"/>
      <c r="V33" s="683"/>
      <c r="W33" s="684"/>
      <c r="X33" s="435">
        <f>SUM(X35:AE50)</f>
        <v>0</v>
      </c>
      <c r="Y33" s="436"/>
      <c r="Z33" s="436"/>
      <c r="AA33" s="436"/>
      <c r="AB33" s="436"/>
      <c r="AC33" s="436"/>
      <c r="AD33" s="436"/>
      <c r="AE33" s="561"/>
      <c r="AF33" s="470">
        <f>SUM(AF35:AN50)</f>
        <v>0</v>
      </c>
      <c r="AG33" s="436"/>
      <c r="AH33" s="436"/>
      <c r="AI33" s="436"/>
      <c r="AJ33" s="436"/>
      <c r="AK33" s="436"/>
      <c r="AL33" s="436"/>
      <c r="AM33" s="436"/>
      <c r="AN33" s="561"/>
      <c r="AO33" s="544">
        <f>SUM(Q33:AN34)</f>
        <v>0</v>
      </c>
      <c r="AP33" s="545"/>
      <c r="AQ33" s="545"/>
      <c r="AR33" s="545"/>
      <c r="AS33" s="545"/>
      <c r="AT33" s="543" t="str">
        <f>IF(SUM(Q33,X33,AF33)=J33,"○","×")</f>
        <v>○</v>
      </c>
    </row>
    <row r="34" spans="1:46" s="2" customFormat="1" ht="13.5" customHeight="1">
      <c r="A34" s="689"/>
      <c r="B34" s="558"/>
      <c r="C34" s="559"/>
      <c r="D34" s="559"/>
      <c r="E34" s="559"/>
      <c r="F34" s="559"/>
      <c r="G34" s="559"/>
      <c r="H34" s="559"/>
      <c r="I34" s="560"/>
      <c r="J34" s="562"/>
      <c r="K34" s="563"/>
      <c r="L34" s="563"/>
      <c r="M34" s="563"/>
      <c r="N34" s="563"/>
      <c r="O34" s="563"/>
      <c r="P34" s="563"/>
      <c r="Q34" s="610"/>
      <c r="R34" s="563"/>
      <c r="S34" s="563"/>
      <c r="T34" s="563"/>
      <c r="U34" s="563"/>
      <c r="V34" s="563"/>
      <c r="W34" s="685"/>
      <c r="X34" s="610"/>
      <c r="Y34" s="563"/>
      <c r="Z34" s="563"/>
      <c r="AA34" s="563"/>
      <c r="AB34" s="563"/>
      <c r="AC34" s="563"/>
      <c r="AD34" s="563"/>
      <c r="AE34" s="564"/>
      <c r="AF34" s="562"/>
      <c r="AG34" s="563"/>
      <c r="AH34" s="563"/>
      <c r="AI34" s="563"/>
      <c r="AJ34" s="563"/>
      <c r="AK34" s="563"/>
      <c r="AL34" s="563"/>
      <c r="AM34" s="563"/>
      <c r="AN34" s="564"/>
      <c r="AO34" s="546"/>
      <c r="AP34" s="545"/>
      <c r="AQ34" s="545"/>
      <c r="AR34" s="545"/>
      <c r="AS34" s="545"/>
      <c r="AT34" s="543"/>
    </row>
    <row r="35" spans="1:46" s="2" customFormat="1" ht="13.5" customHeight="1">
      <c r="A35" s="689"/>
      <c r="B35" s="162"/>
      <c r="C35" s="460" t="s">
        <v>150</v>
      </c>
      <c r="D35" s="461"/>
      <c r="E35" s="461"/>
      <c r="F35" s="461"/>
      <c r="G35" s="461"/>
      <c r="H35" s="461"/>
      <c r="I35" s="462"/>
      <c r="J35" s="470">
        <f>Q35+X35+AF35</f>
        <v>0</v>
      </c>
      <c r="K35" s="436"/>
      <c r="L35" s="436"/>
      <c r="M35" s="436"/>
      <c r="N35" s="436"/>
      <c r="O35" s="436"/>
      <c r="P35" s="437"/>
      <c r="Q35" s="435"/>
      <c r="R35" s="436"/>
      <c r="S35" s="436"/>
      <c r="T35" s="436"/>
      <c r="U35" s="436"/>
      <c r="V35" s="436"/>
      <c r="W35" s="437"/>
      <c r="X35" s="435"/>
      <c r="Y35" s="436"/>
      <c r="Z35" s="436"/>
      <c r="AA35" s="436"/>
      <c r="AB35" s="436"/>
      <c r="AC35" s="436"/>
      <c r="AD35" s="436"/>
      <c r="AE35" s="561"/>
      <c r="AF35" s="470"/>
      <c r="AG35" s="436"/>
      <c r="AH35" s="436"/>
      <c r="AI35" s="436"/>
      <c r="AJ35" s="436"/>
      <c r="AK35" s="436"/>
      <c r="AL35" s="436"/>
      <c r="AM35" s="436"/>
      <c r="AN35" s="561"/>
      <c r="AO35" s="544">
        <f t="shared" ref="AO35" si="0">SUM(Q35:AN36)</f>
        <v>0</v>
      </c>
      <c r="AP35" s="545"/>
      <c r="AQ35" s="545"/>
      <c r="AR35" s="545"/>
      <c r="AS35" s="545"/>
      <c r="AT35" s="543" t="str">
        <f>IF(SUM(Q35,X35,AF35)=J35,"○","×")</f>
        <v>○</v>
      </c>
    </row>
    <row r="36" spans="1:46" s="2" customFormat="1" ht="13.5" customHeight="1">
      <c r="A36" s="689"/>
      <c r="B36" s="162"/>
      <c r="C36" s="445"/>
      <c r="D36" s="446"/>
      <c r="E36" s="446"/>
      <c r="F36" s="446"/>
      <c r="G36" s="446"/>
      <c r="H36" s="446"/>
      <c r="I36" s="447"/>
      <c r="J36" s="441"/>
      <c r="K36" s="421"/>
      <c r="L36" s="421"/>
      <c r="M36" s="421"/>
      <c r="N36" s="421"/>
      <c r="O36" s="421"/>
      <c r="P36" s="438"/>
      <c r="Q36" s="420"/>
      <c r="R36" s="421"/>
      <c r="S36" s="421"/>
      <c r="T36" s="421"/>
      <c r="U36" s="421"/>
      <c r="V36" s="421"/>
      <c r="W36" s="438"/>
      <c r="X36" s="420"/>
      <c r="Y36" s="421"/>
      <c r="Z36" s="421"/>
      <c r="AA36" s="421"/>
      <c r="AB36" s="421"/>
      <c r="AC36" s="421"/>
      <c r="AD36" s="421"/>
      <c r="AE36" s="422"/>
      <c r="AF36" s="441"/>
      <c r="AG36" s="421"/>
      <c r="AH36" s="421"/>
      <c r="AI36" s="421"/>
      <c r="AJ36" s="421"/>
      <c r="AK36" s="421"/>
      <c r="AL36" s="421"/>
      <c r="AM36" s="421"/>
      <c r="AN36" s="422"/>
      <c r="AO36" s="546"/>
      <c r="AP36" s="545"/>
      <c r="AQ36" s="545"/>
      <c r="AR36" s="545"/>
      <c r="AS36" s="545"/>
      <c r="AT36" s="543"/>
    </row>
    <row r="37" spans="1:46" s="2" customFormat="1" ht="13.5" customHeight="1">
      <c r="A37" s="689"/>
      <c r="B37" s="162"/>
      <c r="C37" s="442" t="s">
        <v>151</v>
      </c>
      <c r="D37" s="443"/>
      <c r="E37" s="443"/>
      <c r="F37" s="443"/>
      <c r="G37" s="443"/>
      <c r="H37" s="443"/>
      <c r="I37" s="444"/>
      <c r="J37" s="440">
        <f>Q37+X37+AF37</f>
        <v>0</v>
      </c>
      <c r="K37" s="418"/>
      <c r="L37" s="418"/>
      <c r="M37" s="418"/>
      <c r="N37" s="418"/>
      <c r="O37" s="418"/>
      <c r="P37" s="439"/>
      <c r="Q37" s="417"/>
      <c r="R37" s="418"/>
      <c r="S37" s="418"/>
      <c r="T37" s="418"/>
      <c r="U37" s="418"/>
      <c r="V37" s="418"/>
      <c r="W37" s="439"/>
      <c r="X37" s="417"/>
      <c r="Y37" s="418"/>
      <c r="Z37" s="418"/>
      <c r="AA37" s="418"/>
      <c r="AB37" s="418"/>
      <c r="AC37" s="418"/>
      <c r="AD37" s="418"/>
      <c r="AE37" s="419"/>
      <c r="AF37" s="440"/>
      <c r="AG37" s="418"/>
      <c r="AH37" s="418"/>
      <c r="AI37" s="418"/>
      <c r="AJ37" s="418"/>
      <c r="AK37" s="418"/>
      <c r="AL37" s="418"/>
      <c r="AM37" s="418"/>
      <c r="AN37" s="419"/>
      <c r="AO37" s="544">
        <f t="shared" ref="AO37" si="1">SUM(Q37:AN38)</f>
        <v>0</v>
      </c>
      <c r="AP37" s="545"/>
      <c r="AQ37" s="545"/>
      <c r="AR37" s="545"/>
      <c r="AS37" s="545"/>
      <c r="AT37" s="543" t="str">
        <f>IF(SUM(Q37,X37,AF37)=J37,"○","×")</f>
        <v>○</v>
      </c>
    </row>
    <row r="38" spans="1:46" s="2" customFormat="1" ht="13.5" customHeight="1">
      <c r="A38" s="689"/>
      <c r="B38" s="162"/>
      <c r="C38" s="445"/>
      <c r="D38" s="446"/>
      <c r="E38" s="446"/>
      <c r="F38" s="446"/>
      <c r="G38" s="446"/>
      <c r="H38" s="446"/>
      <c r="I38" s="447"/>
      <c r="J38" s="441"/>
      <c r="K38" s="421"/>
      <c r="L38" s="421"/>
      <c r="M38" s="421"/>
      <c r="N38" s="421"/>
      <c r="O38" s="421"/>
      <c r="P38" s="438"/>
      <c r="Q38" s="420"/>
      <c r="R38" s="421"/>
      <c r="S38" s="421"/>
      <c r="T38" s="421"/>
      <c r="U38" s="421"/>
      <c r="V38" s="421"/>
      <c r="W38" s="438"/>
      <c r="X38" s="420"/>
      <c r="Y38" s="421"/>
      <c r="Z38" s="421"/>
      <c r="AA38" s="421"/>
      <c r="AB38" s="421"/>
      <c r="AC38" s="421"/>
      <c r="AD38" s="421"/>
      <c r="AE38" s="422"/>
      <c r="AF38" s="441"/>
      <c r="AG38" s="421"/>
      <c r="AH38" s="421"/>
      <c r="AI38" s="421"/>
      <c r="AJ38" s="421"/>
      <c r="AK38" s="421"/>
      <c r="AL38" s="421"/>
      <c r="AM38" s="421"/>
      <c r="AN38" s="422"/>
      <c r="AO38" s="546"/>
      <c r="AP38" s="545"/>
      <c r="AQ38" s="545"/>
      <c r="AR38" s="545"/>
      <c r="AS38" s="545"/>
      <c r="AT38" s="543"/>
    </row>
    <row r="39" spans="1:46" s="2" customFormat="1" ht="13.5" customHeight="1">
      <c r="A39" s="689"/>
      <c r="B39" s="162"/>
      <c r="C39" s="442" t="s">
        <v>152</v>
      </c>
      <c r="D39" s="443"/>
      <c r="E39" s="443"/>
      <c r="F39" s="443"/>
      <c r="G39" s="443"/>
      <c r="H39" s="443"/>
      <c r="I39" s="444"/>
      <c r="J39" s="440">
        <f t="shared" ref="J39" si="2">Q39+X39+AF39</f>
        <v>0</v>
      </c>
      <c r="K39" s="418"/>
      <c r="L39" s="418"/>
      <c r="M39" s="418"/>
      <c r="N39" s="418"/>
      <c r="O39" s="418"/>
      <c r="P39" s="439"/>
      <c r="Q39" s="417"/>
      <c r="R39" s="418"/>
      <c r="S39" s="418"/>
      <c r="T39" s="418"/>
      <c r="U39" s="418"/>
      <c r="V39" s="418"/>
      <c r="W39" s="439"/>
      <c r="X39" s="417"/>
      <c r="Y39" s="418"/>
      <c r="Z39" s="418"/>
      <c r="AA39" s="418"/>
      <c r="AB39" s="418"/>
      <c r="AC39" s="418"/>
      <c r="AD39" s="418"/>
      <c r="AE39" s="419"/>
      <c r="AF39" s="440"/>
      <c r="AG39" s="418"/>
      <c r="AH39" s="418"/>
      <c r="AI39" s="418"/>
      <c r="AJ39" s="418"/>
      <c r="AK39" s="418"/>
      <c r="AL39" s="418"/>
      <c r="AM39" s="418"/>
      <c r="AN39" s="419"/>
      <c r="AO39" s="544">
        <f>SUM(Q39:AN40)</f>
        <v>0</v>
      </c>
      <c r="AP39" s="545"/>
      <c r="AQ39" s="545"/>
      <c r="AR39" s="545"/>
      <c r="AS39" s="545"/>
      <c r="AT39" s="543" t="str">
        <f>IF(SUM(Q39,X39,AF39)=J39,"○","×")</f>
        <v>○</v>
      </c>
    </row>
    <row r="40" spans="1:46" s="2" customFormat="1" ht="13.5" customHeight="1">
      <c r="A40" s="689"/>
      <c r="B40" s="162"/>
      <c r="C40" s="445"/>
      <c r="D40" s="446"/>
      <c r="E40" s="446"/>
      <c r="F40" s="446"/>
      <c r="G40" s="446"/>
      <c r="H40" s="446"/>
      <c r="I40" s="447"/>
      <c r="J40" s="441"/>
      <c r="K40" s="421"/>
      <c r="L40" s="421"/>
      <c r="M40" s="421"/>
      <c r="N40" s="421"/>
      <c r="O40" s="421"/>
      <c r="P40" s="438"/>
      <c r="Q40" s="420"/>
      <c r="R40" s="421"/>
      <c r="S40" s="421"/>
      <c r="T40" s="421"/>
      <c r="U40" s="421"/>
      <c r="V40" s="421"/>
      <c r="W40" s="438"/>
      <c r="X40" s="420"/>
      <c r="Y40" s="421"/>
      <c r="Z40" s="421"/>
      <c r="AA40" s="421"/>
      <c r="AB40" s="421"/>
      <c r="AC40" s="421"/>
      <c r="AD40" s="421"/>
      <c r="AE40" s="422"/>
      <c r="AF40" s="441"/>
      <c r="AG40" s="421"/>
      <c r="AH40" s="421"/>
      <c r="AI40" s="421"/>
      <c r="AJ40" s="421"/>
      <c r="AK40" s="421"/>
      <c r="AL40" s="421"/>
      <c r="AM40" s="421"/>
      <c r="AN40" s="422"/>
      <c r="AO40" s="546"/>
      <c r="AP40" s="545"/>
      <c r="AQ40" s="545"/>
      <c r="AR40" s="545"/>
      <c r="AS40" s="545"/>
      <c r="AT40" s="543"/>
    </row>
    <row r="41" spans="1:46" s="2" customFormat="1" ht="13.5" customHeight="1">
      <c r="A41" s="689"/>
      <c r="B41" s="162"/>
      <c r="C41" s="448" t="s">
        <v>153</v>
      </c>
      <c r="D41" s="449"/>
      <c r="E41" s="449"/>
      <c r="F41" s="449"/>
      <c r="G41" s="449"/>
      <c r="H41" s="449"/>
      <c r="I41" s="450"/>
      <c r="J41" s="440">
        <f t="shared" ref="J41" si="3">Q41+X41+AF41</f>
        <v>0</v>
      </c>
      <c r="K41" s="418"/>
      <c r="L41" s="418"/>
      <c r="M41" s="418"/>
      <c r="N41" s="418"/>
      <c r="O41" s="418"/>
      <c r="P41" s="439"/>
      <c r="Q41" s="417"/>
      <c r="R41" s="418"/>
      <c r="S41" s="418"/>
      <c r="T41" s="418"/>
      <c r="U41" s="418"/>
      <c r="V41" s="418"/>
      <c r="W41" s="439"/>
      <c r="X41" s="417"/>
      <c r="Y41" s="418"/>
      <c r="Z41" s="418"/>
      <c r="AA41" s="418"/>
      <c r="AB41" s="418"/>
      <c r="AC41" s="418"/>
      <c r="AD41" s="418"/>
      <c r="AE41" s="419"/>
      <c r="AF41" s="440"/>
      <c r="AG41" s="418"/>
      <c r="AH41" s="418"/>
      <c r="AI41" s="418"/>
      <c r="AJ41" s="418"/>
      <c r="AK41" s="418"/>
      <c r="AL41" s="418"/>
      <c r="AM41" s="418"/>
      <c r="AN41" s="419"/>
      <c r="AO41" s="544">
        <f t="shared" ref="AO41" si="4">SUM(Q41:AN42)</f>
        <v>0</v>
      </c>
      <c r="AP41" s="545"/>
      <c r="AQ41" s="545"/>
      <c r="AR41" s="545"/>
      <c r="AS41" s="545"/>
      <c r="AT41" s="543" t="str">
        <f>IF(SUM(Q41,X41,AF41)=J41,"○","×")</f>
        <v>○</v>
      </c>
    </row>
    <row r="42" spans="1:46" s="2" customFormat="1" ht="13.5" customHeight="1">
      <c r="A42" s="689"/>
      <c r="B42" s="162"/>
      <c r="C42" s="451"/>
      <c r="D42" s="452"/>
      <c r="E42" s="452"/>
      <c r="F42" s="452"/>
      <c r="G42" s="452"/>
      <c r="H42" s="452"/>
      <c r="I42" s="453"/>
      <c r="J42" s="441"/>
      <c r="K42" s="421"/>
      <c r="L42" s="421"/>
      <c r="M42" s="421"/>
      <c r="N42" s="421"/>
      <c r="O42" s="421"/>
      <c r="P42" s="438"/>
      <c r="Q42" s="420"/>
      <c r="R42" s="421"/>
      <c r="S42" s="421"/>
      <c r="T42" s="421"/>
      <c r="U42" s="421"/>
      <c r="V42" s="421"/>
      <c r="W42" s="438"/>
      <c r="X42" s="420"/>
      <c r="Y42" s="421"/>
      <c r="Z42" s="421"/>
      <c r="AA42" s="421"/>
      <c r="AB42" s="421"/>
      <c r="AC42" s="421"/>
      <c r="AD42" s="421"/>
      <c r="AE42" s="422"/>
      <c r="AF42" s="441"/>
      <c r="AG42" s="421"/>
      <c r="AH42" s="421"/>
      <c r="AI42" s="421"/>
      <c r="AJ42" s="421"/>
      <c r="AK42" s="421"/>
      <c r="AL42" s="421"/>
      <c r="AM42" s="421"/>
      <c r="AN42" s="422"/>
      <c r="AO42" s="546"/>
      <c r="AP42" s="545"/>
      <c r="AQ42" s="545"/>
      <c r="AR42" s="545"/>
      <c r="AS42" s="545"/>
      <c r="AT42" s="543"/>
    </row>
    <row r="43" spans="1:46" s="2" customFormat="1" ht="13.5" customHeight="1">
      <c r="A43" s="689"/>
      <c r="B43" s="162"/>
      <c r="C43" s="448" t="s">
        <v>154</v>
      </c>
      <c r="D43" s="449"/>
      <c r="E43" s="449"/>
      <c r="F43" s="449"/>
      <c r="G43" s="449"/>
      <c r="H43" s="449"/>
      <c r="I43" s="450"/>
      <c r="J43" s="440">
        <f t="shared" ref="J43" si="5">Q43+X43+AF43</f>
        <v>0</v>
      </c>
      <c r="K43" s="418"/>
      <c r="L43" s="418"/>
      <c r="M43" s="418"/>
      <c r="N43" s="418"/>
      <c r="O43" s="418"/>
      <c r="P43" s="439"/>
      <c r="Q43" s="417"/>
      <c r="R43" s="418"/>
      <c r="S43" s="418"/>
      <c r="T43" s="418"/>
      <c r="U43" s="418"/>
      <c r="V43" s="418"/>
      <c r="W43" s="439"/>
      <c r="X43" s="417"/>
      <c r="Y43" s="418"/>
      <c r="Z43" s="418"/>
      <c r="AA43" s="418"/>
      <c r="AB43" s="418"/>
      <c r="AC43" s="418"/>
      <c r="AD43" s="418"/>
      <c r="AE43" s="419"/>
      <c r="AF43" s="440"/>
      <c r="AG43" s="418"/>
      <c r="AH43" s="418"/>
      <c r="AI43" s="418"/>
      <c r="AJ43" s="418"/>
      <c r="AK43" s="418"/>
      <c r="AL43" s="418"/>
      <c r="AM43" s="418"/>
      <c r="AN43" s="419"/>
      <c r="AO43" s="544">
        <f t="shared" ref="AO43" si="6">SUM(Q43:AN44)</f>
        <v>0</v>
      </c>
      <c r="AP43" s="545"/>
      <c r="AQ43" s="545"/>
      <c r="AR43" s="545"/>
      <c r="AS43" s="545"/>
      <c r="AT43" s="543" t="str">
        <f>IF(SUM(Q43,X43,AF43)=J43,"○","×")</f>
        <v>○</v>
      </c>
    </row>
    <row r="44" spans="1:46" s="2" customFormat="1" ht="13.5" customHeight="1">
      <c r="A44" s="689"/>
      <c r="B44" s="162"/>
      <c r="C44" s="451"/>
      <c r="D44" s="452"/>
      <c r="E44" s="452"/>
      <c r="F44" s="452"/>
      <c r="G44" s="452"/>
      <c r="H44" s="452"/>
      <c r="I44" s="453"/>
      <c r="J44" s="441"/>
      <c r="K44" s="421"/>
      <c r="L44" s="421"/>
      <c r="M44" s="421"/>
      <c r="N44" s="421"/>
      <c r="O44" s="421"/>
      <c r="P44" s="438"/>
      <c r="Q44" s="420"/>
      <c r="R44" s="421"/>
      <c r="S44" s="421"/>
      <c r="T44" s="421"/>
      <c r="U44" s="421"/>
      <c r="V44" s="421"/>
      <c r="W44" s="438"/>
      <c r="X44" s="420"/>
      <c r="Y44" s="421"/>
      <c r="Z44" s="421"/>
      <c r="AA44" s="421"/>
      <c r="AB44" s="421"/>
      <c r="AC44" s="421"/>
      <c r="AD44" s="421"/>
      <c r="AE44" s="422"/>
      <c r="AF44" s="441"/>
      <c r="AG44" s="421"/>
      <c r="AH44" s="421"/>
      <c r="AI44" s="421"/>
      <c r="AJ44" s="421"/>
      <c r="AK44" s="421"/>
      <c r="AL44" s="421"/>
      <c r="AM44" s="421"/>
      <c r="AN44" s="422"/>
      <c r="AO44" s="546"/>
      <c r="AP44" s="545"/>
      <c r="AQ44" s="545"/>
      <c r="AR44" s="545"/>
      <c r="AS44" s="545"/>
      <c r="AT44" s="543"/>
    </row>
    <row r="45" spans="1:46" s="2" customFormat="1" ht="13.5" customHeight="1">
      <c r="A45" s="689"/>
      <c r="B45" s="162"/>
      <c r="C45" s="464" t="s">
        <v>155</v>
      </c>
      <c r="D45" s="465"/>
      <c r="E45" s="465"/>
      <c r="F45" s="465"/>
      <c r="G45" s="465"/>
      <c r="H45" s="465"/>
      <c r="I45" s="466"/>
      <c r="J45" s="440">
        <f t="shared" ref="J45" si="7">Q45+X45+AF45</f>
        <v>0</v>
      </c>
      <c r="K45" s="418"/>
      <c r="L45" s="418"/>
      <c r="M45" s="418"/>
      <c r="N45" s="418"/>
      <c r="O45" s="418"/>
      <c r="P45" s="439"/>
      <c r="Q45" s="423"/>
      <c r="R45" s="424"/>
      <c r="S45" s="424"/>
      <c r="T45" s="424"/>
      <c r="U45" s="424"/>
      <c r="V45" s="424"/>
      <c r="W45" s="463"/>
      <c r="X45" s="423"/>
      <c r="Y45" s="424"/>
      <c r="Z45" s="424"/>
      <c r="AA45" s="424"/>
      <c r="AB45" s="424"/>
      <c r="AC45" s="424"/>
      <c r="AD45" s="424"/>
      <c r="AE45" s="425"/>
      <c r="AF45" s="588"/>
      <c r="AG45" s="424"/>
      <c r="AH45" s="424"/>
      <c r="AI45" s="424"/>
      <c r="AJ45" s="424"/>
      <c r="AK45" s="424"/>
      <c r="AL45" s="424"/>
      <c r="AM45" s="424"/>
      <c r="AN45" s="425"/>
      <c r="AO45" s="544">
        <f t="shared" ref="AO45" si="8">SUM(Q45:AN46)</f>
        <v>0</v>
      </c>
      <c r="AP45" s="545"/>
      <c r="AQ45" s="545"/>
      <c r="AR45" s="545"/>
      <c r="AS45" s="545"/>
      <c r="AT45" s="543" t="str">
        <f>IF(SUM(Q45,X45,AF45)=J45,"○","×")</f>
        <v>○</v>
      </c>
    </row>
    <row r="46" spans="1:46" s="2" customFormat="1" ht="13.5" customHeight="1">
      <c r="A46" s="689"/>
      <c r="B46" s="162"/>
      <c r="C46" s="467"/>
      <c r="D46" s="468"/>
      <c r="E46" s="468"/>
      <c r="F46" s="468"/>
      <c r="G46" s="468"/>
      <c r="H46" s="468"/>
      <c r="I46" s="469"/>
      <c r="J46" s="441"/>
      <c r="K46" s="421"/>
      <c r="L46" s="421"/>
      <c r="M46" s="421"/>
      <c r="N46" s="421"/>
      <c r="O46" s="421"/>
      <c r="P46" s="438"/>
      <c r="Q46" s="423"/>
      <c r="R46" s="424"/>
      <c r="S46" s="424"/>
      <c r="T46" s="424"/>
      <c r="U46" s="424"/>
      <c r="V46" s="424"/>
      <c r="W46" s="463"/>
      <c r="X46" s="423"/>
      <c r="Y46" s="424"/>
      <c r="Z46" s="424"/>
      <c r="AA46" s="424"/>
      <c r="AB46" s="424"/>
      <c r="AC46" s="424"/>
      <c r="AD46" s="424"/>
      <c r="AE46" s="425"/>
      <c r="AF46" s="588"/>
      <c r="AG46" s="424"/>
      <c r="AH46" s="424"/>
      <c r="AI46" s="424"/>
      <c r="AJ46" s="424"/>
      <c r="AK46" s="424"/>
      <c r="AL46" s="424"/>
      <c r="AM46" s="424"/>
      <c r="AN46" s="425"/>
      <c r="AO46" s="546"/>
      <c r="AP46" s="545"/>
      <c r="AQ46" s="545"/>
      <c r="AR46" s="545"/>
      <c r="AS46" s="545"/>
      <c r="AT46" s="543"/>
    </row>
    <row r="47" spans="1:46" s="2" customFormat="1" ht="13.5" hidden="1" customHeight="1">
      <c r="A47" s="689"/>
      <c r="B47" s="162"/>
      <c r="C47" s="153"/>
      <c r="D47" s="154"/>
      <c r="E47" s="154"/>
      <c r="F47" s="154"/>
      <c r="G47" s="154"/>
      <c r="H47" s="154"/>
      <c r="I47" s="155"/>
      <c r="J47" s="440">
        <f t="shared" ref="J47" si="9">Q47+X47+AF47</f>
        <v>0</v>
      </c>
      <c r="K47" s="418"/>
      <c r="L47" s="418"/>
      <c r="M47" s="418"/>
      <c r="N47" s="418"/>
      <c r="O47" s="418"/>
      <c r="P47" s="439"/>
      <c r="Q47" s="423"/>
      <c r="R47" s="424"/>
      <c r="S47" s="424"/>
      <c r="T47" s="424"/>
      <c r="U47" s="424"/>
      <c r="V47" s="424"/>
      <c r="W47" s="463"/>
      <c r="X47" s="423"/>
      <c r="Y47" s="424"/>
      <c r="Z47" s="424"/>
      <c r="AA47" s="424"/>
      <c r="AB47" s="424"/>
      <c r="AC47" s="424"/>
      <c r="AD47" s="424"/>
      <c r="AE47" s="425"/>
      <c r="AF47" s="588"/>
      <c r="AG47" s="424"/>
      <c r="AH47" s="424"/>
      <c r="AI47" s="424"/>
      <c r="AJ47" s="424"/>
      <c r="AK47" s="424"/>
      <c r="AL47" s="424"/>
      <c r="AM47" s="424"/>
      <c r="AN47" s="425"/>
      <c r="AO47" s="544">
        <f t="shared" ref="AO47" si="10">SUM(Q47:AN48)</f>
        <v>0</v>
      </c>
      <c r="AP47" s="545"/>
      <c r="AQ47" s="545"/>
      <c r="AR47" s="545"/>
      <c r="AS47" s="545"/>
      <c r="AT47" s="543" t="str">
        <f>IF(SUM(Q47,X47,AF47)=J47,"○","×")</f>
        <v>○</v>
      </c>
    </row>
    <row r="48" spans="1:46" s="2" customFormat="1" ht="13.5" hidden="1" customHeight="1">
      <c r="A48" s="689"/>
      <c r="B48" s="162"/>
      <c r="C48" s="150"/>
      <c r="D48" s="151"/>
      <c r="E48" s="151"/>
      <c r="F48" s="151"/>
      <c r="G48" s="151"/>
      <c r="H48" s="151"/>
      <c r="I48" s="152"/>
      <c r="J48" s="441"/>
      <c r="K48" s="421"/>
      <c r="L48" s="421"/>
      <c r="M48" s="421"/>
      <c r="N48" s="421"/>
      <c r="O48" s="421"/>
      <c r="P48" s="438"/>
      <c r="Q48" s="423"/>
      <c r="R48" s="424"/>
      <c r="S48" s="424"/>
      <c r="T48" s="424"/>
      <c r="U48" s="424"/>
      <c r="V48" s="424"/>
      <c r="W48" s="463"/>
      <c r="X48" s="423"/>
      <c r="Y48" s="424"/>
      <c r="Z48" s="424"/>
      <c r="AA48" s="424"/>
      <c r="AB48" s="424"/>
      <c r="AC48" s="424"/>
      <c r="AD48" s="424"/>
      <c r="AE48" s="425"/>
      <c r="AF48" s="588"/>
      <c r="AG48" s="424"/>
      <c r="AH48" s="424"/>
      <c r="AI48" s="424"/>
      <c r="AJ48" s="424"/>
      <c r="AK48" s="424"/>
      <c r="AL48" s="424"/>
      <c r="AM48" s="424"/>
      <c r="AN48" s="425"/>
      <c r="AO48" s="546"/>
      <c r="AP48" s="545"/>
      <c r="AQ48" s="545"/>
      <c r="AR48" s="545"/>
      <c r="AS48" s="545"/>
      <c r="AT48" s="543"/>
    </row>
    <row r="49" spans="1:46" s="2" customFormat="1" ht="13.5" hidden="1" customHeight="1">
      <c r="A49" s="689"/>
      <c r="B49" s="162"/>
      <c r="C49" s="153"/>
      <c r="D49" s="154"/>
      <c r="E49" s="154"/>
      <c r="F49" s="154"/>
      <c r="G49" s="154"/>
      <c r="H49" s="154"/>
      <c r="I49" s="155"/>
      <c r="J49" s="440">
        <f t="shared" ref="J49" si="11">Q49+X49+AF49</f>
        <v>0</v>
      </c>
      <c r="K49" s="418"/>
      <c r="L49" s="418"/>
      <c r="M49" s="418"/>
      <c r="N49" s="418"/>
      <c r="O49" s="418"/>
      <c r="P49" s="439"/>
      <c r="Q49" s="423"/>
      <c r="R49" s="424"/>
      <c r="S49" s="424"/>
      <c r="T49" s="424"/>
      <c r="U49" s="424"/>
      <c r="V49" s="424"/>
      <c r="W49" s="463"/>
      <c r="X49" s="423"/>
      <c r="Y49" s="424"/>
      <c r="Z49" s="424"/>
      <c r="AA49" s="424"/>
      <c r="AB49" s="424"/>
      <c r="AC49" s="424"/>
      <c r="AD49" s="424"/>
      <c r="AE49" s="425"/>
      <c r="AF49" s="588"/>
      <c r="AG49" s="424"/>
      <c r="AH49" s="424"/>
      <c r="AI49" s="424"/>
      <c r="AJ49" s="424"/>
      <c r="AK49" s="424"/>
      <c r="AL49" s="424"/>
      <c r="AM49" s="424"/>
      <c r="AN49" s="425"/>
      <c r="AO49" s="544">
        <f t="shared" ref="AO49" si="12">SUM(Q49:AN50)</f>
        <v>0</v>
      </c>
      <c r="AP49" s="545"/>
      <c r="AQ49" s="545"/>
      <c r="AR49" s="545"/>
      <c r="AS49" s="545"/>
      <c r="AT49" s="543" t="str">
        <f>IF(SUM(Q49,X49,AF49)=J49,"○","×")</f>
        <v>○</v>
      </c>
    </row>
    <row r="50" spans="1:46" s="2" customFormat="1" ht="13.5" hidden="1" customHeight="1">
      <c r="A50" s="689"/>
      <c r="B50" s="163"/>
      <c r="C50" s="156"/>
      <c r="D50" s="157"/>
      <c r="E50" s="157"/>
      <c r="F50" s="157"/>
      <c r="G50" s="157"/>
      <c r="H50" s="157"/>
      <c r="I50" s="158"/>
      <c r="J50" s="562"/>
      <c r="K50" s="563"/>
      <c r="L50" s="563"/>
      <c r="M50" s="563"/>
      <c r="N50" s="563"/>
      <c r="O50" s="563"/>
      <c r="P50" s="685"/>
      <c r="Q50" s="611"/>
      <c r="R50" s="590"/>
      <c r="S50" s="590"/>
      <c r="T50" s="590"/>
      <c r="U50" s="590"/>
      <c r="V50" s="590"/>
      <c r="W50" s="696"/>
      <c r="X50" s="611"/>
      <c r="Y50" s="590"/>
      <c r="Z50" s="590"/>
      <c r="AA50" s="590"/>
      <c r="AB50" s="590"/>
      <c r="AC50" s="590"/>
      <c r="AD50" s="590"/>
      <c r="AE50" s="591"/>
      <c r="AF50" s="589"/>
      <c r="AG50" s="590"/>
      <c r="AH50" s="590"/>
      <c r="AI50" s="590"/>
      <c r="AJ50" s="590"/>
      <c r="AK50" s="590"/>
      <c r="AL50" s="590"/>
      <c r="AM50" s="590"/>
      <c r="AN50" s="591"/>
      <c r="AO50" s="546"/>
      <c r="AP50" s="545"/>
      <c r="AQ50" s="545"/>
      <c r="AR50" s="545"/>
      <c r="AS50" s="545"/>
      <c r="AT50" s="543"/>
    </row>
    <row r="51" spans="1:46" s="2" customFormat="1" ht="13.5" customHeight="1">
      <c r="A51" s="689"/>
      <c r="B51" s="690" t="s">
        <v>109</v>
      </c>
      <c r="C51" s="691"/>
      <c r="D51" s="691"/>
      <c r="E51" s="691"/>
      <c r="F51" s="691"/>
      <c r="G51" s="691"/>
      <c r="H51" s="691"/>
      <c r="I51" s="692"/>
      <c r="J51" s="470">
        <f>Q51+X51+AF51</f>
        <v>0</v>
      </c>
      <c r="K51" s="436"/>
      <c r="L51" s="436"/>
      <c r="M51" s="436"/>
      <c r="N51" s="436"/>
      <c r="O51" s="436"/>
      <c r="P51" s="437"/>
      <c r="Q51" s="435"/>
      <c r="R51" s="436"/>
      <c r="S51" s="436"/>
      <c r="T51" s="436"/>
      <c r="U51" s="436"/>
      <c r="V51" s="436"/>
      <c r="W51" s="437"/>
      <c r="X51" s="435"/>
      <c r="Y51" s="436"/>
      <c r="Z51" s="436"/>
      <c r="AA51" s="436"/>
      <c r="AB51" s="436"/>
      <c r="AC51" s="436"/>
      <c r="AD51" s="436"/>
      <c r="AE51" s="561"/>
      <c r="AF51" s="470"/>
      <c r="AG51" s="436"/>
      <c r="AH51" s="436"/>
      <c r="AI51" s="436"/>
      <c r="AJ51" s="436"/>
      <c r="AK51" s="436"/>
      <c r="AL51" s="436"/>
      <c r="AM51" s="436"/>
      <c r="AN51" s="561"/>
      <c r="AO51" s="544">
        <f t="shared" ref="AO51" si="13">SUM(Q51:AN52)</f>
        <v>0</v>
      </c>
      <c r="AP51" s="545"/>
      <c r="AQ51" s="545"/>
      <c r="AR51" s="545"/>
      <c r="AS51" s="545"/>
      <c r="AT51" s="543" t="str">
        <f>IF(SUM(Q51,X51,AF51)=J51,"○","×")</f>
        <v>○</v>
      </c>
    </row>
    <row r="52" spans="1:46" s="2" customFormat="1" ht="13.5" customHeight="1" thickBot="1">
      <c r="A52" s="689"/>
      <c r="B52" s="693"/>
      <c r="C52" s="694"/>
      <c r="D52" s="694"/>
      <c r="E52" s="694"/>
      <c r="F52" s="694"/>
      <c r="G52" s="694"/>
      <c r="H52" s="694"/>
      <c r="I52" s="695"/>
      <c r="J52" s="471"/>
      <c r="K52" s="472"/>
      <c r="L52" s="472"/>
      <c r="M52" s="472"/>
      <c r="N52" s="472"/>
      <c r="O52" s="472"/>
      <c r="P52" s="473"/>
      <c r="Q52" s="474"/>
      <c r="R52" s="475"/>
      <c r="S52" s="475"/>
      <c r="T52" s="475"/>
      <c r="U52" s="475"/>
      <c r="V52" s="475"/>
      <c r="W52" s="476"/>
      <c r="X52" s="474"/>
      <c r="Y52" s="475"/>
      <c r="Z52" s="475"/>
      <c r="AA52" s="475"/>
      <c r="AB52" s="475"/>
      <c r="AC52" s="475"/>
      <c r="AD52" s="475"/>
      <c r="AE52" s="574"/>
      <c r="AF52" s="592"/>
      <c r="AG52" s="475"/>
      <c r="AH52" s="475"/>
      <c r="AI52" s="475"/>
      <c r="AJ52" s="475"/>
      <c r="AK52" s="475"/>
      <c r="AL52" s="475"/>
      <c r="AM52" s="475"/>
      <c r="AN52" s="574"/>
      <c r="AO52" s="546"/>
      <c r="AP52" s="545"/>
      <c r="AQ52" s="545"/>
      <c r="AR52" s="545"/>
      <c r="AS52" s="545"/>
      <c r="AT52" s="543"/>
    </row>
    <row r="53" spans="1:46" s="2" customFormat="1" ht="13.5" customHeight="1" thickTop="1">
      <c r="A53" s="454" t="s">
        <v>58</v>
      </c>
      <c r="B53" s="455"/>
      <c r="C53" s="455"/>
      <c r="D53" s="455"/>
      <c r="E53" s="455"/>
      <c r="F53" s="455"/>
      <c r="G53" s="455"/>
      <c r="H53" s="455"/>
      <c r="I53" s="456"/>
      <c r="J53" s="605">
        <f>SUM(J33,J51)</f>
        <v>0</v>
      </c>
      <c r="K53" s="478"/>
      <c r="L53" s="478"/>
      <c r="M53" s="478"/>
      <c r="N53" s="478"/>
      <c r="O53" s="478"/>
      <c r="P53" s="478"/>
      <c r="Q53" s="477">
        <f>SUM(Q33,Q51)</f>
        <v>0</v>
      </c>
      <c r="R53" s="478"/>
      <c r="S53" s="478"/>
      <c r="T53" s="478"/>
      <c r="U53" s="478"/>
      <c r="V53" s="478"/>
      <c r="W53" s="479"/>
      <c r="X53" s="477">
        <f>SUM(X33,X51)</f>
        <v>0</v>
      </c>
      <c r="Y53" s="478"/>
      <c r="Z53" s="478"/>
      <c r="AA53" s="478"/>
      <c r="AB53" s="478"/>
      <c r="AC53" s="478"/>
      <c r="AD53" s="478"/>
      <c r="AE53" s="601"/>
      <c r="AF53" s="605">
        <f>SUM(AF33,AF51)</f>
        <v>0</v>
      </c>
      <c r="AG53" s="478"/>
      <c r="AH53" s="478"/>
      <c r="AI53" s="478"/>
      <c r="AJ53" s="478"/>
      <c r="AK53" s="478"/>
      <c r="AL53" s="478"/>
      <c r="AM53" s="478"/>
      <c r="AN53" s="601"/>
      <c r="AO53" s="544">
        <f t="shared" ref="AO53" si="14">SUM(Q53:AN54)</f>
        <v>0</v>
      </c>
      <c r="AP53" s="545"/>
      <c r="AQ53" s="545"/>
      <c r="AR53" s="545"/>
      <c r="AS53" s="545"/>
      <c r="AT53" s="543" t="str">
        <f>IF(SUM(Q53,X53,AF53)=J53,"○","×")</f>
        <v>○</v>
      </c>
    </row>
    <row r="54" spans="1:46" s="2" customFormat="1" ht="13.5" customHeight="1" thickBot="1">
      <c r="A54" s="457"/>
      <c r="B54" s="458"/>
      <c r="C54" s="458"/>
      <c r="D54" s="458"/>
      <c r="E54" s="458"/>
      <c r="F54" s="458"/>
      <c r="G54" s="458"/>
      <c r="H54" s="458"/>
      <c r="I54" s="459"/>
      <c r="J54" s="606"/>
      <c r="K54" s="603"/>
      <c r="L54" s="603"/>
      <c r="M54" s="603"/>
      <c r="N54" s="603"/>
      <c r="O54" s="603"/>
      <c r="P54" s="603"/>
      <c r="Q54" s="480"/>
      <c r="R54" s="481"/>
      <c r="S54" s="481"/>
      <c r="T54" s="481"/>
      <c r="U54" s="481"/>
      <c r="V54" s="481"/>
      <c r="W54" s="482"/>
      <c r="X54" s="602"/>
      <c r="Y54" s="603"/>
      <c r="Z54" s="603"/>
      <c r="AA54" s="603"/>
      <c r="AB54" s="603"/>
      <c r="AC54" s="603"/>
      <c r="AD54" s="603"/>
      <c r="AE54" s="604"/>
      <c r="AF54" s="606"/>
      <c r="AG54" s="603"/>
      <c r="AH54" s="603"/>
      <c r="AI54" s="603"/>
      <c r="AJ54" s="603"/>
      <c r="AK54" s="603"/>
      <c r="AL54" s="603"/>
      <c r="AM54" s="603"/>
      <c r="AN54" s="604"/>
      <c r="AO54" s="546"/>
      <c r="AP54" s="545"/>
      <c r="AQ54" s="545"/>
      <c r="AR54" s="545"/>
      <c r="AS54" s="545"/>
      <c r="AT54" s="543"/>
    </row>
    <row r="55" spans="1:46" s="2" customFormat="1" ht="13.5" customHeight="1">
      <c r="A55" s="49"/>
      <c r="B55" s="49"/>
      <c r="C55" s="49"/>
      <c r="D55" s="49"/>
      <c r="E55" s="49"/>
      <c r="F55" s="49"/>
      <c r="G55" s="49"/>
      <c r="H55" s="49"/>
      <c r="I55" s="49"/>
      <c r="J55" s="59"/>
      <c r="K55" s="59"/>
      <c r="L55" s="59"/>
      <c r="M55" s="59"/>
      <c r="N55" s="59"/>
      <c r="O55" s="59"/>
      <c r="P55" s="59"/>
      <c r="Q55" s="59"/>
      <c r="R55" s="59"/>
      <c r="S55" s="59"/>
      <c r="T55" s="59"/>
      <c r="U55" s="59"/>
      <c r="V55" s="59"/>
      <c r="W55" s="59"/>
      <c r="X55" s="59"/>
      <c r="Y55" s="59"/>
      <c r="Z55" s="59"/>
      <c r="AA55" s="59"/>
      <c r="AB55" s="59"/>
      <c r="AC55" s="59"/>
      <c r="AD55" s="59"/>
      <c r="AE55" s="59"/>
      <c r="AF55" s="59"/>
      <c r="AG55" s="59"/>
      <c r="AH55" s="59"/>
      <c r="AI55" s="59"/>
      <c r="AJ55" s="59"/>
      <c r="AK55" s="59"/>
      <c r="AL55" s="59"/>
      <c r="AM55" s="59"/>
      <c r="AN55" s="59"/>
      <c r="AO55" s="8"/>
      <c r="AP55" s="47"/>
    </row>
    <row r="56" spans="1:46" s="2" customFormat="1" ht="13.5" customHeight="1">
      <c r="A56" s="408" t="str">
        <f>IF(J53=J23,"","※収支が異なっています！！修正ください！！")</f>
        <v/>
      </c>
      <c r="B56" s="408"/>
      <c r="C56" s="408"/>
      <c r="D56" s="408"/>
      <c r="E56" s="408"/>
      <c r="F56" s="408"/>
      <c r="G56" s="408"/>
      <c r="H56" s="408"/>
      <c r="I56" s="408"/>
      <c r="J56" s="408"/>
      <c r="K56" s="408"/>
      <c r="L56" s="408"/>
      <c r="M56" s="408"/>
      <c r="N56" s="408"/>
      <c r="O56" s="408"/>
      <c r="P56" s="408"/>
      <c r="Q56" s="408"/>
      <c r="R56" s="408"/>
      <c r="S56" s="408"/>
      <c r="T56" s="408"/>
      <c r="U56" s="408"/>
      <c r="V56" s="408"/>
      <c r="W56" s="408"/>
      <c r="X56" s="408"/>
      <c r="Y56" s="408"/>
      <c r="Z56" s="408"/>
      <c r="AA56" s="408"/>
      <c r="AB56" s="408"/>
      <c r="AC56" s="408"/>
      <c r="AD56" s="408"/>
      <c r="AE56" s="408"/>
      <c r="AF56" s="408"/>
      <c r="AG56" s="408"/>
      <c r="AH56" s="408"/>
      <c r="AI56" s="408"/>
      <c r="AJ56" s="408"/>
      <c r="AK56" s="408"/>
      <c r="AL56" s="408"/>
      <c r="AM56" s="408"/>
      <c r="AN56" s="408"/>
      <c r="AO56" s="8"/>
      <c r="AP56" s="181"/>
    </row>
    <row r="57" spans="1:46" s="2" customFormat="1" ht="13.5" customHeight="1">
      <c r="A57" s="408"/>
      <c r="B57" s="408"/>
      <c r="C57" s="408"/>
      <c r="D57" s="408"/>
      <c r="E57" s="408"/>
      <c r="F57" s="408"/>
      <c r="G57" s="408"/>
      <c r="H57" s="408"/>
      <c r="I57" s="408"/>
      <c r="J57" s="408"/>
      <c r="K57" s="408"/>
      <c r="L57" s="408"/>
      <c r="M57" s="408"/>
      <c r="N57" s="408"/>
      <c r="O57" s="408"/>
      <c r="P57" s="408"/>
      <c r="Q57" s="408"/>
      <c r="R57" s="408"/>
      <c r="S57" s="408"/>
      <c r="T57" s="408"/>
      <c r="U57" s="408"/>
      <c r="V57" s="408"/>
      <c r="W57" s="408"/>
      <c r="X57" s="408"/>
      <c r="Y57" s="408"/>
      <c r="Z57" s="408"/>
      <c r="AA57" s="408"/>
      <c r="AB57" s="408"/>
      <c r="AC57" s="408"/>
      <c r="AD57" s="408"/>
      <c r="AE57" s="408"/>
      <c r="AF57" s="408"/>
      <c r="AG57" s="408"/>
      <c r="AH57" s="408"/>
      <c r="AI57" s="408"/>
      <c r="AJ57" s="408"/>
      <c r="AK57" s="408"/>
      <c r="AL57" s="408"/>
      <c r="AM57" s="408"/>
      <c r="AN57" s="408"/>
      <c r="AO57" s="8"/>
      <c r="AP57" s="181"/>
    </row>
    <row r="58" spans="1:46" s="2" customFormat="1" ht="13.5" customHeight="1">
      <c r="A58" s="49"/>
      <c r="B58" s="49"/>
      <c r="C58" s="49"/>
      <c r="D58" s="49"/>
      <c r="E58" s="49"/>
      <c r="F58" s="49"/>
      <c r="G58" s="49"/>
      <c r="H58" s="49"/>
      <c r="I58" s="49"/>
      <c r="J58" s="59"/>
      <c r="K58" s="59"/>
      <c r="L58" s="59"/>
      <c r="M58" s="59"/>
      <c r="N58" s="59"/>
      <c r="O58" s="59"/>
      <c r="P58" s="59"/>
      <c r="Q58" s="59"/>
      <c r="R58" s="59"/>
      <c r="S58" s="59"/>
      <c r="T58" s="59"/>
      <c r="U58" s="59"/>
      <c r="V58" s="59"/>
      <c r="W58" s="59"/>
      <c r="X58" s="59"/>
      <c r="Y58" s="59"/>
      <c r="Z58" s="59"/>
      <c r="AA58" s="59"/>
      <c r="AB58" s="59"/>
      <c r="AC58" s="59"/>
      <c r="AD58" s="59"/>
      <c r="AE58" s="59"/>
      <c r="AF58" s="59"/>
      <c r="AG58" s="59"/>
      <c r="AH58" s="59"/>
      <c r="AI58" s="59"/>
      <c r="AJ58" s="59"/>
      <c r="AK58" s="59"/>
      <c r="AL58" s="59"/>
      <c r="AM58" s="59"/>
      <c r="AN58" s="59"/>
      <c r="AO58" s="8"/>
      <c r="AP58" s="181"/>
    </row>
    <row r="59" spans="1:46" s="2" customFormat="1" ht="13.5" customHeight="1">
      <c r="A59" s="49"/>
      <c r="B59" s="43" t="s">
        <v>132</v>
      </c>
      <c r="C59" s="49"/>
      <c r="D59" s="49"/>
      <c r="E59" s="49"/>
      <c r="F59" s="49"/>
      <c r="G59" s="49"/>
      <c r="H59" s="49"/>
      <c r="I59" s="49"/>
      <c r="J59" s="59"/>
      <c r="K59" s="59"/>
      <c r="L59" s="59"/>
      <c r="M59" s="59"/>
      <c r="N59" s="59"/>
      <c r="O59" s="59"/>
      <c r="P59" s="59"/>
      <c r="Q59" s="59"/>
      <c r="R59" s="59"/>
      <c r="S59" s="59"/>
      <c r="T59" s="59"/>
      <c r="U59" s="59"/>
      <c r="V59" s="59"/>
      <c r="W59" s="59"/>
      <c r="X59" s="59"/>
      <c r="Y59" s="59"/>
      <c r="Z59" s="59"/>
      <c r="AA59" s="59"/>
      <c r="AB59" s="59"/>
      <c r="AC59" s="59"/>
      <c r="AD59" s="59"/>
      <c r="AE59" s="59"/>
      <c r="AF59" s="59"/>
      <c r="AG59" s="59"/>
      <c r="AH59" s="59"/>
      <c r="AI59" s="59"/>
      <c r="AJ59" s="59"/>
      <c r="AK59" s="59"/>
      <c r="AL59" s="59"/>
      <c r="AM59" s="59"/>
      <c r="AN59" s="59"/>
      <c r="AO59" s="8"/>
      <c r="AP59" s="181"/>
    </row>
    <row r="60" spans="1:46" s="2" customFormat="1" ht="13.5" customHeight="1">
      <c r="A60" s="182"/>
      <c r="B60" s="182"/>
      <c r="C60" s="182"/>
      <c r="D60" s="182"/>
      <c r="E60" s="182"/>
      <c r="F60" s="182"/>
      <c r="G60" s="182"/>
      <c r="H60" s="182"/>
      <c r="I60" s="183"/>
      <c r="J60" s="184"/>
      <c r="K60" s="184"/>
      <c r="L60" s="184"/>
      <c r="M60" s="184"/>
      <c r="N60" s="184"/>
      <c r="O60" s="184"/>
      <c r="P60" s="184"/>
      <c r="Q60" s="185"/>
      <c r="R60" s="185"/>
      <c r="S60" s="185"/>
      <c r="T60" s="185"/>
      <c r="U60" s="185"/>
      <c r="V60" s="185"/>
      <c r="W60" s="185"/>
      <c r="X60" s="186"/>
      <c r="Y60" s="186"/>
      <c r="Z60" s="186"/>
      <c r="AA60" s="186"/>
      <c r="AB60" s="187"/>
      <c r="AC60" s="187"/>
      <c r="AD60" s="187"/>
      <c r="AE60" s="187"/>
      <c r="AF60" s="188"/>
      <c r="AG60" s="188"/>
      <c r="AH60" s="188"/>
      <c r="AI60" s="188"/>
      <c r="AJ60" s="188"/>
      <c r="AK60" s="189"/>
      <c r="AL60" s="189"/>
      <c r="AM60" s="189"/>
      <c r="AN60" s="189"/>
      <c r="AO60" s="8"/>
      <c r="AP60" s="181"/>
    </row>
    <row r="61" spans="1:46" s="2" customFormat="1" ht="13.5" customHeight="1">
      <c r="A61" s="146"/>
      <c r="B61" s="612"/>
      <c r="C61" s="612"/>
      <c r="D61" s="612"/>
      <c r="E61" s="612"/>
      <c r="F61" s="612"/>
      <c r="G61" s="612"/>
      <c r="H61" s="612"/>
      <c r="I61" s="612"/>
      <c r="J61" s="612"/>
      <c r="K61" s="612"/>
      <c r="L61" s="612"/>
      <c r="M61" s="612"/>
      <c r="N61" s="612"/>
      <c r="O61" s="190"/>
      <c r="P61" s="190"/>
      <c r="Q61" s="613" t="s">
        <v>133</v>
      </c>
      <c r="R61" s="614"/>
      <c r="S61" s="614"/>
      <c r="T61" s="614"/>
      <c r="U61" s="614"/>
      <c r="V61" s="614"/>
      <c r="W61" s="614"/>
      <c r="X61" s="614"/>
      <c r="Y61" s="614"/>
      <c r="Z61" s="614"/>
      <c r="AA61" s="614"/>
      <c r="AB61" s="614"/>
      <c r="AC61" s="614"/>
      <c r="AD61" s="614"/>
      <c r="AE61" s="615"/>
      <c r="AF61" s="179"/>
      <c r="AG61" s="179"/>
      <c r="AH61" s="179"/>
      <c r="AI61" s="179"/>
      <c r="AJ61" s="179"/>
      <c r="AK61" s="46"/>
      <c r="AL61" s="46"/>
      <c r="AM61" s="46"/>
      <c r="AN61" s="46"/>
      <c r="AO61" s="8"/>
      <c r="AP61" s="181"/>
    </row>
    <row r="62" spans="1:46" s="2" customFormat="1" ht="13.5" customHeight="1">
      <c r="A62" s="146"/>
      <c r="B62" s="612"/>
      <c r="C62" s="612"/>
      <c r="D62" s="612"/>
      <c r="E62" s="612"/>
      <c r="F62" s="612"/>
      <c r="G62" s="612"/>
      <c r="H62" s="612"/>
      <c r="I62" s="612"/>
      <c r="J62" s="612"/>
      <c r="K62" s="612"/>
      <c r="L62" s="612"/>
      <c r="M62" s="612"/>
      <c r="N62" s="612"/>
      <c r="O62" s="190"/>
      <c r="P62" s="190"/>
      <c r="Q62" s="616"/>
      <c r="R62" s="617"/>
      <c r="S62" s="617"/>
      <c r="T62" s="617"/>
      <c r="U62" s="617"/>
      <c r="V62" s="617"/>
      <c r="W62" s="617"/>
      <c r="X62" s="617"/>
      <c r="Y62" s="617"/>
      <c r="Z62" s="617"/>
      <c r="AA62" s="617"/>
      <c r="AB62" s="617"/>
      <c r="AC62" s="617"/>
      <c r="AD62" s="617"/>
      <c r="AE62" s="618"/>
      <c r="AF62" s="179"/>
      <c r="AG62" s="179"/>
      <c r="AH62" s="179"/>
      <c r="AI62" s="179"/>
      <c r="AJ62" s="179"/>
      <c r="AK62" s="46"/>
      <c r="AL62" s="46"/>
      <c r="AM62" s="46"/>
      <c r="AN62" s="46"/>
      <c r="AO62" s="8"/>
      <c r="AP62" s="181"/>
    </row>
    <row r="63" spans="1:46" s="2" customFormat="1" ht="13.5" customHeight="1">
      <c r="B63" s="568"/>
      <c r="C63" s="568"/>
      <c r="D63" s="568"/>
      <c r="E63" s="568"/>
      <c r="F63" s="568"/>
      <c r="G63" s="568"/>
      <c r="H63" s="568"/>
      <c r="I63" s="568"/>
      <c r="J63" s="568"/>
      <c r="K63" s="569"/>
      <c r="L63" s="569"/>
      <c r="M63" s="569"/>
      <c r="N63" s="569"/>
      <c r="O63" s="190"/>
      <c r="P63" s="190"/>
      <c r="Q63" s="430" t="s">
        <v>134</v>
      </c>
      <c r="R63" s="431"/>
      <c r="S63" s="431"/>
      <c r="T63" s="431"/>
      <c r="U63" s="431"/>
      <c r="V63" s="431"/>
      <c r="W63" s="432"/>
      <c r="X63" s="573">
        <f>SUM(Q33:AE34)</f>
        <v>0</v>
      </c>
      <c r="Y63" s="573"/>
      <c r="Z63" s="573"/>
      <c r="AA63" s="573"/>
      <c r="AB63" s="573"/>
      <c r="AC63" s="573"/>
      <c r="AD63" s="573"/>
      <c r="AE63" s="573"/>
      <c r="AF63" s="179"/>
      <c r="AO63" s="8"/>
      <c r="AP63" s="181"/>
    </row>
    <row r="64" spans="1:46" s="2" customFormat="1" ht="13.5" customHeight="1">
      <c r="B64" s="568"/>
      <c r="C64" s="568"/>
      <c r="D64" s="568"/>
      <c r="E64" s="568"/>
      <c r="F64" s="568"/>
      <c r="G64" s="568"/>
      <c r="H64" s="568"/>
      <c r="I64" s="568"/>
      <c r="J64" s="568"/>
      <c r="K64" s="569"/>
      <c r="L64" s="569"/>
      <c r="M64" s="569"/>
      <c r="N64" s="569"/>
      <c r="O64" s="190"/>
      <c r="P64" s="190"/>
      <c r="Q64" s="570"/>
      <c r="R64" s="571"/>
      <c r="S64" s="571"/>
      <c r="T64" s="571"/>
      <c r="U64" s="571"/>
      <c r="V64" s="571"/>
      <c r="W64" s="572"/>
      <c r="X64" s="434"/>
      <c r="Y64" s="434"/>
      <c r="Z64" s="434"/>
      <c r="AA64" s="434"/>
      <c r="AB64" s="434"/>
      <c r="AC64" s="434"/>
      <c r="AD64" s="434"/>
      <c r="AE64" s="434"/>
      <c r="AF64" s="179"/>
      <c r="AO64" s="8"/>
      <c r="AP64" s="181"/>
    </row>
    <row r="65" spans="1:46" s="2" customFormat="1" ht="13.5" customHeight="1">
      <c r="B65" s="197"/>
      <c r="C65" s="197"/>
      <c r="D65" s="197"/>
      <c r="E65" s="581"/>
      <c r="F65" s="581"/>
      <c r="G65" s="581"/>
      <c r="H65" s="581"/>
      <c r="I65" s="581"/>
      <c r="J65" s="581"/>
      <c r="K65" s="581"/>
      <c r="L65" s="581"/>
      <c r="M65" s="581"/>
      <c r="N65" s="581"/>
      <c r="O65" s="190"/>
      <c r="P65" s="190"/>
      <c r="Q65" s="570" t="s">
        <v>135</v>
      </c>
      <c r="R65" s="571"/>
      <c r="S65" s="571"/>
      <c r="T65" s="571"/>
      <c r="U65" s="571"/>
      <c r="V65" s="571"/>
      <c r="W65" s="572"/>
      <c r="X65" s="434">
        <f>SUM(Q51:AE52)</f>
        <v>0</v>
      </c>
      <c r="Y65" s="434"/>
      <c r="Z65" s="434"/>
      <c r="AA65" s="434"/>
      <c r="AB65" s="434"/>
      <c r="AC65" s="434"/>
      <c r="AD65" s="434"/>
      <c r="AE65" s="434"/>
      <c r="AF65" s="179"/>
      <c r="AO65" s="8"/>
      <c r="AP65" s="181"/>
    </row>
    <row r="66" spans="1:46" s="2" customFormat="1" ht="13.5" customHeight="1" thickBot="1">
      <c r="A66" s="146"/>
      <c r="B66" s="197"/>
      <c r="C66" s="197"/>
      <c r="D66" s="197"/>
      <c r="E66" s="197"/>
      <c r="F66" s="586"/>
      <c r="G66" s="586"/>
      <c r="H66" s="586"/>
      <c r="I66" s="198"/>
      <c r="J66" s="587"/>
      <c r="K66" s="587"/>
      <c r="L66" s="587"/>
      <c r="M66" s="587"/>
      <c r="N66" s="587"/>
      <c r="O66" s="190"/>
      <c r="P66" s="190"/>
      <c r="Q66" s="582"/>
      <c r="R66" s="583"/>
      <c r="S66" s="583"/>
      <c r="T66" s="583"/>
      <c r="U66" s="583"/>
      <c r="V66" s="583"/>
      <c r="W66" s="584"/>
      <c r="X66" s="585"/>
      <c r="Y66" s="585"/>
      <c r="Z66" s="585"/>
      <c r="AA66" s="585"/>
      <c r="AB66" s="585"/>
      <c r="AC66" s="585"/>
      <c r="AD66" s="585"/>
      <c r="AE66" s="585"/>
      <c r="AO66" s="8"/>
      <c r="AP66" s="180"/>
    </row>
    <row r="67" spans="1:46" s="2" customFormat="1" ht="13.5" customHeight="1" thickTop="1">
      <c r="A67" s="146"/>
      <c r="B67" s="197"/>
      <c r="C67" s="197"/>
      <c r="D67" s="197"/>
      <c r="E67" s="197"/>
      <c r="F67" s="197"/>
      <c r="G67" s="197"/>
      <c r="H67" s="197"/>
      <c r="I67" s="197"/>
      <c r="J67" s="197"/>
      <c r="K67" s="197"/>
      <c r="L67" s="197"/>
      <c r="M67" s="197"/>
      <c r="N67" s="197"/>
      <c r="O67" s="190"/>
      <c r="P67" s="190"/>
      <c r="Q67" s="427" t="s">
        <v>136</v>
      </c>
      <c r="R67" s="428"/>
      <c r="S67" s="428"/>
      <c r="T67" s="428"/>
      <c r="U67" s="428"/>
      <c r="V67" s="428"/>
      <c r="W67" s="429"/>
      <c r="X67" s="433">
        <f>SUM(X63:AE66)</f>
        <v>0</v>
      </c>
      <c r="Y67" s="433"/>
      <c r="Z67" s="433"/>
      <c r="AA67" s="433"/>
      <c r="AB67" s="433"/>
      <c r="AC67" s="433"/>
      <c r="AD67" s="433"/>
      <c r="AE67" s="433"/>
      <c r="AF67" s="179"/>
      <c r="AG67" s="179"/>
      <c r="AH67" s="179"/>
      <c r="AI67" s="179"/>
      <c r="AJ67" s="179"/>
      <c r="AK67" s="46"/>
      <c r="AL67" s="46"/>
      <c r="AM67" s="46"/>
      <c r="AN67" s="46"/>
      <c r="AO67" s="8"/>
      <c r="AP67" s="181"/>
    </row>
    <row r="68" spans="1:46" s="2" customFormat="1" ht="13.5" customHeight="1">
      <c r="A68" s="146"/>
      <c r="B68" s="190"/>
      <c r="C68" s="190"/>
      <c r="D68" s="190"/>
      <c r="E68" s="190"/>
      <c r="F68" s="190"/>
      <c r="G68" s="190"/>
      <c r="H68" s="190"/>
      <c r="I68" s="190"/>
      <c r="J68" s="190"/>
      <c r="K68" s="190"/>
      <c r="L68" s="190"/>
      <c r="M68" s="190"/>
      <c r="N68" s="190"/>
      <c r="O68" s="190"/>
      <c r="P68" s="190"/>
      <c r="Q68" s="430"/>
      <c r="R68" s="431"/>
      <c r="S68" s="431"/>
      <c r="T68" s="431"/>
      <c r="U68" s="431"/>
      <c r="V68" s="431"/>
      <c r="W68" s="432"/>
      <c r="X68" s="434"/>
      <c r="Y68" s="434"/>
      <c r="Z68" s="434"/>
      <c r="AA68" s="434"/>
      <c r="AB68" s="434"/>
      <c r="AC68" s="434"/>
      <c r="AD68" s="434"/>
      <c r="AE68" s="434"/>
      <c r="AO68" s="8"/>
      <c r="AP68" s="180"/>
    </row>
    <row r="69" spans="1:46" s="2" customFormat="1" ht="13.5" customHeight="1">
      <c r="A69" s="146"/>
      <c r="B69" s="190"/>
      <c r="C69" s="190"/>
      <c r="D69" s="190"/>
      <c r="E69" s="190"/>
      <c r="F69" s="190"/>
      <c r="G69" s="190"/>
      <c r="H69" s="190"/>
      <c r="I69" s="190"/>
      <c r="J69" s="190"/>
      <c r="K69" s="190"/>
      <c r="L69" s="190"/>
      <c r="M69" s="190"/>
      <c r="N69" s="190"/>
      <c r="O69" s="190"/>
      <c r="P69" s="190"/>
      <c r="Q69" s="191"/>
      <c r="R69" s="191"/>
      <c r="S69" s="191"/>
      <c r="T69" s="191"/>
      <c r="U69" s="191"/>
      <c r="V69" s="191"/>
      <c r="W69" s="191"/>
      <c r="X69" s="192"/>
      <c r="Y69" s="192"/>
      <c r="Z69" s="193"/>
      <c r="AA69" s="193"/>
      <c r="AB69" s="193"/>
      <c r="AC69" s="193"/>
      <c r="AD69" s="193"/>
      <c r="AE69" s="193"/>
      <c r="AO69" s="8"/>
      <c r="AP69" s="180"/>
    </row>
    <row r="70" spans="1:46" s="2" customFormat="1" ht="13.5" customHeight="1">
      <c r="A70" s="146"/>
      <c r="B70" s="190"/>
      <c r="C70" s="190"/>
      <c r="D70" s="190"/>
      <c r="E70" s="190"/>
      <c r="F70" s="190"/>
      <c r="G70" s="190"/>
      <c r="H70" s="190"/>
      <c r="I70" s="190"/>
      <c r="J70" s="190"/>
      <c r="K70" s="190"/>
      <c r="L70" s="190"/>
      <c r="M70" s="190"/>
      <c r="N70" s="190"/>
      <c r="O70" s="190"/>
      <c r="P70" s="190"/>
      <c r="Q70" s="191"/>
      <c r="R70" s="191"/>
      <c r="S70" s="191"/>
      <c r="T70" s="191"/>
      <c r="U70" s="191"/>
      <c r="V70" s="191"/>
      <c r="W70" s="191"/>
      <c r="X70" s="192"/>
      <c r="Y70" s="192"/>
      <c r="Z70" s="192"/>
      <c r="AA70" s="192"/>
      <c r="AB70" s="192"/>
      <c r="AC70" s="192"/>
      <c r="AD70" s="192"/>
      <c r="AE70" s="192"/>
      <c r="AO70" s="8"/>
      <c r="AP70" s="180"/>
    </row>
    <row r="71" spans="1:46" s="2" customFormat="1" ht="13.5" customHeight="1">
      <c r="A71" s="146"/>
      <c r="B71" s="190"/>
      <c r="C71" s="190"/>
      <c r="D71" s="190"/>
      <c r="E71" s="190"/>
      <c r="F71" s="190"/>
      <c r="G71" s="190"/>
      <c r="H71" s="190"/>
      <c r="I71" s="190"/>
      <c r="J71" s="190"/>
      <c r="K71" s="190"/>
      <c r="L71" s="190"/>
      <c r="M71" s="190"/>
      <c r="N71" s="190"/>
      <c r="O71" s="190"/>
      <c r="P71" s="190"/>
      <c r="Q71" s="191"/>
      <c r="R71" s="191"/>
      <c r="S71" s="191"/>
      <c r="T71" s="191"/>
      <c r="U71" s="191"/>
      <c r="V71" s="191"/>
      <c r="W71" s="191"/>
      <c r="X71" s="192"/>
      <c r="Y71" s="192"/>
      <c r="Z71" s="192"/>
      <c r="AA71" s="192"/>
      <c r="AB71" s="192"/>
      <c r="AC71" s="192"/>
      <c r="AD71" s="192"/>
      <c r="AE71" s="192"/>
      <c r="AO71" s="8"/>
      <c r="AP71" s="180"/>
    </row>
    <row r="72" spans="1:46" s="2" customFormat="1" ht="13.5" customHeight="1">
      <c r="P72" s="3"/>
      <c r="Q72" s="3"/>
      <c r="R72" s="3"/>
      <c r="S72" s="3"/>
      <c r="AO72" s="8"/>
      <c r="AP72" s="31"/>
    </row>
    <row r="73" spans="1:46" s="2" customFormat="1" ht="13.5" customHeight="1">
      <c r="P73" s="3"/>
      <c r="Q73" s="3"/>
      <c r="R73" s="3"/>
      <c r="S73" s="3"/>
      <c r="AO73" s="8"/>
      <c r="AP73" s="31"/>
    </row>
    <row r="74" spans="1:46" s="2" customFormat="1" ht="13.5" customHeight="1">
      <c r="A74" s="165" t="s">
        <v>27</v>
      </c>
      <c r="P74" s="3"/>
      <c r="Q74" s="3"/>
      <c r="R74" s="3"/>
      <c r="S74" s="3"/>
      <c r="AO74" s="8"/>
      <c r="AP74" s="31"/>
    </row>
    <row r="75" spans="1:46" s="2" customFormat="1" ht="13.5" customHeight="1">
      <c r="P75" s="3"/>
      <c r="Q75" s="3"/>
      <c r="R75" s="3"/>
      <c r="S75" s="3"/>
      <c r="AO75" s="8"/>
      <c r="AP75" s="31"/>
    </row>
    <row r="76" spans="1:46" s="2" customFormat="1" ht="18.75" customHeight="1">
      <c r="A76" s="41" t="s">
        <v>111</v>
      </c>
      <c r="B76" s="41"/>
      <c r="C76" s="41"/>
      <c r="D76" s="166"/>
      <c r="E76" s="166"/>
      <c r="F76" s="697" t="s">
        <v>172</v>
      </c>
      <c r="G76" s="697"/>
      <c r="H76" s="697"/>
      <c r="I76" s="697"/>
      <c r="J76" s="697"/>
      <c r="K76" s="697"/>
      <c r="L76" s="697"/>
      <c r="M76" s="697"/>
      <c r="N76" s="697"/>
      <c r="O76" s="697"/>
      <c r="P76" s="164"/>
      <c r="Q76" s="164"/>
      <c r="R76" s="164"/>
      <c r="S76" s="159"/>
      <c r="W76" s="8"/>
      <c r="X76" s="8"/>
      <c r="Y76" s="8"/>
      <c r="Z76" s="8"/>
      <c r="AA76" s="8"/>
      <c r="AB76" s="8"/>
      <c r="AC76" s="8"/>
      <c r="AO76" s="8"/>
      <c r="AP76" s="63"/>
    </row>
    <row r="77" spans="1:46" s="2" customFormat="1" ht="18.75" customHeight="1">
      <c r="P77" s="3"/>
      <c r="Q77" s="3"/>
      <c r="R77" s="3"/>
      <c r="S77" s="3"/>
      <c r="AO77" s="8"/>
      <c r="AP77" s="31"/>
    </row>
    <row r="78" spans="1:46" s="2" customFormat="1" ht="13.5" customHeight="1">
      <c r="A78" s="630" t="s">
        <v>7</v>
      </c>
      <c r="B78" s="631"/>
      <c r="C78" s="631"/>
      <c r="D78" s="632"/>
      <c r="E78" s="630" t="s">
        <v>8</v>
      </c>
      <c r="F78" s="631"/>
      <c r="G78" s="631"/>
      <c r="H78" s="631"/>
      <c r="I78" s="631"/>
      <c r="J78" s="631"/>
      <c r="K78" s="631"/>
      <c r="L78" s="631"/>
      <c r="M78" s="631"/>
      <c r="N78" s="631"/>
      <c r="O78" s="631"/>
      <c r="P78" s="631"/>
      <c r="Q78" s="631"/>
      <c r="R78" s="631"/>
      <c r="S78" s="631"/>
      <c r="T78" s="631"/>
      <c r="U78" s="631"/>
      <c r="V78" s="631"/>
      <c r="W78" s="631"/>
      <c r="X78" s="632"/>
      <c r="Y78" s="575" t="s">
        <v>9</v>
      </c>
      <c r="Z78" s="576"/>
      <c r="AA78" s="576"/>
      <c r="AB78" s="577"/>
      <c r="AC78" s="575" t="s">
        <v>35</v>
      </c>
      <c r="AD78" s="576"/>
      <c r="AE78" s="576"/>
      <c r="AF78" s="576"/>
      <c r="AG78" s="576"/>
      <c r="AH78" s="576"/>
      <c r="AI78" s="576"/>
      <c r="AJ78" s="577"/>
      <c r="AK78" s="575" t="s">
        <v>36</v>
      </c>
      <c r="AL78" s="576"/>
      <c r="AM78" s="576"/>
      <c r="AN78" s="577"/>
    </row>
    <row r="79" spans="1:46" s="2" customFormat="1">
      <c r="A79" s="633"/>
      <c r="B79" s="634"/>
      <c r="C79" s="634"/>
      <c r="D79" s="635"/>
      <c r="E79" s="633"/>
      <c r="F79" s="634"/>
      <c r="G79" s="634"/>
      <c r="H79" s="634"/>
      <c r="I79" s="634"/>
      <c r="J79" s="634"/>
      <c r="K79" s="634"/>
      <c r="L79" s="634"/>
      <c r="M79" s="634"/>
      <c r="N79" s="634"/>
      <c r="O79" s="634"/>
      <c r="P79" s="634"/>
      <c r="Q79" s="634"/>
      <c r="R79" s="634"/>
      <c r="S79" s="634"/>
      <c r="T79" s="634"/>
      <c r="U79" s="634"/>
      <c r="V79" s="634"/>
      <c r="W79" s="634"/>
      <c r="X79" s="635"/>
      <c r="Y79" s="607"/>
      <c r="Z79" s="608"/>
      <c r="AA79" s="608"/>
      <c r="AB79" s="609"/>
      <c r="AC79" s="578"/>
      <c r="AD79" s="579"/>
      <c r="AE79" s="579"/>
      <c r="AF79" s="579"/>
      <c r="AG79" s="579"/>
      <c r="AH79" s="579"/>
      <c r="AI79" s="579"/>
      <c r="AJ79" s="580"/>
      <c r="AK79" s="578"/>
      <c r="AL79" s="579"/>
      <c r="AM79" s="579"/>
      <c r="AN79" s="580"/>
    </row>
    <row r="80" spans="1:46" s="2" customFormat="1" ht="13.5" customHeight="1">
      <c r="A80" s="633"/>
      <c r="B80" s="634"/>
      <c r="C80" s="634"/>
      <c r="D80" s="635"/>
      <c r="E80" s="633"/>
      <c r="F80" s="634"/>
      <c r="G80" s="634"/>
      <c r="H80" s="634"/>
      <c r="I80" s="634"/>
      <c r="J80" s="634"/>
      <c r="K80" s="634"/>
      <c r="L80" s="634"/>
      <c r="M80" s="634"/>
      <c r="N80" s="634"/>
      <c r="O80" s="634"/>
      <c r="P80" s="634"/>
      <c r="Q80" s="634"/>
      <c r="R80" s="634"/>
      <c r="S80" s="634"/>
      <c r="T80" s="634"/>
      <c r="U80" s="634"/>
      <c r="V80" s="634"/>
      <c r="W80" s="634"/>
      <c r="X80" s="635"/>
      <c r="Y80" s="607"/>
      <c r="Z80" s="608"/>
      <c r="AA80" s="608"/>
      <c r="AB80" s="609"/>
      <c r="AC80" s="575" t="s">
        <v>51</v>
      </c>
      <c r="AD80" s="576"/>
      <c r="AE80" s="576"/>
      <c r="AF80" s="577"/>
      <c r="AG80" s="575" t="s">
        <v>17</v>
      </c>
      <c r="AH80" s="576"/>
      <c r="AI80" s="576"/>
      <c r="AJ80" s="576"/>
      <c r="AK80" s="576"/>
      <c r="AL80" s="576"/>
      <c r="AM80" s="576"/>
      <c r="AN80" s="577"/>
      <c r="AO80" s="541" t="s">
        <v>99</v>
      </c>
      <c r="AP80" s="542"/>
      <c r="AQ80" s="542"/>
      <c r="AR80" s="542"/>
      <c r="AS80" s="542"/>
      <c r="AT80" s="542"/>
    </row>
    <row r="81" spans="1:46" s="2" customFormat="1">
      <c r="A81" s="639"/>
      <c r="B81" s="640"/>
      <c r="C81" s="640"/>
      <c r="D81" s="641"/>
      <c r="E81" s="639"/>
      <c r="F81" s="640"/>
      <c r="G81" s="640"/>
      <c r="H81" s="640"/>
      <c r="I81" s="640"/>
      <c r="J81" s="640"/>
      <c r="K81" s="640"/>
      <c r="L81" s="640"/>
      <c r="M81" s="640"/>
      <c r="N81" s="640"/>
      <c r="O81" s="640"/>
      <c r="P81" s="640"/>
      <c r="Q81" s="640"/>
      <c r="R81" s="640"/>
      <c r="S81" s="640"/>
      <c r="T81" s="640"/>
      <c r="U81" s="640"/>
      <c r="V81" s="640"/>
      <c r="W81" s="640"/>
      <c r="X81" s="641"/>
      <c r="Y81" s="578"/>
      <c r="Z81" s="579"/>
      <c r="AA81" s="579"/>
      <c r="AB81" s="580"/>
      <c r="AC81" s="578"/>
      <c r="AD81" s="579"/>
      <c r="AE81" s="579"/>
      <c r="AF81" s="580"/>
      <c r="AG81" s="578"/>
      <c r="AH81" s="579"/>
      <c r="AI81" s="579"/>
      <c r="AJ81" s="579"/>
      <c r="AK81" s="579"/>
      <c r="AL81" s="579"/>
      <c r="AM81" s="579"/>
      <c r="AN81" s="580"/>
      <c r="AO81" s="541"/>
      <c r="AP81" s="542"/>
      <c r="AQ81" s="542"/>
      <c r="AR81" s="542"/>
      <c r="AS81" s="542"/>
      <c r="AT81" s="542"/>
    </row>
    <row r="82" spans="1:46" s="2" customFormat="1" ht="18.75" customHeight="1">
      <c r="A82" s="532"/>
      <c r="B82" s="533"/>
      <c r="C82" s="533"/>
      <c r="D82" s="534"/>
      <c r="E82" s="596" t="s">
        <v>126</v>
      </c>
      <c r="F82" s="597"/>
      <c r="G82" s="597"/>
      <c r="H82" s="597"/>
      <c r="I82" s="599"/>
      <c r="J82" s="599"/>
      <c r="K82" s="599"/>
      <c r="L82" s="599"/>
      <c r="M82" s="599"/>
      <c r="N82" s="599"/>
      <c r="O82" s="599"/>
      <c r="P82" s="599"/>
      <c r="Q82" s="599"/>
      <c r="R82" s="599"/>
      <c r="S82" s="599"/>
      <c r="T82" s="599"/>
      <c r="U82" s="599"/>
      <c r="V82" s="599"/>
      <c r="W82" s="599"/>
      <c r="X82" s="600"/>
      <c r="Y82" s="596"/>
      <c r="Z82" s="597"/>
      <c r="AA82" s="597"/>
      <c r="AB82" s="598"/>
      <c r="AC82" s="547"/>
      <c r="AD82" s="548"/>
      <c r="AE82" s="548"/>
      <c r="AF82" s="549"/>
      <c r="AG82" s="547"/>
      <c r="AH82" s="548"/>
      <c r="AI82" s="548"/>
      <c r="AJ82" s="549"/>
      <c r="AK82" s="547"/>
      <c r="AL82" s="548"/>
      <c r="AM82" s="548"/>
      <c r="AN82" s="549"/>
    </row>
    <row r="83" spans="1:46" s="2" customFormat="1" ht="18.75" customHeight="1">
      <c r="A83" s="535"/>
      <c r="B83" s="536"/>
      <c r="C83" s="536"/>
      <c r="D83" s="537"/>
      <c r="E83" s="173" t="s">
        <v>119</v>
      </c>
      <c r="F83" s="426"/>
      <c r="G83" s="426"/>
      <c r="H83" s="426"/>
      <c r="I83" s="412"/>
      <c r="J83" s="167"/>
      <c r="K83" s="167" t="s">
        <v>120</v>
      </c>
      <c r="L83" s="412"/>
      <c r="M83" s="412"/>
      <c r="N83" s="412"/>
      <c r="O83" s="413"/>
      <c r="P83" s="413"/>
      <c r="Q83" s="167" t="s">
        <v>121</v>
      </c>
      <c r="R83" s="412"/>
      <c r="S83" s="412"/>
      <c r="T83" s="167"/>
      <c r="U83" s="167" t="s">
        <v>123</v>
      </c>
      <c r="V83" s="412"/>
      <c r="W83" s="412"/>
      <c r="X83" s="117"/>
      <c r="Y83" s="402">
        <f>IF(F83="",0,F83)*IF(L83="",1,L83)*IF(R83="",1,R83)*IF(V83="",1,V83)</f>
        <v>0</v>
      </c>
      <c r="Z83" s="403"/>
      <c r="AA83" s="403"/>
      <c r="AB83" s="404"/>
      <c r="AC83" s="402"/>
      <c r="AD83" s="403"/>
      <c r="AE83" s="403"/>
      <c r="AF83" s="404"/>
      <c r="AG83" s="402"/>
      <c r="AH83" s="403"/>
      <c r="AI83" s="403"/>
      <c r="AJ83" s="404"/>
      <c r="AK83" s="402"/>
      <c r="AL83" s="403"/>
      <c r="AM83" s="403"/>
      <c r="AN83" s="404"/>
      <c r="AO83" s="400">
        <f>SUM(AC83:AN83)</f>
        <v>0</v>
      </c>
      <c r="AP83" s="401"/>
      <c r="AQ83" s="401"/>
      <c r="AR83" s="401"/>
      <c r="AS83" s="401"/>
      <c r="AT83" s="114" t="str">
        <f>IF(Y83=AO83,"○","×")</f>
        <v>○</v>
      </c>
    </row>
    <row r="84" spans="1:46" s="2" customFormat="1" ht="18.75" customHeight="1">
      <c r="A84" s="535"/>
      <c r="B84" s="536"/>
      <c r="C84" s="536"/>
      <c r="D84" s="537"/>
      <c r="E84" s="414" t="s">
        <v>126</v>
      </c>
      <c r="F84" s="415"/>
      <c r="G84" s="415"/>
      <c r="H84" s="415"/>
      <c r="I84" s="551"/>
      <c r="J84" s="551"/>
      <c r="K84" s="551"/>
      <c r="L84" s="551"/>
      <c r="M84" s="551"/>
      <c r="N84" s="551"/>
      <c r="O84" s="551"/>
      <c r="P84" s="551"/>
      <c r="Q84" s="551"/>
      <c r="R84" s="551"/>
      <c r="S84" s="551"/>
      <c r="T84" s="551"/>
      <c r="U84" s="551"/>
      <c r="V84" s="551"/>
      <c r="W84" s="551"/>
      <c r="X84" s="552"/>
      <c r="Y84" s="414"/>
      <c r="Z84" s="415"/>
      <c r="AA84" s="415"/>
      <c r="AB84" s="416"/>
      <c r="AC84" s="409"/>
      <c r="AD84" s="410"/>
      <c r="AE84" s="410"/>
      <c r="AF84" s="411"/>
      <c r="AG84" s="409"/>
      <c r="AH84" s="410"/>
      <c r="AI84" s="410"/>
      <c r="AJ84" s="411"/>
      <c r="AK84" s="409"/>
      <c r="AL84" s="410"/>
      <c r="AM84" s="410"/>
      <c r="AN84" s="411"/>
    </row>
    <row r="85" spans="1:46" s="2" customFormat="1" ht="18.75" customHeight="1">
      <c r="A85" s="535"/>
      <c r="B85" s="536"/>
      <c r="C85" s="536"/>
      <c r="D85" s="537"/>
      <c r="E85" s="173" t="s">
        <v>119</v>
      </c>
      <c r="F85" s="426"/>
      <c r="G85" s="426"/>
      <c r="H85" s="426"/>
      <c r="I85" s="412"/>
      <c r="J85" s="172"/>
      <c r="K85" s="172" t="s">
        <v>120</v>
      </c>
      <c r="L85" s="412"/>
      <c r="M85" s="412"/>
      <c r="N85" s="412"/>
      <c r="O85" s="413"/>
      <c r="P85" s="413"/>
      <c r="Q85" s="172" t="s">
        <v>121</v>
      </c>
      <c r="R85" s="412"/>
      <c r="S85" s="412"/>
      <c r="T85" s="172"/>
      <c r="U85" s="172" t="s">
        <v>123</v>
      </c>
      <c r="V85" s="412"/>
      <c r="W85" s="412"/>
      <c r="X85" s="117"/>
      <c r="Y85" s="402">
        <f>IF(F85="",0,F85)*IF(L85="",1,L85)*IF(R85="",1,R85)*IF(V85="",1,V85)</f>
        <v>0</v>
      </c>
      <c r="Z85" s="403"/>
      <c r="AA85" s="403"/>
      <c r="AB85" s="404"/>
      <c r="AC85" s="402"/>
      <c r="AD85" s="403"/>
      <c r="AE85" s="403"/>
      <c r="AF85" s="404"/>
      <c r="AG85" s="402"/>
      <c r="AH85" s="403"/>
      <c r="AI85" s="403"/>
      <c r="AJ85" s="404"/>
      <c r="AK85" s="402"/>
      <c r="AL85" s="403"/>
      <c r="AM85" s="403"/>
      <c r="AN85" s="404"/>
      <c r="AO85" s="400">
        <f t="shared" ref="AO85" si="15">SUM(AC85:AN85)</f>
        <v>0</v>
      </c>
      <c r="AP85" s="401"/>
      <c r="AQ85" s="401"/>
      <c r="AR85" s="401"/>
      <c r="AS85" s="401"/>
      <c r="AT85" s="114" t="str">
        <f t="shared" ref="AT85" si="16">IF(Y85=AO85,"○","×")</f>
        <v>○</v>
      </c>
    </row>
    <row r="86" spans="1:46" s="2" customFormat="1" ht="18.75" customHeight="1">
      <c r="A86" s="535"/>
      <c r="B86" s="536"/>
      <c r="C86" s="536"/>
      <c r="D86" s="537"/>
      <c r="E86" s="414" t="s">
        <v>126</v>
      </c>
      <c r="F86" s="415"/>
      <c r="G86" s="415"/>
      <c r="H86" s="415"/>
      <c r="I86" s="551"/>
      <c r="J86" s="551"/>
      <c r="K86" s="551"/>
      <c r="L86" s="551"/>
      <c r="M86" s="551"/>
      <c r="N86" s="551"/>
      <c r="O86" s="551"/>
      <c r="P86" s="551"/>
      <c r="Q86" s="551"/>
      <c r="R86" s="551"/>
      <c r="S86" s="551"/>
      <c r="T86" s="551"/>
      <c r="U86" s="551"/>
      <c r="V86" s="551"/>
      <c r="W86" s="551"/>
      <c r="X86" s="552"/>
      <c r="Y86" s="414"/>
      <c r="Z86" s="415"/>
      <c r="AA86" s="415"/>
      <c r="AB86" s="416"/>
      <c r="AC86" s="409"/>
      <c r="AD86" s="410"/>
      <c r="AE86" s="410"/>
      <c r="AF86" s="411"/>
      <c r="AG86" s="409"/>
      <c r="AH86" s="410"/>
      <c r="AI86" s="410"/>
      <c r="AJ86" s="411"/>
      <c r="AK86" s="409"/>
      <c r="AL86" s="410"/>
      <c r="AM86" s="410"/>
      <c r="AN86" s="411"/>
    </row>
    <row r="87" spans="1:46" s="2" customFormat="1" ht="18.75" customHeight="1">
      <c r="A87" s="535"/>
      <c r="B87" s="536"/>
      <c r="C87" s="536"/>
      <c r="D87" s="537"/>
      <c r="E87" s="173" t="s">
        <v>119</v>
      </c>
      <c r="F87" s="426"/>
      <c r="G87" s="426"/>
      <c r="H87" s="426"/>
      <c r="I87" s="412"/>
      <c r="J87" s="172"/>
      <c r="K87" s="172" t="s">
        <v>120</v>
      </c>
      <c r="L87" s="412"/>
      <c r="M87" s="412"/>
      <c r="N87" s="412"/>
      <c r="O87" s="413"/>
      <c r="P87" s="413"/>
      <c r="Q87" s="172" t="s">
        <v>121</v>
      </c>
      <c r="R87" s="412"/>
      <c r="S87" s="412"/>
      <c r="T87" s="172"/>
      <c r="U87" s="172" t="s">
        <v>123</v>
      </c>
      <c r="V87" s="412"/>
      <c r="W87" s="412"/>
      <c r="X87" s="117"/>
      <c r="Y87" s="402">
        <f>IF(F87="",0,F87)*IF(L87="",1,L87)*IF(R87="",1,R87)*IF(V87="",1,V87)</f>
        <v>0</v>
      </c>
      <c r="Z87" s="403"/>
      <c r="AA87" s="403"/>
      <c r="AB87" s="404"/>
      <c r="AC87" s="402"/>
      <c r="AD87" s="403"/>
      <c r="AE87" s="403"/>
      <c r="AF87" s="404"/>
      <c r="AG87" s="402"/>
      <c r="AH87" s="403"/>
      <c r="AI87" s="403"/>
      <c r="AJ87" s="404"/>
      <c r="AK87" s="402"/>
      <c r="AL87" s="403"/>
      <c r="AM87" s="403"/>
      <c r="AN87" s="404"/>
      <c r="AO87" s="400">
        <f t="shared" ref="AO87" si="17">SUM(AC87:AN87)</f>
        <v>0</v>
      </c>
      <c r="AP87" s="401"/>
      <c r="AQ87" s="401"/>
      <c r="AR87" s="401"/>
      <c r="AS87" s="401"/>
      <c r="AT87" s="114" t="str">
        <f t="shared" ref="AT87" si="18">IF(Y87=AO87,"○","×")</f>
        <v>○</v>
      </c>
    </row>
    <row r="88" spans="1:46" s="2" customFormat="1" ht="18.75" customHeight="1">
      <c r="A88" s="535"/>
      <c r="B88" s="536"/>
      <c r="C88" s="536"/>
      <c r="D88" s="537"/>
      <c r="E88" s="414" t="s">
        <v>126</v>
      </c>
      <c r="F88" s="415"/>
      <c r="G88" s="415"/>
      <c r="H88" s="415"/>
      <c r="I88" s="551"/>
      <c r="J88" s="551"/>
      <c r="K88" s="551"/>
      <c r="L88" s="551"/>
      <c r="M88" s="551"/>
      <c r="N88" s="551"/>
      <c r="O88" s="551"/>
      <c r="P88" s="551"/>
      <c r="Q88" s="551"/>
      <c r="R88" s="551"/>
      <c r="S88" s="551"/>
      <c r="T88" s="551"/>
      <c r="U88" s="551"/>
      <c r="V88" s="551"/>
      <c r="W88" s="551"/>
      <c r="X88" s="552"/>
      <c r="Y88" s="414"/>
      <c r="Z88" s="415"/>
      <c r="AA88" s="415"/>
      <c r="AB88" s="416"/>
      <c r="AC88" s="409"/>
      <c r="AD88" s="410"/>
      <c r="AE88" s="410"/>
      <c r="AF88" s="411"/>
      <c r="AG88" s="409"/>
      <c r="AH88" s="410"/>
      <c r="AI88" s="410"/>
      <c r="AJ88" s="411"/>
      <c r="AK88" s="409"/>
      <c r="AL88" s="410"/>
      <c r="AM88" s="410"/>
      <c r="AN88" s="411"/>
    </row>
    <row r="89" spans="1:46" s="2" customFormat="1" ht="18.75" customHeight="1">
      <c r="A89" s="535"/>
      <c r="B89" s="536"/>
      <c r="C89" s="536"/>
      <c r="D89" s="537"/>
      <c r="E89" s="173" t="s">
        <v>119</v>
      </c>
      <c r="F89" s="426"/>
      <c r="G89" s="426"/>
      <c r="H89" s="426"/>
      <c r="I89" s="412"/>
      <c r="J89" s="172"/>
      <c r="K89" s="172" t="s">
        <v>120</v>
      </c>
      <c r="L89" s="412"/>
      <c r="M89" s="412"/>
      <c r="N89" s="412"/>
      <c r="O89" s="413"/>
      <c r="P89" s="413"/>
      <c r="Q89" s="172" t="s">
        <v>121</v>
      </c>
      <c r="R89" s="412"/>
      <c r="S89" s="412"/>
      <c r="T89" s="172"/>
      <c r="U89" s="172" t="s">
        <v>123</v>
      </c>
      <c r="V89" s="412"/>
      <c r="W89" s="412"/>
      <c r="X89" s="117"/>
      <c r="Y89" s="402">
        <f>IF(F89="",0,F89)*IF(L89="",1,L89)*IF(R89="",1,R89)*IF(V89="",1,V89)</f>
        <v>0</v>
      </c>
      <c r="Z89" s="403"/>
      <c r="AA89" s="403"/>
      <c r="AB89" s="404"/>
      <c r="AC89" s="402"/>
      <c r="AD89" s="403"/>
      <c r="AE89" s="403"/>
      <c r="AF89" s="404"/>
      <c r="AG89" s="402"/>
      <c r="AH89" s="403"/>
      <c r="AI89" s="403"/>
      <c r="AJ89" s="404"/>
      <c r="AK89" s="402"/>
      <c r="AL89" s="403"/>
      <c r="AM89" s="403"/>
      <c r="AN89" s="404"/>
      <c r="AO89" s="400">
        <f t="shared" ref="AO89" si="19">SUM(AC89:AN89)</f>
        <v>0</v>
      </c>
      <c r="AP89" s="401"/>
      <c r="AQ89" s="401"/>
      <c r="AR89" s="401"/>
      <c r="AS89" s="401"/>
      <c r="AT89" s="114" t="str">
        <f t="shared" ref="AT89" si="20">IF(Y89=AO89,"○","×")</f>
        <v>○</v>
      </c>
    </row>
    <row r="90" spans="1:46" s="2" customFormat="1" ht="18.75" customHeight="1">
      <c r="A90" s="535"/>
      <c r="B90" s="536"/>
      <c r="C90" s="536"/>
      <c r="D90" s="537"/>
      <c r="E90" s="414" t="s">
        <v>124</v>
      </c>
      <c r="F90" s="415"/>
      <c r="G90" s="415"/>
      <c r="H90" s="415"/>
      <c r="I90" s="551"/>
      <c r="J90" s="551"/>
      <c r="K90" s="551"/>
      <c r="L90" s="551"/>
      <c r="M90" s="551"/>
      <c r="N90" s="551"/>
      <c r="O90" s="551"/>
      <c r="P90" s="551"/>
      <c r="Q90" s="551"/>
      <c r="R90" s="551"/>
      <c r="S90" s="551"/>
      <c r="T90" s="551"/>
      <c r="U90" s="551"/>
      <c r="V90" s="551"/>
      <c r="W90" s="551"/>
      <c r="X90" s="552"/>
      <c r="Y90" s="414"/>
      <c r="Z90" s="415"/>
      <c r="AA90" s="415"/>
      <c r="AB90" s="416"/>
      <c r="AC90" s="409"/>
      <c r="AD90" s="410"/>
      <c r="AE90" s="410"/>
      <c r="AF90" s="411"/>
      <c r="AG90" s="409"/>
      <c r="AH90" s="410"/>
      <c r="AI90" s="410"/>
      <c r="AJ90" s="411"/>
      <c r="AK90" s="409"/>
      <c r="AL90" s="410"/>
      <c r="AM90" s="410"/>
      <c r="AN90" s="411"/>
    </row>
    <row r="91" spans="1:46" s="2" customFormat="1" ht="18.75" customHeight="1">
      <c r="A91" s="535"/>
      <c r="B91" s="536"/>
      <c r="C91" s="536"/>
      <c r="D91" s="537"/>
      <c r="E91" s="173" t="s">
        <v>119</v>
      </c>
      <c r="F91" s="426"/>
      <c r="G91" s="426"/>
      <c r="H91" s="426"/>
      <c r="I91" s="412"/>
      <c r="J91" s="172" t="s">
        <v>122</v>
      </c>
      <c r="K91" s="172" t="s">
        <v>120</v>
      </c>
      <c r="L91" s="412"/>
      <c r="M91" s="412"/>
      <c r="N91" s="412"/>
      <c r="O91" s="413"/>
      <c r="P91" s="413"/>
      <c r="Q91" s="172" t="s">
        <v>121</v>
      </c>
      <c r="R91" s="412"/>
      <c r="S91" s="412"/>
      <c r="T91" s="172"/>
      <c r="U91" s="172" t="s">
        <v>123</v>
      </c>
      <c r="V91" s="412"/>
      <c r="W91" s="412"/>
      <c r="X91" s="117"/>
      <c r="Y91" s="402">
        <f>IF(F91="",0,F91)*IF(L91="",1,L91)*IF(R91="",1,R91)*IF(V91="",1,V91)</f>
        <v>0</v>
      </c>
      <c r="Z91" s="403"/>
      <c r="AA91" s="403"/>
      <c r="AB91" s="404"/>
      <c r="AC91" s="402"/>
      <c r="AD91" s="403"/>
      <c r="AE91" s="403"/>
      <c r="AF91" s="404"/>
      <c r="AG91" s="402"/>
      <c r="AH91" s="403"/>
      <c r="AI91" s="403"/>
      <c r="AJ91" s="404"/>
      <c r="AK91" s="402"/>
      <c r="AL91" s="403"/>
      <c r="AM91" s="403"/>
      <c r="AN91" s="404"/>
      <c r="AO91" s="400">
        <f t="shared" ref="AO91" si="21">SUM(AC91:AN91)</f>
        <v>0</v>
      </c>
      <c r="AP91" s="401"/>
      <c r="AQ91" s="401"/>
      <c r="AR91" s="401"/>
      <c r="AS91" s="401"/>
      <c r="AT91" s="114" t="str">
        <f t="shared" ref="AT91" si="22">IF(Y91=AO91,"○","×")</f>
        <v>○</v>
      </c>
    </row>
    <row r="92" spans="1:46" s="2" customFormat="1" ht="18.75" hidden="1" customHeight="1">
      <c r="A92" s="535"/>
      <c r="B92" s="536"/>
      <c r="C92" s="536"/>
      <c r="D92" s="537"/>
      <c r="E92" s="168" t="s">
        <v>71</v>
      </c>
      <c r="F92" s="169"/>
      <c r="G92" s="169"/>
      <c r="H92" s="169"/>
      <c r="I92" s="169" t="s">
        <v>77</v>
      </c>
      <c r="J92" s="169"/>
      <c r="K92" s="169"/>
      <c r="L92" s="169"/>
      <c r="M92" s="169"/>
      <c r="N92" s="169"/>
      <c r="O92" s="169"/>
      <c r="P92" s="169"/>
      <c r="Q92" s="169"/>
      <c r="R92" s="169"/>
      <c r="S92" s="169"/>
      <c r="T92" s="169"/>
      <c r="U92" s="169"/>
      <c r="V92" s="169"/>
      <c r="W92" s="169"/>
      <c r="X92" s="170"/>
      <c r="Y92" s="414"/>
      <c r="Z92" s="415"/>
      <c r="AA92" s="415"/>
      <c r="AB92" s="416"/>
      <c r="AC92" s="409"/>
      <c r="AD92" s="410"/>
      <c r="AE92" s="410"/>
      <c r="AF92" s="411"/>
      <c r="AG92" s="409"/>
      <c r="AH92" s="410"/>
      <c r="AI92" s="410"/>
      <c r="AJ92" s="411"/>
      <c r="AK92" s="409"/>
      <c r="AL92" s="410"/>
      <c r="AM92" s="410"/>
      <c r="AN92" s="411"/>
      <c r="AO92" s="400"/>
      <c r="AP92" s="401"/>
      <c r="AQ92" s="401"/>
      <c r="AR92" s="401"/>
      <c r="AS92" s="401"/>
      <c r="AT92" s="114"/>
    </row>
    <row r="93" spans="1:46" s="2" customFormat="1" ht="18.75" hidden="1" customHeight="1">
      <c r="A93" s="535"/>
      <c r="B93" s="536"/>
      <c r="C93" s="536"/>
      <c r="D93" s="537"/>
      <c r="E93" s="115" t="s">
        <v>32</v>
      </c>
      <c r="F93" s="412"/>
      <c r="G93" s="412"/>
      <c r="H93" s="412"/>
      <c r="I93" s="412"/>
      <c r="J93" s="167" t="s">
        <v>33</v>
      </c>
      <c r="K93" s="167" t="s">
        <v>34</v>
      </c>
      <c r="L93" s="412"/>
      <c r="M93" s="412"/>
      <c r="N93" s="412"/>
      <c r="O93" s="413"/>
      <c r="P93" s="413"/>
      <c r="Q93" s="167" t="s">
        <v>34</v>
      </c>
      <c r="R93" s="412"/>
      <c r="S93" s="412"/>
      <c r="T93" s="167"/>
      <c r="U93" s="167" t="s">
        <v>34</v>
      </c>
      <c r="V93" s="412"/>
      <c r="W93" s="412"/>
      <c r="X93" s="117"/>
      <c r="Y93" s="402"/>
      <c r="Z93" s="403"/>
      <c r="AA93" s="403"/>
      <c r="AB93" s="404"/>
      <c r="AC93" s="402"/>
      <c r="AD93" s="403"/>
      <c r="AE93" s="403"/>
      <c r="AF93" s="404"/>
      <c r="AG93" s="402"/>
      <c r="AH93" s="403"/>
      <c r="AI93" s="403"/>
      <c r="AJ93" s="404"/>
      <c r="AK93" s="402"/>
      <c r="AL93" s="403"/>
      <c r="AM93" s="403"/>
      <c r="AN93" s="404"/>
      <c r="AO93" s="400">
        <f t="shared" ref="AO93" si="23">SUM(AC93:AN93)</f>
        <v>0</v>
      </c>
      <c r="AP93" s="401"/>
      <c r="AQ93" s="401"/>
      <c r="AR93" s="401"/>
      <c r="AS93" s="401"/>
      <c r="AT93" s="114" t="str">
        <f t="shared" ref="AT93" si="24">IF(Y93=AO93,"○","×")</f>
        <v>○</v>
      </c>
    </row>
    <row r="94" spans="1:46" s="2" customFormat="1" ht="18.75" hidden="1" customHeight="1">
      <c r="A94" s="535"/>
      <c r="B94" s="536"/>
      <c r="C94" s="536"/>
      <c r="D94" s="537"/>
      <c r="E94" s="168" t="s">
        <v>72</v>
      </c>
      <c r="F94" s="169"/>
      <c r="G94" s="169"/>
      <c r="H94" s="169"/>
      <c r="I94" s="169" t="s">
        <v>78</v>
      </c>
      <c r="J94" s="169"/>
      <c r="K94" s="169"/>
      <c r="L94" s="169"/>
      <c r="M94" s="169"/>
      <c r="N94" s="169"/>
      <c r="O94" s="169"/>
      <c r="P94" s="169"/>
      <c r="Q94" s="169"/>
      <c r="R94" s="169"/>
      <c r="S94" s="169"/>
      <c r="T94" s="169"/>
      <c r="U94" s="169"/>
      <c r="V94" s="169"/>
      <c r="W94" s="169"/>
      <c r="X94" s="170"/>
      <c r="Y94" s="414"/>
      <c r="Z94" s="415"/>
      <c r="AA94" s="415"/>
      <c r="AB94" s="416"/>
      <c r="AC94" s="409"/>
      <c r="AD94" s="410"/>
      <c r="AE94" s="410"/>
      <c r="AF94" s="411"/>
      <c r="AG94" s="409"/>
      <c r="AH94" s="410"/>
      <c r="AI94" s="410"/>
      <c r="AJ94" s="411"/>
      <c r="AK94" s="409"/>
      <c r="AL94" s="410"/>
      <c r="AM94" s="410"/>
      <c r="AN94" s="411"/>
      <c r="AO94" s="400"/>
      <c r="AP94" s="401"/>
      <c r="AQ94" s="401"/>
      <c r="AR94" s="401"/>
      <c r="AS94" s="401"/>
      <c r="AT94" s="114"/>
    </row>
    <row r="95" spans="1:46" s="2" customFormat="1" ht="18.75" hidden="1" customHeight="1">
      <c r="A95" s="535"/>
      <c r="B95" s="536"/>
      <c r="C95" s="536"/>
      <c r="D95" s="537"/>
      <c r="E95" s="115" t="s">
        <v>32</v>
      </c>
      <c r="F95" s="412"/>
      <c r="G95" s="412"/>
      <c r="H95" s="412"/>
      <c r="I95" s="412"/>
      <c r="J95" s="167" t="s">
        <v>33</v>
      </c>
      <c r="K95" s="167" t="s">
        <v>34</v>
      </c>
      <c r="L95" s="412"/>
      <c r="M95" s="412"/>
      <c r="N95" s="412"/>
      <c r="O95" s="413"/>
      <c r="P95" s="413"/>
      <c r="Q95" s="167" t="s">
        <v>34</v>
      </c>
      <c r="R95" s="412"/>
      <c r="S95" s="412"/>
      <c r="T95" s="167"/>
      <c r="U95" s="167" t="s">
        <v>34</v>
      </c>
      <c r="V95" s="412"/>
      <c r="W95" s="412"/>
      <c r="X95" s="117"/>
      <c r="Y95" s="402"/>
      <c r="Z95" s="403"/>
      <c r="AA95" s="403"/>
      <c r="AB95" s="404"/>
      <c r="AC95" s="402"/>
      <c r="AD95" s="403"/>
      <c r="AE95" s="403"/>
      <c r="AF95" s="404"/>
      <c r="AG95" s="402"/>
      <c r="AH95" s="403"/>
      <c r="AI95" s="403"/>
      <c r="AJ95" s="404"/>
      <c r="AK95" s="402"/>
      <c r="AL95" s="403"/>
      <c r="AM95" s="403"/>
      <c r="AN95" s="404"/>
      <c r="AO95" s="400">
        <f t="shared" ref="AO95" si="25">SUM(AC95:AN95)</f>
        <v>0</v>
      </c>
      <c r="AP95" s="401"/>
      <c r="AQ95" s="401"/>
      <c r="AR95" s="401"/>
      <c r="AS95" s="401"/>
      <c r="AT95" s="114" t="str">
        <f t="shared" ref="AT95" si="26">IF(Y95=AO95,"○","×")</f>
        <v>○</v>
      </c>
    </row>
    <row r="96" spans="1:46" s="2" customFormat="1" ht="18.75" hidden="1" customHeight="1">
      <c r="A96" s="535"/>
      <c r="B96" s="536"/>
      <c r="C96" s="536"/>
      <c r="D96" s="537"/>
      <c r="E96" s="168" t="s">
        <v>73</v>
      </c>
      <c r="F96" s="169"/>
      <c r="G96" s="169"/>
      <c r="H96" s="169"/>
      <c r="I96" s="169" t="s">
        <v>79</v>
      </c>
      <c r="J96" s="169"/>
      <c r="K96" s="169"/>
      <c r="L96" s="169"/>
      <c r="M96" s="169"/>
      <c r="N96" s="169"/>
      <c r="O96" s="169"/>
      <c r="P96" s="169"/>
      <c r="Q96" s="169"/>
      <c r="R96" s="169"/>
      <c r="S96" s="169"/>
      <c r="T96" s="169"/>
      <c r="U96" s="169"/>
      <c r="V96" s="169"/>
      <c r="W96" s="169"/>
      <c r="X96" s="170"/>
      <c r="Y96" s="414"/>
      <c r="Z96" s="415"/>
      <c r="AA96" s="415"/>
      <c r="AB96" s="416"/>
      <c r="AC96" s="409"/>
      <c r="AD96" s="410"/>
      <c r="AE96" s="410"/>
      <c r="AF96" s="411"/>
      <c r="AG96" s="409"/>
      <c r="AH96" s="410"/>
      <c r="AI96" s="410"/>
      <c r="AJ96" s="411"/>
      <c r="AK96" s="409"/>
      <c r="AL96" s="410"/>
      <c r="AM96" s="410"/>
      <c r="AN96" s="411"/>
      <c r="AO96" s="400"/>
      <c r="AP96" s="401"/>
      <c r="AQ96" s="401"/>
      <c r="AR96" s="401"/>
      <c r="AS96" s="401"/>
      <c r="AT96" s="114"/>
    </row>
    <row r="97" spans="1:46" s="2" customFormat="1" ht="18.75" hidden="1" customHeight="1">
      <c r="A97" s="535"/>
      <c r="B97" s="536"/>
      <c r="C97" s="536"/>
      <c r="D97" s="537"/>
      <c r="E97" s="115" t="s">
        <v>32</v>
      </c>
      <c r="F97" s="412"/>
      <c r="G97" s="412"/>
      <c r="H97" s="412"/>
      <c r="I97" s="412"/>
      <c r="J97" s="167" t="s">
        <v>33</v>
      </c>
      <c r="K97" s="167" t="s">
        <v>34</v>
      </c>
      <c r="L97" s="412"/>
      <c r="M97" s="412"/>
      <c r="N97" s="412"/>
      <c r="O97" s="413"/>
      <c r="P97" s="413"/>
      <c r="Q97" s="167" t="s">
        <v>34</v>
      </c>
      <c r="R97" s="412"/>
      <c r="S97" s="412"/>
      <c r="T97" s="167"/>
      <c r="U97" s="167" t="s">
        <v>34</v>
      </c>
      <c r="V97" s="412"/>
      <c r="W97" s="412"/>
      <c r="X97" s="117"/>
      <c r="Y97" s="402"/>
      <c r="Z97" s="403"/>
      <c r="AA97" s="403"/>
      <c r="AB97" s="404"/>
      <c r="AC97" s="402"/>
      <c r="AD97" s="403"/>
      <c r="AE97" s="403"/>
      <c r="AF97" s="404"/>
      <c r="AG97" s="402"/>
      <c r="AH97" s="403"/>
      <c r="AI97" s="403"/>
      <c r="AJ97" s="404"/>
      <c r="AK97" s="402"/>
      <c r="AL97" s="403"/>
      <c r="AM97" s="403"/>
      <c r="AN97" s="404"/>
      <c r="AO97" s="400">
        <f t="shared" ref="AO97" si="27">SUM(AC97:AN97)</f>
        <v>0</v>
      </c>
      <c r="AP97" s="401"/>
      <c r="AQ97" s="401"/>
      <c r="AR97" s="401"/>
      <c r="AS97" s="401"/>
      <c r="AT97" s="114" t="str">
        <f t="shared" ref="AT97" si="28">IF(Y97=AO97,"○","×")</f>
        <v>○</v>
      </c>
    </row>
    <row r="98" spans="1:46" s="2" customFormat="1" ht="18.75" hidden="1" customHeight="1">
      <c r="A98" s="535"/>
      <c r="B98" s="536"/>
      <c r="C98" s="536"/>
      <c r="D98" s="537"/>
      <c r="E98" s="168" t="s">
        <v>74</v>
      </c>
      <c r="F98" s="169"/>
      <c r="G98" s="169"/>
      <c r="H98" s="169"/>
      <c r="I98" s="169" t="s">
        <v>103</v>
      </c>
      <c r="J98" s="169"/>
      <c r="K98" s="169"/>
      <c r="L98" s="169"/>
      <c r="M98" s="169"/>
      <c r="N98" s="169"/>
      <c r="O98" s="169"/>
      <c r="P98" s="169"/>
      <c r="Q98" s="169"/>
      <c r="R98" s="169"/>
      <c r="S98" s="169"/>
      <c r="T98" s="169"/>
      <c r="U98" s="169"/>
      <c r="V98" s="169"/>
      <c r="W98" s="169"/>
      <c r="X98" s="170"/>
      <c r="Y98" s="414"/>
      <c r="Z98" s="415"/>
      <c r="AA98" s="415"/>
      <c r="AB98" s="416"/>
      <c r="AC98" s="409"/>
      <c r="AD98" s="410"/>
      <c r="AE98" s="410"/>
      <c r="AF98" s="411"/>
      <c r="AG98" s="409"/>
      <c r="AH98" s="410"/>
      <c r="AI98" s="410"/>
      <c r="AJ98" s="411"/>
      <c r="AK98" s="409"/>
      <c r="AL98" s="410"/>
      <c r="AM98" s="410"/>
      <c r="AN98" s="411"/>
      <c r="AO98" s="400"/>
      <c r="AP98" s="401"/>
      <c r="AQ98" s="401"/>
      <c r="AR98" s="401"/>
      <c r="AS98" s="401"/>
      <c r="AT98" s="114"/>
    </row>
    <row r="99" spans="1:46" s="2" customFormat="1" ht="18.75" hidden="1" customHeight="1">
      <c r="A99" s="535"/>
      <c r="B99" s="536"/>
      <c r="C99" s="536"/>
      <c r="D99" s="537"/>
      <c r="E99" s="115" t="s">
        <v>32</v>
      </c>
      <c r="F99" s="412"/>
      <c r="G99" s="412"/>
      <c r="H99" s="412"/>
      <c r="I99" s="412"/>
      <c r="J99" s="167" t="s">
        <v>33</v>
      </c>
      <c r="K99" s="167" t="s">
        <v>34</v>
      </c>
      <c r="L99" s="412"/>
      <c r="M99" s="412"/>
      <c r="N99" s="412"/>
      <c r="O99" s="413"/>
      <c r="P99" s="413"/>
      <c r="Q99" s="167" t="s">
        <v>34</v>
      </c>
      <c r="R99" s="619"/>
      <c r="S99" s="619"/>
      <c r="T99" s="167"/>
      <c r="U99" s="167" t="s">
        <v>34</v>
      </c>
      <c r="V99" s="412"/>
      <c r="W99" s="412"/>
      <c r="X99" s="117"/>
      <c r="Y99" s="402"/>
      <c r="Z99" s="403"/>
      <c r="AA99" s="403"/>
      <c r="AB99" s="404"/>
      <c r="AC99" s="402"/>
      <c r="AD99" s="403"/>
      <c r="AE99" s="403"/>
      <c r="AF99" s="404"/>
      <c r="AG99" s="402"/>
      <c r="AH99" s="403"/>
      <c r="AI99" s="403"/>
      <c r="AJ99" s="404"/>
      <c r="AK99" s="402"/>
      <c r="AL99" s="403"/>
      <c r="AM99" s="403"/>
      <c r="AN99" s="404"/>
      <c r="AO99" s="400">
        <f t="shared" ref="AO99:AO100" si="29">SUM(AC99:AN99)</f>
        <v>0</v>
      </c>
      <c r="AP99" s="401"/>
      <c r="AQ99" s="401"/>
      <c r="AR99" s="401"/>
      <c r="AS99" s="401"/>
      <c r="AT99" s="114" t="str">
        <f t="shared" ref="AT99:AT100" si="30">IF(Y99=AO99,"○","×")</f>
        <v>○</v>
      </c>
    </row>
    <row r="100" spans="1:46" s="2" customFormat="1" ht="18.75" customHeight="1">
      <c r="A100" s="679"/>
      <c r="B100" s="680"/>
      <c r="C100" s="680"/>
      <c r="D100" s="681"/>
      <c r="E100" s="593" t="s">
        <v>37</v>
      </c>
      <c r="F100" s="594"/>
      <c r="G100" s="594"/>
      <c r="H100" s="594"/>
      <c r="I100" s="594"/>
      <c r="J100" s="594"/>
      <c r="K100" s="594"/>
      <c r="L100" s="594"/>
      <c r="M100" s="594"/>
      <c r="N100" s="594"/>
      <c r="O100" s="594"/>
      <c r="P100" s="594"/>
      <c r="Q100" s="594"/>
      <c r="R100" s="594"/>
      <c r="S100" s="594"/>
      <c r="T100" s="594"/>
      <c r="U100" s="594"/>
      <c r="V100" s="594"/>
      <c r="W100" s="594"/>
      <c r="X100" s="595"/>
      <c r="Y100" s="405">
        <f>SUM(Y82:AB91)</f>
        <v>0</v>
      </c>
      <c r="Z100" s="406"/>
      <c r="AA100" s="406"/>
      <c r="AB100" s="407"/>
      <c r="AC100" s="405">
        <f>SUM(AC82:AF91)</f>
        <v>0</v>
      </c>
      <c r="AD100" s="406"/>
      <c r="AE100" s="406"/>
      <c r="AF100" s="407"/>
      <c r="AG100" s="405">
        <f t="shared" ref="AG100" si="31">SUM(AG82:AJ91)</f>
        <v>0</v>
      </c>
      <c r="AH100" s="406"/>
      <c r="AI100" s="406"/>
      <c r="AJ100" s="407"/>
      <c r="AK100" s="405">
        <f t="shared" ref="AK100" si="32">SUM(AK82:AN91)</f>
        <v>0</v>
      </c>
      <c r="AL100" s="406"/>
      <c r="AM100" s="406"/>
      <c r="AN100" s="407"/>
      <c r="AO100" s="400">
        <f t="shared" si="29"/>
        <v>0</v>
      </c>
      <c r="AP100" s="401"/>
      <c r="AQ100" s="401"/>
      <c r="AR100" s="401"/>
      <c r="AS100" s="401"/>
      <c r="AT100" s="114" t="str">
        <f t="shared" si="30"/>
        <v>○</v>
      </c>
    </row>
    <row r="101" spans="1:46" s="2" customFormat="1" ht="18.75" customHeight="1">
      <c r="A101" s="532"/>
      <c r="B101" s="533"/>
      <c r="C101" s="533"/>
      <c r="D101" s="534"/>
      <c r="E101" s="596" t="s">
        <v>124</v>
      </c>
      <c r="F101" s="597"/>
      <c r="G101" s="597"/>
      <c r="H101" s="597"/>
      <c r="I101" s="599"/>
      <c r="J101" s="599"/>
      <c r="K101" s="599"/>
      <c r="L101" s="599"/>
      <c r="M101" s="599"/>
      <c r="N101" s="599"/>
      <c r="O101" s="599"/>
      <c r="P101" s="599"/>
      <c r="Q101" s="599"/>
      <c r="R101" s="599"/>
      <c r="S101" s="599"/>
      <c r="T101" s="599"/>
      <c r="U101" s="599"/>
      <c r="V101" s="599"/>
      <c r="W101" s="599"/>
      <c r="X101" s="600"/>
      <c r="Y101" s="596"/>
      <c r="Z101" s="597"/>
      <c r="AA101" s="597"/>
      <c r="AB101" s="598"/>
      <c r="AC101" s="547"/>
      <c r="AD101" s="548"/>
      <c r="AE101" s="548"/>
      <c r="AF101" s="549"/>
      <c r="AG101" s="547"/>
      <c r="AH101" s="548"/>
      <c r="AI101" s="548"/>
      <c r="AJ101" s="549"/>
      <c r="AK101" s="547"/>
      <c r="AL101" s="548"/>
      <c r="AM101" s="548"/>
      <c r="AN101" s="549"/>
    </row>
    <row r="102" spans="1:46" s="2" customFormat="1" ht="18.75" customHeight="1">
      <c r="A102" s="535"/>
      <c r="B102" s="536"/>
      <c r="C102" s="536"/>
      <c r="D102" s="537"/>
      <c r="E102" s="173" t="s">
        <v>119</v>
      </c>
      <c r="F102" s="426"/>
      <c r="G102" s="426"/>
      <c r="H102" s="426"/>
      <c r="I102" s="412"/>
      <c r="J102" s="172" t="s">
        <v>122</v>
      </c>
      <c r="K102" s="172" t="s">
        <v>120</v>
      </c>
      <c r="L102" s="412"/>
      <c r="M102" s="412"/>
      <c r="N102" s="412"/>
      <c r="O102" s="413"/>
      <c r="P102" s="413"/>
      <c r="Q102" s="172" t="s">
        <v>121</v>
      </c>
      <c r="R102" s="412"/>
      <c r="S102" s="412"/>
      <c r="T102" s="172"/>
      <c r="U102" s="172" t="s">
        <v>123</v>
      </c>
      <c r="V102" s="412"/>
      <c r="W102" s="412"/>
      <c r="X102" s="117"/>
      <c r="Y102" s="402">
        <f>IF(F102="",0,F102)*IF(L102="",1,L102)*IF(R102="",1,R102)*IF(V102="",1,V102)</f>
        <v>0</v>
      </c>
      <c r="Z102" s="403"/>
      <c r="AA102" s="403"/>
      <c r="AB102" s="404"/>
      <c r="AC102" s="402"/>
      <c r="AD102" s="403"/>
      <c r="AE102" s="403"/>
      <c r="AF102" s="404"/>
      <c r="AG102" s="402"/>
      <c r="AH102" s="403"/>
      <c r="AI102" s="403"/>
      <c r="AJ102" s="404"/>
      <c r="AK102" s="402"/>
      <c r="AL102" s="403"/>
      <c r="AM102" s="403"/>
      <c r="AN102" s="404"/>
      <c r="AO102" s="400">
        <f>SUM(AC102:AN102)</f>
        <v>0</v>
      </c>
      <c r="AP102" s="401"/>
      <c r="AQ102" s="401"/>
      <c r="AR102" s="401"/>
      <c r="AS102" s="401"/>
      <c r="AT102" s="114" t="str">
        <f>IF(Y102=AO102,"○","×")</f>
        <v>○</v>
      </c>
    </row>
    <row r="103" spans="1:46" s="2" customFormat="1" ht="18.75" customHeight="1">
      <c r="A103" s="535"/>
      <c r="B103" s="536"/>
      <c r="C103" s="536"/>
      <c r="D103" s="537"/>
      <c r="E103" s="414" t="s">
        <v>124</v>
      </c>
      <c r="F103" s="415"/>
      <c r="G103" s="415"/>
      <c r="H103" s="415"/>
      <c r="I103" s="551"/>
      <c r="J103" s="551"/>
      <c r="K103" s="551"/>
      <c r="L103" s="551"/>
      <c r="M103" s="551"/>
      <c r="N103" s="551"/>
      <c r="O103" s="551"/>
      <c r="P103" s="551"/>
      <c r="Q103" s="551"/>
      <c r="R103" s="551"/>
      <c r="S103" s="551"/>
      <c r="T103" s="551"/>
      <c r="U103" s="551"/>
      <c r="V103" s="551"/>
      <c r="W103" s="551"/>
      <c r="X103" s="552"/>
      <c r="Y103" s="414"/>
      <c r="Z103" s="415"/>
      <c r="AA103" s="415"/>
      <c r="AB103" s="416"/>
      <c r="AC103" s="409"/>
      <c r="AD103" s="410"/>
      <c r="AE103" s="410"/>
      <c r="AF103" s="411"/>
      <c r="AG103" s="409"/>
      <c r="AH103" s="410"/>
      <c r="AI103" s="410"/>
      <c r="AJ103" s="411"/>
      <c r="AK103" s="409"/>
      <c r="AL103" s="410"/>
      <c r="AM103" s="410"/>
      <c r="AN103" s="411"/>
    </row>
    <row r="104" spans="1:46" s="2" customFormat="1" ht="18.75" customHeight="1">
      <c r="A104" s="535"/>
      <c r="B104" s="536"/>
      <c r="C104" s="536"/>
      <c r="D104" s="537"/>
      <c r="E104" s="173" t="s">
        <v>119</v>
      </c>
      <c r="F104" s="426"/>
      <c r="G104" s="426"/>
      <c r="H104" s="426"/>
      <c r="I104" s="412"/>
      <c r="J104" s="172" t="s">
        <v>122</v>
      </c>
      <c r="K104" s="172" t="s">
        <v>120</v>
      </c>
      <c r="L104" s="412"/>
      <c r="M104" s="412"/>
      <c r="N104" s="412"/>
      <c r="O104" s="413"/>
      <c r="P104" s="413"/>
      <c r="Q104" s="172" t="s">
        <v>121</v>
      </c>
      <c r="R104" s="412"/>
      <c r="S104" s="412"/>
      <c r="T104" s="172"/>
      <c r="U104" s="172" t="s">
        <v>123</v>
      </c>
      <c r="V104" s="412"/>
      <c r="W104" s="412"/>
      <c r="X104" s="117"/>
      <c r="Y104" s="402">
        <f>IF(F104="",0,F104)*IF(L104="",1,L104)*IF(R104="",1,R104)*IF(V104="",1,V104)</f>
        <v>0</v>
      </c>
      <c r="Z104" s="403"/>
      <c r="AA104" s="403"/>
      <c r="AB104" s="404"/>
      <c r="AC104" s="402"/>
      <c r="AD104" s="403"/>
      <c r="AE104" s="403"/>
      <c r="AF104" s="404"/>
      <c r="AG104" s="402"/>
      <c r="AH104" s="403"/>
      <c r="AI104" s="403"/>
      <c r="AJ104" s="404"/>
      <c r="AK104" s="402"/>
      <c r="AL104" s="403"/>
      <c r="AM104" s="403"/>
      <c r="AN104" s="404"/>
      <c r="AO104" s="400">
        <f t="shared" ref="AO104" si="33">SUM(AC104:AN104)</f>
        <v>0</v>
      </c>
      <c r="AP104" s="401"/>
      <c r="AQ104" s="401"/>
      <c r="AR104" s="401"/>
      <c r="AS104" s="401"/>
      <c r="AT104" s="114" t="str">
        <f t="shared" ref="AT104" si="34">IF(Y104=AO104,"○","×")</f>
        <v>○</v>
      </c>
    </row>
    <row r="105" spans="1:46" s="2" customFormat="1" ht="18.75" customHeight="1">
      <c r="A105" s="535"/>
      <c r="B105" s="536"/>
      <c r="C105" s="536"/>
      <c r="D105" s="537"/>
      <c r="E105" s="414" t="s">
        <v>124</v>
      </c>
      <c r="F105" s="415"/>
      <c r="G105" s="415"/>
      <c r="H105" s="415"/>
      <c r="I105" s="551"/>
      <c r="J105" s="551"/>
      <c r="K105" s="551"/>
      <c r="L105" s="551"/>
      <c r="M105" s="551"/>
      <c r="N105" s="551"/>
      <c r="O105" s="551"/>
      <c r="P105" s="551"/>
      <c r="Q105" s="551"/>
      <c r="R105" s="551"/>
      <c r="S105" s="551"/>
      <c r="T105" s="551"/>
      <c r="U105" s="551"/>
      <c r="V105" s="551"/>
      <c r="W105" s="551"/>
      <c r="X105" s="552"/>
      <c r="Y105" s="414"/>
      <c r="Z105" s="415"/>
      <c r="AA105" s="415"/>
      <c r="AB105" s="416"/>
      <c r="AC105" s="409"/>
      <c r="AD105" s="410"/>
      <c r="AE105" s="410"/>
      <c r="AF105" s="411"/>
      <c r="AG105" s="409"/>
      <c r="AH105" s="410"/>
      <c r="AI105" s="410"/>
      <c r="AJ105" s="411"/>
      <c r="AK105" s="409"/>
      <c r="AL105" s="410"/>
      <c r="AM105" s="410"/>
      <c r="AN105" s="411"/>
    </row>
    <row r="106" spans="1:46" s="2" customFormat="1" ht="18.75" customHeight="1">
      <c r="A106" s="535"/>
      <c r="B106" s="536"/>
      <c r="C106" s="536"/>
      <c r="D106" s="537"/>
      <c r="E106" s="173" t="s">
        <v>119</v>
      </c>
      <c r="F106" s="426"/>
      <c r="G106" s="426"/>
      <c r="H106" s="426"/>
      <c r="I106" s="412"/>
      <c r="J106" s="172" t="s">
        <v>122</v>
      </c>
      <c r="K106" s="172" t="s">
        <v>120</v>
      </c>
      <c r="L106" s="412"/>
      <c r="M106" s="412"/>
      <c r="N106" s="412"/>
      <c r="O106" s="413"/>
      <c r="P106" s="413"/>
      <c r="Q106" s="172" t="s">
        <v>121</v>
      </c>
      <c r="R106" s="412"/>
      <c r="S106" s="412"/>
      <c r="T106" s="172"/>
      <c r="U106" s="172" t="s">
        <v>123</v>
      </c>
      <c r="V106" s="412"/>
      <c r="W106" s="412"/>
      <c r="X106" s="117"/>
      <c r="Y106" s="402">
        <f>IF(F106="",0,F106)*IF(L106="",1,L106)*IF(R106="",1,R106)*IF(V106="",1,V106)</f>
        <v>0</v>
      </c>
      <c r="Z106" s="403"/>
      <c r="AA106" s="403"/>
      <c r="AB106" s="404"/>
      <c r="AC106" s="402"/>
      <c r="AD106" s="403"/>
      <c r="AE106" s="403"/>
      <c r="AF106" s="404"/>
      <c r="AG106" s="402"/>
      <c r="AH106" s="403"/>
      <c r="AI106" s="403"/>
      <c r="AJ106" s="404"/>
      <c r="AK106" s="402"/>
      <c r="AL106" s="403"/>
      <c r="AM106" s="403"/>
      <c r="AN106" s="404"/>
      <c r="AO106" s="400">
        <f t="shared" ref="AO106" si="35">SUM(AC106:AN106)</f>
        <v>0</v>
      </c>
      <c r="AP106" s="401"/>
      <c r="AQ106" s="401"/>
      <c r="AR106" s="401"/>
      <c r="AS106" s="401"/>
      <c r="AT106" s="114" t="str">
        <f t="shared" ref="AT106" si="36">IF(Y106=AO106,"○","×")</f>
        <v>○</v>
      </c>
    </row>
    <row r="107" spans="1:46" s="2" customFormat="1" ht="18.75" customHeight="1">
      <c r="A107" s="535"/>
      <c r="B107" s="536"/>
      <c r="C107" s="536"/>
      <c r="D107" s="537"/>
      <c r="E107" s="414" t="s">
        <v>124</v>
      </c>
      <c r="F107" s="415"/>
      <c r="G107" s="415"/>
      <c r="H107" s="415"/>
      <c r="I107" s="551"/>
      <c r="J107" s="551"/>
      <c r="K107" s="551"/>
      <c r="L107" s="551"/>
      <c r="M107" s="551"/>
      <c r="N107" s="551"/>
      <c r="O107" s="551"/>
      <c r="P107" s="551"/>
      <c r="Q107" s="551"/>
      <c r="R107" s="551"/>
      <c r="S107" s="551"/>
      <c r="T107" s="551"/>
      <c r="U107" s="551"/>
      <c r="V107" s="551"/>
      <c r="W107" s="551"/>
      <c r="X107" s="552"/>
      <c r="Y107" s="414"/>
      <c r="Z107" s="415"/>
      <c r="AA107" s="415"/>
      <c r="AB107" s="416"/>
      <c r="AC107" s="409"/>
      <c r="AD107" s="410"/>
      <c r="AE107" s="410"/>
      <c r="AF107" s="411"/>
      <c r="AG107" s="409"/>
      <c r="AH107" s="410"/>
      <c r="AI107" s="410"/>
      <c r="AJ107" s="411"/>
      <c r="AK107" s="409"/>
      <c r="AL107" s="410"/>
      <c r="AM107" s="410"/>
      <c r="AN107" s="411"/>
    </row>
    <row r="108" spans="1:46" s="2" customFormat="1" ht="18.75" customHeight="1">
      <c r="A108" s="535"/>
      <c r="B108" s="536"/>
      <c r="C108" s="536"/>
      <c r="D108" s="537"/>
      <c r="E108" s="173" t="s">
        <v>119</v>
      </c>
      <c r="F108" s="426"/>
      <c r="G108" s="426"/>
      <c r="H108" s="426"/>
      <c r="I108" s="412"/>
      <c r="J108" s="172" t="s">
        <v>122</v>
      </c>
      <c r="K108" s="172" t="s">
        <v>120</v>
      </c>
      <c r="L108" s="412"/>
      <c r="M108" s="412"/>
      <c r="N108" s="412"/>
      <c r="O108" s="413"/>
      <c r="P108" s="413"/>
      <c r="Q108" s="172" t="s">
        <v>121</v>
      </c>
      <c r="R108" s="412"/>
      <c r="S108" s="412"/>
      <c r="T108" s="172"/>
      <c r="U108" s="172" t="s">
        <v>123</v>
      </c>
      <c r="V108" s="412"/>
      <c r="W108" s="412"/>
      <c r="X108" s="117"/>
      <c r="Y108" s="402">
        <f>IF(F108="",0,F108)*IF(L108="",1,L108)*IF(R108="",1,R108)*IF(V108="",1,V108)</f>
        <v>0</v>
      </c>
      <c r="Z108" s="403"/>
      <c r="AA108" s="403"/>
      <c r="AB108" s="404"/>
      <c r="AC108" s="402"/>
      <c r="AD108" s="403"/>
      <c r="AE108" s="403"/>
      <c r="AF108" s="404"/>
      <c r="AG108" s="402"/>
      <c r="AH108" s="403"/>
      <c r="AI108" s="403"/>
      <c r="AJ108" s="404"/>
      <c r="AK108" s="402"/>
      <c r="AL108" s="403"/>
      <c r="AM108" s="403"/>
      <c r="AN108" s="404"/>
      <c r="AO108" s="400">
        <f t="shared" ref="AO108" si="37">SUM(AC108:AN108)</f>
        <v>0</v>
      </c>
      <c r="AP108" s="401"/>
      <c r="AQ108" s="401"/>
      <c r="AR108" s="401"/>
      <c r="AS108" s="401"/>
      <c r="AT108" s="114" t="str">
        <f t="shared" ref="AT108" si="38">IF(Y108=AO108,"○","×")</f>
        <v>○</v>
      </c>
    </row>
    <row r="109" spans="1:46" s="2" customFormat="1" ht="18.75" customHeight="1">
      <c r="A109" s="535"/>
      <c r="B109" s="536"/>
      <c r="C109" s="536"/>
      <c r="D109" s="537"/>
      <c r="E109" s="414" t="s">
        <v>124</v>
      </c>
      <c r="F109" s="415"/>
      <c r="G109" s="415"/>
      <c r="H109" s="415"/>
      <c r="I109" s="551"/>
      <c r="J109" s="551"/>
      <c r="K109" s="551"/>
      <c r="L109" s="551"/>
      <c r="M109" s="551"/>
      <c r="N109" s="551"/>
      <c r="O109" s="551"/>
      <c r="P109" s="551"/>
      <c r="Q109" s="551"/>
      <c r="R109" s="551"/>
      <c r="S109" s="551"/>
      <c r="T109" s="551"/>
      <c r="U109" s="551"/>
      <c r="V109" s="551"/>
      <c r="W109" s="551"/>
      <c r="X109" s="552"/>
      <c r="Y109" s="414"/>
      <c r="Z109" s="415"/>
      <c r="AA109" s="415"/>
      <c r="AB109" s="416"/>
      <c r="AC109" s="409"/>
      <c r="AD109" s="410"/>
      <c r="AE109" s="410"/>
      <c r="AF109" s="411"/>
      <c r="AG109" s="409"/>
      <c r="AH109" s="410"/>
      <c r="AI109" s="410"/>
      <c r="AJ109" s="411"/>
      <c r="AK109" s="409"/>
      <c r="AL109" s="410"/>
      <c r="AM109" s="410"/>
      <c r="AN109" s="411"/>
    </row>
    <row r="110" spans="1:46" s="2" customFormat="1" ht="18.75" customHeight="1">
      <c r="A110" s="535"/>
      <c r="B110" s="536"/>
      <c r="C110" s="536"/>
      <c r="D110" s="537"/>
      <c r="E110" s="173" t="s">
        <v>119</v>
      </c>
      <c r="F110" s="426"/>
      <c r="G110" s="426"/>
      <c r="H110" s="426"/>
      <c r="I110" s="412"/>
      <c r="J110" s="172" t="s">
        <v>122</v>
      </c>
      <c r="K110" s="172" t="s">
        <v>120</v>
      </c>
      <c r="L110" s="412"/>
      <c r="M110" s="412"/>
      <c r="N110" s="412"/>
      <c r="O110" s="413"/>
      <c r="P110" s="413"/>
      <c r="Q110" s="172" t="s">
        <v>121</v>
      </c>
      <c r="R110" s="412"/>
      <c r="S110" s="412"/>
      <c r="T110" s="172"/>
      <c r="U110" s="172" t="s">
        <v>123</v>
      </c>
      <c r="V110" s="412"/>
      <c r="W110" s="412"/>
      <c r="X110" s="117"/>
      <c r="Y110" s="402">
        <f>IF(F110="",0,F110)*IF(L110="",1,L110)*IF(R110="",1,R110)*IF(V110="",1,V110)</f>
        <v>0</v>
      </c>
      <c r="Z110" s="403"/>
      <c r="AA110" s="403"/>
      <c r="AB110" s="404"/>
      <c r="AC110" s="402"/>
      <c r="AD110" s="403"/>
      <c r="AE110" s="403"/>
      <c r="AF110" s="404"/>
      <c r="AG110" s="402"/>
      <c r="AH110" s="403"/>
      <c r="AI110" s="403"/>
      <c r="AJ110" s="404"/>
      <c r="AK110" s="402"/>
      <c r="AL110" s="403"/>
      <c r="AM110" s="403"/>
      <c r="AN110" s="404"/>
      <c r="AO110" s="400">
        <f t="shared" ref="AO110" si="39">SUM(AC110:AN110)</f>
        <v>0</v>
      </c>
      <c r="AP110" s="401"/>
      <c r="AQ110" s="401"/>
      <c r="AR110" s="401"/>
      <c r="AS110" s="401"/>
      <c r="AT110" s="114" t="str">
        <f t="shared" ref="AT110" si="40">IF(Y110=AO110,"○","×")</f>
        <v>○</v>
      </c>
    </row>
    <row r="111" spans="1:46" s="2" customFormat="1" ht="18.75" hidden="1" customHeight="1">
      <c r="A111" s="535"/>
      <c r="B111" s="536"/>
      <c r="C111" s="536"/>
      <c r="D111" s="537"/>
      <c r="E111" s="147" t="s">
        <v>71</v>
      </c>
      <c r="F111" s="148"/>
      <c r="G111" s="148"/>
      <c r="H111" s="148"/>
      <c r="I111" s="148" t="s">
        <v>77</v>
      </c>
      <c r="J111" s="148"/>
      <c r="K111" s="148"/>
      <c r="L111" s="148"/>
      <c r="M111" s="148"/>
      <c r="N111" s="148"/>
      <c r="O111" s="148"/>
      <c r="P111" s="148"/>
      <c r="Q111" s="148"/>
      <c r="R111" s="148"/>
      <c r="S111" s="148"/>
      <c r="T111" s="148"/>
      <c r="U111" s="148"/>
      <c r="V111" s="148"/>
      <c r="W111" s="148"/>
      <c r="X111" s="149"/>
      <c r="Y111" s="414"/>
      <c r="Z111" s="415"/>
      <c r="AA111" s="415"/>
      <c r="AB111" s="416"/>
      <c r="AC111" s="409"/>
      <c r="AD111" s="410"/>
      <c r="AE111" s="410"/>
      <c r="AF111" s="411"/>
      <c r="AG111" s="409"/>
      <c r="AH111" s="410"/>
      <c r="AI111" s="410"/>
      <c r="AJ111" s="411"/>
      <c r="AK111" s="409"/>
      <c r="AL111" s="410"/>
      <c r="AM111" s="410"/>
      <c r="AN111" s="411"/>
      <c r="AO111" s="400"/>
      <c r="AP111" s="401"/>
      <c r="AQ111" s="401"/>
      <c r="AR111" s="401"/>
      <c r="AS111" s="401"/>
      <c r="AT111" s="114"/>
    </row>
    <row r="112" spans="1:46" s="2" customFormat="1" ht="18.75" hidden="1" customHeight="1">
      <c r="A112" s="535"/>
      <c r="B112" s="536"/>
      <c r="C112" s="536"/>
      <c r="D112" s="537"/>
      <c r="E112" s="115" t="s">
        <v>32</v>
      </c>
      <c r="F112" s="412"/>
      <c r="G112" s="412"/>
      <c r="H112" s="412"/>
      <c r="I112" s="412"/>
      <c r="J112" s="116" t="s">
        <v>33</v>
      </c>
      <c r="K112" s="116" t="s">
        <v>34</v>
      </c>
      <c r="L112" s="412"/>
      <c r="M112" s="412"/>
      <c r="N112" s="412"/>
      <c r="O112" s="413"/>
      <c r="P112" s="413"/>
      <c r="Q112" s="116" t="s">
        <v>34</v>
      </c>
      <c r="R112" s="412"/>
      <c r="S112" s="412"/>
      <c r="T112" s="116"/>
      <c r="U112" s="116" t="s">
        <v>34</v>
      </c>
      <c r="V112" s="412"/>
      <c r="W112" s="412"/>
      <c r="X112" s="117"/>
      <c r="Y112" s="402"/>
      <c r="Z112" s="403"/>
      <c r="AA112" s="403"/>
      <c r="AB112" s="404"/>
      <c r="AC112" s="402"/>
      <c r="AD112" s="403"/>
      <c r="AE112" s="403"/>
      <c r="AF112" s="404"/>
      <c r="AG112" s="402"/>
      <c r="AH112" s="403"/>
      <c r="AI112" s="403"/>
      <c r="AJ112" s="404"/>
      <c r="AK112" s="402"/>
      <c r="AL112" s="403"/>
      <c r="AM112" s="403"/>
      <c r="AN112" s="404"/>
      <c r="AO112" s="400">
        <f t="shared" ref="AO112:AO119" si="41">SUM(AC112:AN112)</f>
        <v>0</v>
      </c>
      <c r="AP112" s="401"/>
      <c r="AQ112" s="401"/>
      <c r="AR112" s="401"/>
      <c r="AS112" s="401"/>
      <c r="AT112" s="114" t="str">
        <f t="shared" ref="AT112:AT119" si="42">IF(Y112=AO112,"○","×")</f>
        <v>○</v>
      </c>
    </row>
    <row r="113" spans="1:46" s="2" customFormat="1" ht="18.75" hidden="1" customHeight="1">
      <c r="A113" s="535"/>
      <c r="B113" s="536"/>
      <c r="C113" s="536"/>
      <c r="D113" s="537"/>
      <c r="E113" s="147" t="s">
        <v>72</v>
      </c>
      <c r="F113" s="148"/>
      <c r="G113" s="148"/>
      <c r="H113" s="148"/>
      <c r="I113" s="148" t="s">
        <v>78</v>
      </c>
      <c r="J113" s="148"/>
      <c r="K113" s="148"/>
      <c r="L113" s="148"/>
      <c r="M113" s="148"/>
      <c r="N113" s="148"/>
      <c r="O113" s="148"/>
      <c r="P113" s="148"/>
      <c r="Q113" s="148"/>
      <c r="R113" s="148"/>
      <c r="S113" s="148"/>
      <c r="T113" s="148"/>
      <c r="U113" s="148"/>
      <c r="V113" s="148"/>
      <c r="W113" s="148"/>
      <c r="X113" s="149"/>
      <c r="Y113" s="414"/>
      <c r="Z113" s="415"/>
      <c r="AA113" s="415"/>
      <c r="AB113" s="416"/>
      <c r="AC113" s="409"/>
      <c r="AD113" s="410"/>
      <c r="AE113" s="410"/>
      <c r="AF113" s="411"/>
      <c r="AG113" s="409"/>
      <c r="AH113" s="410"/>
      <c r="AI113" s="410"/>
      <c r="AJ113" s="411"/>
      <c r="AK113" s="409"/>
      <c r="AL113" s="410"/>
      <c r="AM113" s="410"/>
      <c r="AN113" s="411"/>
      <c r="AO113" s="400"/>
      <c r="AP113" s="401"/>
      <c r="AQ113" s="401"/>
      <c r="AR113" s="401"/>
      <c r="AS113" s="401"/>
      <c r="AT113" s="114"/>
    </row>
    <row r="114" spans="1:46" s="2" customFormat="1" ht="18.75" hidden="1" customHeight="1">
      <c r="A114" s="535"/>
      <c r="B114" s="536"/>
      <c r="C114" s="536"/>
      <c r="D114" s="537"/>
      <c r="E114" s="115" t="s">
        <v>32</v>
      </c>
      <c r="F114" s="412"/>
      <c r="G114" s="412"/>
      <c r="H114" s="412"/>
      <c r="I114" s="412"/>
      <c r="J114" s="116" t="s">
        <v>33</v>
      </c>
      <c r="K114" s="116" t="s">
        <v>34</v>
      </c>
      <c r="L114" s="412"/>
      <c r="M114" s="412"/>
      <c r="N114" s="412"/>
      <c r="O114" s="413"/>
      <c r="P114" s="413"/>
      <c r="Q114" s="116" t="s">
        <v>34</v>
      </c>
      <c r="R114" s="412"/>
      <c r="S114" s="412"/>
      <c r="T114" s="116"/>
      <c r="U114" s="116" t="s">
        <v>34</v>
      </c>
      <c r="V114" s="412"/>
      <c r="W114" s="412"/>
      <c r="X114" s="117"/>
      <c r="Y114" s="402"/>
      <c r="Z114" s="403"/>
      <c r="AA114" s="403"/>
      <c r="AB114" s="404"/>
      <c r="AC114" s="402"/>
      <c r="AD114" s="403"/>
      <c r="AE114" s="403"/>
      <c r="AF114" s="404"/>
      <c r="AG114" s="402"/>
      <c r="AH114" s="403"/>
      <c r="AI114" s="403"/>
      <c r="AJ114" s="404"/>
      <c r="AK114" s="402"/>
      <c r="AL114" s="403"/>
      <c r="AM114" s="403"/>
      <c r="AN114" s="404"/>
      <c r="AO114" s="400">
        <f t="shared" si="41"/>
        <v>0</v>
      </c>
      <c r="AP114" s="401"/>
      <c r="AQ114" s="401"/>
      <c r="AR114" s="401"/>
      <c r="AS114" s="401"/>
      <c r="AT114" s="114" t="str">
        <f t="shared" si="42"/>
        <v>○</v>
      </c>
    </row>
    <row r="115" spans="1:46" s="2" customFormat="1" ht="18.75" hidden="1" customHeight="1">
      <c r="A115" s="535"/>
      <c r="B115" s="536"/>
      <c r="C115" s="536"/>
      <c r="D115" s="537"/>
      <c r="E115" s="147" t="s">
        <v>73</v>
      </c>
      <c r="F115" s="148"/>
      <c r="G115" s="148"/>
      <c r="H115" s="148"/>
      <c r="I115" s="148" t="s">
        <v>79</v>
      </c>
      <c r="J115" s="148"/>
      <c r="K115" s="148"/>
      <c r="L115" s="148"/>
      <c r="M115" s="148"/>
      <c r="N115" s="148"/>
      <c r="O115" s="148"/>
      <c r="P115" s="148"/>
      <c r="Q115" s="148"/>
      <c r="R115" s="148"/>
      <c r="S115" s="148"/>
      <c r="T115" s="148"/>
      <c r="U115" s="148"/>
      <c r="V115" s="148"/>
      <c r="W115" s="148"/>
      <c r="X115" s="149"/>
      <c r="Y115" s="414"/>
      <c r="Z115" s="415"/>
      <c r="AA115" s="415"/>
      <c r="AB115" s="416"/>
      <c r="AC115" s="409"/>
      <c r="AD115" s="410"/>
      <c r="AE115" s="410"/>
      <c r="AF115" s="411"/>
      <c r="AG115" s="409"/>
      <c r="AH115" s="410"/>
      <c r="AI115" s="410"/>
      <c r="AJ115" s="411"/>
      <c r="AK115" s="409"/>
      <c r="AL115" s="410"/>
      <c r="AM115" s="410"/>
      <c r="AN115" s="411"/>
      <c r="AO115" s="400"/>
      <c r="AP115" s="401"/>
      <c r="AQ115" s="401"/>
      <c r="AR115" s="401"/>
      <c r="AS115" s="401"/>
      <c r="AT115" s="114"/>
    </row>
    <row r="116" spans="1:46" s="2" customFormat="1" ht="18.75" hidden="1" customHeight="1">
      <c r="A116" s="535"/>
      <c r="B116" s="536"/>
      <c r="C116" s="536"/>
      <c r="D116" s="537"/>
      <c r="E116" s="115" t="s">
        <v>32</v>
      </c>
      <c r="F116" s="412"/>
      <c r="G116" s="412"/>
      <c r="H116" s="412"/>
      <c r="I116" s="412"/>
      <c r="J116" s="116" t="s">
        <v>33</v>
      </c>
      <c r="K116" s="116" t="s">
        <v>34</v>
      </c>
      <c r="L116" s="412"/>
      <c r="M116" s="412"/>
      <c r="N116" s="412"/>
      <c r="O116" s="413"/>
      <c r="P116" s="413"/>
      <c r="Q116" s="116" t="s">
        <v>34</v>
      </c>
      <c r="R116" s="412"/>
      <c r="S116" s="412"/>
      <c r="T116" s="116"/>
      <c r="U116" s="116" t="s">
        <v>34</v>
      </c>
      <c r="V116" s="412"/>
      <c r="W116" s="412"/>
      <c r="X116" s="117"/>
      <c r="Y116" s="402"/>
      <c r="Z116" s="403"/>
      <c r="AA116" s="403"/>
      <c r="AB116" s="404"/>
      <c r="AC116" s="402"/>
      <c r="AD116" s="403"/>
      <c r="AE116" s="403"/>
      <c r="AF116" s="404"/>
      <c r="AG116" s="402"/>
      <c r="AH116" s="403"/>
      <c r="AI116" s="403"/>
      <c r="AJ116" s="404"/>
      <c r="AK116" s="402"/>
      <c r="AL116" s="403"/>
      <c r="AM116" s="403"/>
      <c r="AN116" s="404"/>
      <c r="AO116" s="400">
        <f t="shared" si="41"/>
        <v>0</v>
      </c>
      <c r="AP116" s="401"/>
      <c r="AQ116" s="401"/>
      <c r="AR116" s="401"/>
      <c r="AS116" s="401"/>
      <c r="AT116" s="114" t="str">
        <f t="shared" si="42"/>
        <v>○</v>
      </c>
    </row>
    <row r="117" spans="1:46" s="2" customFormat="1" ht="18.75" hidden="1" customHeight="1">
      <c r="A117" s="535"/>
      <c r="B117" s="536"/>
      <c r="C117" s="536"/>
      <c r="D117" s="537"/>
      <c r="E117" s="147" t="s">
        <v>74</v>
      </c>
      <c r="F117" s="148"/>
      <c r="G117" s="148"/>
      <c r="H117" s="148"/>
      <c r="I117" s="148" t="s">
        <v>103</v>
      </c>
      <c r="J117" s="148"/>
      <c r="K117" s="148"/>
      <c r="L117" s="148"/>
      <c r="M117" s="148"/>
      <c r="N117" s="148"/>
      <c r="O117" s="148"/>
      <c r="P117" s="148"/>
      <c r="Q117" s="148"/>
      <c r="R117" s="148"/>
      <c r="S117" s="148"/>
      <c r="T117" s="148"/>
      <c r="U117" s="148"/>
      <c r="V117" s="148"/>
      <c r="W117" s="148"/>
      <c r="X117" s="149"/>
      <c r="Y117" s="414"/>
      <c r="Z117" s="415"/>
      <c r="AA117" s="415"/>
      <c r="AB117" s="416"/>
      <c r="AC117" s="409"/>
      <c r="AD117" s="410"/>
      <c r="AE117" s="410"/>
      <c r="AF117" s="411"/>
      <c r="AG117" s="409"/>
      <c r="AH117" s="410"/>
      <c r="AI117" s="410"/>
      <c r="AJ117" s="411"/>
      <c r="AK117" s="409"/>
      <c r="AL117" s="410"/>
      <c r="AM117" s="410"/>
      <c r="AN117" s="411"/>
      <c r="AO117" s="400"/>
      <c r="AP117" s="401"/>
      <c r="AQ117" s="401"/>
      <c r="AR117" s="401"/>
      <c r="AS117" s="401"/>
      <c r="AT117" s="114"/>
    </row>
    <row r="118" spans="1:46" s="2" customFormat="1" ht="18.75" hidden="1" customHeight="1">
      <c r="A118" s="535"/>
      <c r="B118" s="536"/>
      <c r="C118" s="536"/>
      <c r="D118" s="537"/>
      <c r="E118" s="115" t="s">
        <v>32</v>
      </c>
      <c r="F118" s="412"/>
      <c r="G118" s="412"/>
      <c r="H118" s="412"/>
      <c r="I118" s="412"/>
      <c r="J118" s="116" t="s">
        <v>33</v>
      </c>
      <c r="K118" s="116" t="s">
        <v>34</v>
      </c>
      <c r="L118" s="412"/>
      <c r="M118" s="412"/>
      <c r="N118" s="412"/>
      <c r="O118" s="413"/>
      <c r="P118" s="413"/>
      <c r="Q118" s="116" t="s">
        <v>34</v>
      </c>
      <c r="R118" s="619"/>
      <c r="S118" s="619"/>
      <c r="T118" s="116"/>
      <c r="U118" s="116" t="s">
        <v>34</v>
      </c>
      <c r="V118" s="412"/>
      <c r="W118" s="412"/>
      <c r="X118" s="117"/>
      <c r="Y118" s="402"/>
      <c r="Z118" s="403"/>
      <c r="AA118" s="403"/>
      <c r="AB118" s="404"/>
      <c r="AC118" s="402"/>
      <c r="AD118" s="403"/>
      <c r="AE118" s="403"/>
      <c r="AF118" s="404"/>
      <c r="AG118" s="402"/>
      <c r="AH118" s="403"/>
      <c r="AI118" s="403"/>
      <c r="AJ118" s="404"/>
      <c r="AK118" s="402"/>
      <c r="AL118" s="403"/>
      <c r="AM118" s="403"/>
      <c r="AN118" s="404"/>
      <c r="AO118" s="400">
        <f t="shared" si="41"/>
        <v>0</v>
      </c>
      <c r="AP118" s="401"/>
      <c r="AQ118" s="401"/>
      <c r="AR118" s="401"/>
      <c r="AS118" s="401"/>
      <c r="AT118" s="114" t="str">
        <f t="shared" si="42"/>
        <v>○</v>
      </c>
    </row>
    <row r="119" spans="1:46" s="2" customFormat="1" ht="18.75" customHeight="1">
      <c r="A119" s="679"/>
      <c r="B119" s="680"/>
      <c r="C119" s="680"/>
      <c r="D119" s="681"/>
      <c r="E119" s="593" t="s">
        <v>37</v>
      </c>
      <c r="F119" s="594"/>
      <c r="G119" s="594"/>
      <c r="H119" s="594"/>
      <c r="I119" s="594"/>
      <c r="J119" s="594"/>
      <c r="K119" s="594"/>
      <c r="L119" s="594"/>
      <c r="M119" s="594"/>
      <c r="N119" s="594"/>
      <c r="O119" s="594"/>
      <c r="P119" s="594"/>
      <c r="Q119" s="594"/>
      <c r="R119" s="594"/>
      <c r="S119" s="594"/>
      <c r="T119" s="594"/>
      <c r="U119" s="594"/>
      <c r="V119" s="594"/>
      <c r="W119" s="594"/>
      <c r="X119" s="595"/>
      <c r="Y119" s="405">
        <f>SUM(Y101:AB110)</f>
        <v>0</v>
      </c>
      <c r="Z119" s="406"/>
      <c r="AA119" s="406"/>
      <c r="AB119" s="407"/>
      <c r="AC119" s="405">
        <f>SUM(AC101:AF110)</f>
        <v>0</v>
      </c>
      <c r="AD119" s="406"/>
      <c r="AE119" s="406"/>
      <c r="AF119" s="407"/>
      <c r="AG119" s="405">
        <f>SUM(AG101:AJ110)</f>
        <v>0</v>
      </c>
      <c r="AH119" s="406"/>
      <c r="AI119" s="406"/>
      <c r="AJ119" s="407"/>
      <c r="AK119" s="405">
        <f>SUM(AK101:AN110)</f>
        <v>0</v>
      </c>
      <c r="AL119" s="406"/>
      <c r="AM119" s="406"/>
      <c r="AN119" s="407"/>
      <c r="AO119" s="400">
        <f t="shared" si="41"/>
        <v>0</v>
      </c>
      <c r="AP119" s="401"/>
      <c r="AQ119" s="401"/>
      <c r="AR119" s="401"/>
      <c r="AS119" s="401"/>
      <c r="AT119" s="114" t="str">
        <f t="shared" si="42"/>
        <v>○</v>
      </c>
    </row>
    <row r="120" spans="1:46" s="2" customFormat="1" ht="18.75" customHeight="1">
      <c r="A120" s="532"/>
      <c r="B120" s="533"/>
      <c r="C120" s="533"/>
      <c r="D120" s="534"/>
      <c r="E120" s="596" t="s">
        <v>124</v>
      </c>
      <c r="F120" s="597"/>
      <c r="G120" s="597"/>
      <c r="H120" s="597"/>
      <c r="I120" s="599"/>
      <c r="J120" s="599"/>
      <c r="K120" s="599"/>
      <c r="L120" s="599"/>
      <c r="M120" s="599"/>
      <c r="N120" s="599"/>
      <c r="O120" s="599"/>
      <c r="P120" s="599"/>
      <c r="Q120" s="599"/>
      <c r="R120" s="599"/>
      <c r="S120" s="599"/>
      <c r="T120" s="599"/>
      <c r="U120" s="599"/>
      <c r="V120" s="599"/>
      <c r="W120" s="599"/>
      <c r="X120" s="600"/>
      <c r="Y120" s="596"/>
      <c r="Z120" s="597"/>
      <c r="AA120" s="597"/>
      <c r="AB120" s="598"/>
      <c r="AC120" s="547"/>
      <c r="AD120" s="548"/>
      <c r="AE120" s="548"/>
      <c r="AF120" s="549"/>
      <c r="AG120" s="547"/>
      <c r="AH120" s="548"/>
      <c r="AI120" s="548"/>
      <c r="AJ120" s="549"/>
      <c r="AK120" s="547"/>
      <c r="AL120" s="548"/>
      <c r="AM120" s="548"/>
      <c r="AN120" s="549"/>
    </row>
    <row r="121" spans="1:46" s="2" customFormat="1" ht="18.75" customHeight="1">
      <c r="A121" s="535"/>
      <c r="B121" s="536"/>
      <c r="C121" s="536"/>
      <c r="D121" s="537"/>
      <c r="E121" s="173" t="s">
        <v>119</v>
      </c>
      <c r="F121" s="426"/>
      <c r="G121" s="426"/>
      <c r="H121" s="426"/>
      <c r="I121" s="412"/>
      <c r="J121" s="172" t="s">
        <v>122</v>
      </c>
      <c r="K121" s="172" t="s">
        <v>120</v>
      </c>
      <c r="L121" s="412"/>
      <c r="M121" s="412"/>
      <c r="N121" s="412"/>
      <c r="O121" s="413"/>
      <c r="P121" s="413"/>
      <c r="Q121" s="172" t="s">
        <v>121</v>
      </c>
      <c r="R121" s="412"/>
      <c r="S121" s="412"/>
      <c r="T121" s="172"/>
      <c r="U121" s="172" t="s">
        <v>123</v>
      </c>
      <c r="V121" s="412"/>
      <c r="W121" s="412"/>
      <c r="X121" s="117"/>
      <c r="Y121" s="402">
        <f>IF(F121="",0,F121)*IF(L121="",1,L121)*IF(R121="",1,R121)*IF(V121="",1,V121)</f>
        <v>0</v>
      </c>
      <c r="Z121" s="403"/>
      <c r="AA121" s="403"/>
      <c r="AB121" s="404"/>
      <c r="AC121" s="402"/>
      <c r="AD121" s="403"/>
      <c r="AE121" s="403"/>
      <c r="AF121" s="404"/>
      <c r="AG121" s="402"/>
      <c r="AH121" s="403"/>
      <c r="AI121" s="403"/>
      <c r="AJ121" s="404"/>
      <c r="AK121" s="402"/>
      <c r="AL121" s="403"/>
      <c r="AM121" s="403"/>
      <c r="AN121" s="404"/>
      <c r="AO121" s="400">
        <f t="shared" ref="AO121" si="43">SUM(AC121:AN121)</f>
        <v>0</v>
      </c>
      <c r="AP121" s="401"/>
      <c r="AQ121" s="401"/>
      <c r="AR121" s="401"/>
      <c r="AS121" s="401"/>
      <c r="AT121" s="114" t="str">
        <f t="shared" ref="AT121" si="44">IF(Y121=AO121,"○","×")</f>
        <v>○</v>
      </c>
    </row>
    <row r="122" spans="1:46" s="2" customFormat="1" ht="18.75" customHeight="1">
      <c r="A122" s="535"/>
      <c r="B122" s="536"/>
      <c r="C122" s="536"/>
      <c r="D122" s="537"/>
      <c r="E122" s="414" t="s">
        <v>124</v>
      </c>
      <c r="F122" s="415"/>
      <c r="G122" s="415"/>
      <c r="H122" s="415"/>
      <c r="I122" s="551"/>
      <c r="J122" s="551"/>
      <c r="K122" s="551"/>
      <c r="L122" s="551"/>
      <c r="M122" s="551"/>
      <c r="N122" s="551"/>
      <c r="O122" s="551"/>
      <c r="P122" s="551"/>
      <c r="Q122" s="551"/>
      <c r="R122" s="551"/>
      <c r="S122" s="551"/>
      <c r="T122" s="551"/>
      <c r="U122" s="551"/>
      <c r="V122" s="551"/>
      <c r="W122" s="551"/>
      <c r="X122" s="552"/>
      <c r="Y122" s="414"/>
      <c r="Z122" s="415"/>
      <c r="AA122" s="415"/>
      <c r="AB122" s="416"/>
      <c r="AC122" s="409"/>
      <c r="AD122" s="410"/>
      <c r="AE122" s="410"/>
      <c r="AF122" s="411"/>
      <c r="AG122" s="409"/>
      <c r="AH122" s="410"/>
      <c r="AI122" s="410"/>
      <c r="AJ122" s="411"/>
      <c r="AK122" s="409"/>
      <c r="AL122" s="410"/>
      <c r="AM122" s="410"/>
      <c r="AN122" s="411"/>
    </row>
    <row r="123" spans="1:46" s="2" customFormat="1" ht="18.75" customHeight="1">
      <c r="A123" s="535"/>
      <c r="B123" s="536"/>
      <c r="C123" s="536"/>
      <c r="D123" s="537"/>
      <c r="E123" s="173" t="s">
        <v>119</v>
      </c>
      <c r="F123" s="426"/>
      <c r="G123" s="426"/>
      <c r="H123" s="426"/>
      <c r="I123" s="412"/>
      <c r="J123" s="172" t="s">
        <v>122</v>
      </c>
      <c r="K123" s="172" t="s">
        <v>120</v>
      </c>
      <c r="L123" s="412"/>
      <c r="M123" s="412"/>
      <c r="N123" s="412"/>
      <c r="O123" s="413"/>
      <c r="P123" s="413"/>
      <c r="Q123" s="172" t="s">
        <v>121</v>
      </c>
      <c r="R123" s="412"/>
      <c r="S123" s="412"/>
      <c r="T123" s="172"/>
      <c r="U123" s="172" t="s">
        <v>123</v>
      </c>
      <c r="V123" s="412"/>
      <c r="W123" s="412"/>
      <c r="X123" s="117"/>
      <c r="Y123" s="402">
        <f>IF(F123="",0,F123)*IF(L123="",1,L123)*IF(R123="",1,R123)*IF(V123="",1,V123)</f>
        <v>0</v>
      </c>
      <c r="Z123" s="403"/>
      <c r="AA123" s="403"/>
      <c r="AB123" s="404"/>
      <c r="AC123" s="402"/>
      <c r="AD123" s="403"/>
      <c r="AE123" s="403"/>
      <c r="AF123" s="404"/>
      <c r="AG123" s="402"/>
      <c r="AH123" s="403"/>
      <c r="AI123" s="403"/>
      <c r="AJ123" s="404"/>
      <c r="AK123" s="402"/>
      <c r="AL123" s="403"/>
      <c r="AM123" s="403"/>
      <c r="AN123" s="404"/>
      <c r="AO123" s="400">
        <f t="shared" ref="AO123" si="45">SUM(AC123:AN123)</f>
        <v>0</v>
      </c>
      <c r="AP123" s="401"/>
      <c r="AQ123" s="401"/>
      <c r="AR123" s="401"/>
      <c r="AS123" s="401"/>
      <c r="AT123" s="114" t="str">
        <f t="shared" ref="AT123" si="46">IF(Y123=AO123,"○","×")</f>
        <v>○</v>
      </c>
    </row>
    <row r="124" spans="1:46" s="2" customFormat="1" ht="18.75" customHeight="1">
      <c r="A124" s="535"/>
      <c r="B124" s="536"/>
      <c r="C124" s="536"/>
      <c r="D124" s="537"/>
      <c r="E124" s="414" t="s">
        <v>124</v>
      </c>
      <c r="F124" s="415"/>
      <c r="G124" s="415"/>
      <c r="H124" s="415"/>
      <c r="I124" s="551"/>
      <c r="J124" s="551"/>
      <c r="K124" s="551"/>
      <c r="L124" s="551"/>
      <c r="M124" s="551"/>
      <c r="N124" s="551"/>
      <c r="O124" s="551"/>
      <c r="P124" s="551"/>
      <c r="Q124" s="551"/>
      <c r="R124" s="551"/>
      <c r="S124" s="551"/>
      <c r="T124" s="551"/>
      <c r="U124" s="551"/>
      <c r="V124" s="551"/>
      <c r="W124" s="551"/>
      <c r="X124" s="552"/>
      <c r="Y124" s="414"/>
      <c r="Z124" s="415"/>
      <c r="AA124" s="415"/>
      <c r="AB124" s="416"/>
      <c r="AC124" s="409"/>
      <c r="AD124" s="410"/>
      <c r="AE124" s="410"/>
      <c r="AF124" s="411"/>
      <c r="AG124" s="409"/>
      <c r="AH124" s="410"/>
      <c r="AI124" s="410"/>
      <c r="AJ124" s="411"/>
      <c r="AK124" s="409"/>
      <c r="AL124" s="410"/>
      <c r="AM124" s="410"/>
      <c r="AN124" s="411"/>
    </row>
    <row r="125" spans="1:46" s="2" customFormat="1" ht="18.75" customHeight="1">
      <c r="A125" s="535"/>
      <c r="B125" s="536"/>
      <c r="C125" s="536"/>
      <c r="D125" s="537"/>
      <c r="E125" s="173" t="s">
        <v>119</v>
      </c>
      <c r="F125" s="426"/>
      <c r="G125" s="426"/>
      <c r="H125" s="426"/>
      <c r="I125" s="412"/>
      <c r="J125" s="172" t="s">
        <v>122</v>
      </c>
      <c r="K125" s="172" t="s">
        <v>120</v>
      </c>
      <c r="L125" s="412"/>
      <c r="M125" s="412"/>
      <c r="N125" s="412"/>
      <c r="O125" s="413"/>
      <c r="P125" s="413"/>
      <c r="Q125" s="172" t="s">
        <v>121</v>
      </c>
      <c r="R125" s="412"/>
      <c r="S125" s="412"/>
      <c r="T125" s="172"/>
      <c r="U125" s="172" t="s">
        <v>123</v>
      </c>
      <c r="V125" s="412"/>
      <c r="W125" s="412"/>
      <c r="X125" s="117"/>
      <c r="Y125" s="402">
        <f>IF(F125="",0,F125)*IF(L125="",1,L125)*IF(R125="",1,R125)*IF(V125="",1,V125)</f>
        <v>0</v>
      </c>
      <c r="Z125" s="403"/>
      <c r="AA125" s="403"/>
      <c r="AB125" s="404"/>
      <c r="AC125" s="402"/>
      <c r="AD125" s="403"/>
      <c r="AE125" s="403"/>
      <c r="AF125" s="404"/>
      <c r="AG125" s="402"/>
      <c r="AH125" s="403"/>
      <c r="AI125" s="403"/>
      <c r="AJ125" s="404"/>
      <c r="AK125" s="402"/>
      <c r="AL125" s="403"/>
      <c r="AM125" s="403"/>
      <c r="AN125" s="404"/>
      <c r="AO125" s="400">
        <f t="shared" ref="AO125" si="47">SUM(AC125:AN125)</f>
        <v>0</v>
      </c>
      <c r="AP125" s="401"/>
      <c r="AQ125" s="401"/>
      <c r="AR125" s="401"/>
      <c r="AS125" s="401"/>
      <c r="AT125" s="114" t="str">
        <f t="shared" ref="AT125" si="48">IF(Y125=AO125,"○","×")</f>
        <v>○</v>
      </c>
    </row>
    <row r="126" spans="1:46" s="2" customFormat="1" ht="18.75" customHeight="1">
      <c r="A126" s="535"/>
      <c r="B126" s="536"/>
      <c r="C126" s="536"/>
      <c r="D126" s="537"/>
      <c r="E126" s="414" t="s">
        <v>124</v>
      </c>
      <c r="F126" s="415"/>
      <c r="G126" s="415"/>
      <c r="H126" s="415"/>
      <c r="I126" s="551"/>
      <c r="J126" s="551"/>
      <c r="K126" s="551"/>
      <c r="L126" s="551"/>
      <c r="M126" s="551"/>
      <c r="N126" s="551"/>
      <c r="O126" s="551"/>
      <c r="P126" s="551"/>
      <c r="Q126" s="551"/>
      <c r="R126" s="551"/>
      <c r="S126" s="551"/>
      <c r="T126" s="551"/>
      <c r="U126" s="551"/>
      <c r="V126" s="551"/>
      <c r="W126" s="551"/>
      <c r="X126" s="552"/>
      <c r="Y126" s="414"/>
      <c r="Z126" s="415"/>
      <c r="AA126" s="415"/>
      <c r="AB126" s="416"/>
      <c r="AC126" s="409"/>
      <c r="AD126" s="410"/>
      <c r="AE126" s="410"/>
      <c r="AF126" s="411"/>
      <c r="AG126" s="409"/>
      <c r="AH126" s="410"/>
      <c r="AI126" s="410"/>
      <c r="AJ126" s="411"/>
      <c r="AK126" s="409"/>
      <c r="AL126" s="410"/>
      <c r="AM126" s="410"/>
      <c r="AN126" s="411"/>
    </row>
    <row r="127" spans="1:46" s="2" customFormat="1" ht="18.75" customHeight="1">
      <c r="A127" s="535"/>
      <c r="B127" s="536"/>
      <c r="C127" s="536"/>
      <c r="D127" s="537"/>
      <c r="E127" s="173" t="s">
        <v>119</v>
      </c>
      <c r="F127" s="426"/>
      <c r="G127" s="426"/>
      <c r="H127" s="426"/>
      <c r="I127" s="412"/>
      <c r="J127" s="172" t="s">
        <v>122</v>
      </c>
      <c r="K127" s="172" t="s">
        <v>120</v>
      </c>
      <c r="L127" s="412"/>
      <c r="M127" s="412"/>
      <c r="N127" s="412"/>
      <c r="O127" s="413"/>
      <c r="P127" s="413"/>
      <c r="Q127" s="172" t="s">
        <v>121</v>
      </c>
      <c r="R127" s="412"/>
      <c r="S127" s="412"/>
      <c r="T127" s="172"/>
      <c r="U127" s="172" t="s">
        <v>123</v>
      </c>
      <c r="V127" s="412"/>
      <c r="W127" s="412"/>
      <c r="X127" s="117"/>
      <c r="Y127" s="402">
        <f>IF(F127="",0,F127)*IF(L127="",1,L127)*IF(R127="",1,R127)*IF(V127="",1,V127)</f>
        <v>0</v>
      </c>
      <c r="Z127" s="403"/>
      <c r="AA127" s="403"/>
      <c r="AB127" s="404"/>
      <c r="AC127" s="402"/>
      <c r="AD127" s="403"/>
      <c r="AE127" s="403"/>
      <c r="AF127" s="404"/>
      <c r="AG127" s="402"/>
      <c r="AH127" s="403"/>
      <c r="AI127" s="403"/>
      <c r="AJ127" s="404"/>
      <c r="AK127" s="402"/>
      <c r="AL127" s="403"/>
      <c r="AM127" s="403"/>
      <c r="AN127" s="404"/>
      <c r="AO127" s="400">
        <f t="shared" ref="AO127" si="49">SUM(AC127:AN127)</f>
        <v>0</v>
      </c>
      <c r="AP127" s="401"/>
      <c r="AQ127" s="401"/>
      <c r="AR127" s="401"/>
      <c r="AS127" s="401"/>
      <c r="AT127" s="114" t="str">
        <f t="shared" ref="AT127" si="50">IF(Y127=AO127,"○","×")</f>
        <v>○</v>
      </c>
    </row>
    <row r="128" spans="1:46" s="2" customFormat="1" ht="18.75" customHeight="1">
      <c r="A128" s="535"/>
      <c r="B128" s="536"/>
      <c r="C128" s="536"/>
      <c r="D128" s="537"/>
      <c r="E128" s="414" t="s">
        <v>124</v>
      </c>
      <c r="F128" s="415"/>
      <c r="G128" s="415"/>
      <c r="H128" s="415"/>
      <c r="I128" s="551"/>
      <c r="J128" s="551"/>
      <c r="K128" s="551"/>
      <c r="L128" s="551"/>
      <c r="M128" s="551"/>
      <c r="N128" s="551"/>
      <c r="O128" s="551"/>
      <c r="P128" s="551"/>
      <c r="Q128" s="551"/>
      <c r="R128" s="551"/>
      <c r="S128" s="551"/>
      <c r="T128" s="551"/>
      <c r="U128" s="551"/>
      <c r="V128" s="551"/>
      <c r="W128" s="551"/>
      <c r="X128" s="552"/>
      <c r="Y128" s="414"/>
      <c r="Z128" s="415"/>
      <c r="AA128" s="415"/>
      <c r="AB128" s="416"/>
      <c r="AC128" s="409"/>
      <c r="AD128" s="410"/>
      <c r="AE128" s="410"/>
      <c r="AF128" s="411"/>
      <c r="AG128" s="409"/>
      <c r="AH128" s="410"/>
      <c r="AI128" s="410"/>
      <c r="AJ128" s="411"/>
      <c r="AK128" s="409"/>
      <c r="AL128" s="410"/>
      <c r="AM128" s="410"/>
      <c r="AN128" s="411"/>
    </row>
    <row r="129" spans="1:46" s="2" customFormat="1" ht="18.75" customHeight="1">
      <c r="A129" s="535"/>
      <c r="B129" s="536"/>
      <c r="C129" s="536"/>
      <c r="D129" s="537"/>
      <c r="E129" s="173" t="s">
        <v>119</v>
      </c>
      <c r="F129" s="426"/>
      <c r="G129" s="426"/>
      <c r="H129" s="426"/>
      <c r="I129" s="412"/>
      <c r="J129" s="172" t="s">
        <v>122</v>
      </c>
      <c r="K129" s="172" t="s">
        <v>120</v>
      </c>
      <c r="L129" s="412"/>
      <c r="M129" s="412"/>
      <c r="N129" s="412"/>
      <c r="O129" s="413"/>
      <c r="P129" s="413"/>
      <c r="Q129" s="172" t="s">
        <v>121</v>
      </c>
      <c r="R129" s="412"/>
      <c r="S129" s="412"/>
      <c r="T129" s="172"/>
      <c r="U129" s="172" t="s">
        <v>123</v>
      </c>
      <c r="V129" s="412"/>
      <c r="W129" s="412"/>
      <c r="X129" s="117"/>
      <c r="Y129" s="402">
        <f>IF(F129="",0,F129)*IF(L129="",1,L129)*IF(R129="",1,R129)*IF(V129="",1,V129)</f>
        <v>0</v>
      </c>
      <c r="Z129" s="403"/>
      <c r="AA129" s="403"/>
      <c r="AB129" s="404"/>
      <c r="AC129" s="402"/>
      <c r="AD129" s="403"/>
      <c r="AE129" s="403"/>
      <c r="AF129" s="404"/>
      <c r="AG129" s="402"/>
      <c r="AH129" s="403"/>
      <c r="AI129" s="403"/>
      <c r="AJ129" s="404"/>
      <c r="AK129" s="402"/>
      <c r="AL129" s="403"/>
      <c r="AM129" s="403"/>
      <c r="AN129" s="404"/>
      <c r="AO129" s="400">
        <f t="shared" ref="AO129" si="51">SUM(AC129:AN129)</f>
        <v>0</v>
      </c>
      <c r="AP129" s="401"/>
      <c r="AQ129" s="401"/>
      <c r="AR129" s="401"/>
      <c r="AS129" s="401"/>
      <c r="AT129" s="114" t="str">
        <f t="shared" ref="AT129" si="52">IF(Y129=AO129,"○","×")</f>
        <v>○</v>
      </c>
    </row>
    <row r="130" spans="1:46" s="2" customFormat="1" ht="18.75" hidden="1" customHeight="1">
      <c r="A130" s="535"/>
      <c r="B130" s="536"/>
      <c r="C130" s="536"/>
      <c r="D130" s="537"/>
      <c r="E130" s="147" t="s">
        <v>75</v>
      </c>
      <c r="F130" s="148"/>
      <c r="G130" s="148"/>
      <c r="H130" s="148"/>
      <c r="I130" s="148" t="s">
        <v>76</v>
      </c>
      <c r="J130" s="148"/>
      <c r="K130" s="148"/>
      <c r="L130" s="148"/>
      <c r="M130" s="148"/>
      <c r="N130" s="148"/>
      <c r="O130" s="148"/>
      <c r="P130" s="148"/>
      <c r="Q130" s="148"/>
      <c r="R130" s="148"/>
      <c r="S130" s="148"/>
      <c r="T130" s="148"/>
      <c r="U130" s="148"/>
      <c r="V130" s="148"/>
      <c r="W130" s="148"/>
      <c r="X130" s="149"/>
      <c r="Y130" s="414"/>
      <c r="Z130" s="415"/>
      <c r="AA130" s="415"/>
      <c r="AB130" s="416"/>
      <c r="AC130" s="409"/>
      <c r="AD130" s="410"/>
      <c r="AE130" s="410"/>
      <c r="AF130" s="411"/>
      <c r="AG130" s="409"/>
      <c r="AH130" s="410"/>
      <c r="AI130" s="410"/>
      <c r="AJ130" s="411"/>
      <c r="AK130" s="409"/>
      <c r="AL130" s="410"/>
      <c r="AM130" s="410"/>
      <c r="AN130" s="411"/>
    </row>
    <row r="131" spans="1:46" s="2" customFormat="1" ht="18.75" hidden="1" customHeight="1">
      <c r="A131" s="535"/>
      <c r="B131" s="536"/>
      <c r="C131" s="536"/>
      <c r="D131" s="537"/>
      <c r="E131" s="115" t="s">
        <v>32</v>
      </c>
      <c r="F131" s="412"/>
      <c r="G131" s="412"/>
      <c r="H131" s="412"/>
      <c r="I131" s="412"/>
      <c r="J131" s="116" t="s">
        <v>33</v>
      </c>
      <c r="K131" s="116" t="s">
        <v>34</v>
      </c>
      <c r="L131" s="412"/>
      <c r="M131" s="412"/>
      <c r="N131" s="412"/>
      <c r="O131" s="413"/>
      <c r="P131" s="413"/>
      <c r="Q131" s="116" t="s">
        <v>34</v>
      </c>
      <c r="R131" s="412"/>
      <c r="S131" s="412"/>
      <c r="T131" s="116"/>
      <c r="U131" s="116" t="s">
        <v>34</v>
      </c>
      <c r="V131" s="412"/>
      <c r="W131" s="412"/>
      <c r="X131" s="117"/>
      <c r="Y131" s="402"/>
      <c r="Z131" s="403"/>
      <c r="AA131" s="403"/>
      <c r="AB131" s="404"/>
      <c r="AC131" s="402"/>
      <c r="AD131" s="403"/>
      <c r="AE131" s="403"/>
      <c r="AF131" s="404"/>
      <c r="AG131" s="402"/>
      <c r="AH131" s="403"/>
      <c r="AI131" s="403"/>
      <c r="AJ131" s="404"/>
      <c r="AK131" s="402"/>
      <c r="AL131" s="403"/>
      <c r="AM131" s="403"/>
      <c r="AN131" s="404"/>
      <c r="AO131" s="400">
        <f t="shared" ref="AO131" si="53">SUM(AC131:AN131)</f>
        <v>0</v>
      </c>
      <c r="AP131" s="401"/>
      <c r="AQ131" s="401"/>
      <c r="AR131" s="401"/>
      <c r="AS131" s="401"/>
      <c r="AT131" s="114" t="str">
        <f t="shared" ref="AT131" si="54">IF(Y131=AO131,"○","×")</f>
        <v>○</v>
      </c>
    </row>
    <row r="132" spans="1:46" s="2" customFormat="1" ht="18.75" hidden="1" customHeight="1">
      <c r="A132" s="535"/>
      <c r="B132" s="536"/>
      <c r="C132" s="536"/>
      <c r="D132" s="537"/>
      <c r="E132" s="147" t="s">
        <v>75</v>
      </c>
      <c r="F132" s="148"/>
      <c r="G132" s="148"/>
      <c r="H132" s="148"/>
      <c r="I132" s="148" t="s">
        <v>77</v>
      </c>
      <c r="J132" s="148"/>
      <c r="K132" s="148"/>
      <c r="L132" s="148"/>
      <c r="M132" s="148"/>
      <c r="N132" s="148"/>
      <c r="O132" s="148"/>
      <c r="P132" s="148"/>
      <c r="Q132" s="148"/>
      <c r="R132" s="148"/>
      <c r="S132" s="148"/>
      <c r="T132" s="148"/>
      <c r="U132" s="148"/>
      <c r="V132" s="148"/>
      <c r="W132" s="148"/>
      <c r="X132" s="149"/>
      <c r="Y132" s="414"/>
      <c r="Z132" s="415"/>
      <c r="AA132" s="415"/>
      <c r="AB132" s="416"/>
      <c r="AC132" s="409"/>
      <c r="AD132" s="410"/>
      <c r="AE132" s="410"/>
      <c r="AF132" s="411"/>
      <c r="AG132" s="409"/>
      <c r="AH132" s="410"/>
      <c r="AI132" s="410"/>
      <c r="AJ132" s="411"/>
      <c r="AK132" s="409"/>
      <c r="AL132" s="410"/>
      <c r="AM132" s="410"/>
      <c r="AN132" s="411"/>
    </row>
    <row r="133" spans="1:46" s="2" customFormat="1" ht="18.75" hidden="1" customHeight="1">
      <c r="A133" s="535"/>
      <c r="B133" s="536"/>
      <c r="C133" s="536"/>
      <c r="D133" s="537"/>
      <c r="E133" s="115" t="s">
        <v>32</v>
      </c>
      <c r="F133" s="412"/>
      <c r="G133" s="412"/>
      <c r="H133" s="412"/>
      <c r="I133" s="412"/>
      <c r="J133" s="116" t="s">
        <v>33</v>
      </c>
      <c r="K133" s="116" t="s">
        <v>34</v>
      </c>
      <c r="L133" s="412"/>
      <c r="M133" s="412"/>
      <c r="N133" s="412"/>
      <c r="O133" s="413"/>
      <c r="P133" s="413"/>
      <c r="Q133" s="116" t="s">
        <v>34</v>
      </c>
      <c r="R133" s="412"/>
      <c r="S133" s="412"/>
      <c r="T133" s="116"/>
      <c r="U133" s="116" t="s">
        <v>34</v>
      </c>
      <c r="V133" s="412"/>
      <c r="W133" s="412"/>
      <c r="X133" s="117"/>
      <c r="Y133" s="402"/>
      <c r="Z133" s="403"/>
      <c r="AA133" s="403"/>
      <c r="AB133" s="404"/>
      <c r="AC133" s="402"/>
      <c r="AD133" s="403"/>
      <c r="AE133" s="403"/>
      <c r="AF133" s="404"/>
      <c r="AG133" s="402"/>
      <c r="AH133" s="403"/>
      <c r="AI133" s="403"/>
      <c r="AJ133" s="404"/>
      <c r="AK133" s="402"/>
      <c r="AL133" s="403"/>
      <c r="AM133" s="403"/>
      <c r="AN133" s="404"/>
      <c r="AO133" s="400">
        <f t="shared" ref="AO133" si="55">SUM(AC133:AN133)</f>
        <v>0</v>
      </c>
      <c r="AP133" s="401"/>
      <c r="AQ133" s="401"/>
      <c r="AR133" s="401"/>
      <c r="AS133" s="401"/>
      <c r="AT133" s="114" t="str">
        <f t="shared" ref="AT133" si="56">IF(Y133=AO133,"○","×")</f>
        <v>○</v>
      </c>
    </row>
    <row r="134" spans="1:46" s="2" customFormat="1" ht="18.75" hidden="1" customHeight="1">
      <c r="A134" s="535"/>
      <c r="B134" s="536"/>
      <c r="C134" s="536"/>
      <c r="D134" s="537"/>
      <c r="E134" s="147" t="s">
        <v>75</v>
      </c>
      <c r="F134" s="148"/>
      <c r="G134" s="148"/>
      <c r="H134" s="148"/>
      <c r="I134" s="148" t="s">
        <v>78</v>
      </c>
      <c r="J134" s="148"/>
      <c r="K134" s="148"/>
      <c r="L134" s="148"/>
      <c r="M134" s="148"/>
      <c r="N134" s="148"/>
      <c r="O134" s="148"/>
      <c r="P134" s="148"/>
      <c r="Q134" s="148"/>
      <c r="R134" s="148"/>
      <c r="S134" s="148"/>
      <c r="T134" s="148"/>
      <c r="U134" s="148"/>
      <c r="V134" s="148"/>
      <c r="W134" s="148"/>
      <c r="X134" s="149"/>
      <c r="Y134" s="414"/>
      <c r="Z134" s="415"/>
      <c r="AA134" s="415"/>
      <c r="AB134" s="416"/>
      <c r="AC134" s="409"/>
      <c r="AD134" s="410"/>
      <c r="AE134" s="410"/>
      <c r="AF134" s="411"/>
      <c r="AG134" s="409"/>
      <c r="AH134" s="410"/>
      <c r="AI134" s="410"/>
      <c r="AJ134" s="411"/>
      <c r="AK134" s="409"/>
      <c r="AL134" s="410"/>
      <c r="AM134" s="410"/>
      <c r="AN134" s="411"/>
    </row>
    <row r="135" spans="1:46" s="2" customFormat="1" ht="18.75" hidden="1" customHeight="1">
      <c r="A135" s="535"/>
      <c r="B135" s="536"/>
      <c r="C135" s="536"/>
      <c r="D135" s="537"/>
      <c r="E135" s="115" t="s">
        <v>32</v>
      </c>
      <c r="F135" s="412"/>
      <c r="G135" s="412"/>
      <c r="H135" s="412"/>
      <c r="I135" s="412"/>
      <c r="J135" s="116" t="s">
        <v>33</v>
      </c>
      <c r="K135" s="116" t="s">
        <v>34</v>
      </c>
      <c r="L135" s="412"/>
      <c r="M135" s="412"/>
      <c r="N135" s="412"/>
      <c r="O135" s="413"/>
      <c r="P135" s="413"/>
      <c r="Q135" s="116" t="s">
        <v>34</v>
      </c>
      <c r="R135" s="412"/>
      <c r="S135" s="412"/>
      <c r="T135" s="116"/>
      <c r="U135" s="116" t="s">
        <v>34</v>
      </c>
      <c r="V135" s="412"/>
      <c r="W135" s="412"/>
      <c r="X135" s="117"/>
      <c r="Y135" s="402"/>
      <c r="Z135" s="403"/>
      <c r="AA135" s="403"/>
      <c r="AB135" s="404"/>
      <c r="AC135" s="402"/>
      <c r="AD135" s="403"/>
      <c r="AE135" s="403"/>
      <c r="AF135" s="404"/>
      <c r="AG135" s="402"/>
      <c r="AH135" s="403"/>
      <c r="AI135" s="403"/>
      <c r="AJ135" s="404"/>
      <c r="AK135" s="402"/>
      <c r="AL135" s="403"/>
      <c r="AM135" s="403"/>
      <c r="AN135" s="404"/>
      <c r="AO135" s="400">
        <f t="shared" ref="AO135" si="57">SUM(AC135:AN135)</f>
        <v>0</v>
      </c>
      <c r="AP135" s="401"/>
      <c r="AQ135" s="401"/>
      <c r="AR135" s="401"/>
      <c r="AS135" s="401"/>
      <c r="AT135" s="114" t="str">
        <f t="shared" ref="AT135" si="58">IF(Y135=AO135,"○","×")</f>
        <v>○</v>
      </c>
    </row>
    <row r="136" spans="1:46" s="2" customFormat="1" ht="18.75" hidden="1" customHeight="1">
      <c r="A136" s="535"/>
      <c r="B136" s="536"/>
      <c r="C136" s="536"/>
      <c r="D136" s="537"/>
      <c r="E136" s="147" t="s">
        <v>75</v>
      </c>
      <c r="F136" s="148"/>
      <c r="G136" s="148"/>
      <c r="H136" s="148"/>
      <c r="I136" s="148" t="s">
        <v>79</v>
      </c>
      <c r="J136" s="148"/>
      <c r="K136" s="148"/>
      <c r="L136" s="148"/>
      <c r="M136" s="148"/>
      <c r="N136" s="148"/>
      <c r="O136" s="148"/>
      <c r="P136" s="148"/>
      <c r="Q136" s="148"/>
      <c r="R136" s="148"/>
      <c r="S136" s="148"/>
      <c r="T136" s="148"/>
      <c r="U136" s="148"/>
      <c r="V136" s="148"/>
      <c r="W136" s="148"/>
      <c r="X136" s="149"/>
      <c r="Y136" s="414"/>
      <c r="Z136" s="415"/>
      <c r="AA136" s="415"/>
      <c r="AB136" s="416"/>
      <c r="AC136" s="409"/>
      <c r="AD136" s="410"/>
      <c r="AE136" s="410"/>
      <c r="AF136" s="411"/>
      <c r="AG136" s="409"/>
      <c r="AH136" s="410"/>
      <c r="AI136" s="410"/>
      <c r="AJ136" s="411"/>
      <c r="AK136" s="409"/>
      <c r="AL136" s="410"/>
      <c r="AM136" s="410"/>
      <c r="AN136" s="411"/>
    </row>
    <row r="137" spans="1:46" s="2" customFormat="1" ht="18.75" hidden="1" customHeight="1">
      <c r="A137" s="535"/>
      <c r="B137" s="536"/>
      <c r="C137" s="536"/>
      <c r="D137" s="537"/>
      <c r="E137" s="115" t="s">
        <v>32</v>
      </c>
      <c r="F137" s="412"/>
      <c r="G137" s="412"/>
      <c r="H137" s="412"/>
      <c r="I137" s="412"/>
      <c r="J137" s="116" t="s">
        <v>33</v>
      </c>
      <c r="K137" s="116" t="s">
        <v>34</v>
      </c>
      <c r="L137" s="412"/>
      <c r="M137" s="412"/>
      <c r="N137" s="412"/>
      <c r="O137" s="413"/>
      <c r="P137" s="413"/>
      <c r="Q137" s="116" t="s">
        <v>34</v>
      </c>
      <c r="R137" s="412"/>
      <c r="S137" s="412"/>
      <c r="T137" s="116"/>
      <c r="U137" s="116" t="s">
        <v>34</v>
      </c>
      <c r="V137" s="412"/>
      <c r="W137" s="412"/>
      <c r="X137" s="117"/>
      <c r="Y137" s="402"/>
      <c r="Z137" s="403"/>
      <c r="AA137" s="403"/>
      <c r="AB137" s="404"/>
      <c r="AC137" s="402"/>
      <c r="AD137" s="403"/>
      <c r="AE137" s="403"/>
      <c r="AF137" s="404"/>
      <c r="AG137" s="402"/>
      <c r="AH137" s="403"/>
      <c r="AI137" s="403"/>
      <c r="AJ137" s="404"/>
      <c r="AK137" s="402"/>
      <c r="AL137" s="403"/>
      <c r="AM137" s="403"/>
      <c r="AN137" s="404"/>
      <c r="AO137" s="400">
        <f t="shared" ref="AO137" si="59">SUM(AC137:AN137)</f>
        <v>0</v>
      </c>
      <c r="AP137" s="401"/>
      <c r="AQ137" s="401"/>
      <c r="AR137" s="401"/>
      <c r="AS137" s="401"/>
      <c r="AT137" s="114" t="str">
        <f t="shared" ref="AT137" si="60">IF(Y137=AO137,"○","×")</f>
        <v>○</v>
      </c>
    </row>
    <row r="138" spans="1:46" s="2" customFormat="1" ht="18.75" hidden="1" customHeight="1">
      <c r="A138" s="535"/>
      <c r="B138" s="536"/>
      <c r="C138" s="536"/>
      <c r="D138" s="537"/>
      <c r="E138" s="147" t="s">
        <v>75</v>
      </c>
      <c r="F138" s="148"/>
      <c r="G138" s="148"/>
      <c r="H138" s="148"/>
      <c r="I138" s="148" t="s">
        <v>80</v>
      </c>
      <c r="J138" s="148"/>
      <c r="K138" s="148"/>
      <c r="L138" s="148"/>
      <c r="M138" s="148"/>
      <c r="N138" s="148"/>
      <c r="O138" s="148"/>
      <c r="P138" s="148"/>
      <c r="Q138" s="148"/>
      <c r="R138" s="148"/>
      <c r="S138" s="148"/>
      <c r="T138" s="148"/>
      <c r="U138" s="148"/>
      <c r="V138" s="148"/>
      <c r="W138" s="148"/>
      <c r="X138" s="149"/>
      <c r="Y138" s="414"/>
      <c r="Z138" s="415"/>
      <c r="AA138" s="415"/>
      <c r="AB138" s="416"/>
      <c r="AC138" s="409"/>
      <c r="AD138" s="410"/>
      <c r="AE138" s="410"/>
      <c r="AF138" s="411"/>
      <c r="AG138" s="409"/>
      <c r="AH138" s="410"/>
      <c r="AI138" s="410"/>
      <c r="AJ138" s="411"/>
      <c r="AK138" s="409"/>
      <c r="AL138" s="410"/>
      <c r="AM138" s="410"/>
      <c r="AN138" s="411"/>
    </row>
    <row r="139" spans="1:46" s="2" customFormat="1" ht="18.75" hidden="1" customHeight="1">
      <c r="A139" s="535"/>
      <c r="B139" s="536"/>
      <c r="C139" s="536"/>
      <c r="D139" s="537"/>
      <c r="E139" s="115" t="s">
        <v>32</v>
      </c>
      <c r="F139" s="412"/>
      <c r="G139" s="412"/>
      <c r="H139" s="412"/>
      <c r="I139" s="412"/>
      <c r="J139" s="116" t="s">
        <v>33</v>
      </c>
      <c r="K139" s="116" t="s">
        <v>34</v>
      </c>
      <c r="L139" s="412"/>
      <c r="M139" s="412"/>
      <c r="N139" s="412"/>
      <c r="O139" s="413"/>
      <c r="P139" s="413"/>
      <c r="Q139" s="116" t="s">
        <v>34</v>
      </c>
      <c r="R139" s="412"/>
      <c r="S139" s="412"/>
      <c r="T139" s="116"/>
      <c r="U139" s="116" t="s">
        <v>34</v>
      </c>
      <c r="V139" s="412"/>
      <c r="W139" s="412"/>
      <c r="X139" s="117"/>
      <c r="Y139" s="402"/>
      <c r="Z139" s="403"/>
      <c r="AA139" s="403"/>
      <c r="AB139" s="404"/>
      <c r="AC139" s="402"/>
      <c r="AD139" s="403"/>
      <c r="AE139" s="403"/>
      <c r="AF139" s="404"/>
      <c r="AG139" s="402"/>
      <c r="AH139" s="403"/>
      <c r="AI139" s="403"/>
      <c r="AJ139" s="404"/>
      <c r="AK139" s="402"/>
      <c r="AL139" s="403"/>
      <c r="AM139" s="403"/>
      <c r="AN139" s="404"/>
      <c r="AO139" s="400">
        <f t="shared" ref="AO139" si="61">SUM(AC139:AN139)</f>
        <v>0</v>
      </c>
      <c r="AP139" s="401"/>
      <c r="AQ139" s="401"/>
      <c r="AR139" s="401"/>
      <c r="AS139" s="401"/>
      <c r="AT139" s="114" t="str">
        <f t="shared" ref="AT139" si="62">IF(Y139=AO139,"○","×")</f>
        <v>○</v>
      </c>
    </row>
    <row r="140" spans="1:46" s="2" customFormat="1" ht="18.75" customHeight="1" thickBot="1">
      <c r="A140" s="538"/>
      <c r="B140" s="539"/>
      <c r="C140" s="539"/>
      <c r="D140" s="540"/>
      <c r="E140" s="553" t="s">
        <v>37</v>
      </c>
      <c r="F140" s="554"/>
      <c r="G140" s="554"/>
      <c r="H140" s="554"/>
      <c r="I140" s="554"/>
      <c r="J140" s="554"/>
      <c r="K140" s="554"/>
      <c r="L140" s="554"/>
      <c r="M140" s="554"/>
      <c r="N140" s="554"/>
      <c r="O140" s="554"/>
      <c r="P140" s="554"/>
      <c r="Q140" s="554"/>
      <c r="R140" s="554"/>
      <c r="S140" s="554"/>
      <c r="T140" s="554"/>
      <c r="U140" s="554"/>
      <c r="V140" s="554"/>
      <c r="W140" s="554"/>
      <c r="X140" s="554"/>
      <c r="Y140" s="565">
        <f>SUM(Y120:AB129)</f>
        <v>0</v>
      </c>
      <c r="Z140" s="566"/>
      <c r="AA140" s="566"/>
      <c r="AB140" s="567"/>
      <c r="AC140" s="405">
        <f>SUM(AC122:AF131)</f>
        <v>0</v>
      </c>
      <c r="AD140" s="406"/>
      <c r="AE140" s="406"/>
      <c r="AF140" s="407"/>
      <c r="AG140" s="405">
        <f>SUM(AG122:AJ131)</f>
        <v>0</v>
      </c>
      <c r="AH140" s="406"/>
      <c r="AI140" s="406"/>
      <c r="AJ140" s="407"/>
      <c r="AK140" s="405">
        <f>SUM(AK122:AN131)</f>
        <v>0</v>
      </c>
      <c r="AL140" s="406"/>
      <c r="AM140" s="406"/>
      <c r="AN140" s="407"/>
      <c r="AO140" s="400">
        <f t="shared" ref="AO140" si="63">SUM(AC140:AN140)</f>
        <v>0</v>
      </c>
      <c r="AP140" s="401"/>
      <c r="AQ140" s="401"/>
      <c r="AR140" s="401"/>
      <c r="AS140" s="401"/>
      <c r="AT140" s="114" t="str">
        <f t="shared" ref="AT140" si="64">IF(Y140=AO140,"○","×")</f>
        <v>○</v>
      </c>
    </row>
    <row r="141" spans="1:46" s="2" customFormat="1" ht="18.75" customHeight="1" thickTop="1">
      <c r="A141" s="526" t="s">
        <v>60</v>
      </c>
      <c r="B141" s="527"/>
      <c r="C141" s="527"/>
      <c r="D141" s="527"/>
      <c r="E141" s="527"/>
      <c r="F141" s="527"/>
      <c r="G141" s="527"/>
      <c r="H141" s="527"/>
      <c r="I141" s="527"/>
      <c r="J141" s="527"/>
      <c r="K141" s="527"/>
      <c r="L141" s="527"/>
      <c r="M141" s="527"/>
      <c r="N141" s="527"/>
      <c r="O141" s="527"/>
      <c r="P141" s="527"/>
      <c r="Q141" s="527"/>
      <c r="R141" s="527"/>
      <c r="S141" s="527"/>
      <c r="T141" s="527"/>
      <c r="U141" s="527"/>
      <c r="V141" s="527"/>
      <c r="W141" s="527"/>
      <c r="X141" s="528"/>
      <c r="Y141" s="550">
        <f>Y100+Y119+Y140</f>
        <v>0</v>
      </c>
      <c r="Z141" s="550"/>
      <c r="AA141" s="550"/>
      <c r="AB141" s="550"/>
      <c r="AC141" s="529">
        <f t="shared" ref="AC141" si="65">AC100+AC119+AC140</f>
        <v>0</v>
      </c>
      <c r="AD141" s="530"/>
      <c r="AE141" s="530"/>
      <c r="AF141" s="531"/>
      <c r="AG141" s="529">
        <f t="shared" ref="AG141" si="66">AG100+AG119+AG140</f>
        <v>0</v>
      </c>
      <c r="AH141" s="530"/>
      <c r="AI141" s="530"/>
      <c r="AJ141" s="531"/>
      <c r="AK141" s="529">
        <f>AK100+AK119+AK140</f>
        <v>0</v>
      </c>
      <c r="AL141" s="530"/>
      <c r="AM141" s="530"/>
      <c r="AN141" s="531"/>
      <c r="AO141" s="400">
        <f t="shared" ref="AO141" si="67">SUM(AC141:AN141)</f>
        <v>0</v>
      </c>
      <c r="AP141" s="401"/>
      <c r="AQ141" s="401"/>
      <c r="AR141" s="401"/>
      <c r="AS141" s="401"/>
      <c r="AT141" s="114" t="str">
        <f t="shared" ref="AT141" si="68">IF(Y141=AO141,"○","×")</f>
        <v>○</v>
      </c>
    </row>
    <row r="142" spans="1:46" s="2" customFormat="1" ht="18.75" customHeight="1">
      <c r="A142" s="483" t="s">
        <v>63</v>
      </c>
      <c r="B142" s="483"/>
      <c r="C142" s="483"/>
      <c r="D142" s="483"/>
      <c r="E142" s="483"/>
      <c r="F142" s="483"/>
      <c r="G142" s="483"/>
      <c r="H142" s="483"/>
      <c r="I142" s="483"/>
      <c r="J142" s="483"/>
      <c r="K142" s="483"/>
      <c r="L142" s="483"/>
      <c r="M142" s="483"/>
      <c r="N142" s="50"/>
      <c r="O142" s="50"/>
      <c r="P142" s="50"/>
      <c r="Q142" s="38"/>
      <c r="R142" s="50"/>
      <c r="S142" s="50"/>
      <c r="T142" s="38"/>
      <c r="U142" s="38"/>
      <c r="V142" s="50"/>
      <c r="W142" s="50"/>
      <c r="X142" s="38"/>
      <c r="Y142" s="39"/>
      <c r="Z142" s="39"/>
      <c r="AA142" s="39"/>
      <c r="AB142" s="39"/>
      <c r="AC142" s="39"/>
      <c r="AD142" s="39"/>
      <c r="AE142" s="39"/>
      <c r="AF142" s="39"/>
      <c r="AG142" s="39"/>
      <c r="AH142" s="39"/>
      <c r="AI142" s="39"/>
      <c r="AJ142" s="39"/>
      <c r="AK142" s="39"/>
      <c r="AL142" s="39"/>
      <c r="AM142" s="39"/>
      <c r="AN142" s="39"/>
      <c r="AO142" s="8"/>
      <c r="AP142" s="42"/>
    </row>
    <row r="143" spans="1:46" s="2" customFormat="1" ht="18.75" customHeight="1">
      <c r="A143" s="50"/>
      <c r="B143" s="50"/>
      <c r="C143" s="50"/>
      <c r="D143" s="50"/>
      <c r="E143" s="50"/>
      <c r="F143" s="50"/>
      <c r="G143" s="50"/>
      <c r="H143" s="50"/>
      <c r="I143" s="50"/>
      <c r="J143" s="50"/>
      <c r="K143" s="50"/>
      <c r="L143" s="50"/>
      <c r="M143" s="50"/>
      <c r="N143" s="50"/>
      <c r="O143" s="50"/>
      <c r="P143" s="50"/>
      <c r="Q143" s="50"/>
      <c r="R143" s="50"/>
      <c r="S143" s="50"/>
      <c r="T143" s="50"/>
      <c r="U143" s="50"/>
      <c r="V143" s="50"/>
      <c r="W143" s="50"/>
      <c r="X143" s="50"/>
      <c r="Y143" s="39"/>
      <c r="Z143" s="39"/>
      <c r="AA143" s="39"/>
      <c r="AB143" s="39"/>
      <c r="AC143" s="40"/>
      <c r="AD143" s="40"/>
      <c r="AE143" s="40"/>
      <c r="AF143" s="40"/>
      <c r="AG143" s="40"/>
      <c r="AH143" s="40"/>
      <c r="AI143" s="40"/>
      <c r="AJ143" s="40"/>
      <c r="AK143" s="40"/>
      <c r="AL143" s="40"/>
      <c r="AM143" s="40"/>
      <c r="AN143" s="40"/>
      <c r="AO143" s="8"/>
      <c r="AP143" s="42"/>
    </row>
  </sheetData>
  <mergeCells count="594">
    <mergeCell ref="V137:W137"/>
    <mergeCell ref="E128:H128"/>
    <mergeCell ref="F129:I129"/>
    <mergeCell ref="F133:I133"/>
    <mergeCell ref="L133:N133"/>
    <mergeCell ref="O133:P133"/>
    <mergeCell ref="R133:S133"/>
    <mergeCell ref="V133:W133"/>
    <mergeCell ref="F135:I135"/>
    <mergeCell ref="L135:N135"/>
    <mergeCell ref="O135:P135"/>
    <mergeCell ref="R135:S135"/>
    <mergeCell ref="V135:W135"/>
    <mergeCell ref="L137:N137"/>
    <mergeCell ref="O137:P137"/>
    <mergeCell ref="R137:S137"/>
    <mergeCell ref="F131:I131"/>
    <mergeCell ref="L131:N131"/>
    <mergeCell ref="O131:P131"/>
    <mergeCell ref="R131:S131"/>
    <mergeCell ref="V131:W131"/>
    <mergeCell ref="O116:P116"/>
    <mergeCell ref="E120:H120"/>
    <mergeCell ref="O118:P118"/>
    <mergeCell ref="I120:X120"/>
    <mergeCell ref="F118:I118"/>
    <mergeCell ref="L118:N118"/>
    <mergeCell ref="O121:P121"/>
    <mergeCell ref="R121:S121"/>
    <mergeCell ref="I124:X124"/>
    <mergeCell ref="R123:S123"/>
    <mergeCell ref="V123:W123"/>
    <mergeCell ref="E124:H124"/>
    <mergeCell ref="F121:I121"/>
    <mergeCell ref="L121:N121"/>
    <mergeCell ref="AC124:AF124"/>
    <mergeCell ref="AG124:AJ124"/>
    <mergeCell ref="AK124:AN124"/>
    <mergeCell ref="Y128:AB128"/>
    <mergeCell ref="R116:S116"/>
    <mergeCell ref="I126:X126"/>
    <mergeCell ref="V116:W116"/>
    <mergeCell ref="AK128:AN128"/>
    <mergeCell ref="AC122:AF122"/>
    <mergeCell ref="Y120:AB120"/>
    <mergeCell ref="AC120:AF120"/>
    <mergeCell ref="AG120:AJ120"/>
    <mergeCell ref="AC119:AF119"/>
    <mergeCell ref="AG122:AJ122"/>
    <mergeCell ref="AK125:AN125"/>
    <mergeCell ref="AK123:AN123"/>
    <mergeCell ref="Y127:AB127"/>
    <mergeCell ref="AK127:AN127"/>
    <mergeCell ref="AK117:AN117"/>
    <mergeCell ref="F125:I125"/>
    <mergeCell ref="Y116:AB116"/>
    <mergeCell ref="E126:H126"/>
    <mergeCell ref="E119:X119"/>
    <mergeCell ref="F116:I116"/>
    <mergeCell ref="AO123:AS123"/>
    <mergeCell ref="Y115:AB115"/>
    <mergeCell ref="Y113:AB113"/>
    <mergeCell ref="F114:I114"/>
    <mergeCell ref="L114:N114"/>
    <mergeCell ref="I107:X107"/>
    <mergeCell ref="V112:W112"/>
    <mergeCell ref="V110:W110"/>
    <mergeCell ref="O110:P110"/>
    <mergeCell ref="O112:P112"/>
    <mergeCell ref="E109:H109"/>
    <mergeCell ref="F110:I110"/>
    <mergeCell ref="AO113:AS113"/>
    <mergeCell ref="AK121:AN121"/>
    <mergeCell ref="AG108:AJ108"/>
    <mergeCell ref="AC109:AF109"/>
    <mergeCell ref="AG109:AJ109"/>
    <mergeCell ref="Y117:AB117"/>
    <mergeCell ref="AG119:AJ119"/>
    <mergeCell ref="Y119:AB119"/>
    <mergeCell ref="AK118:AN118"/>
    <mergeCell ref="I109:X109"/>
    <mergeCell ref="V114:W114"/>
    <mergeCell ref="AK116:AN116"/>
    <mergeCell ref="AO140:AS140"/>
    <mergeCell ref="AO141:AS141"/>
    <mergeCell ref="AO131:AS131"/>
    <mergeCell ref="AO133:AS133"/>
    <mergeCell ref="AO135:AS135"/>
    <mergeCell ref="AO137:AS137"/>
    <mergeCell ref="AO139:AS139"/>
    <mergeCell ref="AO80:AT81"/>
    <mergeCell ref="AO102:AS102"/>
    <mergeCell ref="AO104:AS104"/>
    <mergeCell ref="AO87:AS87"/>
    <mergeCell ref="AO106:AS106"/>
    <mergeCell ref="AO108:AS108"/>
    <mergeCell ref="AO110:AS110"/>
    <mergeCell ref="AO111:AS111"/>
    <mergeCell ref="AO112:AS112"/>
    <mergeCell ref="AO83:AS83"/>
    <mergeCell ref="AO89:AS89"/>
    <mergeCell ref="AO91:AS91"/>
    <mergeCell ref="AO125:AS125"/>
    <mergeCell ref="AO127:AS127"/>
    <mergeCell ref="AO121:AS121"/>
    <mergeCell ref="AO129:AS129"/>
    <mergeCell ref="AO114:AS114"/>
    <mergeCell ref="Q33:W34"/>
    <mergeCell ref="A23:I25"/>
    <mergeCell ref="A33:A52"/>
    <mergeCell ref="B51:I52"/>
    <mergeCell ref="L110:N110"/>
    <mergeCell ref="R118:S118"/>
    <mergeCell ref="R108:S108"/>
    <mergeCell ref="R112:S112"/>
    <mergeCell ref="R110:S110"/>
    <mergeCell ref="R87:S87"/>
    <mergeCell ref="R104:S104"/>
    <mergeCell ref="J49:P50"/>
    <mergeCell ref="Q49:W50"/>
    <mergeCell ref="Q45:W46"/>
    <mergeCell ref="J41:P42"/>
    <mergeCell ref="Q41:W42"/>
    <mergeCell ref="J53:P54"/>
    <mergeCell ref="F76:O76"/>
    <mergeCell ref="E101:H101"/>
    <mergeCell ref="A78:D81"/>
    <mergeCell ref="E78:X81"/>
    <mergeCell ref="A101:D119"/>
    <mergeCell ref="F106:I106"/>
    <mergeCell ref="Q31:W32"/>
    <mergeCell ref="F91:I91"/>
    <mergeCell ref="O91:P91"/>
    <mergeCell ref="R91:S91"/>
    <mergeCell ref="E84:H84"/>
    <mergeCell ref="I84:X84"/>
    <mergeCell ref="Y84:AB84"/>
    <mergeCell ref="A82:D100"/>
    <mergeCell ref="E82:H82"/>
    <mergeCell ref="I82:X82"/>
    <mergeCell ref="Y82:AB82"/>
    <mergeCell ref="F83:I83"/>
    <mergeCell ref="L83:N83"/>
    <mergeCell ref="O83:P83"/>
    <mergeCell ref="F93:I93"/>
    <mergeCell ref="Y91:AB91"/>
    <mergeCell ref="L91:N91"/>
    <mergeCell ref="O89:P89"/>
    <mergeCell ref="R89:S89"/>
    <mergeCell ref="Y87:AB87"/>
    <mergeCell ref="V87:W87"/>
    <mergeCell ref="Y96:AB96"/>
    <mergeCell ref="E88:H88"/>
    <mergeCell ref="I90:X90"/>
    <mergeCell ref="J33:P34"/>
    <mergeCell ref="AB6:AN7"/>
    <mergeCell ref="J11:P13"/>
    <mergeCell ref="B8:I10"/>
    <mergeCell ref="A29:I32"/>
    <mergeCell ref="B14:I16"/>
    <mergeCell ref="B20:I22"/>
    <mergeCell ref="J14:P16"/>
    <mergeCell ref="J6:P7"/>
    <mergeCell ref="AB23:AN25"/>
    <mergeCell ref="AF29:AN30"/>
    <mergeCell ref="Q29:AE30"/>
    <mergeCell ref="X31:AN32"/>
    <mergeCell ref="J29:P32"/>
    <mergeCell ref="A6:I7"/>
    <mergeCell ref="A8:A22"/>
    <mergeCell ref="B17:I19"/>
    <mergeCell ref="Q6:AA7"/>
    <mergeCell ref="B11:I13"/>
    <mergeCell ref="X23:AA25"/>
    <mergeCell ref="J8:P10"/>
    <mergeCell ref="J17:P19"/>
    <mergeCell ref="J20:P22"/>
    <mergeCell ref="J23:P25"/>
    <mergeCell ref="AC117:AF117"/>
    <mergeCell ref="AC114:AF114"/>
    <mergeCell ref="F112:I112"/>
    <mergeCell ref="Y112:AB112"/>
    <mergeCell ref="X35:AE36"/>
    <mergeCell ref="X33:AE34"/>
    <mergeCell ref="X49:AE50"/>
    <mergeCell ref="AK113:AN113"/>
    <mergeCell ref="AC116:AF116"/>
    <mergeCell ref="Y114:AB114"/>
    <mergeCell ref="X37:AE38"/>
    <mergeCell ref="X39:AE40"/>
    <mergeCell ref="AC84:AF84"/>
    <mergeCell ref="AC86:AF86"/>
    <mergeCell ref="I86:X86"/>
    <mergeCell ref="F89:I89"/>
    <mergeCell ref="L89:N89"/>
    <mergeCell ref="J35:P36"/>
    <mergeCell ref="J45:P46"/>
    <mergeCell ref="B61:N62"/>
    <mergeCell ref="Q61:AE62"/>
    <mergeCell ref="F99:I99"/>
    <mergeCell ref="L99:N99"/>
    <mergeCell ref="O99:P99"/>
    <mergeCell ref="AK120:AN120"/>
    <mergeCell ref="AC106:AF106"/>
    <mergeCell ref="AG106:AJ106"/>
    <mergeCell ref="R106:S106"/>
    <mergeCell ref="L106:N106"/>
    <mergeCell ref="Y105:AB105"/>
    <mergeCell ref="AC105:AF105"/>
    <mergeCell ref="AG105:AJ105"/>
    <mergeCell ref="AG113:AJ113"/>
    <mergeCell ref="AG112:AJ112"/>
    <mergeCell ref="Y106:AB106"/>
    <mergeCell ref="R114:S114"/>
    <mergeCell ref="I105:X105"/>
    <mergeCell ref="O114:P114"/>
    <mergeCell ref="L112:N112"/>
    <mergeCell ref="V108:W108"/>
    <mergeCell ref="V106:W106"/>
    <mergeCell ref="L108:N108"/>
    <mergeCell ref="O108:P108"/>
    <mergeCell ref="AK115:AN115"/>
    <mergeCell ref="AK119:AN119"/>
    <mergeCell ref="AC118:AF118"/>
    <mergeCell ref="Y118:AB118"/>
    <mergeCell ref="AK110:AN110"/>
    <mergeCell ref="I103:X103"/>
    <mergeCell ref="E105:H105"/>
    <mergeCell ref="E107:H107"/>
    <mergeCell ref="O106:P106"/>
    <mergeCell ref="O104:P104"/>
    <mergeCell ref="Y107:AB107"/>
    <mergeCell ref="AC107:AF107"/>
    <mergeCell ref="AG107:AJ107"/>
    <mergeCell ref="AC113:AF113"/>
    <mergeCell ref="AG110:AJ110"/>
    <mergeCell ref="Y108:AB108"/>
    <mergeCell ref="E103:H103"/>
    <mergeCell ref="L104:N104"/>
    <mergeCell ref="F108:I108"/>
    <mergeCell ref="F104:I104"/>
    <mergeCell ref="V104:W104"/>
    <mergeCell ref="AT53:AT54"/>
    <mergeCell ref="X53:AE54"/>
    <mergeCell ref="AF53:AN54"/>
    <mergeCell ref="AO53:AS54"/>
    <mergeCell ref="AK103:AN103"/>
    <mergeCell ref="AK106:AN106"/>
    <mergeCell ref="AK89:AN89"/>
    <mergeCell ref="AG90:AJ90"/>
    <mergeCell ref="AK90:AN90"/>
    <mergeCell ref="Y90:AB90"/>
    <mergeCell ref="AC90:AF90"/>
    <mergeCell ref="Y78:AB81"/>
    <mergeCell ref="AG101:AJ101"/>
    <mergeCell ref="AK101:AN101"/>
    <mergeCell ref="AK98:AN98"/>
    <mergeCell ref="AK104:AN104"/>
    <mergeCell ref="AG92:AJ92"/>
    <mergeCell ref="AK92:AN92"/>
    <mergeCell ref="AO85:AS85"/>
    <mergeCell ref="AO92:AS92"/>
    <mergeCell ref="AK94:AN94"/>
    <mergeCell ref="AO100:AS100"/>
    <mergeCell ref="AG98:AJ98"/>
    <mergeCell ref="AC93:AF93"/>
    <mergeCell ref="AC101:AF101"/>
    <mergeCell ref="Y101:AB101"/>
    <mergeCell ref="AC102:AF102"/>
    <mergeCell ref="Y98:AB98"/>
    <mergeCell ref="AC98:AF98"/>
    <mergeCell ref="L93:N93"/>
    <mergeCell ref="O93:P93"/>
    <mergeCell ref="R93:S93"/>
    <mergeCell ref="V93:W93"/>
    <mergeCell ref="Y93:AB93"/>
    <mergeCell ref="O102:P102"/>
    <mergeCell ref="I101:X101"/>
    <mergeCell ref="F102:I102"/>
    <mergeCell ref="L102:N102"/>
    <mergeCell ref="R102:S102"/>
    <mergeCell ref="V102:W102"/>
    <mergeCell ref="R99:S99"/>
    <mergeCell ref="V99:W99"/>
    <mergeCell ref="V91:W91"/>
    <mergeCell ref="E100:X100"/>
    <mergeCell ref="R85:S85"/>
    <mergeCell ref="V85:W85"/>
    <mergeCell ref="Y92:AB92"/>
    <mergeCell ref="E90:H90"/>
    <mergeCell ref="Y102:AB102"/>
    <mergeCell ref="Y89:AB89"/>
    <mergeCell ref="AO117:AS117"/>
    <mergeCell ref="V89:W89"/>
    <mergeCell ref="AG114:AJ114"/>
    <mergeCell ref="Y109:AB109"/>
    <mergeCell ref="AK109:AN109"/>
    <mergeCell ref="Y110:AB110"/>
    <mergeCell ref="AC112:AF112"/>
    <mergeCell ref="Y111:AB111"/>
    <mergeCell ref="AK108:AN108"/>
    <mergeCell ref="AG111:AJ111"/>
    <mergeCell ref="AK112:AN112"/>
    <mergeCell ref="AC115:AF115"/>
    <mergeCell ref="AG115:AJ115"/>
    <mergeCell ref="AG116:AJ116"/>
    <mergeCell ref="AK107:AN107"/>
    <mergeCell ref="AK111:AN111"/>
    <mergeCell ref="AO118:AS118"/>
    <mergeCell ref="AO119:AS119"/>
    <mergeCell ref="AK78:AN79"/>
    <mergeCell ref="AC80:AF81"/>
    <mergeCell ref="AG80:AN81"/>
    <mergeCell ref="AG117:AJ117"/>
    <mergeCell ref="AK87:AN87"/>
    <mergeCell ref="AK86:AN86"/>
    <mergeCell ref="AK102:AN102"/>
    <mergeCell ref="AK114:AN114"/>
    <mergeCell ref="AG103:AJ103"/>
    <mergeCell ref="AC104:AF104"/>
    <mergeCell ref="AG104:AJ104"/>
    <mergeCell ref="AO115:AS115"/>
    <mergeCell ref="AO116:AS116"/>
    <mergeCell ref="AC110:AF110"/>
    <mergeCell ref="AC111:AF111"/>
    <mergeCell ref="AC108:AF108"/>
    <mergeCell ref="AG82:AJ82"/>
    <mergeCell ref="AC91:AF91"/>
    <mergeCell ref="AC83:AF83"/>
    <mergeCell ref="AK96:AN96"/>
    <mergeCell ref="AC103:AF103"/>
    <mergeCell ref="AC89:AF89"/>
    <mergeCell ref="AT51:AT52"/>
    <mergeCell ref="AT43:AT44"/>
    <mergeCell ref="AF37:AN38"/>
    <mergeCell ref="AF35:AN36"/>
    <mergeCell ref="AF39:AN40"/>
    <mergeCell ref="AF43:AN44"/>
    <mergeCell ref="AF49:AN50"/>
    <mergeCell ref="AF45:AN46"/>
    <mergeCell ref="AO49:AS50"/>
    <mergeCell ref="AO51:AS52"/>
    <mergeCell ref="AF41:AN42"/>
    <mergeCell ref="AF47:AN48"/>
    <mergeCell ref="AT49:AT50"/>
    <mergeCell ref="AF51:AN52"/>
    <mergeCell ref="B63:J64"/>
    <mergeCell ref="K63:N64"/>
    <mergeCell ref="Q63:W64"/>
    <mergeCell ref="X63:AE64"/>
    <mergeCell ref="X51:AE52"/>
    <mergeCell ref="I88:X88"/>
    <mergeCell ref="AC78:AJ79"/>
    <mergeCell ref="E65:I65"/>
    <mergeCell ref="J65:N65"/>
    <mergeCell ref="Q65:W66"/>
    <mergeCell ref="X65:AE66"/>
    <mergeCell ref="F66:H66"/>
    <mergeCell ref="J66:N66"/>
    <mergeCell ref="R83:S83"/>
    <mergeCell ref="V83:W83"/>
    <mergeCell ref="AC82:AF82"/>
    <mergeCell ref="Y86:AB86"/>
    <mergeCell ref="Y83:AB83"/>
    <mergeCell ref="B33:I34"/>
    <mergeCell ref="Y103:AB103"/>
    <mergeCell ref="Y104:AB104"/>
    <mergeCell ref="AF33:AN34"/>
    <mergeCell ref="AK141:AN141"/>
    <mergeCell ref="AC141:AF141"/>
    <mergeCell ref="Y132:AB132"/>
    <mergeCell ref="Y137:AB137"/>
    <mergeCell ref="Y140:AB140"/>
    <mergeCell ref="AC132:AF132"/>
    <mergeCell ref="AG132:AJ132"/>
    <mergeCell ref="AK132:AN132"/>
    <mergeCell ref="AK137:AN137"/>
    <mergeCell ref="AK134:AN134"/>
    <mergeCell ref="AG139:AJ139"/>
    <mergeCell ref="AK139:AN139"/>
    <mergeCell ref="AC140:AF140"/>
    <mergeCell ref="AG140:AJ140"/>
    <mergeCell ref="AK140:AN140"/>
    <mergeCell ref="Y138:AB138"/>
    <mergeCell ref="AC138:AF138"/>
    <mergeCell ref="AG138:AJ138"/>
    <mergeCell ref="AK138:AN138"/>
    <mergeCell ref="AK136:AN136"/>
    <mergeCell ref="AK133:AN133"/>
    <mergeCell ref="Y141:AB141"/>
    <mergeCell ref="F123:I123"/>
    <mergeCell ref="L123:N123"/>
    <mergeCell ref="O123:P123"/>
    <mergeCell ref="E122:H122"/>
    <mergeCell ref="I128:X128"/>
    <mergeCell ref="F127:I127"/>
    <mergeCell ref="L127:N127"/>
    <mergeCell ref="O127:P127"/>
    <mergeCell ref="R127:S127"/>
    <mergeCell ref="V127:W127"/>
    <mergeCell ref="V125:W125"/>
    <mergeCell ref="L125:N125"/>
    <mergeCell ref="O125:P125"/>
    <mergeCell ref="R125:S125"/>
    <mergeCell ref="E140:X140"/>
    <mergeCell ref="Y130:AB130"/>
    <mergeCell ref="I122:X122"/>
    <mergeCell ref="Y124:AB124"/>
    <mergeCell ref="Y122:AB122"/>
    <mergeCell ref="F137:I137"/>
    <mergeCell ref="AK122:AN122"/>
    <mergeCell ref="AC123:AF123"/>
    <mergeCell ref="Y121:AB121"/>
    <mergeCell ref="AG118:AJ118"/>
    <mergeCell ref="V118:W118"/>
    <mergeCell ref="V121:W121"/>
    <mergeCell ref="L116:N116"/>
    <mergeCell ref="AC121:AF121"/>
    <mergeCell ref="AG121:AJ121"/>
    <mergeCell ref="AC136:AF136"/>
    <mergeCell ref="AG136:AJ136"/>
    <mergeCell ref="Y136:AB136"/>
    <mergeCell ref="AC130:AF130"/>
    <mergeCell ref="AG130:AJ130"/>
    <mergeCell ref="AG133:AJ133"/>
    <mergeCell ref="Y133:AB133"/>
    <mergeCell ref="AC133:AF133"/>
    <mergeCell ref="AG123:AJ123"/>
    <mergeCell ref="Y123:AB123"/>
    <mergeCell ref="Y135:AB135"/>
    <mergeCell ref="AC135:AF135"/>
    <mergeCell ref="AG135:AJ135"/>
    <mergeCell ref="Y134:AB134"/>
    <mergeCell ref="AC134:AF134"/>
    <mergeCell ref="AG134:AJ134"/>
    <mergeCell ref="AC127:AF127"/>
    <mergeCell ref="AG127:AJ127"/>
    <mergeCell ref="Y125:AB125"/>
    <mergeCell ref="AG125:AJ125"/>
    <mergeCell ref="Y126:AB126"/>
    <mergeCell ref="AC126:AF126"/>
    <mergeCell ref="AG126:AJ126"/>
    <mergeCell ref="AC128:AF128"/>
    <mergeCell ref="AK130:AN130"/>
    <mergeCell ref="Y129:AB129"/>
    <mergeCell ref="AC129:AF129"/>
    <mergeCell ref="AG128:AJ128"/>
    <mergeCell ref="AK126:AN126"/>
    <mergeCell ref="AC125:AF125"/>
    <mergeCell ref="Y131:AB131"/>
    <mergeCell ref="AC131:AF131"/>
    <mergeCell ref="AG131:AJ131"/>
    <mergeCell ref="L129:N129"/>
    <mergeCell ref="O129:P129"/>
    <mergeCell ref="R129:S129"/>
    <mergeCell ref="V129:W129"/>
    <mergeCell ref="AK129:AN129"/>
    <mergeCell ref="AG129:AJ129"/>
    <mergeCell ref="AK131:AN131"/>
    <mergeCell ref="AG84:AJ84"/>
    <mergeCell ref="AK84:AN84"/>
    <mergeCell ref="AG85:AJ85"/>
    <mergeCell ref="AG86:AJ86"/>
    <mergeCell ref="AK105:AN105"/>
    <mergeCell ref="AG91:AJ91"/>
    <mergeCell ref="AK91:AN91"/>
    <mergeCell ref="AG97:AJ97"/>
    <mergeCell ref="AK97:AN97"/>
    <mergeCell ref="AG100:AJ100"/>
    <mergeCell ref="AK100:AN100"/>
    <mergeCell ref="AK85:AN85"/>
    <mergeCell ref="AG89:AJ89"/>
    <mergeCell ref="AG102:AJ102"/>
    <mergeCell ref="AG93:AJ93"/>
    <mergeCell ref="AK93:AN93"/>
    <mergeCell ref="AO31:AT32"/>
    <mergeCell ref="AT37:AT38"/>
    <mergeCell ref="AT41:AT42"/>
    <mergeCell ref="AT45:AT46"/>
    <mergeCell ref="AT47:AT48"/>
    <mergeCell ref="AO33:AS34"/>
    <mergeCell ref="AO35:AS36"/>
    <mergeCell ref="AO37:AS38"/>
    <mergeCell ref="AO39:AS40"/>
    <mergeCell ref="AO41:AS42"/>
    <mergeCell ref="AO43:AS44"/>
    <mergeCell ref="AO45:AS46"/>
    <mergeCell ref="AO47:AS48"/>
    <mergeCell ref="AT33:AT34"/>
    <mergeCell ref="AT35:AT36"/>
    <mergeCell ref="AT39:AT40"/>
    <mergeCell ref="A142:M142"/>
    <mergeCell ref="Q11:AA13"/>
    <mergeCell ref="Q8:AA10"/>
    <mergeCell ref="AB8:AN10"/>
    <mergeCell ref="AB11:AN13"/>
    <mergeCell ref="Q14:AA16"/>
    <mergeCell ref="AB14:AN16"/>
    <mergeCell ref="Q17:AA19"/>
    <mergeCell ref="AB17:AN19"/>
    <mergeCell ref="Q20:AA22"/>
    <mergeCell ref="AB20:AN22"/>
    <mergeCell ref="F139:I139"/>
    <mergeCell ref="L139:N139"/>
    <mergeCell ref="O139:P139"/>
    <mergeCell ref="R139:S139"/>
    <mergeCell ref="V139:W139"/>
    <mergeCell ref="Y139:AB139"/>
    <mergeCell ref="AC139:AF139"/>
    <mergeCell ref="A141:X141"/>
    <mergeCell ref="AG141:AJ141"/>
    <mergeCell ref="A120:D140"/>
    <mergeCell ref="AC137:AF137"/>
    <mergeCell ref="AG137:AJ137"/>
    <mergeCell ref="AK135:AN135"/>
    <mergeCell ref="Q35:W36"/>
    <mergeCell ref="Q39:W40"/>
    <mergeCell ref="J43:P44"/>
    <mergeCell ref="C37:I38"/>
    <mergeCell ref="C39:I40"/>
    <mergeCell ref="C43:I44"/>
    <mergeCell ref="J39:P40"/>
    <mergeCell ref="A53:I54"/>
    <mergeCell ref="C35:I36"/>
    <mergeCell ref="Q47:W48"/>
    <mergeCell ref="Q43:W44"/>
    <mergeCell ref="C41:I42"/>
    <mergeCell ref="C45:I46"/>
    <mergeCell ref="J37:P38"/>
    <mergeCell ref="Q37:W38"/>
    <mergeCell ref="J47:P48"/>
    <mergeCell ref="J51:P52"/>
    <mergeCell ref="Q51:W52"/>
    <mergeCell ref="Q53:W54"/>
    <mergeCell ref="X41:AE42"/>
    <mergeCell ref="X43:AE44"/>
    <mergeCell ref="X45:AE46"/>
    <mergeCell ref="Y88:AB88"/>
    <mergeCell ref="AC88:AF88"/>
    <mergeCell ref="AG88:AJ88"/>
    <mergeCell ref="AK88:AN88"/>
    <mergeCell ref="L87:N87"/>
    <mergeCell ref="E86:H86"/>
    <mergeCell ref="O85:P85"/>
    <mergeCell ref="Y85:AB85"/>
    <mergeCell ref="AC85:AF85"/>
    <mergeCell ref="F85:I85"/>
    <mergeCell ref="L85:N85"/>
    <mergeCell ref="AC87:AF87"/>
    <mergeCell ref="F87:I87"/>
    <mergeCell ref="AG87:AJ87"/>
    <mergeCell ref="Q67:W68"/>
    <mergeCell ref="X67:AE68"/>
    <mergeCell ref="X47:AE48"/>
    <mergeCell ref="O87:P87"/>
    <mergeCell ref="AK82:AN82"/>
    <mergeCell ref="AG83:AJ83"/>
    <mergeCell ref="AK83:AN83"/>
    <mergeCell ref="AO93:AS93"/>
    <mergeCell ref="L97:N97"/>
    <mergeCell ref="O97:P97"/>
    <mergeCell ref="R97:S97"/>
    <mergeCell ref="V97:W97"/>
    <mergeCell ref="Y97:AB97"/>
    <mergeCell ref="AC97:AF97"/>
    <mergeCell ref="Y94:AB94"/>
    <mergeCell ref="AC94:AF94"/>
    <mergeCell ref="AG94:AJ94"/>
    <mergeCell ref="AC96:AF96"/>
    <mergeCell ref="AG96:AJ96"/>
    <mergeCell ref="AO98:AS98"/>
    <mergeCell ref="Y99:AB99"/>
    <mergeCell ref="AC99:AF99"/>
    <mergeCell ref="AG99:AJ99"/>
    <mergeCell ref="AK99:AN99"/>
    <mergeCell ref="AO99:AS99"/>
    <mergeCell ref="Y100:AB100"/>
    <mergeCell ref="AC100:AF100"/>
    <mergeCell ref="A56:AN57"/>
    <mergeCell ref="AC92:AF92"/>
    <mergeCell ref="AO97:AS97"/>
    <mergeCell ref="AO94:AS94"/>
    <mergeCell ref="F95:I95"/>
    <mergeCell ref="L95:N95"/>
    <mergeCell ref="O95:P95"/>
    <mergeCell ref="R95:S95"/>
    <mergeCell ref="V95:W95"/>
    <mergeCell ref="Y95:AB95"/>
    <mergeCell ref="AC95:AF95"/>
    <mergeCell ref="AG95:AJ95"/>
    <mergeCell ref="AK95:AN95"/>
    <mergeCell ref="AO95:AS95"/>
    <mergeCell ref="AO96:AS96"/>
    <mergeCell ref="F97:I97"/>
  </mergeCells>
  <phoneticPr fontId="20"/>
  <dataValidations count="2">
    <dataValidation type="list" allowBlank="1" showInputMessage="1" showErrorMessage="1" sqref="E113:H113 E138:H138 E136:H136 E134:H134 E132:H132 E130:H130 E111:H111 E92:H92 E98:H98 E96:H96 E94:H94 E117:H117 E115:H115">
      <formula1>$B$53:$B$71</formula1>
    </dataValidation>
    <dataValidation type="list" allowBlank="1" showInputMessage="1" showErrorMessage="1" sqref="E120:H120 E82:H82 E84:H84 E86:H86 E88:H88 E90:H90 E103:H103 E105:H105 E107:H107 E109:H109 E122:H122 E124:H124 E126:H126 E128:H128 E101:H101">
      <formula1>"（選択）,【給与】,【共済費】,【報償費】,【旅費】,【使用料及び借料】,【役務費】,【委託費】,【請負費】,【原材料費】,【需用費】"</formula1>
    </dataValidation>
  </dataValidations>
  <printOptions horizontalCentered="1"/>
  <pageMargins left="0.43307086614173229" right="0.43307086614173229" top="0.35433070866141736" bottom="0.35433070866141736" header="0.31496062992125984" footer="0.31496062992125984"/>
  <pageSetup paperSize="9" scale="83" orientation="portrait" cellComments="asDisplayed" r:id="rId1"/>
  <rowBreaks count="1" manualBreakCount="1">
    <brk id="71" max="39" man="1"/>
  </rowBreaks>
  <colBreaks count="1" manualBreakCount="1">
    <brk id="40" max="1048575" man="1"/>
  </col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入力規則!$A$20:$A$27</xm:f>
          </x14:formula1>
          <xm:sqref>F76:O76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9"/>
  <sheetViews>
    <sheetView view="pageBreakPreview" zoomScale="115" zoomScaleNormal="100" zoomScaleSheetLayoutView="115" workbookViewId="0">
      <selection activeCell="Q58" sqref="Q58:Y59"/>
    </sheetView>
  </sheetViews>
  <sheetFormatPr defaultColWidth="3.625" defaultRowHeight="17.100000000000001" customHeight="1"/>
  <cols>
    <col min="1" max="1" width="9" style="29" customWidth="1"/>
    <col min="2" max="16384" width="3.625" style="29"/>
  </cols>
  <sheetData>
    <row r="1" spans="1:30" ht="17.100000000000001" customHeight="1">
      <c r="AD1" s="48"/>
    </row>
    <row r="2" spans="1:30" ht="17.100000000000001" customHeight="1">
      <c r="A2" s="48"/>
    </row>
    <row r="3" spans="1:30" ht="17.100000000000001" customHeight="1">
      <c r="A3" s="199" t="s">
        <v>156</v>
      </c>
    </row>
    <row r="4" spans="1:30" ht="17.100000000000001" customHeight="1">
      <c r="A4" s="702" t="s">
        <v>47</v>
      </c>
      <c r="B4" s="702"/>
      <c r="C4" s="702"/>
      <c r="D4" s="702"/>
      <c r="E4" s="702"/>
      <c r="F4" s="702"/>
      <c r="G4" s="747"/>
      <c r="H4" s="748"/>
      <c r="I4" s="748"/>
      <c r="J4" s="748"/>
      <c r="K4" s="748"/>
      <c r="L4" s="748"/>
      <c r="M4" s="748"/>
      <c r="N4" s="748"/>
      <c r="O4" s="748"/>
      <c r="P4" s="748"/>
      <c r="Q4" s="748"/>
      <c r="R4" s="748"/>
      <c r="S4" s="748"/>
      <c r="T4" s="748"/>
      <c r="U4" s="748"/>
      <c r="V4" s="748"/>
      <c r="W4" s="748"/>
      <c r="X4" s="748"/>
      <c r="Y4" s="749"/>
    </row>
    <row r="5" spans="1:30" ht="17.100000000000001" customHeight="1">
      <c r="A5" s="702" t="s">
        <v>118</v>
      </c>
      <c r="B5" s="702"/>
      <c r="C5" s="702"/>
      <c r="D5" s="702"/>
      <c r="E5" s="702"/>
      <c r="F5" s="702"/>
      <c r="G5" s="758"/>
      <c r="H5" s="759"/>
      <c r="I5" s="759"/>
      <c r="J5" s="759"/>
      <c r="K5" s="759"/>
      <c r="L5" s="759"/>
      <c r="M5" s="759"/>
      <c r="N5" s="759"/>
      <c r="O5" s="759"/>
      <c r="P5" s="759"/>
      <c r="Q5" s="759"/>
      <c r="R5" s="759"/>
      <c r="S5" s="759"/>
      <c r="T5" s="759"/>
      <c r="U5" s="759"/>
      <c r="V5" s="759"/>
      <c r="W5" s="759"/>
      <c r="X5" s="759"/>
      <c r="Y5" s="760"/>
    </row>
    <row r="6" spans="1:30" ht="17.100000000000001" customHeight="1">
      <c r="A6" s="702" t="s">
        <v>61</v>
      </c>
      <c r="B6" s="702"/>
      <c r="C6" s="702"/>
      <c r="D6" s="702"/>
      <c r="E6" s="702"/>
      <c r="F6" s="702"/>
      <c r="G6" s="732"/>
      <c r="H6" s="750"/>
      <c r="I6" s="750"/>
      <c r="J6" s="750"/>
      <c r="K6" s="750"/>
      <c r="L6" s="750"/>
      <c r="M6" s="750"/>
      <c r="N6" s="750"/>
      <c r="O6" s="750"/>
      <c r="P6" s="750"/>
      <c r="Q6" s="750"/>
      <c r="R6" s="750"/>
      <c r="S6" s="750"/>
      <c r="T6" s="750"/>
      <c r="U6" s="750"/>
      <c r="V6" s="750"/>
      <c r="W6" s="750"/>
      <c r="X6" s="750"/>
      <c r="Y6" s="751"/>
    </row>
    <row r="7" spans="1:30" ht="17.100000000000001" customHeight="1">
      <c r="A7" s="702"/>
      <c r="B7" s="702"/>
      <c r="C7" s="702"/>
      <c r="D7" s="702"/>
      <c r="E7" s="702"/>
      <c r="F7" s="702"/>
      <c r="G7" s="752"/>
      <c r="H7" s="753"/>
      <c r="I7" s="753"/>
      <c r="J7" s="753"/>
      <c r="K7" s="753"/>
      <c r="L7" s="753"/>
      <c r="M7" s="753"/>
      <c r="N7" s="753"/>
      <c r="O7" s="753"/>
      <c r="P7" s="753"/>
      <c r="Q7" s="753"/>
      <c r="R7" s="753"/>
      <c r="S7" s="753"/>
      <c r="T7" s="753"/>
      <c r="U7" s="753"/>
      <c r="V7" s="753"/>
      <c r="W7" s="753"/>
      <c r="X7" s="753"/>
      <c r="Y7" s="754"/>
    </row>
    <row r="8" spans="1:30" ht="17.100000000000001" customHeight="1">
      <c r="A8" s="702"/>
      <c r="B8" s="702"/>
      <c r="C8" s="702"/>
      <c r="D8" s="702"/>
      <c r="E8" s="702"/>
      <c r="F8" s="702"/>
      <c r="G8" s="752"/>
      <c r="H8" s="753"/>
      <c r="I8" s="753"/>
      <c r="J8" s="753"/>
      <c r="K8" s="753"/>
      <c r="L8" s="753"/>
      <c r="M8" s="753"/>
      <c r="N8" s="753"/>
      <c r="O8" s="753"/>
      <c r="P8" s="753"/>
      <c r="Q8" s="753"/>
      <c r="R8" s="753"/>
      <c r="S8" s="753"/>
      <c r="T8" s="753"/>
      <c r="U8" s="753"/>
      <c r="V8" s="753"/>
      <c r="W8" s="753"/>
      <c r="X8" s="753"/>
      <c r="Y8" s="754"/>
    </row>
    <row r="9" spans="1:30" ht="17.100000000000001" customHeight="1">
      <c r="A9" s="702"/>
      <c r="B9" s="702"/>
      <c r="C9" s="702"/>
      <c r="D9" s="702"/>
      <c r="E9" s="702"/>
      <c r="F9" s="702"/>
      <c r="G9" s="752"/>
      <c r="H9" s="753"/>
      <c r="I9" s="753"/>
      <c r="J9" s="753"/>
      <c r="K9" s="753"/>
      <c r="L9" s="753"/>
      <c r="M9" s="753"/>
      <c r="N9" s="753"/>
      <c r="O9" s="753"/>
      <c r="P9" s="753"/>
      <c r="Q9" s="753"/>
      <c r="R9" s="753"/>
      <c r="S9" s="753"/>
      <c r="T9" s="753"/>
      <c r="U9" s="753"/>
      <c r="V9" s="753"/>
      <c r="W9" s="753"/>
      <c r="X9" s="753"/>
      <c r="Y9" s="754"/>
    </row>
    <row r="10" spans="1:30" ht="17.100000000000001" customHeight="1">
      <c r="A10" s="702"/>
      <c r="B10" s="702"/>
      <c r="C10" s="702"/>
      <c r="D10" s="702"/>
      <c r="E10" s="702"/>
      <c r="F10" s="702"/>
      <c r="G10" s="752"/>
      <c r="H10" s="753"/>
      <c r="I10" s="753"/>
      <c r="J10" s="753"/>
      <c r="K10" s="753"/>
      <c r="L10" s="753"/>
      <c r="M10" s="753"/>
      <c r="N10" s="753"/>
      <c r="O10" s="753"/>
      <c r="P10" s="753"/>
      <c r="Q10" s="753"/>
      <c r="R10" s="753"/>
      <c r="S10" s="753"/>
      <c r="T10" s="753"/>
      <c r="U10" s="753"/>
      <c r="V10" s="753"/>
      <c r="W10" s="753"/>
      <c r="X10" s="753"/>
      <c r="Y10" s="754"/>
    </row>
    <row r="11" spans="1:30" ht="17.100000000000001" customHeight="1">
      <c r="A11" s="702"/>
      <c r="B11" s="702"/>
      <c r="C11" s="702"/>
      <c r="D11" s="702"/>
      <c r="E11" s="702"/>
      <c r="F11" s="702"/>
      <c r="G11" s="755"/>
      <c r="H11" s="756"/>
      <c r="I11" s="756"/>
      <c r="J11" s="756"/>
      <c r="K11" s="756"/>
      <c r="L11" s="756"/>
      <c r="M11" s="756"/>
      <c r="N11" s="756"/>
      <c r="O11" s="756"/>
      <c r="P11" s="756"/>
      <c r="Q11" s="756"/>
      <c r="R11" s="756"/>
      <c r="S11" s="756"/>
      <c r="T11" s="756"/>
      <c r="U11" s="756"/>
      <c r="V11" s="756"/>
      <c r="W11" s="756"/>
      <c r="X11" s="756"/>
      <c r="Y11" s="757"/>
    </row>
    <row r="12" spans="1:30" s="54" customFormat="1" ht="17.100000000000001" customHeight="1">
      <c r="A12" s="51"/>
      <c r="B12" s="52"/>
      <c r="C12" s="52"/>
      <c r="D12" s="52"/>
      <c r="E12" s="52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53"/>
      <c r="U12" s="53"/>
      <c r="V12" s="53"/>
      <c r="W12" s="53"/>
      <c r="X12" s="53"/>
      <c r="Y12" s="202"/>
    </row>
    <row r="13" spans="1:30" ht="17.100000000000001" customHeight="1">
      <c r="A13" s="702" t="s">
        <v>47</v>
      </c>
      <c r="B13" s="702"/>
      <c r="C13" s="702"/>
      <c r="D13" s="702"/>
      <c r="E13" s="702"/>
      <c r="F13" s="702"/>
      <c r="G13" s="747"/>
      <c r="H13" s="748"/>
      <c r="I13" s="748"/>
      <c r="J13" s="748"/>
      <c r="K13" s="748"/>
      <c r="L13" s="748"/>
      <c r="M13" s="748"/>
      <c r="N13" s="748"/>
      <c r="O13" s="748"/>
      <c r="P13" s="748"/>
      <c r="Q13" s="748"/>
      <c r="R13" s="748"/>
      <c r="S13" s="748"/>
      <c r="T13" s="748"/>
      <c r="U13" s="748"/>
      <c r="V13" s="748"/>
      <c r="W13" s="748"/>
      <c r="X13" s="748"/>
      <c r="Y13" s="749"/>
    </row>
    <row r="14" spans="1:30" ht="17.100000000000001" customHeight="1">
      <c r="A14" s="702" t="s">
        <v>118</v>
      </c>
      <c r="B14" s="702"/>
      <c r="C14" s="702"/>
      <c r="D14" s="702"/>
      <c r="E14" s="702"/>
      <c r="F14" s="702"/>
      <c r="G14" s="758"/>
      <c r="H14" s="759"/>
      <c r="I14" s="759"/>
      <c r="J14" s="759"/>
      <c r="K14" s="759"/>
      <c r="L14" s="759"/>
      <c r="M14" s="759"/>
      <c r="N14" s="759"/>
      <c r="O14" s="759"/>
      <c r="P14" s="759"/>
      <c r="Q14" s="759"/>
      <c r="R14" s="759"/>
      <c r="S14" s="759"/>
      <c r="T14" s="759"/>
      <c r="U14" s="759"/>
      <c r="V14" s="759"/>
      <c r="W14" s="759"/>
      <c r="X14" s="759"/>
      <c r="Y14" s="760"/>
    </row>
    <row r="15" spans="1:30" ht="17.100000000000001" customHeight="1">
      <c r="A15" s="702" t="s">
        <v>61</v>
      </c>
      <c r="B15" s="702"/>
      <c r="C15" s="702"/>
      <c r="D15" s="702"/>
      <c r="E15" s="702"/>
      <c r="F15" s="702"/>
      <c r="G15" s="732"/>
      <c r="H15" s="750"/>
      <c r="I15" s="750"/>
      <c r="J15" s="750"/>
      <c r="K15" s="750"/>
      <c r="L15" s="750"/>
      <c r="M15" s="750"/>
      <c r="N15" s="750"/>
      <c r="O15" s="750"/>
      <c r="P15" s="750"/>
      <c r="Q15" s="750"/>
      <c r="R15" s="750"/>
      <c r="S15" s="750"/>
      <c r="T15" s="750"/>
      <c r="U15" s="750"/>
      <c r="V15" s="750"/>
      <c r="W15" s="750"/>
      <c r="X15" s="750"/>
      <c r="Y15" s="751"/>
    </row>
    <row r="16" spans="1:30" ht="17.100000000000001" customHeight="1">
      <c r="A16" s="702"/>
      <c r="B16" s="702"/>
      <c r="C16" s="702"/>
      <c r="D16" s="702"/>
      <c r="E16" s="702"/>
      <c r="F16" s="702"/>
      <c r="G16" s="752"/>
      <c r="H16" s="753"/>
      <c r="I16" s="753"/>
      <c r="J16" s="753"/>
      <c r="K16" s="753"/>
      <c r="L16" s="753"/>
      <c r="M16" s="753"/>
      <c r="N16" s="753"/>
      <c r="O16" s="753"/>
      <c r="P16" s="753"/>
      <c r="Q16" s="753"/>
      <c r="R16" s="753"/>
      <c r="S16" s="753"/>
      <c r="T16" s="753"/>
      <c r="U16" s="753"/>
      <c r="V16" s="753"/>
      <c r="W16" s="753"/>
      <c r="X16" s="753"/>
      <c r="Y16" s="754"/>
    </row>
    <row r="17" spans="1:25" ht="17.100000000000001" customHeight="1">
      <c r="A17" s="702"/>
      <c r="B17" s="702"/>
      <c r="C17" s="702"/>
      <c r="D17" s="702"/>
      <c r="E17" s="702"/>
      <c r="F17" s="702"/>
      <c r="G17" s="752"/>
      <c r="H17" s="753"/>
      <c r="I17" s="753"/>
      <c r="J17" s="753"/>
      <c r="K17" s="753"/>
      <c r="L17" s="753"/>
      <c r="M17" s="753"/>
      <c r="N17" s="753"/>
      <c r="O17" s="753"/>
      <c r="P17" s="753"/>
      <c r="Q17" s="753"/>
      <c r="R17" s="753"/>
      <c r="S17" s="753"/>
      <c r="T17" s="753"/>
      <c r="U17" s="753"/>
      <c r="V17" s="753"/>
      <c r="W17" s="753"/>
      <c r="X17" s="753"/>
      <c r="Y17" s="754"/>
    </row>
    <row r="18" spans="1:25" ht="17.100000000000001" customHeight="1">
      <c r="A18" s="702"/>
      <c r="B18" s="702"/>
      <c r="C18" s="702"/>
      <c r="D18" s="702"/>
      <c r="E18" s="702"/>
      <c r="F18" s="702"/>
      <c r="G18" s="752"/>
      <c r="H18" s="753"/>
      <c r="I18" s="753"/>
      <c r="J18" s="753"/>
      <c r="K18" s="753"/>
      <c r="L18" s="753"/>
      <c r="M18" s="753"/>
      <c r="N18" s="753"/>
      <c r="O18" s="753"/>
      <c r="P18" s="753"/>
      <c r="Q18" s="753"/>
      <c r="R18" s="753"/>
      <c r="S18" s="753"/>
      <c r="T18" s="753"/>
      <c r="U18" s="753"/>
      <c r="V18" s="753"/>
      <c r="W18" s="753"/>
      <c r="X18" s="753"/>
      <c r="Y18" s="754"/>
    </row>
    <row r="19" spans="1:25" ht="17.100000000000001" customHeight="1">
      <c r="A19" s="702"/>
      <c r="B19" s="702"/>
      <c r="C19" s="702"/>
      <c r="D19" s="702"/>
      <c r="E19" s="702"/>
      <c r="F19" s="702"/>
      <c r="G19" s="752"/>
      <c r="H19" s="753"/>
      <c r="I19" s="753"/>
      <c r="J19" s="753"/>
      <c r="K19" s="753"/>
      <c r="L19" s="753"/>
      <c r="M19" s="753"/>
      <c r="N19" s="753"/>
      <c r="O19" s="753"/>
      <c r="P19" s="753"/>
      <c r="Q19" s="753"/>
      <c r="R19" s="753"/>
      <c r="S19" s="753"/>
      <c r="T19" s="753"/>
      <c r="U19" s="753"/>
      <c r="V19" s="753"/>
      <c r="W19" s="753"/>
      <c r="X19" s="753"/>
      <c r="Y19" s="754"/>
    </row>
    <row r="20" spans="1:25" ht="17.100000000000001" customHeight="1">
      <c r="A20" s="702"/>
      <c r="B20" s="702"/>
      <c r="C20" s="702"/>
      <c r="D20" s="702"/>
      <c r="E20" s="702"/>
      <c r="F20" s="702"/>
      <c r="G20" s="755"/>
      <c r="H20" s="756"/>
      <c r="I20" s="756"/>
      <c r="J20" s="756"/>
      <c r="K20" s="756"/>
      <c r="L20" s="756"/>
      <c r="M20" s="756"/>
      <c r="N20" s="756"/>
      <c r="O20" s="756"/>
      <c r="P20" s="756"/>
      <c r="Q20" s="756"/>
      <c r="R20" s="756"/>
      <c r="S20" s="756"/>
      <c r="T20" s="756"/>
      <c r="U20" s="756"/>
      <c r="V20" s="756"/>
      <c r="W20" s="756"/>
      <c r="X20" s="756"/>
      <c r="Y20" s="757"/>
    </row>
    <row r="21" spans="1:25" s="54" customFormat="1" ht="17.100000000000001" customHeight="1">
      <c r="A21" s="55"/>
      <c r="B21" s="55"/>
      <c r="C21" s="55"/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56"/>
      <c r="O21" s="56"/>
      <c r="P21" s="56"/>
      <c r="Q21" s="56"/>
      <c r="R21" s="56"/>
      <c r="S21" s="56"/>
      <c r="T21" s="56"/>
      <c r="U21" s="56"/>
      <c r="V21" s="56"/>
      <c r="W21" s="56"/>
      <c r="X21" s="56"/>
      <c r="Y21" s="56"/>
    </row>
    <row r="22" spans="1:25" ht="17.100000000000001" customHeight="1">
      <c r="A22" s="702" t="s">
        <v>47</v>
      </c>
      <c r="B22" s="702"/>
      <c r="C22" s="702"/>
      <c r="D22" s="702"/>
      <c r="E22" s="702"/>
      <c r="F22" s="702"/>
      <c r="G22" s="747"/>
      <c r="H22" s="748"/>
      <c r="I22" s="748"/>
      <c r="J22" s="748"/>
      <c r="K22" s="748"/>
      <c r="L22" s="748"/>
      <c r="M22" s="748"/>
      <c r="N22" s="748"/>
      <c r="O22" s="748"/>
      <c r="P22" s="748"/>
      <c r="Q22" s="748"/>
      <c r="R22" s="748"/>
      <c r="S22" s="748"/>
      <c r="T22" s="748"/>
      <c r="U22" s="748"/>
      <c r="V22" s="748"/>
      <c r="W22" s="748"/>
      <c r="X22" s="748"/>
      <c r="Y22" s="749"/>
    </row>
    <row r="23" spans="1:25" ht="17.100000000000001" customHeight="1">
      <c r="A23" s="702" t="s">
        <v>118</v>
      </c>
      <c r="B23" s="702"/>
      <c r="C23" s="702"/>
      <c r="D23" s="702"/>
      <c r="E23" s="702"/>
      <c r="F23" s="702"/>
      <c r="G23" s="758"/>
      <c r="H23" s="759"/>
      <c r="I23" s="759"/>
      <c r="J23" s="759"/>
      <c r="K23" s="759"/>
      <c r="L23" s="759"/>
      <c r="M23" s="759"/>
      <c r="N23" s="759"/>
      <c r="O23" s="759"/>
      <c r="P23" s="759"/>
      <c r="Q23" s="759"/>
      <c r="R23" s="759"/>
      <c r="S23" s="759"/>
      <c r="T23" s="759"/>
      <c r="U23" s="759"/>
      <c r="V23" s="759"/>
      <c r="W23" s="759"/>
      <c r="X23" s="759"/>
      <c r="Y23" s="760"/>
    </row>
    <row r="24" spans="1:25" ht="17.100000000000001" customHeight="1">
      <c r="A24" s="702" t="s">
        <v>61</v>
      </c>
      <c r="B24" s="702"/>
      <c r="C24" s="702"/>
      <c r="D24" s="702"/>
      <c r="E24" s="702"/>
      <c r="F24" s="702"/>
      <c r="G24" s="732"/>
      <c r="H24" s="750"/>
      <c r="I24" s="750"/>
      <c r="J24" s="750"/>
      <c r="K24" s="750"/>
      <c r="L24" s="750"/>
      <c r="M24" s="750"/>
      <c r="N24" s="750"/>
      <c r="O24" s="750"/>
      <c r="P24" s="750"/>
      <c r="Q24" s="750"/>
      <c r="R24" s="750"/>
      <c r="S24" s="750"/>
      <c r="T24" s="750"/>
      <c r="U24" s="750"/>
      <c r="V24" s="750"/>
      <c r="W24" s="750"/>
      <c r="X24" s="750"/>
      <c r="Y24" s="751"/>
    </row>
    <row r="25" spans="1:25" ht="17.100000000000001" customHeight="1">
      <c r="A25" s="702"/>
      <c r="B25" s="702"/>
      <c r="C25" s="702"/>
      <c r="D25" s="702"/>
      <c r="E25" s="702"/>
      <c r="F25" s="702"/>
      <c r="G25" s="752"/>
      <c r="H25" s="753"/>
      <c r="I25" s="753"/>
      <c r="J25" s="753"/>
      <c r="K25" s="753"/>
      <c r="L25" s="753"/>
      <c r="M25" s="753"/>
      <c r="N25" s="753"/>
      <c r="O25" s="753"/>
      <c r="P25" s="753"/>
      <c r="Q25" s="753"/>
      <c r="R25" s="753"/>
      <c r="S25" s="753"/>
      <c r="T25" s="753"/>
      <c r="U25" s="753"/>
      <c r="V25" s="753"/>
      <c r="W25" s="753"/>
      <c r="X25" s="753"/>
      <c r="Y25" s="754"/>
    </row>
    <row r="26" spans="1:25" ht="17.100000000000001" customHeight="1">
      <c r="A26" s="702"/>
      <c r="B26" s="702"/>
      <c r="C26" s="702"/>
      <c r="D26" s="702"/>
      <c r="E26" s="702"/>
      <c r="F26" s="702"/>
      <c r="G26" s="752"/>
      <c r="H26" s="753"/>
      <c r="I26" s="753"/>
      <c r="J26" s="753"/>
      <c r="K26" s="753"/>
      <c r="L26" s="753"/>
      <c r="M26" s="753"/>
      <c r="N26" s="753"/>
      <c r="O26" s="753"/>
      <c r="P26" s="753"/>
      <c r="Q26" s="753"/>
      <c r="R26" s="753"/>
      <c r="S26" s="753"/>
      <c r="T26" s="753"/>
      <c r="U26" s="753"/>
      <c r="V26" s="753"/>
      <c r="W26" s="753"/>
      <c r="X26" s="753"/>
      <c r="Y26" s="754"/>
    </row>
    <row r="27" spans="1:25" ht="17.100000000000001" customHeight="1">
      <c r="A27" s="702"/>
      <c r="B27" s="702"/>
      <c r="C27" s="702"/>
      <c r="D27" s="702"/>
      <c r="E27" s="702"/>
      <c r="F27" s="702"/>
      <c r="G27" s="752"/>
      <c r="H27" s="753"/>
      <c r="I27" s="753"/>
      <c r="J27" s="753"/>
      <c r="K27" s="753"/>
      <c r="L27" s="753"/>
      <c r="M27" s="753"/>
      <c r="N27" s="753"/>
      <c r="O27" s="753"/>
      <c r="P27" s="753"/>
      <c r="Q27" s="753"/>
      <c r="R27" s="753"/>
      <c r="S27" s="753"/>
      <c r="T27" s="753"/>
      <c r="U27" s="753"/>
      <c r="V27" s="753"/>
      <c r="W27" s="753"/>
      <c r="X27" s="753"/>
      <c r="Y27" s="754"/>
    </row>
    <row r="28" spans="1:25" ht="17.100000000000001" customHeight="1">
      <c r="A28" s="702"/>
      <c r="B28" s="702"/>
      <c r="C28" s="702"/>
      <c r="D28" s="702"/>
      <c r="E28" s="702"/>
      <c r="F28" s="702"/>
      <c r="G28" s="752"/>
      <c r="H28" s="753"/>
      <c r="I28" s="753"/>
      <c r="J28" s="753"/>
      <c r="K28" s="753"/>
      <c r="L28" s="753"/>
      <c r="M28" s="753"/>
      <c r="N28" s="753"/>
      <c r="O28" s="753"/>
      <c r="P28" s="753"/>
      <c r="Q28" s="753"/>
      <c r="R28" s="753"/>
      <c r="S28" s="753"/>
      <c r="T28" s="753"/>
      <c r="U28" s="753"/>
      <c r="V28" s="753"/>
      <c r="W28" s="753"/>
      <c r="X28" s="753"/>
      <c r="Y28" s="754"/>
    </row>
    <row r="29" spans="1:25" ht="17.100000000000001" customHeight="1">
      <c r="A29" s="702"/>
      <c r="B29" s="702"/>
      <c r="C29" s="702"/>
      <c r="D29" s="702"/>
      <c r="E29" s="702"/>
      <c r="F29" s="702"/>
      <c r="G29" s="755"/>
      <c r="H29" s="756"/>
      <c r="I29" s="756"/>
      <c r="J29" s="756"/>
      <c r="K29" s="756"/>
      <c r="L29" s="756"/>
      <c r="M29" s="756"/>
      <c r="N29" s="756"/>
      <c r="O29" s="756"/>
      <c r="P29" s="756"/>
      <c r="Q29" s="756"/>
      <c r="R29" s="756"/>
      <c r="S29" s="756"/>
      <c r="T29" s="756"/>
      <c r="U29" s="756"/>
      <c r="V29" s="756"/>
      <c r="W29" s="756"/>
      <c r="X29" s="756"/>
      <c r="Y29" s="757"/>
    </row>
    <row r="30" spans="1:25" s="54" customFormat="1" ht="17.100000000000001" customHeight="1">
      <c r="A30" s="57"/>
      <c r="B30" s="57"/>
      <c r="C30" s="57"/>
      <c r="D30" s="58"/>
      <c r="E30" s="58"/>
      <c r="F30" s="58"/>
      <c r="G30" s="58"/>
      <c r="H30" s="58"/>
      <c r="I30" s="58"/>
      <c r="J30" s="58"/>
      <c r="K30" s="58"/>
      <c r="L30" s="58"/>
      <c r="M30" s="58"/>
      <c r="N30" s="58"/>
      <c r="O30" s="58"/>
      <c r="P30" s="58"/>
      <c r="Q30" s="58"/>
      <c r="R30" s="58"/>
      <c r="S30" s="58"/>
      <c r="T30" s="58"/>
      <c r="U30" s="58"/>
      <c r="V30" s="58"/>
      <c r="W30" s="58"/>
      <c r="X30" s="58"/>
      <c r="Y30" s="58"/>
    </row>
    <row r="31" spans="1:25" ht="17.100000000000001" customHeight="1">
      <c r="A31" s="702" t="s">
        <v>47</v>
      </c>
      <c r="B31" s="702"/>
      <c r="C31" s="702"/>
      <c r="D31" s="702"/>
      <c r="E31" s="702"/>
      <c r="F31" s="702"/>
      <c r="G31" s="747"/>
      <c r="H31" s="748"/>
      <c r="I31" s="748"/>
      <c r="J31" s="748"/>
      <c r="K31" s="748"/>
      <c r="L31" s="748"/>
      <c r="M31" s="748"/>
      <c r="N31" s="748"/>
      <c r="O31" s="748"/>
      <c r="P31" s="748"/>
      <c r="Q31" s="748"/>
      <c r="R31" s="748"/>
      <c r="S31" s="748"/>
      <c r="T31" s="748"/>
      <c r="U31" s="748"/>
      <c r="V31" s="748"/>
      <c r="W31" s="748"/>
      <c r="X31" s="748"/>
      <c r="Y31" s="749"/>
    </row>
    <row r="32" spans="1:25" ht="17.100000000000001" customHeight="1">
      <c r="A32" s="702" t="s">
        <v>118</v>
      </c>
      <c r="B32" s="702"/>
      <c r="C32" s="702"/>
      <c r="D32" s="702"/>
      <c r="E32" s="702"/>
      <c r="F32" s="702"/>
      <c r="G32" s="758"/>
      <c r="H32" s="759"/>
      <c r="I32" s="759"/>
      <c r="J32" s="759"/>
      <c r="K32" s="759"/>
      <c r="L32" s="759"/>
      <c r="M32" s="759"/>
      <c r="N32" s="759"/>
      <c r="O32" s="759"/>
      <c r="P32" s="759"/>
      <c r="Q32" s="759"/>
      <c r="R32" s="759"/>
      <c r="S32" s="759"/>
      <c r="T32" s="759"/>
      <c r="U32" s="759"/>
      <c r="V32" s="759"/>
      <c r="W32" s="759"/>
      <c r="X32" s="759"/>
      <c r="Y32" s="760"/>
    </row>
    <row r="33" spans="1:25" ht="17.100000000000001" customHeight="1">
      <c r="A33" s="702" t="s">
        <v>61</v>
      </c>
      <c r="B33" s="702"/>
      <c r="C33" s="702"/>
      <c r="D33" s="702"/>
      <c r="E33" s="702"/>
      <c r="F33" s="702"/>
      <c r="G33" s="732"/>
      <c r="H33" s="750"/>
      <c r="I33" s="750"/>
      <c r="J33" s="750"/>
      <c r="K33" s="750"/>
      <c r="L33" s="750"/>
      <c r="M33" s="750"/>
      <c r="N33" s="750"/>
      <c r="O33" s="750"/>
      <c r="P33" s="750"/>
      <c r="Q33" s="750"/>
      <c r="R33" s="750"/>
      <c r="S33" s="750"/>
      <c r="T33" s="750"/>
      <c r="U33" s="750"/>
      <c r="V33" s="750"/>
      <c r="W33" s="750"/>
      <c r="X33" s="750"/>
      <c r="Y33" s="751"/>
    </row>
    <row r="34" spans="1:25" ht="17.100000000000001" customHeight="1">
      <c r="A34" s="702"/>
      <c r="B34" s="702"/>
      <c r="C34" s="702"/>
      <c r="D34" s="702"/>
      <c r="E34" s="702"/>
      <c r="F34" s="702"/>
      <c r="G34" s="752"/>
      <c r="H34" s="753"/>
      <c r="I34" s="753"/>
      <c r="J34" s="753"/>
      <c r="K34" s="753"/>
      <c r="L34" s="753"/>
      <c r="M34" s="753"/>
      <c r="N34" s="753"/>
      <c r="O34" s="753"/>
      <c r="P34" s="753"/>
      <c r="Q34" s="753"/>
      <c r="R34" s="753"/>
      <c r="S34" s="753"/>
      <c r="T34" s="753"/>
      <c r="U34" s="753"/>
      <c r="V34" s="753"/>
      <c r="W34" s="753"/>
      <c r="X34" s="753"/>
      <c r="Y34" s="754"/>
    </row>
    <row r="35" spans="1:25" ht="17.100000000000001" customHeight="1">
      <c r="A35" s="702"/>
      <c r="B35" s="702"/>
      <c r="C35" s="702"/>
      <c r="D35" s="702"/>
      <c r="E35" s="702"/>
      <c r="F35" s="702"/>
      <c r="G35" s="752"/>
      <c r="H35" s="753"/>
      <c r="I35" s="753"/>
      <c r="J35" s="753"/>
      <c r="K35" s="753"/>
      <c r="L35" s="753"/>
      <c r="M35" s="753"/>
      <c r="N35" s="753"/>
      <c r="O35" s="753"/>
      <c r="P35" s="753"/>
      <c r="Q35" s="753"/>
      <c r="R35" s="753"/>
      <c r="S35" s="753"/>
      <c r="T35" s="753"/>
      <c r="U35" s="753"/>
      <c r="V35" s="753"/>
      <c r="W35" s="753"/>
      <c r="X35" s="753"/>
      <c r="Y35" s="754"/>
    </row>
    <row r="36" spans="1:25" ht="17.100000000000001" customHeight="1">
      <c r="A36" s="702"/>
      <c r="B36" s="702"/>
      <c r="C36" s="702"/>
      <c r="D36" s="702"/>
      <c r="E36" s="702"/>
      <c r="F36" s="702"/>
      <c r="G36" s="752"/>
      <c r="H36" s="753"/>
      <c r="I36" s="753"/>
      <c r="J36" s="753"/>
      <c r="K36" s="753"/>
      <c r="L36" s="753"/>
      <c r="M36" s="753"/>
      <c r="N36" s="753"/>
      <c r="O36" s="753"/>
      <c r="P36" s="753"/>
      <c r="Q36" s="753"/>
      <c r="R36" s="753"/>
      <c r="S36" s="753"/>
      <c r="T36" s="753"/>
      <c r="U36" s="753"/>
      <c r="V36" s="753"/>
      <c r="W36" s="753"/>
      <c r="X36" s="753"/>
      <c r="Y36" s="754"/>
    </row>
    <row r="37" spans="1:25" ht="17.100000000000001" customHeight="1">
      <c r="A37" s="702"/>
      <c r="B37" s="702"/>
      <c r="C37" s="702"/>
      <c r="D37" s="702"/>
      <c r="E37" s="702"/>
      <c r="F37" s="702"/>
      <c r="G37" s="752"/>
      <c r="H37" s="753"/>
      <c r="I37" s="753"/>
      <c r="J37" s="753"/>
      <c r="K37" s="753"/>
      <c r="L37" s="753"/>
      <c r="M37" s="753"/>
      <c r="N37" s="753"/>
      <c r="O37" s="753"/>
      <c r="P37" s="753"/>
      <c r="Q37" s="753"/>
      <c r="R37" s="753"/>
      <c r="S37" s="753"/>
      <c r="T37" s="753"/>
      <c r="U37" s="753"/>
      <c r="V37" s="753"/>
      <c r="W37" s="753"/>
      <c r="X37" s="753"/>
      <c r="Y37" s="754"/>
    </row>
    <row r="38" spans="1:25" ht="17.100000000000001" customHeight="1">
      <c r="A38" s="702"/>
      <c r="B38" s="702"/>
      <c r="C38" s="702"/>
      <c r="D38" s="702"/>
      <c r="E38" s="702"/>
      <c r="F38" s="702"/>
      <c r="G38" s="755"/>
      <c r="H38" s="756"/>
      <c r="I38" s="756"/>
      <c r="J38" s="756"/>
      <c r="K38" s="756"/>
      <c r="L38" s="756"/>
      <c r="M38" s="756"/>
      <c r="N38" s="756"/>
      <c r="O38" s="756"/>
      <c r="P38" s="756"/>
      <c r="Q38" s="756"/>
      <c r="R38" s="756"/>
      <c r="S38" s="756"/>
      <c r="T38" s="756"/>
      <c r="U38" s="756"/>
      <c r="V38" s="756"/>
      <c r="W38" s="756"/>
      <c r="X38" s="756"/>
      <c r="Y38" s="757"/>
    </row>
    <row r="39" spans="1:25" s="54" customFormat="1" ht="17.100000000000001" customHeight="1">
      <c r="A39" s="57"/>
      <c r="B39" s="57"/>
      <c r="C39" s="57"/>
      <c r="D39" s="58"/>
      <c r="E39" s="58"/>
      <c r="F39" s="58"/>
      <c r="G39" s="58"/>
      <c r="H39" s="58"/>
      <c r="I39" s="58"/>
      <c r="J39" s="58"/>
      <c r="K39" s="58"/>
      <c r="L39" s="58"/>
      <c r="M39" s="58"/>
      <c r="N39" s="58"/>
      <c r="O39" s="58"/>
      <c r="P39" s="58"/>
      <c r="Q39" s="58"/>
      <c r="R39" s="58"/>
      <c r="S39" s="58"/>
      <c r="T39" s="58"/>
      <c r="U39" s="58"/>
      <c r="V39" s="58"/>
      <c r="W39" s="58"/>
      <c r="X39" s="58"/>
      <c r="Y39" s="58"/>
    </row>
    <row r="40" spans="1:25" ht="17.100000000000001" customHeight="1">
      <c r="A40" s="761" t="s">
        <v>47</v>
      </c>
      <c r="B40" s="762"/>
      <c r="C40" s="762"/>
      <c r="D40" s="762"/>
      <c r="E40" s="762"/>
      <c r="F40" s="763"/>
      <c r="G40" s="747"/>
      <c r="H40" s="748"/>
      <c r="I40" s="748"/>
      <c r="J40" s="748"/>
      <c r="K40" s="748"/>
      <c r="L40" s="748"/>
      <c r="M40" s="748"/>
      <c r="N40" s="748"/>
      <c r="O40" s="748"/>
      <c r="P40" s="748"/>
      <c r="Q40" s="748"/>
      <c r="R40" s="748"/>
      <c r="S40" s="748"/>
      <c r="T40" s="748"/>
      <c r="U40" s="748"/>
      <c r="V40" s="748"/>
      <c r="W40" s="748"/>
      <c r="X40" s="748"/>
      <c r="Y40" s="749"/>
    </row>
    <row r="41" spans="1:25" ht="17.100000000000001" customHeight="1">
      <c r="A41" s="702" t="s">
        <v>118</v>
      </c>
      <c r="B41" s="702"/>
      <c r="C41" s="702"/>
      <c r="D41" s="702"/>
      <c r="E41" s="702"/>
      <c r="F41" s="702"/>
      <c r="G41" s="758"/>
      <c r="H41" s="759"/>
      <c r="I41" s="759"/>
      <c r="J41" s="759"/>
      <c r="K41" s="759"/>
      <c r="L41" s="759"/>
      <c r="M41" s="759"/>
      <c r="N41" s="759"/>
      <c r="O41" s="759"/>
      <c r="P41" s="759"/>
      <c r="Q41" s="759"/>
      <c r="R41" s="759"/>
      <c r="S41" s="759"/>
      <c r="T41" s="759"/>
      <c r="U41" s="759"/>
      <c r="V41" s="759"/>
      <c r="W41" s="759"/>
      <c r="X41" s="759"/>
      <c r="Y41" s="760"/>
    </row>
    <row r="42" spans="1:25" ht="17.100000000000001" customHeight="1">
      <c r="A42" s="764" t="s">
        <v>61</v>
      </c>
      <c r="B42" s="765"/>
      <c r="C42" s="765"/>
      <c r="D42" s="765"/>
      <c r="E42" s="765"/>
      <c r="F42" s="766"/>
      <c r="G42" s="732"/>
      <c r="H42" s="750"/>
      <c r="I42" s="750"/>
      <c r="J42" s="750"/>
      <c r="K42" s="750"/>
      <c r="L42" s="750"/>
      <c r="M42" s="750"/>
      <c r="N42" s="750"/>
      <c r="O42" s="750"/>
      <c r="P42" s="750"/>
      <c r="Q42" s="750"/>
      <c r="R42" s="750"/>
      <c r="S42" s="750"/>
      <c r="T42" s="750"/>
      <c r="U42" s="750"/>
      <c r="V42" s="750"/>
      <c r="W42" s="750"/>
      <c r="X42" s="750"/>
      <c r="Y42" s="751"/>
    </row>
    <row r="43" spans="1:25" ht="17.100000000000001" customHeight="1">
      <c r="A43" s="767"/>
      <c r="B43" s="768"/>
      <c r="C43" s="768"/>
      <c r="D43" s="768"/>
      <c r="E43" s="768"/>
      <c r="F43" s="769"/>
      <c r="G43" s="752"/>
      <c r="H43" s="753"/>
      <c r="I43" s="753"/>
      <c r="J43" s="753"/>
      <c r="K43" s="753"/>
      <c r="L43" s="753"/>
      <c r="M43" s="753"/>
      <c r="N43" s="753"/>
      <c r="O43" s="753"/>
      <c r="P43" s="753"/>
      <c r="Q43" s="753"/>
      <c r="R43" s="753"/>
      <c r="S43" s="753"/>
      <c r="T43" s="753"/>
      <c r="U43" s="753"/>
      <c r="V43" s="753"/>
      <c r="W43" s="753"/>
      <c r="X43" s="753"/>
      <c r="Y43" s="754"/>
    </row>
    <row r="44" spans="1:25" ht="17.100000000000001" customHeight="1">
      <c r="A44" s="767"/>
      <c r="B44" s="768"/>
      <c r="C44" s="768"/>
      <c r="D44" s="768"/>
      <c r="E44" s="768"/>
      <c r="F44" s="769"/>
      <c r="G44" s="752"/>
      <c r="H44" s="753"/>
      <c r="I44" s="753"/>
      <c r="J44" s="753"/>
      <c r="K44" s="753"/>
      <c r="L44" s="753"/>
      <c r="M44" s="753"/>
      <c r="N44" s="753"/>
      <c r="O44" s="753"/>
      <c r="P44" s="753"/>
      <c r="Q44" s="753"/>
      <c r="R44" s="753"/>
      <c r="S44" s="753"/>
      <c r="T44" s="753"/>
      <c r="U44" s="753"/>
      <c r="V44" s="753"/>
      <c r="W44" s="753"/>
      <c r="X44" s="753"/>
      <c r="Y44" s="754"/>
    </row>
    <row r="45" spans="1:25" ht="17.100000000000001" customHeight="1">
      <c r="A45" s="767"/>
      <c r="B45" s="768"/>
      <c r="C45" s="768"/>
      <c r="D45" s="768"/>
      <c r="E45" s="768"/>
      <c r="F45" s="769"/>
      <c r="G45" s="752"/>
      <c r="H45" s="753"/>
      <c r="I45" s="753"/>
      <c r="J45" s="753"/>
      <c r="K45" s="753"/>
      <c r="L45" s="753"/>
      <c r="M45" s="753"/>
      <c r="N45" s="753"/>
      <c r="O45" s="753"/>
      <c r="P45" s="753"/>
      <c r="Q45" s="753"/>
      <c r="R45" s="753"/>
      <c r="S45" s="753"/>
      <c r="T45" s="753"/>
      <c r="U45" s="753"/>
      <c r="V45" s="753"/>
      <c r="W45" s="753"/>
      <c r="X45" s="753"/>
      <c r="Y45" s="754"/>
    </row>
    <row r="46" spans="1:25" ht="17.100000000000001" customHeight="1">
      <c r="A46" s="767"/>
      <c r="B46" s="768"/>
      <c r="C46" s="768"/>
      <c r="D46" s="768"/>
      <c r="E46" s="768"/>
      <c r="F46" s="769"/>
      <c r="G46" s="752"/>
      <c r="H46" s="753"/>
      <c r="I46" s="753"/>
      <c r="J46" s="753"/>
      <c r="K46" s="753"/>
      <c r="L46" s="753"/>
      <c r="M46" s="753"/>
      <c r="N46" s="753"/>
      <c r="O46" s="753"/>
      <c r="P46" s="753"/>
      <c r="Q46" s="753"/>
      <c r="R46" s="753"/>
      <c r="S46" s="753"/>
      <c r="T46" s="753"/>
      <c r="U46" s="753"/>
      <c r="V46" s="753"/>
      <c r="W46" s="753"/>
      <c r="X46" s="753"/>
      <c r="Y46" s="754"/>
    </row>
    <row r="47" spans="1:25" ht="17.100000000000001" customHeight="1">
      <c r="A47" s="770"/>
      <c r="B47" s="771"/>
      <c r="C47" s="771"/>
      <c r="D47" s="771"/>
      <c r="E47" s="771"/>
      <c r="F47" s="772"/>
      <c r="G47" s="755"/>
      <c r="H47" s="756"/>
      <c r="I47" s="756"/>
      <c r="J47" s="756"/>
      <c r="K47" s="756"/>
      <c r="L47" s="756"/>
      <c r="M47" s="756"/>
      <c r="N47" s="756"/>
      <c r="O47" s="756"/>
      <c r="P47" s="756"/>
      <c r="Q47" s="756"/>
      <c r="R47" s="756"/>
      <c r="S47" s="756"/>
      <c r="T47" s="756"/>
      <c r="U47" s="756"/>
      <c r="V47" s="756"/>
      <c r="W47" s="756"/>
      <c r="X47" s="756"/>
      <c r="Y47" s="757"/>
    </row>
    <row r="48" spans="1:25" ht="16.5" customHeight="1">
      <c r="A48" s="48"/>
      <c r="E48" s="48"/>
    </row>
    <row r="49" spans="1:25" ht="16.5" customHeight="1">
      <c r="A49" s="48"/>
      <c r="E49" s="48"/>
    </row>
    <row r="53" spans="1:25" ht="18.75" customHeight="1">
      <c r="A53" s="776" t="s">
        <v>157</v>
      </c>
      <c r="B53" s="776"/>
      <c r="C53" s="776"/>
      <c r="D53" s="776"/>
      <c r="E53" s="776"/>
      <c r="F53" s="776"/>
      <c r="G53" s="776"/>
      <c r="H53" s="776"/>
      <c r="I53" s="776"/>
      <c r="J53" s="776"/>
      <c r="K53" s="776"/>
      <c r="L53" s="776"/>
      <c r="M53" s="776"/>
      <c r="N53" s="776"/>
      <c r="O53" s="776"/>
      <c r="P53" s="776"/>
      <c r="Q53" s="776"/>
      <c r="R53" s="776"/>
      <c r="S53" s="776"/>
      <c r="T53" s="776"/>
      <c r="U53" s="776"/>
      <c r="V53" s="776"/>
      <c r="W53" s="776"/>
      <c r="X53" s="776"/>
      <c r="Y53" s="776"/>
    </row>
    <row r="55" spans="1:25" ht="17.100000000000001" customHeight="1">
      <c r="A55" s="764" t="s">
        <v>81</v>
      </c>
      <c r="B55" s="718"/>
      <c r="C55" s="719"/>
      <c r="D55" s="777"/>
      <c r="E55" s="778"/>
      <c r="F55" s="778"/>
      <c r="G55" s="778"/>
      <c r="H55" s="778"/>
      <c r="I55" s="778"/>
      <c r="J55" s="778"/>
      <c r="K55" s="778"/>
      <c r="L55" s="778"/>
      <c r="M55" s="779"/>
      <c r="N55" s="780" t="s">
        <v>82</v>
      </c>
      <c r="O55" s="781"/>
      <c r="P55" s="781"/>
      <c r="Q55" s="782"/>
      <c r="R55" s="789"/>
      <c r="S55" s="790"/>
      <c r="T55" s="790"/>
      <c r="U55" s="790"/>
      <c r="V55" s="790"/>
      <c r="W55" s="790"/>
      <c r="X55" s="790"/>
      <c r="Y55" s="791"/>
    </row>
    <row r="56" spans="1:25" ht="17.100000000000001" customHeight="1">
      <c r="A56" s="775"/>
      <c r="B56" s="773"/>
      <c r="C56" s="774"/>
      <c r="D56" s="732"/>
      <c r="E56" s="750"/>
      <c r="F56" s="750"/>
      <c r="G56" s="750"/>
      <c r="H56" s="750"/>
      <c r="I56" s="750"/>
      <c r="J56" s="750"/>
      <c r="K56" s="750"/>
      <c r="L56" s="750"/>
      <c r="M56" s="751"/>
      <c r="N56" s="783"/>
      <c r="O56" s="784"/>
      <c r="P56" s="784"/>
      <c r="Q56" s="785"/>
      <c r="R56" s="732"/>
      <c r="S56" s="750"/>
      <c r="T56" s="750"/>
      <c r="U56" s="750"/>
      <c r="V56" s="750"/>
      <c r="W56" s="750"/>
      <c r="X56" s="750"/>
      <c r="Y56" s="751"/>
    </row>
    <row r="57" spans="1:25" ht="17.100000000000001" customHeight="1">
      <c r="A57" s="720"/>
      <c r="B57" s="721"/>
      <c r="C57" s="722"/>
      <c r="D57" s="755"/>
      <c r="E57" s="756"/>
      <c r="F57" s="756"/>
      <c r="G57" s="756"/>
      <c r="H57" s="756"/>
      <c r="I57" s="756"/>
      <c r="J57" s="756"/>
      <c r="K57" s="756"/>
      <c r="L57" s="756"/>
      <c r="M57" s="757"/>
      <c r="N57" s="786"/>
      <c r="O57" s="787"/>
      <c r="P57" s="787"/>
      <c r="Q57" s="788"/>
      <c r="R57" s="755"/>
      <c r="S57" s="756"/>
      <c r="T57" s="756"/>
      <c r="U57" s="756"/>
      <c r="V57" s="756"/>
      <c r="W57" s="756"/>
      <c r="X57" s="756"/>
      <c r="Y57" s="757"/>
    </row>
    <row r="58" spans="1:25" ht="17.100000000000001" customHeight="1">
      <c r="A58" s="764" t="s">
        <v>42</v>
      </c>
      <c r="B58" s="718"/>
      <c r="C58" s="719"/>
      <c r="D58" s="732"/>
      <c r="E58" s="750"/>
      <c r="F58" s="750"/>
      <c r="G58" s="750"/>
      <c r="H58" s="750"/>
      <c r="I58" s="750"/>
      <c r="J58" s="750"/>
      <c r="K58" s="750"/>
      <c r="L58" s="750"/>
      <c r="M58" s="751"/>
      <c r="N58" s="703" t="s">
        <v>43</v>
      </c>
      <c r="O58" s="703"/>
      <c r="P58" s="703"/>
      <c r="Q58" s="792"/>
      <c r="R58" s="733"/>
      <c r="S58" s="733"/>
      <c r="T58" s="733"/>
      <c r="U58" s="733"/>
      <c r="V58" s="733"/>
      <c r="W58" s="733"/>
      <c r="X58" s="733"/>
      <c r="Y58" s="734"/>
    </row>
    <row r="59" spans="1:25" ht="17.100000000000001" customHeight="1">
      <c r="A59" s="767"/>
      <c r="B59" s="773"/>
      <c r="C59" s="774"/>
      <c r="D59" s="752"/>
      <c r="E59" s="753"/>
      <c r="F59" s="753"/>
      <c r="G59" s="753"/>
      <c r="H59" s="753"/>
      <c r="I59" s="753"/>
      <c r="J59" s="753"/>
      <c r="K59" s="753"/>
      <c r="L59" s="753"/>
      <c r="M59" s="754"/>
      <c r="N59" s="703"/>
      <c r="O59" s="703"/>
      <c r="P59" s="703"/>
      <c r="Q59" s="738"/>
      <c r="R59" s="739"/>
      <c r="S59" s="739"/>
      <c r="T59" s="739"/>
      <c r="U59" s="739"/>
      <c r="V59" s="739"/>
      <c r="W59" s="739"/>
      <c r="X59" s="739"/>
      <c r="Y59" s="740"/>
    </row>
    <row r="60" spans="1:25" ht="17.100000000000001" customHeight="1">
      <c r="A60" s="775"/>
      <c r="B60" s="773"/>
      <c r="C60" s="774"/>
      <c r="D60" s="752"/>
      <c r="E60" s="753"/>
      <c r="F60" s="753"/>
      <c r="G60" s="753"/>
      <c r="H60" s="753"/>
      <c r="I60" s="753"/>
      <c r="J60" s="753"/>
      <c r="K60" s="753"/>
      <c r="L60" s="753"/>
      <c r="M60" s="754"/>
      <c r="N60" s="703" t="s">
        <v>44</v>
      </c>
      <c r="O60" s="703"/>
      <c r="P60" s="703"/>
      <c r="Q60" s="792"/>
      <c r="R60" s="733"/>
      <c r="S60" s="733"/>
      <c r="T60" s="733"/>
      <c r="U60" s="733"/>
      <c r="V60" s="733"/>
      <c r="W60" s="733"/>
      <c r="X60" s="733"/>
      <c r="Y60" s="734"/>
    </row>
    <row r="61" spans="1:25" ht="17.100000000000001" customHeight="1">
      <c r="A61" s="720"/>
      <c r="B61" s="721"/>
      <c r="C61" s="722"/>
      <c r="D61" s="755"/>
      <c r="E61" s="756"/>
      <c r="F61" s="756"/>
      <c r="G61" s="756"/>
      <c r="H61" s="756"/>
      <c r="I61" s="756"/>
      <c r="J61" s="756"/>
      <c r="K61" s="756"/>
      <c r="L61" s="756"/>
      <c r="M61" s="757"/>
      <c r="N61" s="703"/>
      <c r="O61" s="703"/>
      <c r="P61" s="703"/>
      <c r="Q61" s="738"/>
      <c r="R61" s="739"/>
      <c r="S61" s="739"/>
      <c r="T61" s="739"/>
      <c r="U61" s="739"/>
      <c r="V61" s="739"/>
      <c r="W61" s="739"/>
      <c r="X61" s="739"/>
      <c r="Y61" s="740"/>
    </row>
    <row r="62" spans="1:25" ht="17.100000000000001" customHeight="1">
      <c r="A62" s="713" t="s">
        <v>45</v>
      </c>
      <c r="B62" s="714"/>
      <c r="C62" s="714"/>
      <c r="D62" s="714"/>
      <c r="E62" s="714"/>
      <c r="F62" s="741" t="s">
        <v>139</v>
      </c>
      <c r="G62" s="742"/>
      <c r="H62" s="742"/>
      <c r="I62" s="742"/>
      <c r="J62" s="742"/>
      <c r="K62" s="742"/>
      <c r="L62" s="742"/>
      <c r="M62" s="742" t="s">
        <v>62</v>
      </c>
      <c r="N62" s="745"/>
      <c r="O62" s="745"/>
      <c r="P62" s="745"/>
      <c r="Q62" s="745"/>
      <c r="R62" s="742" t="s">
        <v>127</v>
      </c>
      <c r="S62" s="176"/>
      <c r="T62" s="65"/>
      <c r="U62" s="65"/>
      <c r="V62" s="65"/>
      <c r="W62" s="65"/>
      <c r="X62" s="65"/>
      <c r="Y62" s="66"/>
    </row>
    <row r="63" spans="1:25" ht="17.100000000000001" customHeight="1">
      <c r="A63" s="715"/>
      <c r="B63" s="716"/>
      <c r="C63" s="716"/>
      <c r="D63" s="716"/>
      <c r="E63" s="716"/>
      <c r="F63" s="743"/>
      <c r="G63" s="744"/>
      <c r="H63" s="744"/>
      <c r="I63" s="744"/>
      <c r="J63" s="744"/>
      <c r="K63" s="744"/>
      <c r="L63" s="744"/>
      <c r="M63" s="744"/>
      <c r="N63" s="746"/>
      <c r="O63" s="746"/>
      <c r="P63" s="746"/>
      <c r="Q63" s="746"/>
      <c r="R63" s="744"/>
      <c r="S63" s="177"/>
      <c r="T63" s="67"/>
      <c r="U63" s="67"/>
      <c r="V63" s="67"/>
      <c r="W63" s="67"/>
      <c r="X63" s="67"/>
      <c r="Y63" s="68"/>
    </row>
    <row r="64" spans="1:25" ht="17.100000000000001" customHeight="1">
      <c r="A64" s="717" t="s">
        <v>46</v>
      </c>
      <c r="B64" s="718"/>
      <c r="C64" s="718"/>
      <c r="D64" s="718"/>
      <c r="E64" s="718"/>
      <c r="F64" s="718"/>
      <c r="G64" s="718"/>
      <c r="H64" s="718"/>
      <c r="I64" s="718"/>
      <c r="J64" s="718"/>
      <c r="K64" s="718"/>
      <c r="L64" s="718"/>
      <c r="M64" s="719"/>
      <c r="N64" s="717" t="s">
        <v>113</v>
      </c>
      <c r="O64" s="718"/>
      <c r="P64" s="718"/>
      <c r="Q64" s="718"/>
      <c r="R64" s="718"/>
      <c r="S64" s="718"/>
      <c r="T64" s="718"/>
      <c r="U64" s="718"/>
      <c r="V64" s="718"/>
      <c r="W64" s="718"/>
      <c r="X64" s="718"/>
      <c r="Y64" s="719"/>
    </row>
    <row r="65" spans="1:25" ht="17.100000000000001" customHeight="1">
      <c r="A65" s="720"/>
      <c r="B65" s="721"/>
      <c r="C65" s="721"/>
      <c r="D65" s="721"/>
      <c r="E65" s="721"/>
      <c r="F65" s="721"/>
      <c r="G65" s="721"/>
      <c r="H65" s="721"/>
      <c r="I65" s="721"/>
      <c r="J65" s="721"/>
      <c r="K65" s="721"/>
      <c r="L65" s="721"/>
      <c r="M65" s="722"/>
      <c r="N65" s="720"/>
      <c r="O65" s="721"/>
      <c r="P65" s="721"/>
      <c r="Q65" s="721"/>
      <c r="R65" s="721"/>
      <c r="S65" s="721"/>
      <c r="T65" s="721"/>
      <c r="U65" s="721"/>
      <c r="V65" s="721"/>
      <c r="W65" s="721"/>
      <c r="X65" s="721"/>
      <c r="Y65" s="722"/>
    </row>
    <row r="66" spans="1:25" ht="17.100000000000001" customHeight="1">
      <c r="A66" s="723"/>
      <c r="B66" s="724"/>
      <c r="C66" s="724"/>
      <c r="D66" s="724"/>
      <c r="E66" s="724"/>
      <c r="F66" s="724"/>
      <c r="G66" s="724"/>
      <c r="H66" s="724"/>
      <c r="I66" s="724"/>
      <c r="J66" s="724"/>
      <c r="K66" s="724"/>
      <c r="L66" s="724"/>
      <c r="M66" s="725"/>
      <c r="N66" s="732"/>
      <c r="O66" s="733"/>
      <c r="P66" s="733"/>
      <c r="Q66" s="733"/>
      <c r="R66" s="733"/>
      <c r="S66" s="733"/>
      <c r="T66" s="733"/>
      <c r="U66" s="733"/>
      <c r="V66" s="733"/>
      <c r="W66" s="733"/>
      <c r="X66" s="733"/>
      <c r="Y66" s="734"/>
    </row>
    <row r="67" spans="1:25" ht="17.100000000000001" customHeight="1">
      <c r="A67" s="726"/>
      <c r="B67" s="727"/>
      <c r="C67" s="727"/>
      <c r="D67" s="727"/>
      <c r="E67" s="727"/>
      <c r="F67" s="727"/>
      <c r="G67" s="727"/>
      <c r="H67" s="727"/>
      <c r="I67" s="727"/>
      <c r="J67" s="727"/>
      <c r="K67" s="727"/>
      <c r="L67" s="727"/>
      <c r="M67" s="728"/>
      <c r="N67" s="735"/>
      <c r="O67" s="736"/>
      <c r="P67" s="736"/>
      <c r="Q67" s="736"/>
      <c r="R67" s="736"/>
      <c r="S67" s="736"/>
      <c r="T67" s="736"/>
      <c r="U67" s="736"/>
      <c r="V67" s="736"/>
      <c r="W67" s="736"/>
      <c r="X67" s="736"/>
      <c r="Y67" s="737"/>
    </row>
    <row r="68" spans="1:25" ht="17.100000000000001" customHeight="1">
      <c r="A68" s="726"/>
      <c r="B68" s="727"/>
      <c r="C68" s="727"/>
      <c r="D68" s="727"/>
      <c r="E68" s="727"/>
      <c r="F68" s="727"/>
      <c r="G68" s="727"/>
      <c r="H68" s="727"/>
      <c r="I68" s="727"/>
      <c r="J68" s="727"/>
      <c r="K68" s="727"/>
      <c r="L68" s="727"/>
      <c r="M68" s="728"/>
      <c r="N68" s="735"/>
      <c r="O68" s="736"/>
      <c r="P68" s="736"/>
      <c r="Q68" s="736"/>
      <c r="R68" s="736"/>
      <c r="S68" s="736"/>
      <c r="T68" s="736"/>
      <c r="U68" s="736"/>
      <c r="V68" s="736"/>
      <c r="W68" s="736"/>
      <c r="X68" s="736"/>
      <c r="Y68" s="737"/>
    </row>
    <row r="69" spans="1:25" ht="17.100000000000001" customHeight="1">
      <c r="A69" s="726"/>
      <c r="B69" s="727"/>
      <c r="C69" s="727"/>
      <c r="D69" s="727"/>
      <c r="E69" s="727"/>
      <c r="F69" s="727"/>
      <c r="G69" s="727"/>
      <c r="H69" s="727"/>
      <c r="I69" s="727"/>
      <c r="J69" s="727"/>
      <c r="K69" s="727"/>
      <c r="L69" s="727"/>
      <c r="M69" s="728"/>
      <c r="N69" s="735"/>
      <c r="O69" s="736"/>
      <c r="P69" s="736"/>
      <c r="Q69" s="736"/>
      <c r="R69" s="736"/>
      <c r="S69" s="736"/>
      <c r="T69" s="736"/>
      <c r="U69" s="736"/>
      <c r="V69" s="736"/>
      <c r="W69" s="736"/>
      <c r="X69" s="736"/>
      <c r="Y69" s="737"/>
    </row>
    <row r="70" spans="1:25" ht="17.100000000000001" customHeight="1">
      <c r="A70" s="726"/>
      <c r="B70" s="727"/>
      <c r="C70" s="727"/>
      <c r="D70" s="727"/>
      <c r="E70" s="727"/>
      <c r="F70" s="727"/>
      <c r="G70" s="727"/>
      <c r="H70" s="727"/>
      <c r="I70" s="727"/>
      <c r="J70" s="727"/>
      <c r="K70" s="727"/>
      <c r="L70" s="727"/>
      <c r="M70" s="728"/>
      <c r="N70" s="735"/>
      <c r="O70" s="736"/>
      <c r="P70" s="736"/>
      <c r="Q70" s="736"/>
      <c r="R70" s="736"/>
      <c r="S70" s="736"/>
      <c r="T70" s="736"/>
      <c r="U70" s="736"/>
      <c r="V70" s="736"/>
      <c r="W70" s="736"/>
      <c r="X70" s="736"/>
      <c r="Y70" s="737"/>
    </row>
    <row r="71" spans="1:25" ht="17.100000000000001" customHeight="1">
      <c r="A71" s="729"/>
      <c r="B71" s="730"/>
      <c r="C71" s="730"/>
      <c r="D71" s="730"/>
      <c r="E71" s="730"/>
      <c r="F71" s="730"/>
      <c r="G71" s="730"/>
      <c r="H71" s="730"/>
      <c r="I71" s="730"/>
      <c r="J71" s="730"/>
      <c r="K71" s="730"/>
      <c r="L71" s="730"/>
      <c r="M71" s="731"/>
      <c r="N71" s="738"/>
      <c r="O71" s="739"/>
      <c r="P71" s="739"/>
      <c r="Q71" s="739"/>
      <c r="R71" s="739"/>
      <c r="S71" s="739"/>
      <c r="T71" s="739"/>
      <c r="U71" s="739"/>
      <c r="V71" s="739"/>
      <c r="W71" s="739"/>
      <c r="X71" s="739"/>
      <c r="Y71" s="740"/>
    </row>
    <row r="72" spans="1:25" ht="17.100000000000001" customHeight="1">
      <c r="A72" s="702" t="s">
        <v>114</v>
      </c>
      <c r="B72" s="703"/>
      <c r="C72" s="703"/>
      <c r="D72" s="704"/>
      <c r="E72" s="705"/>
      <c r="F72" s="705"/>
      <c r="G72" s="705"/>
      <c r="H72" s="705"/>
      <c r="I72" s="705"/>
      <c r="J72" s="705"/>
      <c r="K72" s="705"/>
      <c r="L72" s="705"/>
      <c r="M72" s="705"/>
      <c r="N72" s="705"/>
      <c r="O72" s="705"/>
      <c r="P72" s="705"/>
      <c r="Q72" s="705"/>
      <c r="R72" s="705"/>
      <c r="S72" s="705"/>
      <c r="T72" s="705"/>
      <c r="U72" s="705"/>
      <c r="V72" s="705"/>
      <c r="W72" s="705"/>
      <c r="X72" s="705"/>
      <c r="Y72" s="706"/>
    </row>
    <row r="73" spans="1:25" ht="17.100000000000001" customHeight="1">
      <c r="A73" s="703"/>
      <c r="B73" s="703"/>
      <c r="C73" s="703"/>
      <c r="D73" s="707"/>
      <c r="E73" s="708"/>
      <c r="F73" s="708"/>
      <c r="G73" s="708"/>
      <c r="H73" s="708"/>
      <c r="I73" s="708"/>
      <c r="J73" s="708"/>
      <c r="K73" s="708"/>
      <c r="L73" s="708"/>
      <c r="M73" s="708"/>
      <c r="N73" s="708"/>
      <c r="O73" s="708"/>
      <c r="P73" s="708"/>
      <c r="Q73" s="708"/>
      <c r="R73" s="708"/>
      <c r="S73" s="708"/>
      <c r="T73" s="708"/>
      <c r="U73" s="708"/>
      <c r="V73" s="708"/>
      <c r="W73" s="708"/>
      <c r="X73" s="708"/>
      <c r="Y73" s="709"/>
    </row>
    <row r="74" spans="1:25" ht="17.100000000000001" customHeight="1">
      <c r="A74" s="703"/>
      <c r="B74" s="703"/>
      <c r="C74" s="703"/>
      <c r="D74" s="707"/>
      <c r="E74" s="708"/>
      <c r="F74" s="708"/>
      <c r="G74" s="708"/>
      <c r="H74" s="708"/>
      <c r="I74" s="708"/>
      <c r="J74" s="708"/>
      <c r="K74" s="708"/>
      <c r="L74" s="708"/>
      <c r="M74" s="708"/>
      <c r="N74" s="708"/>
      <c r="O74" s="708"/>
      <c r="P74" s="708"/>
      <c r="Q74" s="708"/>
      <c r="R74" s="708"/>
      <c r="S74" s="708"/>
      <c r="T74" s="708"/>
      <c r="U74" s="708"/>
      <c r="V74" s="708"/>
      <c r="W74" s="708"/>
      <c r="X74" s="708"/>
      <c r="Y74" s="709"/>
    </row>
    <row r="75" spans="1:25" ht="17.100000000000001" customHeight="1">
      <c r="A75" s="703"/>
      <c r="B75" s="703"/>
      <c r="C75" s="703"/>
      <c r="D75" s="707"/>
      <c r="E75" s="708"/>
      <c r="F75" s="708"/>
      <c r="G75" s="708"/>
      <c r="H75" s="708"/>
      <c r="I75" s="708"/>
      <c r="J75" s="708"/>
      <c r="K75" s="708"/>
      <c r="L75" s="708"/>
      <c r="M75" s="708"/>
      <c r="N75" s="708"/>
      <c r="O75" s="708"/>
      <c r="P75" s="708"/>
      <c r="Q75" s="708"/>
      <c r="R75" s="708"/>
      <c r="S75" s="708"/>
      <c r="T75" s="708"/>
      <c r="U75" s="708"/>
      <c r="V75" s="708"/>
      <c r="W75" s="708"/>
      <c r="X75" s="708"/>
      <c r="Y75" s="709"/>
    </row>
    <row r="76" spans="1:25" ht="17.100000000000001" customHeight="1">
      <c r="A76" s="703"/>
      <c r="B76" s="703"/>
      <c r="C76" s="703"/>
      <c r="D76" s="707"/>
      <c r="E76" s="708"/>
      <c r="F76" s="708"/>
      <c r="G76" s="708"/>
      <c r="H76" s="708"/>
      <c r="I76" s="708"/>
      <c r="J76" s="708"/>
      <c r="K76" s="708"/>
      <c r="L76" s="708"/>
      <c r="M76" s="708"/>
      <c r="N76" s="708"/>
      <c r="O76" s="708"/>
      <c r="P76" s="708"/>
      <c r="Q76" s="708"/>
      <c r="R76" s="708"/>
      <c r="S76" s="708"/>
      <c r="T76" s="708"/>
      <c r="U76" s="708"/>
      <c r="V76" s="708"/>
      <c r="W76" s="708"/>
      <c r="X76" s="708"/>
      <c r="Y76" s="709"/>
    </row>
    <row r="77" spans="1:25" ht="17.100000000000001" customHeight="1">
      <c r="A77" s="703"/>
      <c r="B77" s="703"/>
      <c r="C77" s="703"/>
      <c r="D77" s="707"/>
      <c r="E77" s="708"/>
      <c r="F77" s="708"/>
      <c r="G77" s="708"/>
      <c r="H77" s="708"/>
      <c r="I77" s="708"/>
      <c r="J77" s="708"/>
      <c r="K77" s="708"/>
      <c r="L77" s="708"/>
      <c r="M77" s="708"/>
      <c r="N77" s="708"/>
      <c r="O77" s="708"/>
      <c r="P77" s="708"/>
      <c r="Q77" s="708"/>
      <c r="R77" s="708"/>
      <c r="S77" s="708"/>
      <c r="T77" s="708"/>
      <c r="U77" s="708"/>
      <c r="V77" s="708"/>
      <c r="W77" s="708"/>
      <c r="X77" s="708"/>
      <c r="Y77" s="709"/>
    </row>
    <row r="78" spans="1:25" ht="17.100000000000001" customHeight="1">
      <c r="A78" s="703"/>
      <c r="B78" s="703"/>
      <c r="C78" s="703"/>
      <c r="D78" s="707"/>
      <c r="E78" s="708"/>
      <c r="F78" s="708"/>
      <c r="G78" s="708"/>
      <c r="H78" s="708"/>
      <c r="I78" s="708"/>
      <c r="J78" s="708"/>
      <c r="K78" s="708"/>
      <c r="L78" s="708"/>
      <c r="M78" s="708"/>
      <c r="N78" s="708"/>
      <c r="O78" s="708"/>
      <c r="P78" s="708"/>
      <c r="Q78" s="708"/>
      <c r="R78" s="708"/>
      <c r="S78" s="708"/>
      <c r="T78" s="708"/>
      <c r="U78" s="708"/>
      <c r="V78" s="708"/>
      <c r="W78" s="708"/>
      <c r="X78" s="708"/>
      <c r="Y78" s="709"/>
    </row>
    <row r="79" spans="1:25" ht="17.100000000000001" customHeight="1">
      <c r="A79" s="703"/>
      <c r="B79" s="703"/>
      <c r="C79" s="703"/>
      <c r="D79" s="707"/>
      <c r="E79" s="708"/>
      <c r="F79" s="708"/>
      <c r="G79" s="708"/>
      <c r="H79" s="708"/>
      <c r="I79" s="708"/>
      <c r="J79" s="708"/>
      <c r="K79" s="708"/>
      <c r="L79" s="708"/>
      <c r="M79" s="708"/>
      <c r="N79" s="708"/>
      <c r="O79" s="708"/>
      <c r="P79" s="708"/>
      <c r="Q79" s="708"/>
      <c r="R79" s="708"/>
      <c r="S79" s="708"/>
      <c r="T79" s="708"/>
      <c r="U79" s="708"/>
      <c r="V79" s="708"/>
      <c r="W79" s="708"/>
      <c r="X79" s="708"/>
      <c r="Y79" s="709"/>
    </row>
    <row r="80" spans="1:25" ht="17.100000000000001" customHeight="1">
      <c r="A80" s="703"/>
      <c r="B80" s="703"/>
      <c r="C80" s="703"/>
      <c r="D80" s="707"/>
      <c r="E80" s="708"/>
      <c r="F80" s="708"/>
      <c r="G80" s="708"/>
      <c r="H80" s="708"/>
      <c r="I80" s="708"/>
      <c r="J80" s="708"/>
      <c r="K80" s="708"/>
      <c r="L80" s="708"/>
      <c r="M80" s="708"/>
      <c r="N80" s="708"/>
      <c r="O80" s="708"/>
      <c r="P80" s="708"/>
      <c r="Q80" s="708"/>
      <c r="R80" s="708"/>
      <c r="S80" s="708"/>
      <c r="T80" s="708"/>
      <c r="U80" s="708"/>
      <c r="V80" s="708"/>
      <c r="W80" s="708"/>
      <c r="X80" s="708"/>
      <c r="Y80" s="709"/>
    </row>
    <row r="81" spans="1:25" ht="17.100000000000001" customHeight="1">
      <c r="A81" s="703"/>
      <c r="B81" s="703"/>
      <c r="C81" s="703"/>
      <c r="D81" s="707"/>
      <c r="E81" s="708"/>
      <c r="F81" s="708"/>
      <c r="G81" s="708"/>
      <c r="H81" s="708"/>
      <c r="I81" s="708"/>
      <c r="J81" s="708"/>
      <c r="K81" s="708"/>
      <c r="L81" s="708"/>
      <c r="M81" s="708"/>
      <c r="N81" s="708"/>
      <c r="O81" s="708"/>
      <c r="P81" s="708"/>
      <c r="Q81" s="708"/>
      <c r="R81" s="708"/>
      <c r="S81" s="708"/>
      <c r="T81" s="708"/>
      <c r="U81" s="708"/>
      <c r="V81" s="708"/>
      <c r="W81" s="708"/>
      <c r="X81" s="708"/>
      <c r="Y81" s="709"/>
    </row>
    <row r="82" spans="1:25" ht="17.100000000000001" customHeight="1">
      <c r="A82" s="703"/>
      <c r="B82" s="703"/>
      <c r="C82" s="703"/>
      <c r="D82" s="707"/>
      <c r="E82" s="708"/>
      <c r="F82" s="708"/>
      <c r="G82" s="708"/>
      <c r="H82" s="708"/>
      <c r="I82" s="708"/>
      <c r="J82" s="708"/>
      <c r="K82" s="708"/>
      <c r="L82" s="708"/>
      <c r="M82" s="708"/>
      <c r="N82" s="708"/>
      <c r="O82" s="708"/>
      <c r="P82" s="708"/>
      <c r="Q82" s="708"/>
      <c r="R82" s="708"/>
      <c r="S82" s="708"/>
      <c r="T82" s="708"/>
      <c r="U82" s="708"/>
      <c r="V82" s="708"/>
      <c r="W82" s="708"/>
      <c r="X82" s="708"/>
      <c r="Y82" s="709"/>
    </row>
    <row r="83" spans="1:25" ht="17.100000000000001" customHeight="1">
      <c r="A83" s="703"/>
      <c r="B83" s="703"/>
      <c r="C83" s="703"/>
      <c r="D83" s="707"/>
      <c r="E83" s="708"/>
      <c r="F83" s="708"/>
      <c r="G83" s="708"/>
      <c r="H83" s="708"/>
      <c r="I83" s="708"/>
      <c r="J83" s="708"/>
      <c r="K83" s="708"/>
      <c r="L83" s="708"/>
      <c r="M83" s="708"/>
      <c r="N83" s="708"/>
      <c r="O83" s="708"/>
      <c r="P83" s="708"/>
      <c r="Q83" s="708"/>
      <c r="R83" s="708"/>
      <c r="S83" s="708"/>
      <c r="T83" s="708"/>
      <c r="U83" s="708"/>
      <c r="V83" s="708"/>
      <c r="W83" s="708"/>
      <c r="X83" s="708"/>
      <c r="Y83" s="709"/>
    </row>
    <row r="84" spans="1:25" ht="17.100000000000001" customHeight="1">
      <c r="A84" s="703"/>
      <c r="B84" s="703"/>
      <c r="C84" s="703"/>
      <c r="D84" s="707"/>
      <c r="E84" s="708"/>
      <c r="F84" s="708"/>
      <c r="G84" s="708"/>
      <c r="H84" s="708"/>
      <c r="I84" s="708"/>
      <c r="J84" s="708"/>
      <c r="K84" s="708"/>
      <c r="L84" s="708"/>
      <c r="M84" s="708"/>
      <c r="N84" s="708"/>
      <c r="O84" s="708"/>
      <c r="P84" s="708"/>
      <c r="Q84" s="708"/>
      <c r="R84" s="708"/>
      <c r="S84" s="708"/>
      <c r="T84" s="708"/>
      <c r="U84" s="708"/>
      <c r="V84" s="708"/>
      <c r="W84" s="708"/>
      <c r="X84" s="708"/>
      <c r="Y84" s="709"/>
    </row>
    <row r="85" spans="1:25" ht="17.100000000000001" customHeight="1">
      <c r="A85" s="703"/>
      <c r="B85" s="703"/>
      <c r="C85" s="703"/>
      <c r="D85" s="707"/>
      <c r="E85" s="708"/>
      <c r="F85" s="708"/>
      <c r="G85" s="708"/>
      <c r="H85" s="708"/>
      <c r="I85" s="708"/>
      <c r="J85" s="708"/>
      <c r="K85" s="708"/>
      <c r="L85" s="708"/>
      <c r="M85" s="708"/>
      <c r="N85" s="708"/>
      <c r="O85" s="708"/>
      <c r="P85" s="708"/>
      <c r="Q85" s="708"/>
      <c r="R85" s="708"/>
      <c r="S85" s="708"/>
      <c r="T85" s="708"/>
      <c r="U85" s="708"/>
      <c r="V85" s="708"/>
      <c r="W85" s="708"/>
      <c r="X85" s="708"/>
      <c r="Y85" s="709"/>
    </row>
    <row r="86" spans="1:25" ht="17.100000000000001" customHeight="1">
      <c r="A86" s="703"/>
      <c r="B86" s="703"/>
      <c r="C86" s="703"/>
      <c r="D86" s="707"/>
      <c r="E86" s="708"/>
      <c r="F86" s="708"/>
      <c r="G86" s="708"/>
      <c r="H86" s="708"/>
      <c r="I86" s="708"/>
      <c r="J86" s="708"/>
      <c r="K86" s="708"/>
      <c r="L86" s="708"/>
      <c r="M86" s="708"/>
      <c r="N86" s="708"/>
      <c r="O86" s="708"/>
      <c r="P86" s="708"/>
      <c r="Q86" s="708"/>
      <c r="R86" s="708"/>
      <c r="S86" s="708"/>
      <c r="T86" s="708"/>
      <c r="U86" s="708"/>
      <c r="V86" s="708"/>
      <c r="W86" s="708"/>
      <c r="X86" s="708"/>
      <c r="Y86" s="709"/>
    </row>
    <row r="87" spans="1:25" ht="17.100000000000001" customHeight="1">
      <c r="A87" s="703"/>
      <c r="B87" s="703"/>
      <c r="C87" s="703"/>
      <c r="D87" s="710"/>
      <c r="E87" s="711"/>
      <c r="F87" s="711"/>
      <c r="G87" s="711"/>
      <c r="H87" s="711"/>
      <c r="I87" s="711"/>
      <c r="J87" s="711"/>
      <c r="K87" s="711"/>
      <c r="L87" s="711"/>
      <c r="M87" s="711"/>
      <c r="N87" s="711"/>
      <c r="O87" s="711"/>
      <c r="P87" s="711"/>
      <c r="Q87" s="711"/>
      <c r="R87" s="711"/>
      <c r="S87" s="711"/>
      <c r="T87" s="711"/>
      <c r="U87" s="711"/>
      <c r="V87" s="711"/>
      <c r="W87" s="711"/>
      <c r="X87" s="711"/>
      <c r="Y87" s="712"/>
    </row>
    <row r="88" spans="1:25" ht="20.100000000000001" customHeight="1">
      <c r="A88" s="72" t="s">
        <v>158</v>
      </c>
    </row>
    <row r="89" spans="1:25" ht="17.100000000000001" customHeight="1">
      <c r="A89" s="30"/>
    </row>
  </sheetData>
  <mergeCells count="55">
    <mergeCell ref="A58:C61"/>
    <mergeCell ref="D58:M61"/>
    <mergeCell ref="A53:Y53"/>
    <mergeCell ref="A55:C57"/>
    <mergeCell ref="D55:M55"/>
    <mergeCell ref="D56:M57"/>
    <mergeCell ref="N55:Q57"/>
    <mergeCell ref="R55:Y55"/>
    <mergeCell ref="R56:Y57"/>
    <mergeCell ref="N58:P59"/>
    <mergeCell ref="Q58:Y59"/>
    <mergeCell ref="N60:P61"/>
    <mergeCell ref="Q60:Y61"/>
    <mergeCell ref="A40:F40"/>
    <mergeCell ref="G40:Y40"/>
    <mergeCell ref="A41:F41"/>
    <mergeCell ref="A42:F47"/>
    <mergeCell ref="G42:Y47"/>
    <mergeCell ref="G41:Y41"/>
    <mergeCell ref="A31:F31"/>
    <mergeCell ref="G31:Y31"/>
    <mergeCell ref="A32:F32"/>
    <mergeCell ref="A33:F38"/>
    <mergeCell ref="G33:Y38"/>
    <mergeCell ref="G32:Y32"/>
    <mergeCell ref="G22:Y22"/>
    <mergeCell ref="A23:F23"/>
    <mergeCell ref="A24:F29"/>
    <mergeCell ref="G24:Y29"/>
    <mergeCell ref="A22:F22"/>
    <mergeCell ref="G23:Y23"/>
    <mergeCell ref="A4:F4"/>
    <mergeCell ref="A5:F5"/>
    <mergeCell ref="A6:F11"/>
    <mergeCell ref="G4:Y4"/>
    <mergeCell ref="G6:Y11"/>
    <mergeCell ref="G5:Y5"/>
    <mergeCell ref="A13:F13"/>
    <mergeCell ref="G13:Y13"/>
    <mergeCell ref="A14:F14"/>
    <mergeCell ref="A15:F20"/>
    <mergeCell ref="G15:Y20"/>
    <mergeCell ref="G14:Y14"/>
    <mergeCell ref="A72:C87"/>
    <mergeCell ref="D72:Y87"/>
    <mergeCell ref="A62:E63"/>
    <mergeCell ref="A64:M65"/>
    <mergeCell ref="N64:Y65"/>
    <mergeCell ref="A66:M71"/>
    <mergeCell ref="N66:Y71"/>
    <mergeCell ref="F62:H63"/>
    <mergeCell ref="M62:M63"/>
    <mergeCell ref="I62:L63"/>
    <mergeCell ref="N62:Q63"/>
    <mergeCell ref="R62:R63"/>
  </mergeCells>
  <phoneticPr fontId="20"/>
  <printOptions horizontalCentered="1"/>
  <pageMargins left="0.23622047244094491" right="0.23622047244094491" top="0.35433070866141736" bottom="0.35433070866141736" header="0.31496062992125984" footer="0.31496062992125984"/>
  <pageSetup paperSize="9" scale="97" orientation="portrait" cellComments="asDisplayed" r:id="rId1"/>
  <rowBreaks count="1" manualBreakCount="1">
    <brk id="49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6"/>
  <sheetViews>
    <sheetView view="pageBreakPreview" zoomScaleNormal="115" zoomScaleSheetLayoutView="100" workbookViewId="0">
      <selection activeCell="V19" sqref="V19"/>
    </sheetView>
  </sheetViews>
  <sheetFormatPr defaultRowHeight="13.5"/>
  <cols>
    <col min="1" max="19" width="2.875" style="830" customWidth="1"/>
    <col min="20" max="20" width="5.25" style="830" customWidth="1"/>
    <col min="21" max="21" width="15.125" style="830" customWidth="1"/>
    <col min="22" max="26" width="2.875" style="830" customWidth="1"/>
    <col min="27" max="16384" width="9" style="830"/>
  </cols>
  <sheetData>
    <row r="1" spans="1:25">
      <c r="A1" s="829"/>
      <c r="B1" s="829"/>
      <c r="C1" s="829"/>
      <c r="D1" s="829"/>
      <c r="E1" s="829"/>
      <c r="F1" s="829"/>
      <c r="G1" s="829"/>
      <c r="H1" s="829"/>
      <c r="I1" s="829"/>
      <c r="J1" s="829"/>
      <c r="K1" s="829"/>
      <c r="L1" s="829"/>
      <c r="M1" s="829"/>
      <c r="N1" s="829"/>
      <c r="O1" s="829"/>
      <c r="P1" s="829"/>
      <c r="Q1" s="829"/>
      <c r="R1" s="829"/>
      <c r="S1" s="829"/>
      <c r="T1" s="829"/>
      <c r="U1" s="829"/>
      <c r="V1" s="829"/>
      <c r="W1" s="829"/>
      <c r="X1" s="829"/>
      <c r="Y1" s="829"/>
    </row>
    <row r="2" spans="1:25">
      <c r="A2" s="829"/>
      <c r="B2" s="829"/>
      <c r="C2" s="829"/>
      <c r="D2" s="829"/>
      <c r="E2" s="829"/>
      <c r="F2" s="829"/>
      <c r="G2" s="829"/>
      <c r="H2" s="829"/>
      <c r="I2" s="829"/>
      <c r="J2" s="829"/>
      <c r="K2" s="829"/>
      <c r="L2" s="829"/>
      <c r="M2" s="829"/>
      <c r="N2" s="829"/>
      <c r="O2" s="829"/>
      <c r="P2" s="829"/>
      <c r="Q2" s="829"/>
      <c r="R2" s="829"/>
      <c r="S2" s="829"/>
      <c r="T2" s="829"/>
      <c r="U2" s="829"/>
      <c r="V2" s="829"/>
      <c r="W2" s="829"/>
      <c r="X2" s="829"/>
      <c r="Y2" s="829"/>
    </row>
    <row r="3" spans="1:25">
      <c r="A3" s="831" t="s">
        <v>191</v>
      </c>
      <c r="B3" s="831"/>
      <c r="C3" s="831"/>
      <c r="D3" s="831"/>
      <c r="E3" s="831"/>
      <c r="F3" s="831"/>
      <c r="G3" s="831"/>
      <c r="H3" s="831"/>
      <c r="I3" s="831"/>
      <c r="J3" s="831"/>
      <c r="K3" s="831"/>
      <c r="L3" s="831"/>
      <c r="M3" s="831"/>
      <c r="N3" s="831"/>
      <c r="O3" s="831"/>
      <c r="P3" s="831"/>
      <c r="Q3" s="831"/>
      <c r="R3" s="831"/>
      <c r="S3" s="831"/>
      <c r="T3" s="831"/>
      <c r="U3" s="831"/>
      <c r="V3" s="831"/>
      <c r="W3" s="831"/>
      <c r="X3" s="831"/>
      <c r="Y3" s="831"/>
    </row>
    <row r="4" spans="1:25" s="833" customFormat="1">
      <c r="A4" s="832"/>
      <c r="B4" s="832"/>
      <c r="C4" s="832"/>
      <c r="D4" s="832"/>
      <c r="E4" s="832"/>
      <c r="F4" s="832"/>
      <c r="G4" s="832"/>
      <c r="H4" s="832"/>
      <c r="I4" s="832"/>
      <c r="J4" s="832"/>
      <c r="K4" s="832"/>
      <c r="L4" s="832"/>
      <c r="M4" s="832"/>
      <c r="N4" s="832"/>
      <c r="O4" s="832"/>
      <c r="P4" s="832"/>
      <c r="Q4" s="832"/>
      <c r="R4" s="832"/>
      <c r="S4" s="832"/>
      <c r="T4" s="832"/>
      <c r="U4" s="832"/>
      <c r="V4" s="832"/>
      <c r="W4" s="832"/>
      <c r="X4" s="832"/>
      <c r="Y4" s="832"/>
    </row>
    <row r="5" spans="1:25" s="833" customFormat="1" ht="13.5" customHeight="1">
      <c r="A5" s="834"/>
      <c r="B5" s="835" t="s">
        <v>192</v>
      </c>
      <c r="C5" s="835"/>
      <c r="D5" s="835"/>
      <c r="E5" s="836"/>
      <c r="F5" s="836"/>
      <c r="G5" s="836"/>
      <c r="H5" s="836"/>
      <c r="I5" s="836"/>
      <c r="J5" s="836"/>
      <c r="K5" s="836"/>
      <c r="L5" s="836"/>
      <c r="M5" s="836"/>
      <c r="N5" s="836"/>
      <c r="O5" s="836"/>
      <c r="P5" s="836"/>
      <c r="Q5" s="836"/>
      <c r="R5" s="836"/>
      <c r="S5" s="836"/>
      <c r="T5" s="836"/>
      <c r="U5" s="836"/>
      <c r="V5" s="836"/>
      <c r="W5" s="836"/>
      <c r="X5" s="836"/>
      <c r="Y5" s="837"/>
    </row>
    <row r="6" spans="1:25" s="833" customFormat="1">
      <c r="A6" s="838"/>
      <c r="B6" s="838"/>
      <c r="C6" s="838"/>
      <c r="D6" s="838"/>
      <c r="E6" s="838"/>
      <c r="F6" s="838"/>
      <c r="G6" s="838"/>
      <c r="H6" s="838"/>
      <c r="I6" s="838"/>
      <c r="J6" s="838"/>
      <c r="K6" s="838"/>
      <c r="L6" s="838"/>
      <c r="M6" s="838"/>
      <c r="N6" s="838"/>
      <c r="O6" s="839"/>
      <c r="P6" s="839"/>
      <c r="Q6" s="839"/>
      <c r="R6" s="838"/>
      <c r="S6" s="838"/>
      <c r="T6" s="838"/>
      <c r="U6" s="838"/>
      <c r="V6" s="838"/>
      <c r="W6" s="838"/>
      <c r="X6" s="838"/>
      <c r="Y6" s="838"/>
    </row>
    <row r="7" spans="1:25" s="833" customFormat="1">
      <c r="A7" s="838"/>
      <c r="B7" s="840"/>
      <c r="C7" s="841" t="s">
        <v>193</v>
      </c>
      <c r="D7" s="841"/>
      <c r="E7" s="841"/>
      <c r="F7" s="841"/>
      <c r="G7" s="841"/>
      <c r="H7" s="841" t="s">
        <v>194</v>
      </c>
      <c r="I7" s="841"/>
      <c r="J7" s="841"/>
      <c r="K7" s="841"/>
      <c r="L7" s="841"/>
      <c r="M7" s="841"/>
      <c r="N7" s="841"/>
      <c r="O7" s="841"/>
      <c r="P7" s="841"/>
      <c r="Q7" s="841"/>
      <c r="R7" s="841"/>
      <c r="S7" s="841" t="s">
        <v>42</v>
      </c>
      <c r="T7" s="841"/>
      <c r="U7" s="840" t="s">
        <v>47</v>
      </c>
      <c r="V7" s="842" t="s">
        <v>195</v>
      </c>
      <c r="W7" s="842"/>
      <c r="X7" s="842"/>
      <c r="Y7" s="842"/>
    </row>
    <row r="8" spans="1:25" s="833" customFormat="1" ht="13.5" customHeight="1">
      <c r="A8" s="834"/>
      <c r="B8" s="840">
        <v>1</v>
      </c>
      <c r="C8" s="843"/>
      <c r="D8" s="843"/>
      <c r="E8" s="843"/>
      <c r="F8" s="843"/>
      <c r="G8" s="843"/>
      <c r="H8" s="844"/>
      <c r="I8" s="844"/>
      <c r="J8" s="844"/>
      <c r="K8" s="844"/>
      <c r="L8" s="844"/>
      <c r="M8" s="844"/>
      <c r="N8" s="844"/>
      <c r="O8" s="844"/>
      <c r="P8" s="844"/>
      <c r="Q8" s="844"/>
      <c r="R8" s="844"/>
      <c r="S8" s="843"/>
      <c r="T8" s="843"/>
      <c r="U8" s="845"/>
      <c r="V8" s="846">
        <v>0</v>
      </c>
      <c r="W8" s="847"/>
      <c r="X8" s="847"/>
      <c r="Y8" s="848" t="s">
        <v>33</v>
      </c>
    </row>
    <row r="9" spans="1:25" s="833" customFormat="1">
      <c r="A9" s="834"/>
      <c r="B9" s="840">
        <v>2</v>
      </c>
      <c r="C9" s="843"/>
      <c r="D9" s="843"/>
      <c r="E9" s="843"/>
      <c r="F9" s="843"/>
      <c r="G9" s="843"/>
      <c r="H9" s="844"/>
      <c r="I9" s="844"/>
      <c r="J9" s="844"/>
      <c r="K9" s="844"/>
      <c r="L9" s="844"/>
      <c r="M9" s="844"/>
      <c r="N9" s="844"/>
      <c r="O9" s="844"/>
      <c r="P9" s="844"/>
      <c r="Q9" s="844"/>
      <c r="R9" s="844"/>
      <c r="S9" s="843"/>
      <c r="T9" s="843"/>
      <c r="U9" s="845"/>
      <c r="V9" s="846">
        <v>0</v>
      </c>
      <c r="W9" s="847"/>
      <c r="X9" s="847"/>
      <c r="Y9" s="848" t="s">
        <v>33</v>
      </c>
    </row>
    <row r="10" spans="1:25" s="833" customFormat="1">
      <c r="A10" s="838"/>
      <c r="B10" s="840">
        <v>3</v>
      </c>
      <c r="C10" s="843"/>
      <c r="D10" s="843"/>
      <c r="E10" s="843"/>
      <c r="F10" s="843"/>
      <c r="G10" s="843"/>
      <c r="H10" s="844"/>
      <c r="I10" s="844"/>
      <c r="J10" s="844"/>
      <c r="K10" s="844"/>
      <c r="L10" s="844"/>
      <c r="M10" s="844"/>
      <c r="N10" s="844"/>
      <c r="O10" s="844"/>
      <c r="P10" s="844"/>
      <c r="Q10" s="844"/>
      <c r="R10" s="844"/>
      <c r="S10" s="843"/>
      <c r="T10" s="843"/>
      <c r="U10" s="845"/>
      <c r="V10" s="846">
        <v>0</v>
      </c>
      <c r="W10" s="847"/>
      <c r="X10" s="847"/>
      <c r="Y10" s="848" t="s">
        <v>33</v>
      </c>
    </row>
    <row r="11" spans="1:25" s="833" customFormat="1">
      <c r="A11" s="838"/>
      <c r="B11" s="840">
        <v>4</v>
      </c>
      <c r="C11" s="843"/>
      <c r="D11" s="843"/>
      <c r="E11" s="843"/>
      <c r="F11" s="843"/>
      <c r="G11" s="843"/>
      <c r="H11" s="844"/>
      <c r="I11" s="844"/>
      <c r="J11" s="844"/>
      <c r="K11" s="844"/>
      <c r="L11" s="844"/>
      <c r="M11" s="844"/>
      <c r="N11" s="844"/>
      <c r="O11" s="844"/>
      <c r="P11" s="844"/>
      <c r="Q11" s="844"/>
      <c r="R11" s="844"/>
      <c r="S11" s="843"/>
      <c r="T11" s="843"/>
      <c r="U11" s="845"/>
      <c r="V11" s="846">
        <v>0</v>
      </c>
      <c r="W11" s="847"/>
      <c r="X11" s="847"/>
      <c r="Y11" s="848" t="s">
        <v>33</v>
      </c>
    </row>
    <row r="12" spans="1:25" s="833" customFormat="1">
      <c r="A12" s="839"/>
      <c r="B12" s="840">
        <v>5</v>
      </c>
      <c r="C12" s="843"/>
      <c r="D12" s="843"/>
      <c r="E12" s="843"/>
      <c r="F12" s="843"/>
      <c r="G12" s="843"/>
      <c r="H12" s="844"/>
      <c r="I12" s="844"/>
      <c r="J12" s="844"/>
      <c r="K12" s="844"/>
      <c r="L12" s="844"/>
      <c r="M12" s="844"/>
      <c r="N12" s="844"/>
      <c r="O12" s="844"/>
      <c r="P12" s="844"/>
      <c r="Q12" s="844"/>
      <c r="R12" s="844"/>
      <c r="S12" s="843"/>
      <c r="T12" s="843"/>
      <c r="U12" s="845"/>
      <c r="V12" s="846">
        <v>0</v>
      </c>
      <c r="W12" s="847"/>
      <c r="X12" s="847"/>
      <c r="Y12" s="848" t="s">
        <v>33</v>
      </c>
    </row>
    <row r="13" spans="1:25" s="833" customFormat="1">
      <c r="A13" s="839"/>
      <c r="B13" s="840">
        <v>6</v>
      </c>
      <c r="C13" s="843"/>
      <c r="D13" s="843"/>
      <c r="E13" s="843"/>
      <c r="F13" s="843"/>
      <c r="G13" s="843"/>
      <c r="H13" s="844"/>
      <c r="I13" s="844"/>
      <c r="J13" s="844"/>
      <c r="K13" s="844"/>
      <c r="L13" s="844"/>
      <c r="M13" s="844"/>
      <c r="N13" s="844"/>
      <c r="O13" s="844"/>
      <c r="P13" s="844"/>
      <c r="Q13" s="844"/>
      <c r="R13" s="844"/>
      <c r="S13" s="843"/>
      <c r="T13" s="843"/>
      <c r="U13" s="845"/>
      <c r="V13" s="846">
        <v>0</v>
      </c>
      <c r="W13" s="847"/>
      <c r="X13" s="847"/>
      <c r="Y13" s="848" t="s">
        <v>33</v>
      </c>
    </row>
    <row r="14" spans="1:25" s="833" customFormat="1">
      <c r="A14" s="838"/>
      <c r="B14" s="840">
        <v>7</v>
      </c>
      <c r="C14" s="843"/>
      <c r="D14" s="843"/>
      <c r="E14" s="843"/>
      <c r="F14" s="843"/>
      <c r="G14" s="843"/>
      <c r="H14" s="844"/>
      <c r="I14" s="844"/>
      <c r="J14" s="844"/>
      <c r="K14" s="844"/>
      <c r="L14" s="844"/>
      <c r="M14" s="844"/>
      <c r="N14" s="844"/>
      <c r="O14" s="844"/>
      <c r="P14" s="844"/>
      <c r="Q14" s="844"/>
      <c r="R14" s="844"/>
      <c r="S14" s="843"/>
      <c r="T14" s="843"/>
      <c r="U14" s="845"/>
      <c r="V14" s="846">
        <v>0</v>
      </c>
      <c r="W14" s="847"/>
      <c r="X14" s="847"/>
      <c r="Y14" s="848" t="s">
        <v>33</v>
      </c>
    </row>
    <row r="15" spans="1:25" s="833" customFormat="1">
      <c r="A15" s="838"/>
      <c r="B15" s="840">
        <v>8</v>
      </c>
      <c r="C15" s="843"/>
      <c r="D15" s="843"/>
      <c r="E15" s="843"/>
      <c r="F15" s="843"/>
      <c r="G15" s="843"/>
      <c r="H15" s="844"/>
      <c r="I15" s="844"/>
      <c r="J15" s="844"/>
      <c r="K15" s="844"/>
      <c r="L15" s="844"/>
      <c r="M15" s="844"/>
      <c r="N15" s="844"/>
      <c r="O15" s="844"/>
      <c r="P15" s="844"/>
      <c r="Q15" s="844"/>
      <c r="R15" s="844"/>
      <c r="S15" s="843"/>
      <c r="T15" s="843"/>
      <c r="U15" s="845"/>
      <c r="V15" s="846">
        <v>0</v>
      </c>
      <c r="W15" s="847"/>
      <c r="X15" s="847"/>
      <c r="Y15" s="848" t="s">
        <v>33</v>
      </c>
    </row>
    <row r="16" spans="1:25" s="833" customFormat="1">
      <c r="A16" s="834"/>
      <c r="B16" s="840">
        <v>9</v>
      </c>
      <c r="C16" s="843"/>
      <c r="D16" s="843"/>
      <c r="E16" s="843"/>
      <c r="F16" s="843"/>
      <c r="G16" s="843"/>
      <c r="H16" s="844"/>
      <c r="I16" s="844"/>
      <c r="J16" s="844"/>
      <c r="K16" s="844"/>
      <c r="L16" s="844"/>
      <c r="M16" s="844"/>
      <c r="N16" s="844"/>
      <c r="O16" s="844"/>
      <c r="P16" s="844"/>
      <c r="Q16" s="844"/>
      <c r="R16" s="844"/>
      <c r="S16" s="843"/>
      <c r="T16" s="843"/>
      <c r="U16" s="845"/>
      <c r="V16" s="846">
        <v>0</v>
      </c>
      <c r="W16" s="847"/>
      <c r="X16" s="847"/>
      <c r="Y16" s="848" t="s">
        <v>33</v>
      </c>
    </row>
    <row r="17" spans="1:25" s="833" customFormat="1">
      <c r="A17" s="834"/>
      <c r="B17" s="840">
        <v>10</v>
      </c>
      <c r="C17" s="843"/>
      <c r="D17" s="843"/>
      <c r="E17" s="843"/>
      <c r="F17" s="843"/>
      <c r="G17" s="843"/>
      <c r="H17" s="844"/>
      <c r="I17" s="844"/>
      <c r="J17" s="844"/>
      <c r="K17" s="844"/>
      <c r="L17" s="844"/>
      <c r="M17" s="844"/>
      <c r="N17" s="844"/>
      <c r="O17" s="844"/>
      <c r="P17" s="844"/>
      <c r="Q17" s="844"/>
      <c r="R17" s="844"/>
      <c r="S17" s="843"/>
      <c r="T17" s="843"/>
      <c r="U17" s="845"/>
      <c r="V17" s="846">
        <v>0</v>
      </c>
      <c r="W17" s="847"/>
      <c r="X17" s="847"/>
      <c r="Y17" s="848" t="s">
        <v>33</v>
      </c>
    </row>
    <row r="18" spans="1:25" s="833" customFormat="1">
      <c r="A18" s="838"/>
      <c r="B18" s="849"/>
      <c r="C18" s="850"/>
      <c r="D18" s="850"/>
      <c r="E18" s="850"/>
      <c r="F18" s="850"/>
      <c r="G18" s="850"/>
      <c r="H18" s="850"/>
      <c r="I18" s="850"/>
      <c r="J18" s="850"/>
      <c r="K18" s="850"/>
      <c r="L18" s="850"/>
      <c r="M18" s="850"/>
      <c r="N18" s="850"/>
      <c r="O18" s="850"/>
      <c r="P18" s="850"/>
      <c r="Q18" s="850"/>
      <c r="R18" s="850"/>
      <c r="S18" s="850"/>
      <c r="T18" s="850"/>
      <c r="U18" s="851"/>
      <c r="V18" s="852">
        <f>SUM(V8:X17)</f>
        <v>0</v>
      </c>
      <c r="W18" s="853"/>
      <c r="X18" s="853"/>
      <c r="Y18" s="848" t="s">
        <v>33</v>
      </c>
    </row>
    <row r="19" spans="1:25" s="833" customFormat="1">
      <c r="A19" s="838"/>
      <c r="B19" s="838"/>
      <c r="C19" s="838"/>
      <c r="D19" s="838"/>
      <c r="E19" s="838"/>
      <c r="F19" s="838"/>
      <c r="G19" s="838"/>
      <c r="H19" s="838"/>
      <c r="I19" s="838"/>
      <c r="J19" s="838"/>
      <c r="K19" s="838"/>
      <c r="L19" s="838"/>
      <c r="M19" s="838"/>
      <c r="N19" s="838"/>
      <c r="O19" s="838"/>
      <c r="P19" s="838"/>
      <c r="Q19" s="838"/>
      <c r="R19" s="838"/>
      <c r="S19" s="838"/>
      <c r="T19" s="838"/>
      <c r="U19" s="838"/>
      <c r="V19" s="838"/>
      <c r="W19" s="838"/>
      <c r="X19" s="838"/>
      <c r="Y19" s="838"/>
    </row>
    <row r="20" spans="1:25" s="833" customFormat="1">
      <c r="A20" s="838"/>
      <c r="B20" s="838"/>
      <c r="C20" s="854"/>
      <c r="D20" s="854"/>
      <c r="E20" s="854"/>
      <c r="F20" s="854"/>
      <c r="G20" s="854"/>
      <c r="H20" s="854"/>
      <c r="I20" s="854"/>
      <c r="J20" s="854"/>
      <c r="K20" s="854"/>
      <c r="L20" s="854"/>
      <c r="M20" s="854"/>
      <c r="N20" s="854"/>
      <c r="O20" s="854"/>
      <c r="P20" s="854"/>
      <c r="Q20" s="854"/>
      <c r="R20" s="854"/>
      <c r="S20" s="854"/>
      <c r="T20" s="854"/>
      <c r="U20" s="854"/>
      <c r="V20" s="854"/>
      <c r="W20" s="854"/>
      <c r="X20" s="854"/>
      <c r="Y20" s="854"/>
    </row>
    <row r="21" spans="1:25" s="833" customFormat="1" ht="13.5" customHeight="1">
      <c r="A21" s="834"/>
      <c r="B21" s="835" t="s">
        <v>192</v>
      </c>
      <c r="C21" s="835"/>
      <c r="D21" s="835"/>
      <c r="E21" s="855"/>
      <c r="F21" s="855"/>
      <c r="G21" s="855"/>
      <c r="H21" s="855"/>
      <c r="I21" s="855"/>
      <c r="J21" s="855"/>
      <c r="K21" s="855"/>
      <c r="L21" s="855"/>
      <c r="M21" s="855"/>
      <c r="N21" s="855"/>
      <c r="O21" s="855"/>
      <c r="P21" s="855"/>
      <c r="Q21" s="855"/>
      <c r="R21" s="855"/>
      <c r="S21" s="855"/>
      <c r="T21" s="855"/>
      <c r="U21" s="855"/>
      <c r="V21" s="855"/>
      <c r="W21" s="855"/>
      <c r="X21" s="855"/>
      <c r="Y21" s="837"/>
    </row>
    <row r="22" spans="1:25" s="833" customFormat="1">
      <c r="A22" s="838"/>
      <c r="B22" s="838"/>
      <c r="C22" s="838"/>
      <c r="D22" s="838"/>
      <c r="E22" s="838"/>
      <c r="F22" s="838"/>
      <c r="G22" s="838"/>
      <c r="H22" s="838"/>
      <c r="I22" s="838"/>
      <c r="J22" s="838"/>
      <c r="K22" s="838"/>
      <c r="L22" s="838"/>
      <c r="M22" s="838"/>
      <c r="N22" s="838"/>
      <c r="O22" s="839"/>
      <c r="P22" s="839"/>
      <c r="Q22" s="839"/>
      <c r="R22" s="838"/>
      <c r="S22" s="838"/>
      <c r="T22" s="838"/>
      <c r="U22" s="838"/>
      <c r="V22" s="838"/>
      <c r="W22" s="838"/>
      <c r="X22" s="838"/>
      <c r="Y22" s="838"/>
    </row>
    <row r="23" spans="1:25" s="833" customFormat="1">
      <c r="A23" s="838"/>
      <c r="B23" s="840"/>
      <c r="C23" s="841" t="s">
        <v>193</v>
      </c>
      <c r="D23" s="841"/>
      <c r="E23" s="841"/>
      <c r="F23" s="841"/>
      <c r="G23" s="841"/>
      <c r="H23" s="841" t="s">
        <v>194</v>
      </c>
      <c r="I23" s="841"/>
      <c r="J23" s="841"/>
      <c r="K23" s="841"/>
      <c r="L23" s="841"/>
      <c r="M23" s="841"/>
      <c r="N23" s="841"/>
      <c r="O23" s="841"/>
      <c r="P23" s="841"/>
      <c r="Q23" s="841"/>
      <c r="R23" s="841"/>
      <c r="S23" s="841" t="s">
        <v>42</v>
      </c>
      <c r="T23" s="841"/>
      <c r="U23" s="840" t="s">
        <v>196</v>
      </c>
      <c r="V23" s="842" t="s">
        <v>195</v>
      </c>
      <c r="W23" s="842"/>
      <c r="X23" s="842"/>
      <c r="Y23" s="842"/>
    </row>
    <row r="24" spans="1:25" s="833" customFormat="1" ht="13.5" customHeight="1">
      <c r="A24" s="834"/>
      <c r="B24" s="840">
        <v>1</v>
      </c>
      <c r="C24" s="843"/>
      <c r="D24" s="843"/>
      <c r="E24" s="843"/>
      <c r="F24" s="843"/>
      <c r="G24" s="843"/>
      <c r="H24" s="843"/>
      <c r="I24" s="843"/>
      <c r="J24" s="843"/>
      <c r="K24" s="843"/>
      <c r="L24" s="843"/>
      <c r="M24" s="843"/>
      <c r="N24" s="843"/>
      <c r="O24" s="843"/>
      <c r="P24" s="843"/>
      <c r="Q24" s="843"/>
      <c r="R24" s="843"/>
      <c r="S24" s="843"/>
      <c r="T24" s="843"/>
      <c r="U24" s="845"/>
      <c r="V24" s="846"/>
      <c r="W24" s="847"/>
      <c r="X24" s="847"/>
      <c r="Y24" s="848" t="s">
        <v>33</v>
      </c>
    </row>
    <row r="25" spans="1:25" s="833" customFormat="1">
      <c r="A25" s="834"/>
      <c r="B25" s="840">
        <v>2</v>
      </c>
      <c r="C25" s="843"/>
      <c r="D25" s="843"/>
      <c r="E25" s="843"/>
      <c r="F25" s="843"/>
      <c r="G25" s="843"/>
      <c r="H25" s="843"/>
      <c r="I25" s="843"/>
      <c r="J25" s="843"/>
      <c r="K25" s="843"/>
      <c r="L25" s="843"/>
      <c r="M25" s="843"/>
      <c r="N25" s="843"/>
      <c r="O25" s="843"/>
      <c r="P25" s="843"/>
      <c r="Q25" s="843"/>
      <c r="R25" s="843"/>
      <c r="S25" s="843"/>
      <c r="T25" s="843"/>
      <c r="U25" s="845"/>
      <c r="V25" s="846"/>
      <c r="W25" s="847"/>
      <c r="X25" s="847"/>
      <c r="Y25" s="848" t="s">
        <v>33</v>
      </c>
    </row>
    <row r="26" spans="1:25" s="833" customFormat="1">
      <c r="A26" s="838"/>
      <c r="B26" s="840">
        <v>3</v>
      </c>
      <c r="C26" s="843"/>
      <c r="D26" s="843"/>
      <c r="E26" s="843"/>
      <c r="F26" s="843"/>
      <c r="G26" s="843"/>
      <c r="H26" s="843"/>
      <c r="I26" s="843"/>
      <c r="J26" s="843"/>
      <c r="K26" s="843"/>
      <c r="L26" s="843"/>
      <c r="M26" s="843"/>
      <c r="N26" s="843"/>
      <c r="O26" s="843"/>
      <c r="P26" s="843"/>
      <c r="Q26" s="843"/>
      <c r="R26" s="843"/>
      <c r="S26" s="843"/>
      <c r="T26" s="843"/>
      <c r="U26" s="845"/>
      <c r="V26" s="846"/>
      <c r="W26" s="847"/>
      <c r="X26" s="847"/>
      <c r="Y26" s="848" t="s">
        <v>33</v>
      </c>
    </row>
    <row r="27" spans="1:25" s="833" customFormat="1">
      <c r="A27" s="838"/>
      <c r="B27" s="840">
        <v>4</v>
      </c>
      <c r="C27" s="843"/>
      <c r="D27" s="843"/>
      <c r="E27" s="843"/>
      <c r="F27" s="843"/>
      <c r="G27" s="843"/>
      <c r="H27" s="843"/>
      <c r="I27" s="843"/>
      <c r="J27" s="843"/>
      <c r="K27" s="843"/>
      <c r="L27" s="843"/>
      <c r="M27" s="843"/>
      <c r="N27" s="843"/>
      <c r="O27" s="843"/>
      <c r="P27" s="843"/>
      <c r="Q27" s="843"/>
      <c r="R27" s="843"/>
      <c r="S27" s="843"/>
      <c r="T27" s="843"/>
      <c r="U27" s="845"/>
      <c r="V27" s="846"/>
      <c r="W27" s="847"/>
      <c r="X27" s="847"/>
      <c r="Y27" s="848" t="s">
        <v>33</v>
      </c>
    </row>
    <row r="28" spans="1:25" s="833" customFormat="1">
      <c r="A28" s="839"/>
      <c r="B28" s="840">
        <v>5</v>
      </c>
      <c r="C28" s="843"/>
      <c r="D28" s="843"/>
      <c r="E28" s="843"/>
      <c r="F28" s="843"/>
      <c r="G28" s="843"/>
      <c r="H28" s="843"/>
      <c r="I28" s="843"/>
      <c r="J28" s="843"/>
      <c r="K28" s="843"/>
      <c r="L28" s="843"/>
      <c r="M28" s="843"/>
      <c r="N28" s="843"/>
      <c r="O28" s="843"/>
      <c r="P28" s="843"/>
      <c r="Q28" s="843"/>
      <c r="R28" s="843"/>
      <c r="S28" s="843"/>
      <c r="T28" s="843"/>
      <c r="U28" s="845"/>
      <c r="V28" s="846"/>
      <c r="W28" s="847"/>
      <c r="X28" s="847"/>
      <c r="Y28" s="848" t="s">
        <v>33</v>
      </c>
    </row>
    <row r="29" spans="1:25" s="833" customFormat="1">
      <c r="A29" s="839"/>
      <c r="B29" s="840">
        <v>6</v>
      </c>
      <c r="C29" s="843"/>
      <c r="D29" s="843"/>
      <c r="E29" s="843"/>
      <c r="F29" s="843"/>
      <c r="G29" s="843"/>
      <c r="H29" s="843"/>
      <c r="I29" s="843"/>
      <c r="J29" s="843"/>
      <c r="K29" s="843"/>
      <c r="L29" s="843"/>
      <c r="M29" s="843"/>
      <c r="N29" s="843"/>
      <c r="O29" s="843"/>
      <c r="P29" s="843"/>
      <c r="Q29" s="843"/>
      <c r="R29" s="843"/>
      <c r="S29" s="843"/>
      <c r="T29" s="843"/>
      <c r="U29" s="845"/>
      <c r="V29" s="846"/>
      <c r="W29" s="847"/>
      <c r="X29" s="847"/>
      <c r="Y29" s="848" t="s">
        <v>33</v>
      </c>
    </row>
    <row r="30" spans="1:25" s="833" customFormat="1">
      <c r="A30" s="838"/>
      <c r="B30" s="840">
        <v>7</v>
      </c>
      <c r="C30" s="843"/>
      <c r="D30" s="843"/>
      <c r="E30" s="843"/>
      <c r="F30" s="843"/>
      <c r="G30" s="843"/>
      <c r="H30" s="843"/>
      <c r="I30" s="843"/>
      <c r="J30" s="843"/>
      <c r="K30" s="843"/>
      <c r="L30" s="843"/>
      <c r="M30" s="843"/>
      <c r="N30" s="843"/>
      <c r="O30" s="843"/>
      <c r="P30" s="843"/>
      <c r="Q30" s="843"/>
      <c r="R30" s="843"/>
      <c r="S30" s="843"/>
      <c r="T30" s="843"/>
      <c r="U30" s="845"/>
      <c r="V30" s="846"/>
      <c r="W30" s="847"/>
      <c r="X30" s="847"/>
      <c r="Y30" s="848" t="s">
        <v>33</v>
      </c>
    </row>
    <row r="31" spans="1:25" s="833" customFormat="1">
      <c r="A31" s="838"/>
      <c r="B31" s="840">
        <v>8</v>
      </c>
      <c r="C31" s="843"/>
      <c r="D31" s="843"/>
      <c r="E31" s="843"/>
      <c r="F31" s="843"/>
      <c r="G31" s="843"/>
      <c r="H31" s="843"/>
      <c r="I31" s="843"/>
      <c r="J31" s="843"/>
      <c r="K31" s="843"/>
      <c r="L31" s="843"/>
      <c r="M31" s="843"/>
      <c r="N31" s="843"/>
      <c r="O31" s="843"/>
      <c r="P31" s="843"/>
      <c r="Q31" s="843"/>
      <c r="R31" s="843"/>
      <c r="S31" s="843"/>
      <c r="T31" s="843"/>
      <c r="U31" s="845"/>
      <c r="V31" s="846"/>
      <c r="W31" s="847"/>
      <c r="X31" s="847"/>
      <c r="Y31" s="848" t="s">
        <v>33</v>
      </c>
    </row>
    <row r="32" spans="1:25" s="833" customFormat="1">
      <c r="A32" s="834"/>
      <c r="B32" s="840">
        <v>9</v>
      </c>
      <c r="C32" s="843"/>
      <c r="D32" s="843"/>
      <c r="E32" s="843"/>
      <c r="F32" s="843"/>
      <c r="G32" s="843"/>
      <c r="H32" s="843"/>
      <c r="I32" s="843"/>
      <c r="J32" s="843"/>
      <c r="K32" s="843"/>
      <c r="L32" s="843"/>
      <c r="M32" s="843"/>
      <c r="N32" s="843"/>
      <c r="O32" s="843"/>
      <c r="P32" s="843"/>
      <c r="Q32" s="843"/>
      <c r="R32" s="843"/>
      <c r="S32" s="843"/>
      <c r="T32" s="843"/>
      <c r="U32" s="845"/>
      <c r="V32" s="846"/>
      <c r="W32" s="847"/>
      <c r="X32" s="847"/>
      <c r="Y32" s="848" t="s">
        <v>33</v>
      </c>
    </row>
    <row r="33" spans="1:25" s="833" customFormat="1">
      <c r="A33" s="838"/>
      <c r="B33" s="840">
        <v>10</v>
      </c>
      <c r="C33" s="843"/>
      <c r="D33" s="843"/>
      <c r="E33" s="843"/>
      <c r="F33" s="843"/>
      <c r="G33" s="843"/>
      <c r="H33" s="843"/>
      <c r="I33" s="843"/>
      <c r="J33" s="843"/>
      <c r="K33" s="843"/>
      <c r="L33" s="843"/>
      <c r="M33" s="843"/>
      <c r="N33" s="843"/>
      <c r="O33" s="843"/>
      <c r="P33" s="843"/>
      <c r="Q33" s="843"/>
      <c r="R33" s="843"/>
      <c r="S33" s="843"/>
      <c r="T33" s="843"/>
      <c r="U33" s="845"/>
      <c r="V33" s="846"/>
      <c r="W33" s="847"/>
      <c r="X33" s="847"/>
      <c r="Y33" s="848" t="s">
        <v>33</v>
      </c>
    </row>
    <row r="34" spans="1:25" s="833" customFormat="1">
      <c r="A34" s="838"/>
      <c r="B34" s="842"/>
      <c r="C34" s="842"/>
      <c r="D34" s="842"/>
      <c r="E34" s="842"/>
      <c r="F34" s="842"/>
      <c r="G34" s="842"/>
      <c r="H34" s="842"/>
      <c r="I34" s="842"/>
      <c r="J34" s="842"/>
      <c r="K34" s="842"/>
      <c r="L34" s="842"/>
      <c r="M34" s="842"/>
      <c r="N34" s="842"/>
      <c r="O34" s="842"/>
      <c r="P34" s="842"/>
      <c r="Q34" s="842"/>
      <c r="R34" s="842"/>
      <c r="S34" s="842" t="s">
        <v>197</v>
      </c>
      <c r="T34" s="842"/>
      <c r="U34" s="856"/>
      <c r="V34" s="852">
        <f>SUM(V24:X33)</f>
        <v>0</v>
      </c>
      <c r="W34" s="853"/>
      <c r="X34" s="853"/>
      <c r="Y34" s="848" t="s">
        <v>33</v>
      </c>
    </row>
    <row r="35" spans="1:25" s="833" customFormat="1">
      <c r="A35" s="838"/>
      <c r="B35" s="838"/>
      <c r="C35" s="838"/>
      <c r="D35" s="838"/>
      <c r="E35" s="838"/>
      <c r="F35" s="838"/>
      <c r="G35" s="838"/>
      <c r="H35" s="838"/>
      <c r="I35" s="838"/>
      <c r="J35" s="838"/>
      <c r="K35" s="838"/>
      <c r="L35" s="838"/>
      <c r="M35" s="838"/>
      <c r="N35" s="838"/>
      <c r="O35" s="838"/>
      <c r="P35" s="838"/>
      <c r="Q35" s="838"/>
      <c r="R35" s="838"/>
      <c r="S35" s="838"/>
      <c r="T35" s="838"/>
      <c r="U35" s="838"/>
      <c r="V35" s="838"/>
      <c r="W35" s="838"/>
      <c r="X35" s="838"/>
      <c r="Y35" s="838"/>
    </row>
    <row r="36" spans="1:25" s="833" customFormat="1">
      <c r="A36" s="838"/>
      <c r="B36" s="838"/>
      <c r="C36" s="854"/>
      <c r="D36" s="854"/>
      <c r="E36" s="854"/>
      <c r="F36" s="854"/>
      <c r="G36" s="854"/>
      <c r="H36" s="854"/>
      <c r="I36" s="854"/>
      <c r="J36" s="854"/>
      <c r="K36" s="854"/>
      <c r="L36" s="854"/>
      <c r="M36" s="854"/>
      <c r="N36" s="854"/>
      <c r="O36" s="854"/>
      <c r="P36" s="854"/>
      <c r="Q36" s="854"/>
      <c r="R36" s="854"/>
      <c r="S36" s="854"/>
      <c r="T36" s="854"/>
      <c r="U36" s="854"/>
      <c r="V36" s="854"/>
      <c r="W36" s="854"/>
      <c r="X36" s="854"/>
      <c r="Y36" s="854"/>
    </row>
    <row r="37" spans="1:25" s="833" customFormat="1" ht="13.5" customHeight="1">
      <c r="A37" s="834"/>
      <c r="B37" s="835" t="s">
        <v>192</v>
      </c>
      <c r="C37" s="835"/>
      <c r="D37" s="835"/>
      <c r="E37" s="857"/>
      <c r="F37" s="836"/>
      <c r="G37" s="836"/>
      <c r="H37" s="836"/>
      <c r="I37" s="836"/>
      <c r="J37" s="836"/>
      <c r="K37" s="836"/>
      <c r="L37" s="836"/>
      <c r="M37" s="836"/>
      <c r="N37" s="836"/>
      <c r="O37" s="836"/>
      <c r="P37" s="836"/>
      <c r="Q37" s="836"/>
      <c r="R37" s="836"/>
      <c r="S37" s="836"/>
      <c r="T37" s="836"/>
      <c r="U37" s="836"/>
      <c r="V37" s="836"/>
      <c r="W37" s="836"/>
      <c r="X37" s="836"/>
      <c r="Y37" s="837"/>
    </row>
    <row r="38" spans="1:25" s="833" customFormat="1">
      <c r="A38" s="838"/>
      <c r="B38" s="838"/>
      <c r="C38" s="838"/>
      <c r="D38" s="838"/>
      <c r="E38" s="838"/>
      <c r="F38" s="838"/>
      <c r="G38" s="838"/>
      <c r="H38" s="838"/>
      <c r="I38" s="838"/>
      <c r="J38" s="838"/>
      <c r="K38" s="838"/>
      <c r="L38" s="838"/>
      <c r="M38" s="838"/>
      <c r="N38" s="838"/>
      <c r="O38" s="839"/>
      <c r="P38" s="839"/>
      <c r="Q38" s="839"/>
      <c r="R38" s="838"/>
      <c r="S38" s="838"/>
      <c r="T38" s="838"/>
      <c r="U38" s="838"/>
      <c r="V38" s="838"/>
      <c r="W38" s="838"/>
      <c r="X38" s="838"/>
      <c r="Y38" s="838"/>
    </row>
    <row r="39" spans="1:25" s="833" customFormat="1">
      <c r="A39" s="838"/>
      <c r="B39" s="840"/>
      <c r="C39" s="841" t="s">
        <v>198</v>
      </c>
      <c r="D39" s="841"/>
      <c r="E39" s="841"/>
      <c r="F39" s="841"/>
      <c r="G39" s="841"/>
      <c r="H39" s="841" t="s">
        <v>194</v>
      </c>
      <c r="I39" s="841"/>
      <c r="J39" s="841"/>
      <c r="K39" s="841"/>
      <c r="L39" s="841"/>
      <c r="M39" s="841"/>
      <c r="N39" s="841"/>
      <c r="O39" s="841"/>
      <c r="P39" s="841"/>
      <c r="Q39" s="841"/>
      <c r="R39" s="841"/>
      <c r="S39" s="841" t="s">
        <v>42</v>
      </c>
      <c r="T39" s="841"/>
      <c r="U39" s="840" t="s">
        <v>196</v>
      </c>
      <c r="V39" s="842" t="s">
        <v>195</v>
      </c>
      <c r="W39" s="842"/>
      <c r="X39" s="842"/>
      <c r="Y39" s="842"/>
    </row>
    <row r="40" spans="1:25" s="833" customFormat="1" ht="13.5" customHeight="1">
      <c r="A40" s="834"/>
      <c r="B40" s="840">
        <v>1</v>
      </c>
      <c r="C40" s="843"/>
      <c r="D40" s="843"/>
      <c r="E40" s="843"/>
      <c r="F40" s="843"/>
      <c r="G40" s="843"/>
      <c r="H40" s="843"/>
      <c r="I40" s="843"/>
      <c r="J40" s="843"/>
      <c r="K40" s="843"/>
      <c r="L40" s="843"/>
      <c r="M40" s="843"/>
      <c r="N40" s="843"/>
      <c r="O40" s="843"/>
      <c r="P40" s="843"/>
      <c r="Q40" s="843"/>
      <c r="R40" s="843"/>
      <c r="S40" s="843"/>
      <c r="T40" s="843"/>
      <c r="U40" s="845"/>
      <c r="V40" s="846"/>
      <c r="W40" s="847"/>
      <c r="X40" s="847"/>
      <c r="Y40" s="848" t="s">
        <v>33</v>
      </c>
    </row>
    <row r="41" spans="1:25" s="833" customFormat="1">
      <c r="A41" s="834"/>
      <c r="B41" s="840">
        <v>2</v>
      </c>
      <c r="C41" s="843"/>
      <c r="D41" s="843"/>
      <c r="E41" s="843"/>
      <c r="F41" s="843"/>
      <c r="G41" s="843"/>
      <c r="H41" s="843"/>
      <c r="I41" s="843"/>
      <c r="J41" s="843"/>
      <c r="K41" s="843"/>
      <c r="L41" s="843"/>
      <c r="M41" s="843"/>
      <c r="N41" s="843"/>
      <c r="O41" s="843"/>
      <c r="P41" s="843"/>
      <c r="Q41" s="843"/>
      <c r="R41" s="843"/>
      <c r="S41" s="843"/>
      <c r="T41" s="843"/>
      <c r="U41" s="845"/>
      <c r="V41" s="846"/>
      <c r="W41" s="847"/>
      <c r="X41" s="847"/>
      <c r="Y41" s="848" t="s">
        <v>33</v>
      </c>
    </row>
    <row r="42" spans="1:25" s="833" customFormat="1">
      <c r="A42" s="838"/>
      <c r="B42" s="840">
        <v>3</v>
      </c>
      <c r="C42" s="843"/>
      <c r="D42" s="843"/>
      <c r="E42" s="843"/>
      <c r="F42" s="843"/>
      <c r="G42" s="843"/>
      <c r="H42" s="843"/>
      <c r="I42" s="843"/>
      <c r="J42" s="843"/>
      <c r="K42" s="843"/>
      <c r="L42" s="843"/>
      <c r="M42" s="843"/>
      <c r="N42" s="843"/>
      <c r="O42" s="843"/>
      <c r="P42" s="843"/>
      <c r="Q42" s="843"/>
      <c r="R42" s="843"/>
      <c r="S42" s="843"/>
      <c r="T42" s="843"/>
      <c r="U42" s="845"/>
      <c r="V42" s="846"/>
      <c r="W42" s="847"/>
      <c r="X42" s="847"/>
      <c r="Y42" s="848" t="s">
        <v>33</v>
      </c>
    </row>
    <row r="43" spans="1:25" s="833" customFormat="1">
      <c r="A43" s="838"/>
      <c r="B43" s="840">
        <v>4</v>
      </c>
      <c r="C43" s="843"/>
      <c r="D43" s="843"/>
      <c r="E43" s="843"/>
      <c r="F43" s="843"/>
      <c r="G43" s="843"/>
      <c r="H43" s="843"/>
      <c r="I43" s="843"/>
      <c r="J43" s="843"/>
      <c r="K43" s="843"/>
      <c r="L43" s="843"/>
      <c r="M43" s="843"/>
      <c r="N43" s="843"/>
      <c r="O43" s="843"/>
      <c r="P43" s="843"/>
      <c r="Q43" s="843"/>
      <c r="R43" s="843"/>
      <c r="S43" s="843"/>
      <c r="T43" s="843"/>
      <c r="U43" s="845"/>
      <c r="V43" s="846"/>
      <c r="W43" s="847"/>
      <c r="X43" s="847"/>
      <c r="Y43" s="848" t="s">
        <v>33</v>
      </c>
    </row>
    <row r="44" spans="1:25" s="833" customFormat="1">
      <c r="A44" s="839"/>
      <c r="B44" s="840">
        <v>5</v>
      </c>
      <c r="C44" s="843"/>
      <c r="D44" s="843"/>
      <c r="E44" s="843"/>
      <c r="F44" s="843"/>
      <c r="G44" s="843"/>
      <c r="H44" s="843"/>
      <c r="I44" s="843"/>
      <c r="J44" s="843"/>
      <c r="K44" s="843"/>
      <c r="L44" s="843"/>
      <c r="M44" s="843"/>
      <c r="N44" s="843"/>
      <c r="O44" s="843"/>
      <c r="P44" s="843"/>
      <c r="Q44" s="843"/>
      <c r="R44" s="843"/>
      <c r="S44" s="843"/>
      <c r="T44" s="843"/>
      <c r="U44" s="845"/>
      <c r="V44" s="846"/>
      <c r="W44" s="847"/>
      <c r="X44" s="847"/>
      <c r="Y44" s="848" t="s">
        <v>33</v>
      </c>
    </row>
    <row r="45" spans="1:25" s="833" customFormat="1">
      <c r="A45" s="839"/>
      <c r="B45" s="840">
        <v>6</v>
      </c>
      <c r="C45" s="843"/>
      <c r="D45" s="843"/>
      <c r="E45" s="843"/>
      <c r="F45" s="843"/>
      <c r="G45" s="843"/>
      <c r="H45" s="843"/>
      <c r="I45" s="843"/>
      <c r="J45" s="843"/>
      <c r="K45" s="843"/>
      <c r="L45" s="843"/>
      <c r="M45" s="843"/>
      <c r="N45" s="843"/>
      <c r="O45" s="843"/>
      <c r="P45" s="843"/>
      <c r="Q45" s="843"/>
      <c r="R45" s="843"/>
      <c r="S45" s="843"/>
      <c r="T45" s="843"/>
      <c r="U45" s="845"/>
      <c r="V45" s="846"/>
      <c r="W45" s="847"/>
      <c r="X45" s="847"/>
      <c r="Y45" s="848" t="s">
        <v>33</v>
      </c>
    </row>
    <row r="46" spans="1:25" s="833" customFormat="1">
      <c r="A46" s="838"/>
      <c r="B46" s="840">
        <v>7</v>
      </c>
      <c r="C46" s="843"/>
      <c r="D46" s="843"/>
      <c r="E46" s="843"/>
      <c r="F46" s="843"/>
      <c r="G46" s="843"/>
      <c r="H46" s="843"/>
      <c r="I46" s="843"/>
      <c r="J46" s="843"/>
      <c r="K46" s="843"/>
      <c r="L46" s="843"/>
      <c r="M46" s="843"/>
      <c r="N46" s="843"/>
      <c r="O46" s="843"/>
      <c r="P46" s="843"/>
      <c r="Q46" s="843"/>
      <c r="R46" s="843"/>
      <c r="S46" s="843"/>
      <c r="T46" s="843"/>
      <c r="U46" s="845"/>
      <c r="V46" s="846"/>
      <c r="W46" s="847"/>
      <c r="X46" s="847"/>
      <c r="Y46" s="848" t="s">
        <v>33</v>
      </c>
    </row>
    <row r="47" spans="1:25" s="833" customFormat="1">
      <c r="A47" s="838"/>
      <c r="B47" s="840">
        <v>8</v>
      </c>
      <c r="C47" s="843"/>
      <c r="D47" s="843"/>
      <c r="E47" s="843"/>
      <c r="F47" s="843"/>
      <c r="G47" s="843"/>
      <c r="H47" s="843"/>
      <c r="I47" s="843"/>
      <c r="J47" s="843"/>
      <c r="K47" s="843"/>
      <c r="L47" s="843"/>
      <c r="M47" s="843"/>
      <c r="N47" s="843"/>
      <c r="O47" s="843"/>
      <c r="P47" s="843"/>
      <c r="Q47" s="843"/>
      <c r="R47" s="843"/>
      <c r="S47" s="843"/>
      <c r="T47" s="843"/>
      <c r="U47" s="845"/>
      <c r="V47" s="846"/>
      <c r="W47" s="847"/>
      <c r="X47" s="847"/>
      <c r="Y47" s="848" t="s">
        <v>33</v>
      </c>
    </row>
    <row r="48" spans="1:25" s="833" customFormat="1">
      <c r="A48" s="834"/>
      <c r="B48" s="840">
        <v>9</v>
      </c>
      <c r="C48" s="843"/>
      <c r="D48" s="843"/>
      <c r="E48" s="843"/>
      <c r="F48" s="843"/>
      <c r="G48" s="843"/>
      <c r="H48" s="843"/>
      <c r="I48" s="843"/>
      <c r="J48" s="843"/>
      <c r="K48" s="843"/>
      <c r="L48" s="843"/>
      <c r="M48" s="843"/>
      <c r="N48" s="843"/>
      <c r="O48" s="843"/>
      <c r="P48" s="843"/>
      <c r="Q48" s="843"/>
      <c r="R48" s="843"/>
      <c r="S48" s="843"/>
      <c r="T48" s="843"/>
      <c r="U48" s="845"/>
      <c r="V48" s="846"/>
      <c r="W48" s="847"/>
      <c r="X48" s="847"/>
      <c r="Y48" s="848" t="s">
        <v>33</v>
      </c>
    </row>
    <row r="49" spans="1:25" s="833" customFormat="1">
      <c r="A49" s="838"/>
      <c r="B49" s="840">
        <v>10</v>
      </c>
      <c r="C49" s="843"/>
      <c r="D49" s="843"/>
      <c r="E49" s="843"/>
      <c r="F49" s="843"/>
      <c r="G49" s="843"/>
      <c r="H49" s="843"/>
      <c r="I49" s="843"/>
      <c r="J49" s="843"/>
      <c r="K49" s="843"/>
      <c r="L49" s="843"/>
      <c r="M49" s="843"/>
      <c r="N49" s="843"/>
      <c r="O49" s="843"/>
      <c r="P49" s="843"/>
      <c r="Q49" s="843"/>
      <c r="R49" s="843"/>
      <c r="S49" s="843"/>
      <c r="T49" s="843"/>
      <c r="U49" s="845"/>
      <c r="V49" s="846"/>
      <c r="W49" s="847"/>
      <c r="X49" s="847"/>
      <c r="Y49" s="848" t="s">
        <v>33</v>
      </c>
    </row>
    <row r="50" spans="1:25" s="833" customFormat="1">
      <c r="A50" s="838"/>
      <c r="B50" s="842"/>
      <c r="C50" s="842"/>
      <c r="D50" s="842"/>
      <c r="E50" s="842"/>
      <c r="F50" s="842"/>
      <c r="G50" s="842"/>
      <c r="H50" s="842"/>
      <c r="I50" s="842"/>
      <c r="J50" s="842"/>
      <c r="K50" s="842"/>
      <c r="L50" s="842"/>
      <c r="M50" s="842"/>
      <c r="N50" s="842"/>
      <c r="O50" s="842"/>
      <c r="P50" s="842"/>
      <c r="Q50" s="842"/>
      <c r="R50" s="842"/>
      <c r="S50" s="842" t="s">
        <v>197</v>
      </c>
      <c r="T50" s="842"/>
      <c r="U50" s="856"/>
      <c r="V50" s="852">
        <f>SUM(V40:X49)</f>
        <v>0</v>
      </c>
      <c r="W50" s="853"/>
      <c r="X50" s="853"/>
      <c r="Y50" s="848" t="s">
        <v>33</v>
      </c>
    </row>
    <row r="51" spans="1:25" s="833" customFormat="1">
      <c r="A51" s="838"/>
      <c r="B51" s="838"/>
      <c r="C51" s="854"/>
      <c r="D51" s="854"/>
      <c r="E51" s="854"/>
      <c r="F51" s="854"/>
      <c r="G51" s="854"/>
      <c r="H51" s="854"/>
      <c r="I51" s="854"/>
      <c r="J51" s="854"/>
      <c r="K51" s="854"/>
      <c r="L51" s="854"/>
      <c r="M51" s="854"/>
      <c r="N51" s="854"/>
      <c r="O51" s="854"/>
      <c r="P51" s="854"/>
      <c r="Q51" s="854"/>
      <c r="R51" s="854"/>
      <c r="S51" s="854"/>
      <c r="T51" s="854"/>
      <c r="U51" s="854"/>
      <c r="V51" s="854"/>
      <c r="W51" s="854"/>
      <c r="X51" s="854"/>
      <c r="Y51" s="854"/>
    </row>
    <row r="52" spans="1:25" s="833" customFormat="1">
      <c r="A52" s="838"/>
      <c r="B52" s="858" t="s">
        <v>199</v>
      </c>
      <c r="C52" s="838"/>
      <c r="D52" s="838"/>
      <c r="E52" s="838"/>
      <c r="F52" s="838"/>
      <c r="G52" s="838"/>
      <c r="H52" s="838"/>
      <c r="I52" s="838"/>
      <c r="J52" s="838"/>
      <c r="K52" s="838"/>
      <c r="L52" s="838"/>
      <c r="M52" s="838"/>
      <c r="N52" s="838"/>
      <c r="O52" s="838"/>
      <c r="P52" s="838"/>
      <c r="Q52" s="838"/>
      <c r="R52" s="838"/>
      <c r="S52" s="838"/>
      <c r="T52" s="838"/>
      <c r="U52" s="838"/>
      <c r="V52" s="838"/>
      <c r="W52" s="838"/>
      <c r="X52" s="838"/>
      <c r="Y52" s="838"/>
    </row>
    <row r="53" spans="1:25" s="833" customFormat="1">
      <c r="A53" s="838"/>
      <c r="B53" s="858" t="s">
        <v>200</v>
      </c>
      <c r="C53" s="838"/>
      <c r="D53" s="838"/>
      <c r="E53" s="838"/>
      <c r="F53" s="838"/>
      <c r="G53" s="838"/>
      <c r="H53" s="838"/>
      <c r="I53" s="838"/>
      <c r="J53" s="838"/>
      <c r="K53" s="838"/>
      <c r="L53" s="838"/>
      <c r="M53" s="838"/>
      <c r="N53" s="838"/>
      <c r="O53" s="838"/>
      <c r="P53" s="838"/>
      <c r="Q53" s="838"/>
      <c r="R53" s="838"/>
      <c r="S53" s="838"/>
      <c r="T53" s="838"/>
      <c r="U53" s="838"/>
      <c r="V53" s="838"/>
      <c r="W53" s="838"/>
      <c r="X53" s="838"/>
      <c r="Y53" s="838"/>
    </row>
    <row r="54" spans="1:25" s="833" customFormat="1">
      <c r="A54" s="838"/>
      <c r="B54" s="838"/>
      <c r="C54" s="854"/>
      <c r="D54" s="854"/>
      <c r="E54" s="854"/>
      <c r="F54" s="854"/>
      <c r="G54" s="854"/>
      <c r="H54" s="854"/>
      <c r="I54" s="854"/>
      <c r="J54" s="854"/>
      <c r="K54" s="854"/>
      <c r="L54" s="854"/>
      <c r="M54" s="854"/>
      <c r="N54" s="854"/>
      <c r="O54" s="854"/>
      <c r="P54" s="854"/>
      <c r="Q54" s="854"/>
      <c r="R54" s="854"/>
      <c r="S54" s="854"/>
      <c r="T54" s="854"/>
      <c r="U54" s="854"/>
      <c r="V54" s="854"/>
      <c r="W54" s="854"/>
      <c r="X54" s="854"/>
      <c r="Y54" s="854"/>
    </row>
    <row r="55" spans="1:25" s="833" customFormat="1">
      <c r="A55" s="838"/>
      <c r="B55" s="838"/>
      <c r="C55" s="854"/>
      <c r="D55" s="854"/>
      <c r="E55" s="854"/>
      <c r="F55" s="854"/>
      <c r="G55" s="854"/>
      <c r="H55" s="854"/>
      <c r="I55" s="854"/>
      <c r="J55" s="854"/>
      <c r="K55" s="854"/>
      <c r="L55" s="854"/>
      <c r="M55" s="854"/>
      <c r="N55" s="854"/>
      <c r="O55" s="854"/>
      <c r="P55" s="854"/>
      <c r="Q55" s="854"/>
      <c r="R55" s="854"/>
      <c r="S55" s="854"/>
      <c r="T55" s="854"/>
      <c r="U55" s="854"/>
      <c r="V55" s="854"/>
      <c r="W55" s="854"/>
      <c r="X55" s="854"/>
      <c r="Y55" s="854"/>
    </row>
    <row r="56" spans="1:25" s="833" customFormat="1">
      <c r="A56" s="838"/>
      <c r="B56" s="838"/>
      <c r="C56" s="854"/>
      <c r="D56" s="854"/>
      <c r="E56" s="854"/>
      <c r="F56" s="854"/>
      <c r="G56" s="854"/>
      <c r="H56" s="854"/>
      <c r="I56" s="854"/>
      <c r="J56" s="854"/>
      <c r="K56" s="854"/>
      <c r="L56" s="854"/>
      <c r="M56" s="854"/>
      <c r="N56" s="854"/>
      <c r="O56" s="854"/>
      <c r="P56" s="854"/>
      <c r="Q56" s="854"/>
      <c r="R56" s="854"/>
      <c r="S56" s="854"/>
      <c r="T56" s="854"/>
      <c r="U56" s="854"/>
      <c r="V56" s="854"/>
      <c r="W56" s="854"/>
      <c r="X56" s="854"/>
      <c r="Y56" s="854"/>
    </row>
    <row r="57" spans="1:25" s="833" customFormat="1">
      <c r="A57" s="838"/>
      <c r="B57" s="838"/>
      <c r="C57" s="854"/>
      <c r="D57" s="854"/>
      <c r="E57" s="854"/>
      <c r="F57" s="854"/>
      <c r="G57" s="854"/>
      <c r="H57" s="854"/>
      <c r="I57" s="854"/>
      <c r="J57" s="854"/>
      <c r="K57" s="854"/>
      <c r="L57" s="854"/>
      <c r="M57" s="854"/>
      <c r="N57" s="854"/>
      <c r="O57" s="854"/>
      <c r="P57" s="854"/>
      <c r="Q57" s="854"/>
      <c r="R57" s="854"/>
      <c r="S57" s="854"/>
      <c r="T57" s="854"/>
      <c r="U57" s="854"/>
      <c r="V57" s="854"/>
      <c r="W57" s="854"/>
      <c r="X57" s="854"/>
      <c r="Y57" s="854"/>
    </row>
    <row r="58" spans="1:25" s="833" customFormat="1">
      <c r="A58" s="838"/>
      <c r="B58" s="838"/>
      <c r="C58" s="854"/>
      <c r="D58" s="854"/>
      <c r="E58" s="854"/>
      <c r="F58" s="854"/>
      <c r="G58" s="854"/>
      <c r="H58" s="854"/>
      <c r="I58" s="854"/>
      <c r="J58" s="854"/>
      <c r="K58" s="854"/>
      <c r="L58" s="854"/>
      <c r="M58" s="854"/>
      <c r="N58" s="854"/>
      <c r="O58" s="854"/>
      <c r="P58" s="854"/>
      <c r="Q58" s="854"/>
      <c r="R58" s="854"/>
      <c r="S58" s="854"/>
      <c r="T58" s="854"/>
      <c r="U58" s="854"/>
      <c r="V58" s="854"/>
      <c r="W58" s="854"/>
      <c r="X58" s="854"/>
      <c r="Y58" s="854"/>
    </row>
    <row r="59" spans="1:25" s="833" customFormat="1">
      <c r="A59" s="838"/>
      <c r="B59" s="838"/>
      <c r="C59" s="854"/>
      <c r="D59" s="854"/>
      <c r="E59" s="854"/>
      <c r="F59" s="854"/>
      <c r="G59" s="854"/>
      <c r="H59" s="854"/>
      <c r="I59" s="854"/>
      <c r="J59" s="854"/>
      <c r="K59" s="854"/>
      <c r="L59" s="854"/>
      <c r="M59" s="854"/>
      <c r="N59" s="854"/>
      <c r="O59" s="854"/>
      <c r="P59" s="854"/>
      <c r="Q59" s="854"/>
      <c r="R59" s="854"/>
      <c r="S59" s="854"/>
      <c r="T59" s="854"/>
      <c r="U59" s="854"/>
      <c r="V59" s="854"/>
      <c r="W59" s="854"/>
      <c r="X59" s="854"/>
      <c r="Y59" s="854"/>
    </row>
    <row r="60" spans="1:25" s="833" customFormat="1">
      <c r="A60" s="838"/>
      <c r="B60" s="838"/>
      <c r="C60" s="854"/>
      <c r="D60" s="854"/>
      <c r="E60" s="854"/>
      <c r="F60" s="854"/>
      <c r="G60" s="854"/>
      <c r="H60" s="854"/>
      <c r="I60" s="854"/>
      <c r="J60" s="854"/>
      <c r="K60" s="854"/>
      <c r="L60" s="854"/>
      <c r="M60" s="854"/>
      <c r="N60" s="854"/>
      <c r="O60" s="854"/>
      <c r="P60" s="854"/>
      <c r="Q60" s="854"/>
      <c r="R60" s="854"/>
      <c r="S60" s="854"/>
      <c r="T60" s="854"/>
      <c r="U60" s="854"/>
      <c r="V60" s="854"/>
      <c r="W60" s="854"/>
      <c r="X60" s="854"/>
      <c r="Y60" s="854"/>
    </row>
    <row r="61" spans="1:25" s="833" customFormat="1">
      <c r="A61" s="838"/>
      <c r="B61" s="838"/>
      <c r="C61" s="854"/>
      <c r="D61" s="854"/>
      <c r="E61" s="854"/>
      <c r="F61" s="854"/>
      <c r="G61" s="854"/>
      <c r="H61" s="854"/>
      <c r="I61" s="854"/>
      <c r="J61" s="854"/>
      <c r="K61" s="854"/>
      <c r="L61" s="854"/>
      <c r="M61" s="854"/>
      <c r="N61" s="854"/>
      <c r="O61" s="854"/>
      <c r="P61" s="854"/>
      <c r="Q61" s="854"/>
      <c r="R61" s="854"/>
      <c r="S61" s="854"/>
      <c r="T61" s="854"/>
      <c r="U61" s="854"/>
      <c r="V61" s="854"/>
      <c r="W61" s="854"/>
      <c r="X61" s="854"/>
      <c r="Y61" s="854"/>
    </row>
    <row r="62" spans="1:25" s="833" customFormat="1">
      <c r="A62" s="838"/>
      <c r="B62" s="838"/>
      <c r="C62" s="854"/>
      <c r="D62" s="854"/>
      <c r="E62" s="854"/>
      <c r="F62" s="854"/>
      <c r="G62" s="854"/>
      <c r="H62" s="854"/>
      <c r="I62" s="854"/>
      <c r="J62" s="854"/>
      <c r="K62" s="854"/>
      <c r="L62" s="854"/>
      <c r="M62" s="854"/>
      <c r="N62" s="854"/>
      <c r="O62" s="854"/>
      <c r="P62" s="854"/>
      <c r="Q62" s="854"/>
      <c r="R62" s="854"/>
      <c r="S62" s="854"/>
      <c r="T62" s="854"/>
      <c r="U62" s="854"/>
      <c r="V62" s="854"/>
      <c r="W62" s="854"/>
      <c r="X62" s="854"/>
      <c r="Y62" s="854"/>
    </row>
    <row r="63" spans="1:25" s="833" customFormat="1">
      <c r="A63" s="838"/>
      <c r="B63" s="838"/>
      <c r="C63" s="854"/>
      <c r="D63" s="854"/>
      <c r="E63" s="854"/>
      <c r="F63" s="854"/>
      <c r="G63" s="854"/>
      <c r="H63" s="854"/>
      <c r="I63" s="854"/>
      <c r="J63" s="854"/>
      <c r="K63" s="854"/>
      <c r="L63" s="854"/>
      <c r="M63" s="854"/>
      <c r="N63" s="854"/>
      <c r="O63" s="854"/>
      <c r="P63" s="854"/>
      <c r="Q63" s="854"/>
      <c r="R63" s="854"/>
      <c r="S63" s="854"/>
      <c r="T63" s="854"/>
      <c r="U63" s="854"/>
      <c r="V63" s="854"/>
      <c r="W63" s="854"/>
      <c r="X63" s="854"/>
      <c r="Y63" s="854"/>
    </row>
    <row r="64" spans="1:25" s="833" customFormat="1">
      <c r="A64" s="838"/>
      <c r="B64" s="838"/>
      <c r="C64" s="854"/>
      <c r="D64" s="854"/>
      <c r="E64" s="854"/>
      <c r="F64" s="854"/>
      <c r="G64" s="854"/>
      <c r="H64" s="854"/>
      <c r="I64" s="854"/>
      <c r="J64" s="854"/>
      <c r="K64" s="854"/>
      <c r="L64" s="854"/>
      <c r="M64" s="854"/>
      <c r="N64" s="854"/>
      <c r="O64" s="854"/>
      <c r="P64" s="854"/>
      <c r="Q64" s="854"/>
      <c r="R64" s="854"/>
      <c r="S64" s="854"/>
      <c r="T64" s="854"/>
      <c r="U64" s="854"/>
      <c r="V64" s="854"/>
      <c r="W64" s="854"/>
      <c r="X64" s="854"/>
      <c r="Y64" s="854"/>
    </row>
    <row r="65" spans="1:25" s="833" customFormat="1">
      <c r="A65" s="838"/>
      <c r="B65" s="838"/>
      <c r="C65" s="854"/>
      <c r="D65" s="854"/>
      <c r="E65" s="854"/>
      <c r="F65" s="854"/>
      <c r="G65" s="854"/>
      <c r="H65" s="854"/>
      <c r="I65" s="854"/>
      <c r="J65" s="854"/>
      <c r="K65" s="854"/>
      <c r="L65" s="854"/>
      <c r="M65" s="854"/>
      <c r="N65" s="854"/>
      <c r="O65" s="854"/>
      <c r="P65" s="854"/>
      <c r="Q65" s="854"/>
      <c r="R65" s="854"/>
      <c r="S65" s="854"/>
      <c r="T65" s="854"/>
      <c r="U65" s="854"/>
      <c r="V65" s="854"/>
      <c r="W65" s="854"/>
      <c r="X65" s="854"/>
      <c r="Y65" s="854"/>
    </row>
    <row r="66" spans="1:25">
      <c r="A66" s="859"/>
      <c r="B66" s="829"/>
      <c r="C66" s="829"/>
      <c r="D66" s="829"/>
      <c r="E66" s="829"/>
      <c r="F66" s="829"/>
      <c r="G66" s="829"/>
      <c r="H66" s="829"/>
      <c r="I66" s="829"/>
      <c r="J66" s="829"/>
      <c r="K66" s="829"/>
      <c r="L66" s="829"/>
      <c r="M66" s="829"/>
      <c r="N66" s="829"/>
      <c r="O66" s="829"/>
      <c r="P66" s="829"/>
      <c r="Q66" s="829"/>
      <c r="R66" s="829"/>
      <c r="S66" s="829"/>
      <c r="T66" s="829"/>
      <c r="U66" s="829"/>
      <c r="V66" s="829"/>
      <c r="W66" s="829"/>
      <c r="X66" s="829"/>
      <c r="Y66" s="829"/>
    </row>
  </sheetData>
  <mergeCells count="147">
    <mergeCell ref="B50:R50"/>
    <mergeCell ref="S50:T50"/>
    <mergeCell ref="V50:X50"/>
    <mergeCell ref="C48:G48"/>
    <mergeCell ref="H48:R48"/>
    <mergeCell ref="S48:T48"/>
    <mergeCell ref="V48:X48"/>
    <mergeCell ref="C49:G49"/>
    <mergeCell ref="H49:R49"/>
    <mergeCell ref="S49:T49"/>
    <mergeCell ref="V49:X49"/>
    <mergeCell ref="C46:G46"/>
    <mergeCell ref="H46:R46"/>
    <mergeCell ref="S46:T46"/>
    <mergeCell ref="V46:X46"/>
    <mergeCell ref="C47:G47"/>
    <mergeCell ref="H47:R47"/>
    <mergeCell ref="S47:T47"/>
    <mergeCell ref="V47:X47"/>
    <mergeCell ref="C44:G44"/>
    <mergeCell ref="H44:R44"/>
    <mergeCell ref="S44:T44"/>
    <mergeCell ref="V44:X44"/>
    <mergeCell ref="C45:G45"/>
    <mergeCell ref="H45:R45"/>
    <mergeCell ref="S45:T45"/>
    <mergeCell ref="V45:X45"/>
    <mergeCell ref="C42:G42"/>
    <mergeCell ref="H42:R42"/>
    <mergeCell ref="S42:T42"/>
    <mergeCell ref="V42:X42"/>
    <mergeCell ref="C43:G43"/>
    <mergeCell ref="H43:R43"/>
    <mergeCell ref="S43:T43"/>
    <mergeCell ref="V43:X43"/>
    <mergeCell ref="C40:G40"/>
    <mergeCell ref="H40:R40"/>
    <mergeCell ref="S40:T40"/>
    <mergeCell ref="V40:X40"/>
    <mergeCell ref="C41:G41"/>
    <mergeCell ref="H41:R41"/>
    <mergeCell ref="S41:T41"/>
    <mergeCell ref="V41:X41"/>
    <mergeCell ref="B34:R34"/>
    <mergeCell ref="S34:T34"/>
    <mergeCell ref="V34:X34"/>
    <mergeCell ref="B37:D37"/>
    <mergeCell ref="F37:X37"/>
    <mergeCell ref="C39:G39"/>
    <mergeCell ref="H39:R39"/>
    <mergeCell ref="S39:T39"/>
    <mergeCell ref="V39:Y39"/>
    <mergeCell ref="C32:G32"/>
    <mergeCell ref="H32:R32"/>
    <mergeCell ref="S32:T32"/>
    <mergeCell ref="V32:X32"/>
    <mergeCell ref="C33:G33"/>
    <mergeCell ref="H33:R33"/>
    <mergeCell ref="S33:T33"/>
    <mergeCell ref="V33:X33"/>
    <mergeCell ref="C30:G30"/>
    <mergeCell ref="H30:R30"/>
    <mergeCell ref="S30:T30"/>
    <mergeCell ref="V30:X30"/>
    <mergeCell ref="C31:G31"/>
    <mergeCell ref="H31:R31"/>
    <mergeCell ref="S31:T31"/>
    <mergeCell ref="V31:X31"/>
    <mergeCell ref="C28:G28"/>
    <mergeCell ref="H28:R28"/>
    <mergeCell ref="S28:T28"/>
    <mergeCell ref="V28:X28"/>
    <mergeCell ref="C29:G29"/>
    <mergeCell ref="H29:R29"/>
    <mergeCell ref="S29:T29"/>
    <mergeCell ref="V29:X29"/>
    <mergeCell ref="C26:G26"/>
    <mergeCell ref="H26:R26"/>
    <mergeCell ref="S26:T26"/>
    <mergeCell ref="V26:X26"/>
    <mergeCell ref="C27:G27"/>
    <mergeCell ref="H27:R27"/>
    <mergeCell ref="S27:T27"/>
    <mergeCell ref="V27:X27"/>
    <mergeCell ref="C24:G24"/>
    <mergeCell ref="H24:R24"/>
    <mergeCell ref="S24:T24"/>
    <mergeCell ref="V24:X24"/>
    <mergeCell ref="C25:G25"/>
    <mergeCell ref="H25:R25"/>
    <mergeCell ref="S25:T25"/>
    <mergeCell ref="V25:X25"/>
    <mergeCell ref="B18:U18"/>
    <mergeCell ref="V18:X18"/>
    <mergeCell ref="B21:D21"/>
    <mergeCell ref="E21:X21"/>
    <mergeCell ref="C23:G23"/>
    <mergeCell ref="H23:R23"/>
    <mergeCell ref="S23:T23"/>
    <mergeCell ref="V23:Y23"/>
    <mergeCell ref="C16:G16"/>
    <mergeCell ref="H16:R16"/>
    <mergeCell ref="S16:T16"/>
    <mergeCell ref="V16:X16"/>
    <mergeCell ref="C17:G17"/>
    <mergeCell ref="H17:R17"/>
    <mergeCell ref="S17:T17"/>
    <mergeCell ref="V17:X17"/>
    <mergeCell ref="C14:G14"/>
    <mergeCell ref="H14:R14"/>
    <mergeCell ref="S14:T14"/>
    <mergeCell ref="V14:X14"/>
    <mergeCell ref="C15:G15"/>
    <mergeCell ref="H15:R15"/>
    <mergeCell ref="S15:T15"/>
    <mergeCell ref="V15:X15"/>
    <mergeCell ref="C12:G12"/>
    <mergeCell ref="H12:R12"/>
    <mergeCell ref="S12:T12"/>
    <mergeCell ref="V12:X12"/>
    <mergeCell ref="C13:G13"/>
    <mergeCell ref="H13:R13"/>
    <mergeCell ref="S13:T13"/>
    <mergeCell ref="V13:X13"/>
    <mergeCell ref="C10:G10"/>
    <mergeCell ref="H10:R10"/>
    <mergeCell ref="S10:T10"/>
    <mergeCell ref="V10:X10"/>
    <mergeCell ref="C11:G11"/>
    <mergeCell ref="H11:R11"/>
    <mergeCell ref="S11:T11"/>
    <mergeCell ref="V11:X11"/>
    <mergeCell ref="C8:G8"/>
    <mergeCell ref="H8:R8"/>
    <mergeCell ref="S8:T8"/>
    <mergeCell ref="V8:X8"/>
    <mergeCell ref="C9:G9"/>
    <mergeCell ref="H9:R9"/>
    <mergeCell ref="S9:T9"/>
    <mergeCell ref="V9:X9"/>
    <mergeCell ref="A3:Y3"/>
    <mergeCell ref="B5:D5"/>
    <mergeCell ref="E5:X5"/>
    <mergeCell ref="C7:G7"/>
    <mergeCell ref="H7:R7"/>
    <mergeCell ref="S7:T7"/>
    <mergeCell ref="V7:Y7"/>
  </mergeCells>
  <phoneticPr fontId="20"/>
  <printOptions horizontalCentered="1"/>
  <pageMargins left="0.62992125984251968" right="0.62992125984251968" top="0.55118110236220474" bottom="0.55118110236220474" header="0.31496062992125984" footer="0.31496062992125984"/>
  <pageSetup paperSize="9" orientation="portrait" cellComments="asDisplayed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M47"/>
  <sheetViews>
    <sheetView view="pageBreakPreview" topLeftCell="A19" zoomScaleNormal="100" zoomScaleSheetLayoutView="100" workbookViewId="0">
      <selection activeCell="I17" sqref="I17"/>
    </sheetView>
  </sheetViews>
  <sheetFormatPr defaultRowHeight="13.5"/>
  <cols>
    <col min="1" max="1" width="1.25" style="73" customWidth="1"/>
    <col min="2" max="2" width="4.625" style="73" customWidth="1"/>
    <col min="3" max="5" width="9" style="73"/>
    <col min="6" max="6" width="9.875" style="73" bestFit="1" customWidth="1"/>
    <col min="7" max="11" width="9" style="73"/>
    <col min="12" max="13" width="4.625" style="73" customWidth="1"/>
    <col min="14" max="14" width="1.5" style="73" customWidth="1"/>
    <col min="15" max="16384" width="9" style="73"/>
  </cols>
  <sheetData>
    <row r="1" spans="2:13" ht="17.25" customHeight="1"/>
    <row r="2" spans="2:13" ht="17.25" customHeight="1"/>
    <row r="3" spans="2:13" ht="17.25" customHeight="1">
      <c r="B3" s="74"/>
    </row>
    <row r="4" spans="2:13" ht="17.25" customHeight="1">
      <c r="B4" s="74"/>
      <c r="C4" s="75"/>
      <c r="D4" s="76"/>
      <c r="E4" s="76"/>
      <c r="F4" s="76"/>
      <c r="G4" s="76"/>
      <c r="H4" s="76"/>
      <c r="I4" s="76"/>
      <c r="J4" s="77"/>
      <c r="K4" s="77"/>
      <c r="L4" s="78" t="s">
        <v>101</v>
      </c>
      <c r="M4" s="79"/>
    </row>
    <row r="5" spans="2:13" ht="26.25" customHeight="1">
      <c r="B5" s="74"/>
      <c r="C5" s="112"/>
      <c r="D5" s="110"/>
      <c r="E5" s="110"/>
      <c r="F5" s="110"/>
      <c r="G5" s="110"/>
      <c r="H5" s="110"/>
      <c r="I5" s="110"/>
      <c r="J5" s="113"/>
      <c r="K5" s="113"/>
      <c r="L5" s="194" t="s">
        <v>137</v>
      </c>
      <c r="M5" s="83"/>
    </row>
    <row r="6" spans="2:13" ht="17.25" customHeight="1">
      <c r="B6" s="80"/>
      <c r="C6" s="76"/>
      <c r="D6" s="76"/>
      <c r="E6" s="76"/>
      <c r="F6" s="76"/>
      <c r="G6" s="76"/>
      <c r="H6" s="76"/>
      <c r="I6" s="76"/>
      <c r="J6" s="76"/>
      <c r="K6" s="81" t="s">
        <v>102</v>
      </c>
      <c r="L6" s="82"/>
      <c r="M6" s="83"/>
    </row>
    <row r="7" spans="2:13" ht="17.25" customHeight="1">
      <c r="B7" s="84"/>
      <c r="C7" s="85"/>
      <c r="D7" s="85"/>
      <c r="E7" s="85"/>
      <c r="F7" s="85"/>
      <c r="G7" s="85"/>
      <c r="H7" s="85"/>
      <c r="I7" s="85"/>
      <c r="J7" s="85"/>
      <c r="K7" s="195" t="s">
        <v>137</v>
      </c>
      <c r="L7" s="86"/>
      <c r="M7" s="83"/>
    </row>
    <row r="8" spans="2:13" ht="17.25" customHeight="1">
      <c r="B8" s="87"/>
      <c r="C8" s="823" t="s">
        <v>83</v>
      </c>
      <c r="D8" s="823"/>
      <c r="E8" s="823"/>
      <c r="F8" s="823"/>
      <c r="G8" s="823"/>
      <c r="H8" s="823"/>
      <c r="I8" s="823"/>
      <c r="J8" s="823"/>
      <c r="K8" s="823"/>
      <c r="L8" s="88"/>
      <c r="M8" s="83"/>
    </row>
    <row r="9" spans="2:13" ht="17.25" customHeight="1">
      <c r="B9" s="89"/>
      <c r="C9" s="85"/>
      <c r="D9" s="85"/>
      <c r="E9" s="85"/>
      <c r="F9" s="85"/>
      <c r="G9" s="85"/>
      <c r="H9" s="85"/>
      <c r="I9" s="85"/>
      <c r="J9" s="85"/>
      <c r="K9" s="85"/>
      <c r="L9" s="83"/>
      <c r="M9" s="83"/>
    </row>
    <row r="10" spans="2:13" ht="17.25" customHeight="1">
      <c r="B10" s="89"/>
      <c r="C10" s="90" t="s">
        <v>112</v>
      </c>
      <c r="D10" s="85"/>
      <c r="E10" s="85"/>
      <c r="F10" s="85"/>
      <c r="G10" s="85"/>
      <c r="H10" s="85"/>
      <c r="I10" s="85"/>
      <c r="J10" s="85"/>
      <c r="K10" s="85"/>
      <c r="L10" s="83"/>
      <c r="M10" s="83"/>
    </row>
    <row r="11" spans="2:13" ht="17.25" customHeight="1">
      <c r="B11" s="89"/>
      <c r="C11" s="85"/>
      <c r="D11" s="85"/>
      <c r="E11" s="85"/>
      <c r="F11" s="85"/>
      <c r="G11" s="85"/>
      <c r="H11" s="85"/>
      <c r="I11" s="85"/>
      <c r="J11" s="85"/>
      <c r="K11" s="85"/>
      <c r="L11" s="83"/>
      <c r="M11" s="83"/>
    </row>
    <row r="12" spans="2:13" ht="17.25" customHeight="1">
      <c r="B12" s="91"/>
      <c r="C12" s="824" t="s">
        <v>107</v>
      </c>
      <c r="D12" s="825"/>
      <c r="E12" s="825"/>
      <c r="F12" s="825"/>
      <c r="G12" s="825"/>
      <c r="H12" s="825"/>
      <c r="I12" s="825"/>
      <c r="J12" s="825"/>
      <c r="K12" s="825"/>
      <c r="L12" s="92"/>
      <c r="M12" s="83"/>
    </row>
    <row r="13" spans="2:13" ht="17.25" customHeight="1">
      <c r="B13" s="91"/>
      <c r="C13" s="825"/>
      <c r="D13" s="825"/>
      <c r="E13" s="825"/>
      <c r="F13" s="825"/>
      <c r="G13" s="825"/>
      <c r="H13" s="825"/>
      <c r="I13" s="825"/>
      <c r="J13" s="825"/>
      <c r="K13" s="825"/>
      <c r="L13" s="92"/>
      <c r="M13" s="83"/>
    </row>
    <row r="14" spans="2:13" ht="17.25" customHeight="1">
      <c r="B14" s="89"/>
      <c r="C14" s="85"/>
      <c r="D14" s="85"/>
      <c r="E14" s="85"/>
      <c r="F14" s="85"/>
      <c r="G14" s="85"/>
      <c r="H14" s="85"/>
      <c r="I14" s="85"/>
      <c r="J14" s="85"/>
      <c r="K14" s="85"/>
      <c r="L14" s="83"/>
      <c r="M14" s="83"/>
    </row>
    <row r="15" spans="2:13" ht="17.25" customHeight="1">
      <c r="B15" s="93"/>
      <c r="C15" s="85"/>
      <c r="D15" s="85"/>
      <c r="E15" s="85"/>
      <c r="F15" s="85"/>
      <c r="G15" s="85"/>
      <c r="H15" s="85"/>
      <c r="I15" s="826" t="s">
        <v>84</v>
      </c>
      <c r="J15" s="826"/>
      <c r="K15" s="826"/>
      <c r="L15" s="94"/>
      <c r="M15" s="83"/>
    </row>
    <row r="16" spans="2:13" ht="17.25" customHeight="1">
      <c r="B16" s="93"/>
      <c r="C16" s="85"/>
      <c r="D16" s="85"/>
      <c r="E16" s="85"/>
      <c r="F16" s="85"/>
      <c r="G16" s="85"/>
      <c r="H16" s="85"/>
      <c r="I16" s="827" t="s">
        <v>189</v>
      </c>
      <c r="J16" s="826"/>
      <c r="K16" s="826"/>
      <c r="L16" s="94"/>
      <c r="M16" s="83"/>
    </row>
    <row r="17" spans="2:13" ht="17.25" customHeight="1">
      <c r="B17" s="93"/>
      <c r="C17" s="85"/>
      <c r="D17" s="85"/>
      <c r="E17" s="85"/>
      <c r="F17" s="85"/>
      <c r="G17" s="85"/>
      <c r="H17" s="85"/>
      <c r="I17" s="95"/>
      <c r="J17" s="95"/>
      <c r="K17" s="95"/>
      <c r="L17" s="94"/>
      <c r="M17" s="83"/>
    </row>
    <row r="18" spans="2:13" ht="17.25" customHeight="1">
      <c r="B18" s="89"/>
      <c r="C18" s="85"/>
      <c r="D18" s="85"/>
      <c r="E18" s="85"/>
      <c r="F18" s="85"/>
      <c r="G18" s="85"/>
      <c r="H18" s="85"/>
      <c r="I18" s="85"/>
      <c r="J18" s="85"/>
      <c r="K18" s="85"/>
      <c r="L18" s="83"/>
      <c r="M18" s="83"/>
    </row>
    <row r="19" spans="2:13" ht="17.25" customHeight="1" thickBot="1">
      <c r="B19" s="96"/>
      <c r="C19" s="85"/>
      <c r="D19" s="97" t="s">
        <v>85</v>
      </c>
      <c r="E19" s="828">
        <f>H31</f>
        <v>1045000</v>
      </c>
      <c r="F19" s="828"/>
      <c r="G19" s="828"/>
      <c r="H19" s="828"/>
      <c r="I19" s="828"/>
      <c r="J19" s="98" t="s">
        <v>12</v>
      </c>
      <c r="K19" s="85"/>
      <c r="L19" s="99"/>
      <c r="M19" s="83"/>
    </row>
    <row r="20" spans="2:13">
      <c r="B20" s="89"/>
      <c r="C20" s="85"/>
      <c r="D20" s="85"/>
      <c r="E20" s="85"/>
      <c r="F20" s="85"/>
      <c r="G20" s="85"/>
      <c r="H20" s="85"/>
      <c r="I20" s="85"/>
      <c r="J20" s="85"/>
      <c r="K20" s="85"/>
      <c r="L20" s="83"/>
      <c r="M20" s="83"/>
    </row>
    <row r="21" spans="2:13" ht="20.100000000000001" customHeight="1">
      <c r="B21" s="100"/>
      <c r="C21" s="819" t="s">
        <v>86</v>
      </c>
      <c r="D21" s="820"/>
      <c r="E21" s="820"/>
      <c r="F21" s="101" t="s">
        <v>87</v>
      </c>
      <c r="G21" s="101" t="s">
        <v>88</v>
      </c>
      <c r="H21" s="821" t="s">
        <v>89</v>
      </c>
      <c r="I21" s="822"/>
      <c r="J21" s="821" t="s">
        <v>90</v>
      </c>
      <c r="K21" s="822"/>
      <c r="L21" s="102"/>
      <c r="M21" s="83"/>
    </row>
    <row r="22" spans="2:13" ht="19.5" customHeight="1">
      <c r="B22" s="103"/>
      <c r="C22" s="806" t="s">
        <v>91</v>
      </c>
      <c r="D22" s="807"/>
      <c r="E22" s="807"/>
      <c r="F22" s="104">
        <v>9400</v>
      </c>
      <c r="G22" s="104">
        <v>20</v>
      </c>
      <c r="H22" s="815">
        <f>F22*G22</f>
        <v>188000</v>
      </c>
      <c r="I22" s="816"/>
      <c r="J22" s="808" t="s">
        <v>92</v>
      </c>
      <c r="K22" s="809"/>
      <c r="L22" s="105"/>
      <c r="M22" s="83"/>
    </row>
    <row r="23" spans="2:13" ht="19.5" customHeight="1">
      <c r="B23" s="103"/>
      <c r="C23" s="806" t="s">
        <v>93</v>
      </c>
      <c r="D23" s="807"/>
      <c r="E23" s="807"/>
      <c r="F23" s="104">
        <v>760000</v>
      </c>
      <c r="G23" s="104" t="s">
        <v>104</v>
      </c>
      <c r="H23" s="815">
        <v>760000</v>
      </c>
      <c r="I23" s="816"/>
      <c r="J23" s="817" t="s">
        <v>94</v>
      </c>
      <c r="K23" s="818"/>
      <c r="L23" s="105"/>
      <c r="M23" s="83"/>
    </row>
    <row r="24" spans="2:13" ht="19.5" customHeight="1">
      <c r="B24" s="103"/>
      <c r="C24" s="806" t="s">
        <v>95</v>
      </c>
      <c r="D24" s="807"/>
      <c r="E24" s="807"/>
      <c r="F24" s="104">
        <v>50000</v>
      </c>
      <c r="G24" s="104" t="s">
        <v>104</v>
      </c>
      <c r="H24" s="815">
        <v>50000</v>
      </c>
      <c r="I24" s="816"/>
      <c r="J24" s="808"/>
      <c r="K24" s="809"/>
      <c r="L24" s="105"/>
      <c r="M24" s="83"/>
    </row>
    <row r="25" spans="2:13" ht="19.5" customHeight="1">
      <c r="B25" s="103"/>
      <c r="C25" s="806"/>
      <c r="D25" s="807"/>
      <c r="E25" s="807"/>
      <c r="F25" s="106"/>
      <c r="G25" s="106"/>
      <c r="H25" s="802"/>
      <c r="I25" s="803"/>
      <c r="J25" s="808"/>
      <c r="K25" s="809"/>
      <c r="L25" s="105"/>
      <c r="M25" s="83"/>
    </row>
    <row r="26" spans="2:13" ht="19.5" customHeight="1">
      <c r="B26" s="103"/>
      <c r="C26" s="806" t="s">
        <v>96</v>
      </c>
      <c r="D26" s="807"/>
      <c r="E26" s="807"/>
      <c r="F26" s="106"/>
      <c r="G26" s="106"/>
      <c r="H26" s="810">
        <v>-48000</v>
      </c>
      <c r="I26" s="811"/>
      <c r="J26" s="808"/>
      <c r="K26" s="809"/>
      <c r="L26" s="105"/>
      <c r="M26" s="83"/>
    </row>
    <row r="27" spans="2:13" ht="19.5" customHeight="1">
      <c r="B27" s="103"/>
      <c r="C27" s="812" t="s">
        <v>97</v>
      </c>
      <c r="D27" s="813"/>
      <c r="E27" s="814"/>
      <c r="F27" s="106"/>
      <c r="G27" s="106"/>
      <c r="H27" s="802">
        <f>SUM(H22:I26)</f>
        <v>950000</v>
      </c>
      <c r="I27" s="803"/>
      <c r="J27" s="808"/>
      <c r="K27" s="809"/>
      <c r="L27" s="105"/>
      <c r="M27" s="83"/>
    </row>
    <row r="28" spans="2:13" ht="19.5" customHeight="1">
      <c r="B28" s="103"/>
      <c r="C28" s="806"/>
      <c r="D28" s="807"/>
      <c r="E28" s="807"/>
      <c r="F28" s="106"/>
      <c r="G28" s="106"/>
      <c r="H28" s="802"/>
      <c r="I28" s="803"/>
      <c r="J28" s="808"/>
      <c r="K28" s="809"/>
      <c r="L28" s="105"/>
      <c r="M28" s="83"/>
    </row>
    <row r="29" spans="2:13" ht="19.5" customHeight="1">
      <c r="B29" s="103"/>
      <c r="C29" s="806" t="s">
        <v>138</v>
      </c>
      <c r="D29" s="807"/>
      <c r="E29" s="807"/>
      <c r="F29" s="106"/>
      <c r="G29" s="106"/>
      <c r="H29" s="802">
        <f>H27*0.1</f>
        <v>95000</v>
      </c>
      <c r="I29" s="803"/>
      <c r="J29" s="808"/>
      <c r="K29" s="809"/>
      <c r="L29" s="105"/>
      <c r="M29" s="83"/>
    </row>
    <row r="30" spans="2:13" ht="19.5" customHeight="1">
      <c r="B30" s="107"/>
      <c r="C30" s="793"/>
      <c r="D30" s="794"/>
      <c r="E30" s="794"/>
      <c r="F30" s="108"/>
      <c r="G30" s="108"/>
      <c r="H30" s="795"/>
      <c r="I30" s="796"/>
      <c r="J30" s="797"/>
      <c r="K30" s="798"/>
      <c r="L30" s="109"/>
      <c r="M30" s="83"/>
    </row>
    <row r="31" spans="2:13" ht="19.5" customHeight="1">
      <c r="B31" s="107"/>
      <c r="C31" s="799" t="s">
        <v>98</v>
      </c>
      <c r="D31" s="800"/>
      <c r="E31" s="801"/>
      <c r="F31" s="108"/>
      <c r="G31" s="108"/>
      <c r="H31" s="802">
        <f>H27+H29</f>
        <v>1045000</v>
      </c>
      <c r="I31" s="803"/>
      <c r="J31" s="804"/>
      <c r="K31" s="805"/>
      <c r="L31" s="109"/>
      <c r="M31" s="83"/>
    </row>
    <row r="32" spans="2:13" ht="17.25" customHeight="1">
      <c r="B32" s="89"/>
      <c r="C32" s="85"/>
      <c r="D32" s="85"/>
      <c r="E32" s="85"/>
      <c r="F32" s="85"/>
      <c r="G32" s="85"/>
      <c r="H32" s="85"/>
      <c r="I32" s="85"/>
      <c r="J32" s="85"/>
      <c r="K32" s="85"/>
      <c r="L32" s="83"/>
      <c r="M32" s="83"/>
    </row>
    <row r="33" spans="2:13" ht="17.25" customHeight="1">
      <c r="B33" s="89"/>
      <c r="C33" s="85"/>
      <c r="D33" s="85"/>
      <c r="E33" s="85"/>
      <c r="F33" s="85"/>
      <c r="G33" s="85"/>
      <c r="H33" s="85"/>
      <c r="I33" s="85"/>
      <c r="J33" s="85"/>
      <c r="K33" s="85"/>
      <c r="L33" s="83"/>
      <c r="M33" s="83"/>
    </row>
    <row r="34" spans="2:13" ht="17.25" customHeight="1">
      <c r="B34" s="89"/>
      <c r="C34" s="85"/>
      <c r="D34" s="85"/>
      <c r="E34" s="85"/>
      <c r="F34" s="85"/>
      <c r="G34" s="85"/>
      <c r="H34" s="85"/>
      <c r="I34" s="85"/>
      <c r="J34" s="85"/>
      <c r="K34" s="85"/>
      <c r="L34" s="83"/>
      <c r="M34" s="83"/>
    </row>
    <row r="35" spans="2:13" ht="17.25" customHeight="1">
      <c r="B35" s="89"/>
      <c r="C35" s="85"/>
      <c r="D35" s="85"/>
      <c r="E35" s="85"/>
      <c r="F35" s="85"/>
      <c r="G35" s="85"/>
      <c r="H35" s="85"/>
      <c r="I35" s="85"/>
      <c r="J35" s="85"/>
      <c r="K35" s="85"/>
      <c r="L35" s="83"/>
      <c r="M35" s="83"/>
    </row>
    <row r="36" spans="2:13" ht="17.25" customHeight="1">
      <c r="B36" s="89"/>
      <c r="C36" s="85"/>
      <c r="D36" s="85"/>
      <c r="E36" s="85"/>
      <c r="F36" s="85"/>
      <c r="G36" s="85"/>
      <c r="H36" s="85"/>
      <c r="I36" s="85"/>
      <c r="J36" s="85"/>
      <c r="K36" s="85"/>
      <c r="L36" s="83"/>
      <c r="M36" s="83"/>
    </row>
    <row r="37" spans="2:13" ht="17.25" customHeight="1">
      <c r="B37" s="89"/>
      <c r="C37" s="85"/>
      <c r="D37" s="85"/>
      <c r="E37" s="85"/>
      <c r="F37" s="85"/>
      <c r="G37" s="85"/>
      <c r="H37" s="85"/>
      <c r="I37" s="85"/>
      <c r="J37" s="85"/>
      <c r="K37" s="85"/>
      <c r="L37" s="83"/>
      <c r="M37" s="83"/>
    </row>
    <row r="38" spans="2:13" ht="17.25" customHeight="1">
      <c r="B38" s="89"/>
      <c r="C38" s="85"/>
      <c r="D38" s="85"/>
      <c r="E38" s="85"/>
      <c r="F38" s="85"/>
      <c r="G38" s="85"/>
      <c r="H38" s="85"/>
      <c r="I38" s="85"/>
      <c r="J38" s="85"/>
      <c r="K38" s="85"/>
      <c r="L38" s="83"/>
      <c r="M38" s="83"/>
    </row>
    <row r="39" spans="2:13" ht="17.25" customHeight="1">
      <c r="B39" s="89"/>
      <c r="C39" s="85"/>
      <c r="D39" s="85"/>
      <c r="E39" s="85"/>
      <c r="F39" s="85"/>
      <c r="G39" s="85"/>
      <c r="H39" s="85"/>
      <c r="I39" s="85"/>
      <c r="J39" s="85"/>
      <c r="K39" s="85"/>
      <c r="L39" s="83"/>
      <c r="M39" s="83"/>
    </row>
    <row r="40" spans="2:13" ht="17.25" customHeight="1">
      <c r="B40" s="89"/>
      <c r="C40" s="85"/>
      <c r="D40" s="85"/>
      <c r="E40" s="85"/>
      <c r="F40" s="85"/>
      <c r="G40" s="85"/>
      <c r="H40" s="85"/>
      <c r="I40" s="85"/>
      <c r="J40" s="85"/>
      <c r="K40" s="85"/>
      <c r="L40" s="83"/>
      <c r="M40" s="83"/>
    </row>
    <row r="41" spans="2:13" ht="17.25" customHeight="1">
      <c r="B41" s="89"/>
      <c r="C41" s="85"/>
      <c r="D41" s="85"/>
      <c r="E41" s="85"/>
      <c r="F41" s="85"/>
      <c r="G41" s="85"/>
      <c r="H41" s="85"/>
      <c r="I41" s="85"/>
      <c r="J41" s="85"/>
      <c r="K41" s="85"/>
      <c r="L41" s="83"/>
      <c r="M41" s="83"/>
    </row>
    <row r="42" spans="2:13" ht="17.25" customHeight="1">
      <c r="B42" s="89"/>
      <c r="C42" s="85"/>
      <c r="D42" s="85"/>
      <c r="E42" s="85"/>
      <c r="F42" s="85"/>
      <c r="G42" s="85"/>
      <c r="H42" s="85"/>
      <c r="I42" s="85"/>
      <c r="J42" s="85"/>
      <c r="K42" s="85"/>
      <c r="L42" s="83"/>
      <c r="M42" s="83"/>
    </row>
    <row r="43" spans="2:13" ht="17.25" customHeight="1">
      <c r="B43" s="89"/>
      <c r="C43" s="85"/>
      <c r="D43" s="85"/>
      <c r="E43" s="85"/>
      <c r="F43" s="85"/>
      <c r="G43" s="85"/>
      <c r="H43" s="85"/>
      <c r="I43" s="85"/>
      <c r="J43" s="85"/>
      <c r="K43" s="85"/>
      <c r="L43" s="83"/>
      <c r="M43" s="83"/>
    </row>
    <row r="44" spans="2:13" ht="17.25" customHeight="1">
      <c r="B44" s="89"/>
      <c r="C44" s="85"/>
      <c r="D44" s="85"/>
      <c r="E44" s="85"/>
      <c r="F44" s="85"/>
      <c r="G44" s="85"/>
      <c r="H44" s="85"/>
      <c r="I44" s="85"/>
      <c r="J44" s="85"/>
      <c r="K44" s="85"/>
      <c r="L44" s="83"/>
      <c r="M44" s="111"/>
    </row>
    <row r="45" spans="2:13" ht="17.25" customHeight="1">
      <c r="B45" s="89"/>
      <c r="C45" s="85"/>
      <c r="D45" s="85"/>
      <c r="E45" s="85"/>
      <c r="F45" s="85"/>
      <c r="G45" s="85"/>
      <c r="H45" s="85"/>
      <c r="I45" s="85"/>
      <c r="J45" s="85"/>
      <c r="K45" s="85"/>
      <c r="L45" s="83"/>
      <c r="M45" s="76"/>
    </row>
    <row r="46" spans="2:13" ht="26.25" customHeight="1">
      <c r="B46" s="112"/>
      <c r="C46" s="110"/>
      <c r="D46" s="110"/>
      <c r="E46" s="110"/>
      <c r="F46" s="110"/>
      <c r="G46" s="110"/>
      <c r="H46" s="110"/>
      <c r="I46" s="110"/>
      <c r="J46" s="110"/>
      <c r="K46" s="110"/>
      <c r="L46" s="111"/>
      <c r="M46" s="85"/>
    </row>
    <row r="47" spans="2:13" ht="17.25" customHeight="1"/>
  </sheetData>
  <mergeCells count="38">
    <mergeCell ref="C21:E21"/>
    <mergeCell ref="H21:I21"/>
    <mergeCell ref="J21:K21"/>
    <mergeCell ref="C8:K8"/>
    <mergeCell ref="C12:K13"/>
    <mergeCell ref="I15:K15"/>
    <mergeCell ref="I16:K16"/>
    <mergeCell ref="E19:I19"/>
    <mergeCell ref="C22:E22"/>
    <mergeCell ref="H22:I22"/>
    <mergeCell ref="J22:K22"/>
    <mergeCell ref="C23:E23"/>
    <mergeCell ref="H23:I23"/>
    <mergeCell ref="J23:K23"/>
    <mergeCell ref="C24:E24"/>
    <mergeCell ref="H24:I24"/>
    <mergeCell ref="J24:K24"/>
    <mergeCell ref="C25:E25"/>
    <mergeCell ref="H25:I25"/>
    <mergeCell ref="J25:K25"/>
    <mergeCell ref="C26:E26"/>
    <mergeCell ref="H26:I26"/>
    <mergeCell ref="J26:K26"/>
    <mergeCell ref="C27:E27"/>
    <mergeCell ref="H27:I27"/>
    <mergeCell ref="J27:K27"/>
    <mergeCell ref="C28:E28"/>
    <mergeCell ref="H28:I28"/>
    <mergeCell ref="J28:K28"/>
    <mergeCell ref="C29:E29"/>
    <mergeCell ref="H29:I29"/>
    <mergeCell ref="J29:K29"/>
    <mergeCell ref="C30:E30"/>
    <mergeCell ref="H30:I30"/>
    <mergeCell ref="J30:K30"/>
    <mergeCell ref="C31:E31"/>
    <mergeCell ref="H31:I31"/>
    <mergeCell ref="J31:K31"/>
  </mergeCells>
  <phoneticPr fontId="20"/>
  <printOptions horizontalCentered="1"/>
  <pageMargins left="0.23622047244094491" right="0.23622047244094491" top="0.35433070866141736" bottom="0.35433070866141736" header="0.31496062992125984" footer="0.31496062992125984"/>
  <pageSetup paperSize="9" orientation="portrait" cellComments="asDisplayed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E46D655-44B7-4B86-8D21-58A40DBD14CC}"/>
</file>

<file path=customXml/itemProps2.xml><?xml version="1.0" encoding="utf-8"?>
<ds:datastoreItem xmlns:ds="http://schemas.openxmlformats.org/officeDocument/2006/customXml" ds:itemID="{81E10DF1-1541-4576-A4F1-A137D9C639E6}"/>
</file>

<file path=customXml/itemProps3.xml><?xml version="1.0" encoding="utf-8"?>
<ds:datastoreItem xmlns:ds="http://schemas.openxmlformats.org/officeDocument/2006/customXml" ds:itemID="{68CB0CD7-9C26-4213-8058-56C7B0639668}"/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13</vt:i4>
      </vt:variant>
    </vt:vector>
  </HeadingPairs>
  <TitlesOfParts>
    <vt:vector size="20" baseType="lpstr">
      <vt:lpstr>入力規則</vt:lpstr>
      <vt:lpstr>（様式2）</vt:lpstr>
      <vt:lpstr>（様式2-1）</vt:lpstr>
      <vt:lpstr>（様式2-２,2-３）</vt:lpstr>
      <vt:lpstr>(様式2-４,2-５）</vt:lpstr>
      <vt:lpstr>（様式3）</vt:lpstr>
      <vt:lpstr>（見積書添付例）</vt:lpstr>
      <vt:lpstr>'（見積書添付例）'!Print_Area</vt:lpstr>
      <vt:lpstr>'（様式2）'!Print_Area</vt:lpstr>
      <vt:lpstr>'（様式2-1）'!Print_Area</vt:lpstr>
      <vt:lpstr>'（様式2-２,2-３）'!Print_Area</vt:lpstr>
      <vt:lpstr>'(様式2-４,2-５）'!Print_Area</vt:lpstr>
      <vt:lpstr>'（様式3）'!Print_Area</vt:lpstr>
      <vt:lpstr>アーカイブの作成</vt:lpstr>
      <vt:lpstr>オンライン配信</vt:lpstr>
      <vt:lpstr>その他</vt:lpstr>
      <vt:lpstr>域内文化遺産の動画の作成</vt:lpstr>
      <vt:lpstr>後継者養成のためのリモート指導</vt:lpstr>
      <vt:lpstr>専用サイトの開設</vt:lpstr>
      <vt:lpstr>相談窓口の整備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2016-09-30T10:35:13Z</dcterms:created>
  <dcterms:modified xsi:type="dcterms:W3CDTF">2021-05-18T07:37:17Z</dcterms:modified>
</cp:coreProperties>
</file>