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★広域文化観光・まちづくりグループ\201 地域文化財総合活用推進事業\01 地域文化遺産\令和４年度\01文化庁枠\01募集案内\継承基盤整備\"/>
    </mc:Choice>
  </mc:AlternateContent>
  <bookViews>
    <workbookView xWindow="-15" yWindow="60" windowWidth="6720" windowHeight="6630" tabRatio="890" activeTab="1"/>
  </bookViews>
  <sheets>
    <sheet name="入力規則" sheetId="26" r:id="rId1"/>
    <sheet name="（様式1-1）実施計画書" sheetId="4" r:id="rId2"/>
    <sheet name="（様式1-1）別紙①" sheetId="16" r:id="rId3"/>
    <sheet name="（様式1-1）別紙②" sheetId="17" r:id="rId4"/>
    <sheet name="（様式1-2）修理・新調の計画" sheetId="27" r:id="rId5"/>
  </sheets>
  <definedNames>
    <definedName name="_xlnm.Print_Area" localSheetId="1">'（様式1-1）実施計画書'!$A$1:$AL$113</definedName>
    <definedName name="_xlnm.Print_Area" localSheetId="2">'（様式1-1）別紙①'!$A$1:$AL$52</definedName>
    <definedName name="_xlnm.Print_Area" localSheetId="3">'（様式1-1）別紙②'!$A$1:$AL$64</definedName>
    <definedName name="_xlnm.Print_Area" localSheetId="4">'（様式1-2）修理・新調の計画'!$A$1:$H$26</definedName>
    <definedName name="その他">入力規則!$E$8:$E$9</definedName>
    <definedName name="記録作成">#REF!</definedName>
    <definedName name="後継者養成">#REF!</definedName>
    <definedName name="情報発信">#REF!</definedName>
    <definedName name="人材育成">#REF!</definedName>
    <definedName name="地域の文化遺産を核としたコミュニティの再生・活性化">入力規則!$C$8:$C$15</definedName>
    <definedName name="地域の文化遺産を活用した集客・交流">入力規則!$B$8:$B$15</definedName>
    <definedName name="地域の文化資源を核としたコミュニティの再生・活性化">#REF!</definedName>
    <definedName name="地域の文化資源を活用した集客・交流">#REF!</definedName>
    <definedName name="伝統文化の継承体制の維持・確立">入力規則!$D$8:$D$12</definedName>
    <definedName name="普及啓発">#REF!</definedName>
    <definedName name="用具等整備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5" i="16" l="1"/>
  <c r="AA99" i="16"/>
  <c r="AA100" i="16" s="1"/>
  <c r="AA87" i="16"/>
  <c r="AA88" i="16" s="1"/>
  <c r="AA75" i="16"/>
  <c r="AA76" i="16" s="1"/>
  <c r="AA63" i="16"/>
  <c r="AA64" i="16" s="1"/>
  <c r="AA51" i="16"/>
  <c r="AA52" i="16" s="1"/>
  <c r="AA39" i="16"/>
  <c r="AA40" i="16" s="1"/>
  <c r="AA27" i="16"/>
  <c r="AA28" i="16" s="1"/>
  <c r="AA243" i="17" l="1"/>
  <c r="AA244" i="17" s="1"/>
  <c r="AA228" i="17"/>
  <c r="AA229" i="17" s="1"/>
  <c r="AA213" i="17"/>
  <c r="AA214" i="17" s="1"/>
  <c r="AA198" i="17"/>
  <c r="AA199" i="17" s="1"/>
  <c r="AA183" i="17"/>
  <c r="AA184" i="17" s="1"/>
  <c r="AA168" i="17"/>
  <c r="AA169" i="17" s="1"/>
  <c r="AA153" i="17"/>
  <c r="AA154" i="17" s="1"/>
  <c r="AA138" i="17"/>
  <c r="AA139" i="17" s="1"/>
  <c r="AA123" i="17"/>
  <c r="AA124" i="17" s="1"/>
  <c r="AA108" i="17"/>
  <c r="AA109" i="17" s="1"/>
  <c r="AA93" i="17"/>
  <c r="AA94" i="17" s="1"/>
  <c r="AA78" i="17"/>
  <c r="AA79" i="17" s="1"/>
  <c r="AA63" i="17"/>
  <c r="AA64" i="17" s="1"/>
  <c r="AA48" i="17"/>
  <c r="AA49" i="17" s="1"/>
  <c r="AA33" i="17"/>
  <c r="AA34" i="17" s="1"/>
  <c r="AA18" i="17"/>
  <c r="AJ241" i="17" l="1"/>
  <c r="AJ226" i="17"/>
  <c r="AJ211" i="17"/>
  <c r="AJ196" i="17"/>
  <c r="AJ181" i="17"/>
  <c r="AJ166" i="17"/>
  <c r="AJ151" i="17"/>
  <c r="AJ136" i="17"/>
  <c r="AJ121" i="17"/>
  <c r="AJ106" i="17"/>
  <c r="AJ91" i="17"/>
  <c r="AJ76" i="17"/>
  <c r="AJ16" i="17"/>
  <c r="AA19" i="17" l="1"/>
  <c r="AA16" i="16"/>
  <c r="AJ46" i="17" l="1"/>
  <c r="AJ31" i="17"/>
  <c r="AB9" i="4"/>
  <c r="AJ61" i="17" l="1"/>
  <c r="Z40" i="4" l="1"/>
  <c r="AH44" i="4" s="1"/>
  <c r="B48" i="4"/>
  <c r="H48" i="4"/>
  <c r="N48" i="4"/>
  <c r="T48" i="4"/>
  <c r="Z48" i="4"/>
  <c r="AF48" i="4"/>
  <c r="Z56" i="4"/>
  <c r="AH60" i="4" s="1"/>
  <c r="B64" i="4"/>
  <c r="H64" i="4"/>
  <c r="N64" i="4"/>
  <c r="T64" i="4"/>
  <c r="Z64" i="4"/>
  <c r="AF64" i="4"/>
</calcChain>
</file>

<file path=xl/comments1.xml><?xml version="1.0" encoding="utf-8"?>
<comments xmlns="http://schemas.openxmlformats.org/spreadsheetml/2006/main">
  <authors>
    <author>文部科学省</author>
  </authors>
  <commentList>
    <comment ref="B13" authorId="0" shapeId="0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32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8" authorId="0" shapeId="0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B5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B17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  <comment ref="B53" authorId="0" shapeId="0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B65" authorId="0" shapeId="0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B3" authorId="0" shapeId="0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2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2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3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4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5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5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6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7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8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8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9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0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11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1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12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3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14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4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15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6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17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7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18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9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20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20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219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222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B234" authorId="0" shapeId="0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237" authorId="0" shapeId="0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</commentList>
</comments>
</file>

<file path=xl/sharedStrings.xml><?xml version="1.0" encoding="utf-8"?>
<sst xmlns="http://schemas.openxmlformats.org/spreadsheetml/2006/main" count="854" uniqueCount="193">
  <si>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</si>
  <si>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</si>
  <si>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</si>
  <si>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</si>
  <si>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</si>
  <si>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</si>
  <si>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人</t>
    <rPh sb="0" eb="1">
      <t>ニン</t>
    </rPh>
    <phoneticPr fontId="15"/>
  </si>
  <si>
    <t>平成</t>
    <rPh sb="0" eb="2">
      <t>ヘイセイ</t>
    </rPh>
    <phoneticPr fontId="15"/>
  </si>
  <si>
    <t>年度</t>
    <rPh sb="0" eb="2">
      <t>ネンド</t>
    </rPh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</si>
  <si>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</si>
  <si>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</si>
  <si>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</si>
  <si>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</si>
  <si>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</si>
  <si>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</si>
  <si>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</si>
  <si>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</si>
  <si>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</si>
  <si>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</si>
  <si>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</si>
  <si>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</si>
  <si>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</si>
  <si>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</si>
  <si>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</si>
  <si>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</si>
  <si>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</si>
  <si>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</si>
  <si>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</si>
  <si>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事業①：</t>
    <rPh sb="0" eb="2">
      <t>ジギョウ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</si>
  <si>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</si>
  <si>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</si>
  <si>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</si>
  <si>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</si>
  <si>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</si>
  <si>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</si>
  <si>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>事業③：</t>
    <rPh sb="0" eb="2">
      <t>ジギョウ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</si>
  <si>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</si>
  <si>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</si>
  <si>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</si>
  <si>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事業④：</t>
    <rPh sb="0" eb="2">
      <t>ジギョウ</t>
    </rPh>
    <phoneticPr fontId="15"/>
  </si>
  <si>
    <t>事業⑤：</t>
    <rPh sb="0" eb="2">
      <t>ジギョウ</t>
    </rPh>
    <phoneticPr fontId="15"/>
  </si>
  <si>
    <t>事業⑥：</t>
    <rPh sb="0" eb="2">
      <t>ジギョウ</t>
    </rPh>
    <phoneticPr fontId="15"/>
  </si>
  <si>
    <t>事業⑦：</t>
    <rPh sb="0" eb="2">
      <t>ジギョウ</t>
    </rPh>
    <phoneticPr fontId="15"/>
  </si>
  <si>
    <t>事業⑧：</t>
    <rPh sb="0" eb="2">
      <t>ジギョウ</t>
    </rPh>
    <phoneticPr fontId="15"/>
  </si>
  <si>
    <t>事業⑨：</t>
    <rPh sb="0" eb="2">
      <t>ジギョウ</t>
    </rPh>
    <phoneticPr fontId="15"/>
  </si>
  <si>
    <t>事業⑩：</t>
    <rPh sb="0" eb="2">
      <t>ジギョウ</t>
    </rPh>
    <phoneticPr fontId="15"/>
  </si>
  <si>
    <t>事業⑪：</t>
    <rPh sb="0" eb="2">
      <t>ジギョウ</t>
    </rPh>
    <phoneticPr fontId="15"/>
  </si>
  <si>
    <t>事業⑫：</t>
    <rPh sb="0" eb="2">
      <t>ジギョウ</t>
    </rPh>
    <phoneticPr fontId="15"/>
  </si>
  <si>
    <t>（事業名を記載してください。）</t>
  </si>
  <si>
    <t>（実施団体名を記載してください。）</t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</si>
  <si>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</si>
  <si>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</si>
  <si>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</si>
  <si>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地域の祭礼行事等への入込客数</t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</si>
  <si>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</si>
  <si>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</si>
  <si>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</si>
  <si>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</si>
  <si>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</si>
  <si>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</si>
  <si>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（リストから選択してください。）</t>
    <rPh sb="6" eb="8">
      <t>センタク</t>
    </rPh>
    <phoneticPr fontId="16"/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</si>
  <si>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</si>
  <si>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</si>
  <si>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</si>
  <si>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</si>
  <si>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</si>
  <si>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</si>
  <si>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</si>
  <si>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</si>
  <si>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</si>
  <si>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</si>
  <si>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</si>
  <si>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</si>
  <si>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</si>
  <si>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</si>
  <si>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</si>
  <si>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</si>
  <si>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</si>
  <si>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</si>
  <si>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</si>
  <si>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</si>
  <si>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</si>
  <si>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>事業⑬：</t>
    <rPh sb="0" eb="2">
      <t>ジギョウ</t>
    </rPh>
    <phoneticPr fontId="15"/>
  </si>
  <si>
    <t>事業⑭：</t>
    <rPh sb="0" eb="2">
      <t>ジギョウ</t>
    </rPh>
    <phoneticPr fontId="15"/>
  </si>
  <si>
    <t>事業⑮：</t>
    <rPh sb="0" eb="2">
      <t>ジギョウ</t>
    </rPh>
    <phoneticPr fontId="15"/>
  </si>
  <si>
    <t>事業⑯：</t>
    <rPh sb="0" eb="2">
      <t>ジギョウ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</si>
  <si>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</si>
  <si>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</si>
  <si>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（単位）</t>
    <rPh sb="1" eb="3">
      <t>タンイ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</si>
  <si>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</si>
  <si>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</si>
  <si>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目標区分2</t>
    <rPh sb="0" eb="2">
      <t>モクヒョウ</t>
    </rPh>
    <rPh sb="2" eb="4">
      <t>クブン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</si>
  <si>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</si>
  <si>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</si>
  <si>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</si>
  <si>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記録作成</t>
    <rPh sb="0" eb="2">
      <t>キロク</t>
    </rPh>
    <rPh sb="2" eb="4">
      <t>サクセイ</t>
    </rPh>
    <phoneticPr fontId="15"/>
  </si>
  <si>
    <t>後継者養成</t>
    <rPh sb="0" eb="3">
      <t>コウケイシャ</t>
    </rPh>
    <rPh sb="3" eb="5">
      <t>ヨウセイ</t>
    </rPh>
    <phoneticPr fontId="15"/>
  </si>
  <si>
    <t>用具等整備</t>
    <rPh sb="0" eb="2">
      <t>ヨウグ</t>
    </rPh>
    <rPh sb="2" eb="3">
      <t>トウ</t>
    </rPh>
    <rPh sb="3" eb="5">
      <t>セイビ</t>
    </rPh>
    <phoneticPr fontId="15"/>
  </si>
  <si>
    <t>・その他</t>
    <rPh sb="3" eb="4">
      <t>タ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</si>
  <si>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</si>
  <si>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・祭礼行事への参加住民数</t>
    <rPh sb="1" eb="3">
      <t>サイレイ</t>
    </rPh>
    <rPh sb="3" eb="5">
      <t>ギョウジ</t>
    </rPh>
    <rPh sb="7" eb="9">
      <t>サンカ</t>
    </rPh>
    <rPh sb="9" eb="11">
      <t>ジュウミン</t>
    </rPh>
    <rPh sb="11" eb="12">
      <t>スウ</t>
    </rPh>
    <phoneticPr fontId="16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</si>
  <si>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</si>
  <si>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・記録映像の貸し出し（又は利用）回数等</t>
    <rPh sb="1" eb="3">
      <t>キロク</t>
    </rPh>
    <rPh sb="3" eb="5">
      <t>エイゾウ</t>
    </rPh>
    <rPh sb="6" eb="7">
      <t>カ</t>
    </rPh>
    <rPh sb="8" eb="9">
      <t>ダ</t>
    </rPh>
    <rPh sb="11" eb="12">
      <t>マタ</t>
    </rPh>
    <rPh sb="13" eb="15">
      <t>リヨウ</t>
    </rPh>
    <rPh sb="16" eb="18">
      <t>カイスウ</t>
    </rPh>
    <rPh sb="18" eb="19">
      <t>トウ</t>
    </rPh>
    <phoneticPr fontId="16"/>
  </si>
  <si>
    <t>各年度の状況値，目標に対する達成率</t>
  </si>
  <si>
    <t>祭礼行事等の保存会会員数，保存団体数</t>
  </si>
  <si>
    <t>各年度，状況値，目標に対する達成率</t>
  </si>
  <si>
    <t xml:space="preserve"> 10 その他事業（自主財源，民間団体，他省庁等からの補助（支援）を予定している事業など）</t>
  </si>
  <si>
    <t>※ スペースが足りない場合は，行の高さを変更したり，ページを追加しても差し支えありません。</t>
    <rPh sb="17" eb="18">
      <t>タカ</t>
    </rPh>
    <phoneticPr fontId="15"/>
  </si>
  <si>
    <t>令和</t>
    <rPh sb="0" eb="2">
      <t>レイワ</t>
    </rPh>
    <phoneticPr fontId="16"/>
  </si>
  <si>
    <t>令和</t>
    <rPh sb="0" eb="2">
      <t>レイワ</t>
    </rPh>
    <phoneticPr fontId="15"/>
  </si>
  <si>
    <t>令和</t>
    <phoneticPr fontId="15"/>
  </si>
  <si>
    <t>地域文化財総合活用推進事業　実施計画</t>
    <rPh sb="0" eb="2">
      <t>チイキ</t>
    </rPh>
    <rPh sb="2" eb="5">
      <t>ブンカザイ</t>
    </rPh>
    <rPh sb="5" eb="7">
      <t>ソウゴウ</t>
    </rPh>
    <rPh sb="7" eb="9">
      <t>カツヨウ</t>
    </rPh>
    <rPh sb="9" eb="11">
      <t>スイシン</t>
    </rPh>
    <phoneticPr fontId="16"/>
  </si>
  <si>
    <t>文化財保存活用地域計画(大綱)</t>
    <phoneticPr fontId="15"/>
  </si>
  <si>
    <t>文化観光推進法に基づく拠点計画及び地域計画</t>
    <phoneticPr fontId="15"/>
  </si>
  <si>
    <t>歴史文化基本構想</t>
    <phoneticPr fontId="15"/>
  </si>
  <si>
    <t>認定年月</t>
    <rPh sb="0" eb="2">
      <t>ニンテイ</t>
    </rPh>
    <rPh sb="2" eb="4">
      <t>ネンゲツ</t>
    </rPh>
    <phoneticPr fontId="15"/>
  </si>
  <si>
    <t>作成年月</t>
    <rPh sb="0" eb="2">
      <t>サクセイ</t>
    </rPh>
    <rPh sb="2" eb="4">
      <t>ネンゲツ</t>
    </rPh>
    <phoneticPr fontId="15"/>
  </si>
  <si>
    <t xml:space="preserve"> 11 「文化財保存活用地域計画(大綱)」、「文化観光推進法に基づく拠点計画及び地域計画」、「歴史文化基本構想」の作成状況</t>
    <rPh sb="47" eb="49">
      <t>レキシ</t>
    </rPh>
    <rPh sb="49" eb="51">
      <t>ブンカ</t>
    </rPh>
    <rPh sb="51" eb="53">
      <t>キホン</t>
    </rPh>
    <rPh sb="53" eb="55">
      <t>コウソウ</t>
    </rPh>
    <rPh sb="57" eb="59">
      <t>サクセイ</t>
    </rPh>
    <rPh sb="59" eb="61">
      <t>ジョウキョウ</t>
    </rPh>
    <phoneticPr fontId="16"/>
  </si>
  <si>
    <t xml:space="preserve"> 13 担当部局</t>
    <rPh sb="4" eb="6">
      <t>タントウ</t>
    </rPh>
    <rPh sb="6" eb="8">
      <t>ブキョク</t>
    </rPh>
    <phoneticPr fontId="16"/>
  </si>
  <si>
    <t>地域の文化遺産を活用した集客・交流</t>
    <rPh sb="0" eb="2">
      <t>チイキ</t>
    </rPh>
    <rPh sb="3" eb="5">
      <t>ブンカ</t>
    </rPh>
    <rPh sb="5" eb="7">
      <t>イサン</t>
    </rPh>
    <rPh sb="8" eb="10">
      <t>カツヨウ</t>
    </rPh>
    <rPh sb="12" eb="14">
      <t>シュウキャク</t>
    </rPh>
    <rPh sb="15" eb="17">
      <t>コウリュウ</t>
    </rPh>
    <phoneticPr fontId="15"/>
  </si>
  <si>
    <t>地域の文化遺産を核としたコミュニティの再生・活性化</t>
    <rPh sb="0" eb="2">
      <t>チイキ</t>
    </rPh>
    <rPh sb="3" eb="5">
      <t>ブンカ</t>
    </rPh>
    <rPh sb="5" eb="7">
      <t>イサン</t>
    </rPh>
    <rPh sb="8" eb="9">
      <t>カク</t>
    </rPh>
    <rPh sb="19" eb="21">
      <t>サイセイ</t>
    </rPh>
    <rPh sb="22" eb="25">
      <t>カッセイカ</t>
    </rPh>
    <phoneticPr fontId="15"/>
  </si>
  <si>
    <t xml:space="preserve"> 12 「文化財保存活用地域計画（大綱）」の作成や「歴史的風致維持向上計画」の作成・認定に向けた計画の見込等</t>
    <rPh sb="5" eb="8">
      <t>ブンカザイ</t>
    </rPh>
    <rPh sb="8" eb="10">
      <t>ホゾン</t>
    </rPh>
    <rPh sb="10" eb="12">
      <t>カツヨウ</t>
    </rPh>
    <rPh sb="12" eb="14">
      <t>チイキ</t>
    </rPh>
    <rPh sb="14" eb="16">
      <t>ケイカク</t>
    </rPh>
    <rPh sb="17" eb="19">
      <t>タイコウ</t>
    </rPh>
    <rPh sb="22" eb="24">
      <t>サクセイ</t>
    </rPh>
    <rPh sb="26" eb="29">
      <t>レキシテキ</t>
    </rPh>
    <rPh sb="29" eb="31">
      <t>フウチ</t>
    </rPh>
    <rPh sb="31" eb="33">
      <t>イジ</t>
    </rPh>
    <rPh sb="33" eb="35">
      <t>コウジョウ</t>
    </rPh>
    <rPh sb="35" eb="37">
      <t>ケイカク</t>
    </rPh>
    <rPh sb="39" eb="41">
      <t>サクセイ</t>
    </rPh>
    <rPh sb="42" eb="44">
      <t>ニンテイ</t>
    </rPh>
    <rPh sb="45" eb="46">
      <t>ム</t>
    </rPh>
    <rPh sb="48" eb="50">
      <t>ケイカク</t>
    </rPh>
    <rPh sb="51" eb="53">
      <t>ミコミ</t>
    </rPh>
    <rPh sb="53" eb="54">
      <t>トウ</t>
    </rPh>
    <phoneticPr fontId="16"/>
  </si>
  <si>
    <t>達成率：</t>
    <rPh sb="0" eb="3">
      <t>タッセイリツ</t>
    </rPh>
    <phoneticPr fontId="15"/>
  </si>
  <si>
    <t>(実績値）</t>
    <rPh sb="1" eb="3">
      <t>ジッセキ</t>
    </rPh>
    <rPh sb="3" eb="4">
      <t>チ</t>
    </rPh>
    <rPh sb="4" eb="5">
      <t>ゲンネ</t>
    </rPh>
    <phoneticPr fontId="15"/>
  </si>
  <si>
    <t>令和</t>
  </si>
  <si>
    <t>達成率</t>
    <rPh sb="0" eb="3">
      <t>タッセイリツ</t>
    </rPh>
    <phoneticPr fontId="15"/>
  </si>
  <si>
    <t>達成率１：</t>
    <rPh sb="0" eb="3">
      <t>タッセイリツ</t>
    </rPh>
    <phoneticPr fontId="15"/>
  </si>
  <si>
    <t>達成率２：</t>
    <rPh sb="0" eb="3">
      <t>タッセイリツ</t>
    </rPh>
    <phoneticPr fontId="15"/>
  </si>
  <si>
    <t>達成率３：</t>
    <rPh sb="0" eb="3">
      <t>タッセイリツ</t>
    </rPh>
    <phoneticPr fontId="15"/>
  </si>
  <si>
    <t>達成率４：</t>
    <rPh sb="0" eb="3">
      <t>タッセイリツ</t>
    </rPh>
    <phoneticPr fontId="15"/>
  </si>
  <si>
    <t>令和</t>
    <rPh sb="0" eb="2">
      <t>レイワ</t>
    </rPh>
    <phoneticPr fontId="15"/>
  </si>
  <si>
    <t xml:space="preserve"> 4 実施計画年度</t>
    <rPh sb="3" eb="5">
      <t>ジッシ</t>
    </rPh>
    <rPh sb="5" eb="7">
      <t>ケイカク</t>
    </rPh>
    <rPh sb="7" eb="9">
      <t>ネンド</t>
    </rPh>
    <phoneticPr fontId="16"/>
  </si>
  <si>
    <t>令和4年度要望額：</t>
    <phoneticPr fontId="15"/>
  </si>
  <si>
    <t>事業年度：</t>
    <rPh sb="0" eb="2">
      <t>ジギョウ</t>
    </rPh>
    <rPh sb="2" eb="4">
      <t>ネンド</t>
    </rPh>
    <rPh sb="4" eb="5">
      <t>キタイ</t>
    </rPh>
    <phoneticPr fontId="15"/>
  </si>
  <si>
    <t>・修理現場の公開の参加者数</t>
    <rPh sb="1" eb="3">
      <t>シュウリ</t>
    </rPh>
    <rPh sb="3" eb="5">
      <t>ゲンバ</t>
    </rPh>
    <rPh sb="6" eb="8">
      <t>コウカイ</t>
    </rPh>
    <rPh sb="9" eb="12">
      <t>サンカシャ</t>
    </rPh>
    <rPh sb="12" eb="13">
      <t>スウ</t>
    </rPh>
    <phoneticPr fontId="15"/>
  </si>
  <si>
    <t>・HP上の記録映像（普及版）のアクセス数</t>
    <rPh sb="3" eb="4">
      <t>ウエ</t>
    </rPh>
    <rPh sb="5" eb="7">
      <t>キロク</t>
    </rPh>
    <rPh sb="7" eb="9">
      <t>エイゾウ</t>
    </rPh>
    <rPh sb="10" eb="12">
      <t>フキュウ</t>
    </rPh>
    <rPh sb="12" eb="13">
      <t>バン</t>
    </rPh>
    <rPh sb="19" eb="20">
      <t>スウ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</si>
  <si>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</si>
  <si>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</si>
  <si>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その他</t>
  </si>
  <si>
    <t>地域の文化遺産への来場者数</t>
  </si>
  <si>
    <t>地域の文化遺産関係資料館、博物館等の年間入館者数</t>
  </si>
  <si>
    <t>祭礼行事への参加住民数</t>
  </si>
  <si>
    <t>文化遺産が所在する最寄駅の乗降者者数</t>
  </si>
  <si>
    <t>地域の文化遺産を活用した取組数（本事業の取組を除く）</t>
  </si>
  <si>
    <t>目標区分５：</t>
    <rPh sb="0" eb="2">
      <t>モクヒョウ</t>
    </rPh>
    <rPh sb="2" eb="4">
      <t>クブン</t>
    </rPh>
    <phoneticPr fontId="15"/>
  </si>
  <si>
    <t>評価指標区分５：</t>
    <rPh sb="0" eb="2">
      <t>ヒョウカ</t>
    </rPh>
    <rPh sb="2" eb="4">
      <t>シヒョウ</t>
    </rPh>
    <rPh sb="4" eb="6">
      <t>クブン</t>
    </rPh>
    <phoneticPr fontId="15"/>
  </si>
  <si>
    <t>具体的な指標５：</t>
    <rPh sb="0" eb="3">
      <t>グタイテキ</t>
    </rPh>
    <rPh sb="4" eb="6">
      <t>シヒョウ</t>
    </rPh>
    <phoneticPr fontId="15"/>
  </si>
  <si>
    <t>目標値５：</t>
    <rPh sb="0" eb="2">
      <t>モクヒョウ</t>
    </rPh>
    <rPh sb="2" eb="3">
      <t>チ</t>
    </rPh>
    <phoneticPr fontId="15"/>
  </si>
  <si>
    <t>設定根拠５：</t>
    <rPh sb="0" eb="2">
      <t>セッテイ</t>
    </rPh>
    <rPh sb="2" eb="4">
      <t>コンキョ</t>
    </rPh>
    <phoneticPr fontId="15"/>
  </si>
  <si>
    <t>達成率５：</t>
    <rPh sb="0" eb="3">
      <t>タッセイリツ</t>
    </rPh>
    <phoneticPr fontId="15"/>
  </si>
  <si>
    <t>目標区分６：</t>
    <rPh sb="0" eb="2">
      <t>モクヒョウ</t>
    </rPh>
    <rPh sb="2" eb="4">
      <t>クブン</t>
    </rPh>
    <phoneticPr fontId="15"/>
  </si>
  <si>
    <t>評価指標区分６：</t>
    <rPh sb="0" eb="2">
      <t>ヒョウカ</t>
    </rPh>
    <rPh sb="2" eb="4">
      <t>シヒョウ</t>
    </rPh>
    <rPh sb="4" eb="6">
      <t>クブン</t>
    </rPh>
    <phoneticPr fontId="15"/>
  </si>
  <si>
    <t>具体的な指標６：</t>
    <rPh sb="0" eb="3">
      <t>グタイテキ</t>
    </rPh>
    <rPh sb="4" eb="6">
      <t>シヒョウ</t>
    </rPh>
    <phoneticPr fontId="15"/>
  </si>
  <si>
    <t>目標値６：</t>
    <rPh sb="0" eb="2">
      <t>モクヒョウ</t>
    </rPh>
    <rPh sb="2" eb="3">
      <t>チ</t>
    </rPh>
    <phoneticPr fontId="15"/>
  </si>
  <si>
    <t>設定根拠６：</t>
    <rPh sb="0" eb="2">
      <t>セッテイ</t>
    </rPh>
    <rPh sb="2" eb="4">
      <t>コンキョ</t>
    </rPh>
    <phoneticPr fontId="15"/>
  </si>
  <si>
    <t>達成率６：</t>
    <rPh sb="0" eb="3">
      <t>タッセイリツ</t>
    </rPh>
    <phoneticPr fontId="15"/>
  </si>
  <si>
    <t>目標区分７：</t>
    <rPh sb="0" eb="2">
      <t>モクヒョウ</t>
    </rPh>
    <rPh sb="2" eb="4">
      <t>クブン</t>
    </rPh>
    <phoneticPr fontId="15"/>
  </si>
  <si>
    <t>評価指標区分７：</t>
    <rPh sb="0" eb="2">
      <t>ヒョウカ</t>
    </rPh>
    <rPh sb="2" eb="4">
      <t>シヒョウ</t>
    </rPh>
    <rPh sb="4" eb="6">
      <t>クブン</t>
    </rPh>
    <phoneticPr fontId="15"/>
  </si>
  <si>
    <t>具体的な指標７：</t>
    <rPh sb="0" eb="3">
      <t>グタイテキ</t>
    </rPh>
    <rPh sb="4" eb="6">
      <t>シヒョウ</t>
    </rPh>
    <phoneticPr fontId="15"/>
  </si>
  <si>
    <t>目標値７：</t>
    <rPh sb="0" eb="2">
      <t>モクヒョウ</t>
    </rPh>
    <rPh sb="2" eb="3">
      <t>チ</t>
    </rPh>
    <phoneticPr fontId="15"/>
  </si>
  <si>
    <t>設定根拠７：</t>
    <rPh sb="0" eb="2">
      <t>セッテイ</t>
    </rPh>
    <rPh sb="2" eb="4">
      <t>コンキョ</t>
    </rPh>
    <phoneticPr fontId="15"/>
  </si>
  <si>
    <t>達成率７：</t>
    <rPh sb="0" eb="3">
      <t>タッセイリツ</t>
    </rPh>
    <phoneticPr fontId="15"/>
  </si>
  <si>
    <t>目標区分８：</t>
    <rPh sb="0" eb="2">
      <t>モクヒョウ</t>
    </rPh>
    <rPh sb="2" eb="4">
      <t>クブン</t>
    </rPh>
    <phoneticPr fontId="15"/>
  </si>
  <si>
    <t>評価指標区分８：</t>
    <rPh sb="0" eb="2">
      <t>ヒョウカ</t>
    </rPh>
    <rPh sb="2" eb="4">
      <t>シヒョウ</t>
    </rPh>
    <rPh sb="4" eb="6">
      <t>クブン</t>
    </rPh>
    <phoneticPr fontId="15"/>
  </si>
  <si>
    <t>具体的な指標８：</t>
    <rPh sb="0" eb="3">
      <t>グタイテキ</t>
    </rPh>
    <rPh sb="4" eb="6">
      <t>シヒョウ</t>
    </rPh>
    <phoneticPr fontId="15"/>
  </si>
  <si>
    <t>目標値８：</t>
    <rPh sb="0" eb="2">
      <t>モクヒョウ</t>
    </rPh>
    <rPh sb="2" eb="3">
      <t>チ</t>
    </rPh>
    <phoneticPr fontId="15"/>
  </si>
  <si>
    <t>設定根拠８：</t>
    <rPh sb="0" eb="2">
      <t>セッテイ</t>
    </rPh>
    <rPh sb="2" eb="4">
      <t>コンキョ</t>
    </rPh>
    <phoneticPr fontId="15"/>
  </si>
  <si>
    <t>達成率８：</t>
    <rPh sb="0" eb="3">
      <t>タッセイリツ</t>
    </rPh>
    <phoneticPr fontId="15"/>
  </si>
  <si>
    <t>用具整備等修理・新調の計画</t>
    <rPh sb="0" eb="2">
      <t>ヨウグ</t>
    </rPh>
    <rPh sb="2" eb="4">
      <t>セイビ</t>
    </rPh>
    <rPh sb="4" eb="5">
      <t>トウ</t>
    </rPh>
    <rPh sb="5" eb="7">
      <t>シュウリ</t>
    </rPh>
    <rPh sb="8" eb="10">
      <t>シンチョウ</t>
    </rPh>
    <rPh sb="11" eb="13">
      <t>ケイカク</t>
    </rPh>
    <phoneticPr fontId="16"/>
  </si>
  <si>
    <t>　地方公共団体名：</t>
    <rPh sb="1" eb="3">
      <t>チホウ</t>
    </rPh>
    <rPh sb="3" eb="5">
      <t>コウキョウ</t>
    </rPh>
    <rPh sb="5" eb="7">
      <t>ダンタイ</t>
    </rPh>
    <rPh sb="7" eb="8">
      <t>メイ</t>
    </rPh>
    <phoneticPr fontId="16"/>
  </si>
  <si>
    <t>年度</t>
    <rPh sb="0" eb="2">
      <t>ネンド</t>
    </rPh>
    <phoneticPr fontId="16"/>
  </si>
  <si>
    <t>対象用具</t>
    <rPh sb="0" eb="2">
      <t>タイショウ</t>
    </rPh>
    <rPh sb="2" eb="4">
      <t>ヨウグ</t>
    </rPh>
    <phoneticPr fontId="16"/>
  </si>
  <si>
    <t>修理・新調の内容</t>
    <rPh sb="0" eb="2">
      <t>シュウリ</t>
    </rPh>
    <rPh sb="3" eb="5">
      <t>シンチョウ</t>
    </rPh>
    <rPh sb="6" eb="8">
      <t>ナイヨウ</t>
    </rPh>
    <phoneticPr fontId="16"/>
  </si>
  <si>
    <t>総事業費</t>
    <rPh sb="0" eb="1">
      <t>ソウ</t>
    </rPh>
    <rPh sb="1" eb="3">
      <t>ジギョウ</t>
    </rPh>
    <rPh sb="3" eb="4">
      <t>ヒ</t>
    </rPh>
    <phoneticPr fontId="16"/>
  </si>
  <si>
    <t>関連する行事</t>
    <rPh sb="0" eb="2">
      <t>カンレン</t>
    </rPh>
    <rPh sb="4" eb="6">
      <t>ギョウジ</t>
    </rPh>
    <phoneticPr fontId="16"/>
  </si>
  <si>
    <t>うち補助金等</t>
    <phoneticPr fontId="16"/>
  </si>
  <si>
    <t>うち
自己資金</t>
    <rPh sb="3" eb="5">
      <t>ジコ</t>
    </rPh>
    <rPh sb="5" eb="7">
      <t>シキン</t>
    </rPh>
    <phoneticPr fontId="16"/>
  </si>
  <si>
    <t>補助金額</t>
    <rPh sb="0" eb="3">
      <t>ホジョキン</t>
    </rPh>
    <rPh sb="3" eb="4">
      <t>ガク</t>
    </rPh>
    <phoneticPr fontId="16"/>
  </si>
  <si>
    <t>補助事業名</t>
    <rPh sb="0" eb="2">
      <t>ホジョ</t>
    </rPh>
    <rPh sb="2" eb="4">
      <t>ジギョウ</t>
    </rPh>
    <rPh sb="4" eb="5">
      <t>メイ</t>
    </rPh>
    <phoneticPr fontId="16"/>
  </si>
  <si>
    <t>平成28年度</t>
    <rPh sb="0" eb="2">
      <t>ヘイセイ</t>
    </rPh>
    <rPh sb="4" eb="6">
      <t>ネンド</t>
    </rPh>
    <phoneticPr fontId="16"/>
  </si>
  <si>
    <t>平成29年度</t>
    <rPh sb="0" eb="2">
      <t>ヘイセイ</t>
    </rPh>
    <rPh sb="4" eb="6">
      <t>ネンド</t>
    </rPh>
    <phoneticPr fontId="16"/>
  </si>
  <si>
    <t>平成30年度</t>
    <rPh sb="0" eb="2">
      <t>ヘイセイ</t>
    </rPh>
    <rPh sb="4" eb="6">
      <t>ネンド</t>
    </rPh>
    <phoneticPr fontId="16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</si>
  <si>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16"/>
  </si>
  <si>
    <t>令和2年度</t>
    <rPh sb="0" eb="1">
      <t>レイ</t>
    </rPh>
    <rPh sb="1" eb="2">
      <t>ワ</t>
    </rPh>
    <rPh sb="3" eb="5">
      <t>ネンド</t>
    </rPh>
    <phoneticPr fontId="16"/>
  </si>
  <si>
    <t>令和3年度</t>
    <rPh sb="0" eb="1">
      <t>レイ</t>
    </rPh>
    <rPh sb="1" eb="2">
      <t>ワ</t>
    </rPh>
    <rPh sb="3" eb="5">
      <t>ネンド</t>
    </rPh>
    <phoneticPr fontId="16"/>
  </si>
  <si>
    <t>令和4年度</t>
    <rPh sb="0" eb="1">
      <t>レイ</t>
    </rPh>
    <rPh sb="1" eb="2">
      <t>ワ</t>
    </rPh>
    <rPh sb="3" eb="5">
      <t>ネンド</t>
    </rPh>
    <phoneticPr fontId="16"/>
  </si>
  <si>
    <t>令和5年度</t>
    <rPh sb="0" eb="1">
      <t>レイ</t>
    </rPh>
    <rPh sb="1" eb="2">
      <t>ワ</t>
    </rPh>
    <rPh sb="3" eb="5">
      <t>ネンド</t>
    </rPh>
    <phoneticPr fontId="16"/>
  </si>
  <si>
    <t>令和6年度</t>
    <rPh sb="0" eb="1">
      <t>レイ</t>
    </rPh>
    <rPh sb="1" eb="2">
      <t>ワ</t>
    </rPh>
    <rPh sb="3" eb="5">
      <t>ネンド</t>
    </rPh>
    <phoneticPr fontId="16"/>
  </si>
  <si>
    <t>令和7年度</t>
    <rPh sb="0" eb="1">
      <t>レイ</t>
    </rPh>
    <rPh sb="1" eb="2">
      <t>ワ</t>
    </rPh>
    <rPh sb="3" eb="5">
      <t>ネンド</t>
    </rPh>
    <phoneticPr fontId="16"/>
  </si>
  <si>
    <t>令和8年度</t>
    <rPh sb="0" eb="1">
      <t>レイ</t>
    </rPh>
    <rPh sb="1" eb="2">
      <t>ワ</t>
    </rPh>
    <rPh sb="3" eb="5">
      <t>ネンド</t>
    </rPh>
    <phoneticPr fontId="16"/>
  </si>
  <si>
    <t>令和9年度</t>
    <rPh sb="0" eb="1">
      <t>レイ</t>
    </rPh>
    <rPh sb="1" eb="2">
      <t>ワ</t>
    </rPh>
    <rPh sb="3" eb="5">
      <t>ネンド</t>
    </rPh>
    <phoneticPr fontId="16"/>
  </si>
  <si>
    <t>地域伝統行事・民俗芸能等
継承基盤整備</t>
    <rPh sb="0" eb="6">
      <t>チイキデントウギョウジ</t>
    </rPh>
    <rPh sb="7" eb="12">
      <t>ミンゾクゲイノウトウ</t>
    </rPh>
    <rPh sb="13" eb="15">
      <t>ケイショウ</t>
    </rPh>
    <rPh sb="15" eb="17">
      <t>キバン</t>
    </rPh>
    <rPh sb="17" eb="19">
      <t>セイビ</t>
    </rPh>
    <phoneticPr fontId="15"/>
  </si>
  <si>
    <r>
      <t>祭礼行事等の保存会会員数、保存団体数</t>
    </r>
    <r>
      <rPr>
        <sz val="11"/>
        <color rgb="FFFF0000"/>
        <rFont val="ＭＳ Ｐゴシック"/>
        <family val="3"/>
        <charset val="128"/>
        <scheme val="minor"/>
      </rPr>
      <t>（必須）</t>
    </r>
    <rPh sb="19" eb="21">
      <t>ヒッス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</si>
</sst>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yyyy&quot;年&quot;m&quot;月&quot;;@"/>
    <numFmt numFmtId="177" formatCode="&quot;¥&quot;#,##0_);[Red]\(&quot;¥&quot;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40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18" fillId="0" borderId="0" xfId="2" applyFont="1" applyFill="1" applyAlignment="1">
      <alignment horizontal="center" vertical="center" wrapText="1"/>
    </xf>
    <xf numFmtId="0" fontId="21" fillId="0" borderId="31" xfId="2" applyFont="1" applyFill="1" applyBorder="1">
      <alignment vertical="center"/>
    </xf>
    <xf numFmtId="0" fontId="18" fillId="0" borderId="31" xfId="2" applyFont="1" applyFill="1" applyBorder="1">
      <alignment vertical="center"/>
    </xf>
    <xf numFmtId="0" fontId="18" fillId="0" borderId="0" xfId="2" applyFont="1" applyFill="1" applyAlignment="1">
      <alignment horizontal="center" vertical="center" wrapText="1"/>
    </xf>
    <xf numFmtId="0" fontId="0" fillId="4" borderId="0" xfId="0" applyFill="1">
      <alignment vertical="center"/>
    </xf>
    <xf numFmtId="0" fontId="34" fillId="0" borderId="0" xfId="18" applyFont="1" applyAlignment="1">
      <alignment vertical="center"/>
    </xf>
    <xf numFmtId="0" fontId="35" fillId="0" borderId="0" xfId="18" applyFont="1">
      <alignment vertical="center"/>
    </xf>
    <xf numFmtId="0" fontId="35" fillId="0" borderId="0" xfId="18" applyFont="1" applyBorder="1" applyAlignment="1">
      <alignment horizontal="left" vertical="center"/>
    </xf>
    <xf numFmtId="0" fontId="32" fillId="2" borderId="71" xfId="18" applyFont="1" applyFill="1" applyBorder="1" applyAlignment="1">
      <alignment vertical="center"/>
    </xf>
    <xf numFmtId="0" fontId="32" fillId="2" borderId="45" xfId="18" applyFont="1" applyFill="1" applyBorder="1" applyAlignment="1">
      <alignment vertical="center"/>
    </xf>
    <xf numFmtId="0" fontId="32" fillId="2" borderId="74" xfId="18" applyFont="1" applyFill="1" applyBorder="1" applyAlignment="1">
      <alignment horizontal="center" vertical="center"/>
    </xf>
    <xf numFmtId="0" fontId="32" fillId="2" borderId="75" xfId="18" applyFont="1" applyFill="1" applyBorder="1" applyAlignment="1">
      <alignment horizontal="center" vertical="center"/>
    </xf>
    <xf numFmtId="0" fontId="32" fillId="0" borderId="7" xfId="18" applyFont="1" applyBorder="1" applyAlignment="1">
      <alignment horizontal="center" vertical="center"/>
    </xf>
    <xf numFmtId="0" fontId="32" fillId="0" borderId="13" xfId="18" applyFont="1" applyBorder="1" applyAlignment="1">
      <alignment vertical="center" wrapText="1" shrinkToFit="1"/>
    </xf>
    <xf numFmtId="5" fontId="32" fillId="0" borderId="13" xfId="18" applyNumberFormat="1" applyFont="1" applyBorder="1" applyAlignment="1">
      <alignment vertical="center" wrapText="1" shrinkToFit="1"/>
    </xf>
    <xf numFmtId="177" fontId="32" fillId="0" borderId="13" xfId="18" applyNumberFormat="1" applyFont="1" applyBorder="1" applyAlignment="1">
      <alignment vertical="center" wrapText="1" shrinkToFit="1"/>
    </xf>
    <xf numFmtId="0" fontId="32" fillId="0" borderId="7" xfId="18" applyFont="1" applyBorder="1" applyAlignment="1">
      <alignment vertical="center" wrapText="1" shrinkToFit="1"/>
    </xf>
    <xf numFmtId="5" fontId="32" fillId="0" borderId="7" xfId="18" applyNumberFormat="1" applyFont="1" applyBorder="1" applyAlignment="1">
      <alignment vertical="center" wrapText="1" shrinkToFit="1"/>
    </xf>
    <xf numFmtId="177" fontId="32" fillId="0" borderId="7" xfId="18" applyNumberFormat="1" applyFont="1" applyBorder="1" applyAlignment="1">
      <alignment vertical="center" wrapText="1" shrinkToFit="1"/>
    </xf>
    <xf numFmtId="0" fontId="32" fillId="0" borderId="17" xfId="18" applyFont="1" applyBorder="1" applyAlignment="1">
      <alignment vertical="center" wrapText="1" shrinkToFit="1"/>
    </xf>
    <xf numFmtId="5" fontId="32" fillId="0" borderId="17" xfId="18" applyNumberFormat="1" applyFont="1" applyBorder="1" applyAlignment="1">
      <alignment vertical="center" wrapText="1" shrinkToFit="1"/>
    </xf>
    <xf numFmtId="177" fontId="32" fillId="0" borderId="17" xfId="18" applyNumberFormat="1" applyFont="1" applyBorder="1" applyAlignment="1">
      <alignment vertical="center" wrapText="1" shrinkToFit="1"/>
    </xf>
    <xf numFmtId="0" fontId="32" fillId="0" borderId="7" xfId="18" applyFont="1" applyBorder="1" applyAlignment="1">
      <alignment vertical="center" wrapText="1"/>
    </xf>
    <xf numFmtId="5" fontId="32" fillId="0" borderId="7" xfId="18" applyNumberFormat="1" applyFont="1" applyBorder="1" applyAlignment="1">
      <alignment vertical="center" wrapText="1"/>
    </xf>
    <xf numFmtId="177" fontId="32" fillId="0" borderId="7" xfId="18" applyNumberFormat="1" applyFont="1" applyBorder="1" applyAlignment="1">
      <alignment vertical="center" wrapText="1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56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21" fillId="0" borderId="34" xfId="2" applyFont="1" applyFill="1" applyBorder="1" applyAlignment="1" applyProtection="1">
      <alignment horizontal="center" vertical="center"/>
    </xf>
    <xf numFmtId="0" fontId="21" fillId="0" borderId="1" xfId="2" applyFont="1" applyFill="1" applyBorder="1" applyAlignment="1" applyProtection="1">
      <alignment horizontal="center" vertical="center"/>
    </xf>
    <xf numFmtId="0" fontId="21" fillId="0" borderId="68" xfId="2" applyFont="1" applyFill="1" applyBorder="1" applyAlignment="1" applyProtection="1">
      <alignment horizontal="center" vertical="center"/>
    </xf>
    <xf numFmtId="0" fontId="21" fillId="0" borderId="38" xfId="2" applyFont="1" applyFill="1" applyBorder="1" applyAlignment="1" applyProtection="1">
      <alignment horizontal="center" vertical="center"/>
    </xf>
    <xf numFmtId="0" fontId="21" fillId="0" borderId="14" xfId="2" applyFont="1" applyFill="1" applyBorder="1" applyAlignment="1" applyProtection="1">
      <alignment horizontal="center" vertical="center"/>
    </xf>
    <xf numFmtId="0" fontId="21" fillId="0" borderId="69" xfId="2" applyFont="1" applyFill="1" applyBorder="1" applyAlignment="1" applyProtection="1">
      <alignment horizontal="center" vertical="center"/>
    </xf>
    <xf numFmtId="176" fontId="21" fillId="0" borderId="1" xfId="2" applyNumberFormat="1" applyFont="1" applyFill="1" applyBorder="1" applyAlignment="1" applyProtection="1">
      <alignment horizontal="center" vertical="center"/>
      <protection locked="0"/>
    </xf>
    <xf numFmtId="176" fontId="21" fillId="0" borderId="5" xfId="2" applyNumberFormat="1" applyFont="1" applyFill="1" applyBorder="1" applyAlignment="1" applyProtection="1">
      <alignment horizontal="center" vertical="center"/>
      <protection locked="0"/>
    </xf>
    <xf numFmtId="176" fontId="21" fillId="0" borderId="14" xfId="2" applyNumberFormat="1" applyFont="1" applyFill="1" applyBorder="1" applyAlignment="1" applyProtection="1">
      <alignment horizontal="center" vertical="center"/>
      <protection locked="0"/>
    </xf>
    <xf numFmtId="176" fontId="21" fillId="0" borderId="51" xfId="2" applyNumberFormat="1" applyFont="1" applyFill="1" applyBorder="1" applyAlignment="1" applyProtection="1">
      <alignment horizontal="center" vertical="center"/>
      <protection locked="0"/>
    </xf>
    <xf numFmtId="0" fontId="21" fillId="0" borderId="6" xfId="2" applyFont="1" applyFill="1" applyBorder="1" applyAlignment="1" applyProtection="1">
      <alignment horizontal="center" vertical="center"/>
    </xf>
    <xf numFmtId="0" fontId="21" fillId="0" borderId="46" xfId="2" applyFont="1" applyFill="1" applyBorder="1" applyAlignment="1" applyProtection="1">
      <alignment horizontal="center" vertical="center"/>
    </xf>
    <xf numFmtId="176" fontId="21" fillId="0" borderId="35" xfId="2" applyNumberFormat="1" applyFont="1" applyFill="1" applyBorder="1" applyAlignment="1" applyProtection="1">
      <alignment horizontal="center" vertical="center"/>
      <protection locked="0"/>
    </xf>
    <xf numFmtId="176" fontId="21" fillId="0" borderId="39" xfId="2" applyNumberFormat="1" applyFont="1" applyFill="1" applyBorder="1" applyAlignment="1" applyProtection="1">
      <alignment horizontal="center" vertical="center"/>
      <protection locked="0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0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0" xfId="10" applyFont="1" applyFill="1" applyBorder="1" applyAlignment="1">
      <alignment horizontal="center" vertical="center"/>
    </xf>
    <xf numFmtId="9" fontId="24" fillId="0" borderId="59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38" fontId="24" fillId="0" borderId="3" xfId="5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left" vertical="center"/>
    </xf>
    <xf numFmtId="0" fontId="21" fillId="2" borderId="59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38" fontId="24" fillId="0" borderId="59" xfId="5" applyFont="1" applyFill="1" applyBorder="1" applyAlignment="1">
      <alignment horizontal="right" vertical="center"/>
    </xf>
    <xf numFmtId="0" fontId="21" fillId="3" borderId="54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1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 wrapText="1"/>
    </xf>
    <xf numFmtId="0" fontId="18" fillId="0" borderId="0" xfId="2" applyFont="1" applyFill="1" applyAlignment="1">
      <alignment horizontal="center" vertical="center"/>
    </xf>
    <xf numFmtId="0" fontId="21" fillId="0" borderId="60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24" fillId="0" borderId="60" xfId="2" applyFont="1" applyFill="1" applyBorder="1" applyAlignment="1">
      <alignment horizontal="left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4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1" xfId="2" applyFont="1" applyFill="1" applyBorder="1" applyAlignment="1">
      <alignment horizontal="center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57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6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55" xfId="2" applyFont="1" applyFill="1" applyBorder="1" applyAlignment="1">
      <alignment horizontal="left" vertical="center" wrapText="1"/>
    </xf>
    <xf numFmtId="0" fontId="21" fillId="3" borderId="57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6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55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35" xfId="2" applyFont="1" applyFill="1" applyBorder="1" applyAlignment="1">
      <alignment horizontal="left" vertical="center" wrapText="1"/>
    </xf>
    <xf numFmtId="0" fontId="24" fillId="0" borderId="46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39" xfId="2" applyFont="1" applyFill="1" applyBorder="1" applyAlignment="1">
      <alignment horizontal="left" vertical="center" wrapText="1"/>
    </xf>
    <xf numFmtId="0" fontId="21" fillId="2" borderId="28" xfId="2" applyFont="1" applyFill="1" applyBorder="1" applyAlignment="1">
      <alignment horizontal="center" vertical="center"/>
    </xf>
    <xf numFmtId="0" fontId="21" fillId="2" borderId="29" xfId="2" applyFont="1" applyFill="1" applyBorder="1" applyAlignment="1">
      <alignment horizontal="center" vertical="center"/>
    </xf>
    <xf numFmtId="0" fontId="21" fillId="2" borderId="40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57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3" xfId="2" applyFont="1" applyFill="1" applyBorder="1" applyAlignment="1">
      <alignment horizontal="left" vertical="center" wrapText="1"/>
    </xf>
    <xf numFmtId="0" fontId="24" fillId="0" borderId="49" xfId="2" applyFont="1" applyFill="1" applyBorder="1" applyAlignment="1">
      <alignment horizontal="left" vertical="center" wrapText="1"/>
    </xf>
    <xf numFmtId="0" fontId="24" fillId="0" borderId="50" xfId="2" applyFont="1" applyFill="1" applyBorder="1" applyAlignment="1">
      <alignment horizontal="left" vertical="center" wrapText="1"/>
    </xf>
    <xf numFmtId="0" fontId="24" fillId="0" borderId="41" xfId="2" applyFont="1" applyFill="1" applyBorder="1" applyAlignment="1">
      <alignment horizontal="left" vertical="center"/>
    </xf>
    <xf numFmtId="0" fontId="24" fillId="0" borderId="42" xfId="2" applyFont="1" applyFill="1" applyBorder="1" applyAlignment="1">
      <alignment horizontal="left" vertical="center"/>
    </xf>
    <xf numFmtId="0" fontId="24" fillId="0" borderId="45" xfId="2" applyFont="1" applyFill="1" applyBorder="1" applyAlignment="1">
      <alignment horizontal="left" vertical="center"/>
    </xf>
    <xf numFmtId="0" fontId="24" fillId="0" borderId="33" xfId="2" applyFont="1" applyFill="1" applyBorder="1" applyAlignment="1">
      <alignment horizontal="left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2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3" xfId="2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4" fillId="0" borderId="41" xfId="2" applyFont="1" applyFill="1" applyBorder="1" applyAlignment="1">
      <alignment horizontal="left" vertical="center" wrapText="1"/>
    </xf>
    <xf numFmtId="0" fontId="24" fillId="0" borderId="43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1" fillId="2" borderId="36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1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3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22" xfId="2" applyFont="1" applyFill="1" applyBorder="1" applyAlignment="1">
      <alignment horizontal="left" vertical="center" wrapText="1"/>
    </xf>
    <xf numFmtId="0" fontId="24" fillId="0" borderId="23" xfId="2" applyFont="1" applyFill="1" applyBorder="1" applyAlignment="1">
      <alignment horizontal="left" vertical="center" wrapText="1"/>
    </xf>
    <xf numFmtId="0" fontId="24" fillId="0" borderId="64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/>
    </xf>
    <xf numFmtId="0" fontId="24" fillId="0" borderId="35" xfId="2" applyFont="1" applyFill="1" applyBorder="1" applyAlignment="1">
      <alignment horizontal="left" vertical="center"/>
    </xf>
    <xf numFmtId="0" fontId="24" fillId="0" borderId="31" xfId="2" applyFont="1" applyFill="1" applyBorder="1" applyAlignment="1">
      <alignment horizontal="left" vertical="center"/>
    </xf>
    <xf numFmtId="0" fontId="21" fillId="3" borderId="67" xfId="2" applyFont="1" applyFill="1" applyBorder="1" applyAlignment="1">
      <alignment horizontal="left" vertical="center" wrapText="1"/>
    </xf>
    <xf numFmtId="0" fontId="21" fillId="3" borderId="42" xfId="2" applyFont="1" applyFill="1" applyBorder="1" applyAlignment="1">
      <alignment horizontal="left" vertical="center" wrapText="1"/>
    </xf>
    <xf numFmtId="0" fontId="21" fillId="3" borderId="45" xfId="2" applyFont="1" applyFill="1" applyBorder="1" applyAlignment="1">
      <alignment horizontal="left" vertical="center" wrapText="1"/>
    </xf>
    <xf numFmtId="0" fontId="21" fillId="3" borderId="32" xfId="2" applyFont="1" applyFill="1" applyBorder="1" applyAlignment="1">
      <alignment horizontal="left" vertical="center" wrapText="1"/>
    </xf>
    <xf numFmtId="0" fontId="21" fillId="3" borderId="33" xfId="2" applyFont="1" applyFill="1" applyBorder="1" applyAlignment="1">
      <alignment horizontal="left" vertical="center" wrapText="1"/>
    </xf>
    <xf numFmtId="0" fontId="21" fillId="2" borderId="40" xfId="2" applyFont="1" applyFill="1" applyBorder="1" applyAlignment="1" applyProtection="1">
      <alignment horizontal="center" vertical="center"/>
    </xf>
    <xf numFmtId="0" fontId="21" fillId="2" borderId="7" xfId="2" applyFont="1" applyFill="1" applyBorder="1" applyAlignment="1" applyProtection="1">
      <alignment horizontal="center" vertical="center"/>
    </xf>
    <xf numFmtId="0" fontId="21" fillId="2" borderId="7" xfId="2" applyFont="1" applyFill="1" applyBorder="1" applyAlignment="1" applyProtection="1">
      <alignment horizontal="center" vertical="center" wrapText="1"/>
    </xf>
    <xf numFmtId="0" fontId="21" fillId="2" borderId="44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5" xfId="2" applyFont="1" applyFill="1" applyBorder="1" applyAlignment="1">
      <alignment vertical="center"/>
    </xf>
    <xf numFmtId="0" fontId="24" fillId="0" borderId="26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5" xfId="2" applyFont="1" applyFill="1" applyBorder="1" applyAlignment="1">
      <alignment horizontal="left"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7" xfId="2" applyFont="1" applyFill="1" applyBorder="1" applyAlignment="1">
      <alignment horizontal="left" vertical="center" wrapText="1"/>
    </xf>
    <xf numFmtId="0" fontId="21" fillId="3" borderId="26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3" xfId="2" applyFont="1" applyFill="1" applyBorder="1" applyAlignment="1">
      <alignment horizontal="left" vertical="center"/>
    </xf>
    <xf numFmtId="0" fontId="24" fillId="0" borderId="52" xfId="2" applyFont="1" applyFill="1" applyBorder="1" applyAlignment="1">
      <alignment horizontal="left" vertical="center"/>
    </xf>
    <xf numFmtId="0" fontId="24" fillId="0" borderId="59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0" xfId="2" applyFont="1" applyFill="1" applyBorder="1" applyAlignment="1">
      <alignment vertical="center" wrapText="1"/>
    </xf>
    <xf numFmtId="49" fontId="24" fillId="0" borderId="25" xfId="2" applyNumberFormat="1" applyFont="1" applyFill="1" applyBorder="1" applyAlignment="1">
      <alignment horizontal="center" vertical="center" wrapText="1"/>
    </xf>
    <xf numFmtId="49" fontId="24" fillId="0" borderId="26" xfId="2" applyNumberFormat="1" applyFont="1" applyFill="1" applyBorder="1" applyAlignment="1">
      <alignment horizontal="center" vertical="center" wrapText="1"/>
    </xf>
    <xf numFmtId="49" fontId="24" fillId="0" borderId="48" xfId="2" applyNumberFormat="1" applyFont="1" applyFill="1" applyBorder="1" applyAlignment="1">
      <alignment horizontal="center" vertical="center" wrapText="1"/>
    </xf>
    <xf numFmtId="49" fontId="24" fillId="0" borderId="10" xfId="2" applyNumberFormat="1" applyFont="1" applyFill="1" applyBorder="1" applyAlignment="1">
      <alignment horizontal="center" vertical="center" wrapText="1"/>
    </xf>
    <xf numFmtId="49" fontId="24" fillId="0" borderId="8" xfId="2" applyNumberFormat="1" applyFont="1" applyFill="1" applyBorder="1" applyAlignment="1">
      <alignment horizontal="center" vertical="center" wrapText="1"/>
    </xf>
    <xf numFmtId="49" fontId="24" fillId="0" borderId="55" xfId="2" applyNumberFormat="1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right" vertical="center"/>
    </xf>
    <xf numFmtId="0" fontId="21" fillId="0" borderId="3" xfId="2" applyFont="1" applyFill="1" applyBorder="1" applyAlignment="1">
      <alignment horizontal="right" vertical="center"/>
    </xf>
    <xf numFmtId="0" fontId="21" fillId="0" borderId="3" xfId="2" applyFont="1" applyFill="1" applyBorder="1" applyAlignment="1">
      <alignment horizontal="left" vertical="center"/>
    </xf>
    <xf numFmtId="0" fontId="21" fillId="2" borderId="52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58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1" fillId="2" borderId="57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2" xfId="2" applyFont="1" applyFill="1" applyBorder="1" applyAlignment="1">
      <alignment horizontal="left" vertical="center"/>
    </xf>
    <xf numFmtId="0" fontId="21" fillId="0" borderId="17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1" fillId="0" borderId="59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0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31" fillId="0" borderId="3" xfId="2" applyFont="1" applyFill="1" applyBorder="1" applyAlignment="1">
      <alignment horizontal="center" vertical="center"/>
    </xf>
    <xf numFmtId="38" fontId="33" fillId="0" borderId="1" xfId="5" applyFont="1" applyFill="1" applyBorder="1" applyAlignment="1" applyProtection="1">
      <alignment horizontal="center" vertical="center" shrinkToFit="1"/>
      <protection locked="0"/>
    </xf>
    <xf numFmtId="38" fontId="33" fillId="0" borderId="14" xfId="5" applyFont="1" applyFill="1" applyBorder="1" applyAlignment="1" applyProtection="1">
      <alignment horizontal="center" vertical="center" shrinkToFit="1"/>
      <protection locked="0"/>
    </xf>
    <xf numFmtId="0" fontId="33" fillId="0" borderId="1" xfId="2" applyFont="1" applyFill="1" applyBorder="1" applyAlignment="1" applyProtection="1">
      <alignment horizontal="center" vertical="center" shrinkToFit="1"/>
    </xf>
    <xf numFmtId="0" fontId="33" fillId="0" borderId="35" xfId="2" applyFont="1" applyFill="1" applyBorder="1" applyAlignment="1" applyProtection="1">
      <alignment horizontal="center" vertical="center" shrinkToFit="1"/>
    </xf>
    <xf numFmtId="0" fontId="33" fillId="0" borderId="14" xfId="2" applyFont="1" applyFill="1" applyBorder="1" applyAlignment="1" applyProtection="1">
      <alignment horizontal="center" vertical="center" shrinkToFit="1"/>
    </xf>
    <xf numFmtId="0" fontId="33" fillId="0" borderId="39" xfId="2" applyFont="1" applyFill="1" applyBorder="1" applyAlignment="1" applyProtection="1">
      <alignment horizontal="center" vertical="center" shrinkToFit="1"/>
    </xf>
    <xf numFmtId="0" fontId="32" fillId="2" borderId="40" xfId="2" applyFont="1" applyFill="1" applyBorder="1" applyAlignment="1">
      <alignment horizontal="right" vertical="center"/>
    </xf>
    <xf numFmtId="0" fontId="32" fillId="2" borderId="7" xfId="2" applyFont="1" applyFill="1" applyBorder="1" applyAlignment="1">
      <alignment horizontal="right" vertical="center"/>
    </xf>
    <xf numFmtId="0" fontId="32" fillId="2" borderId="70" xfId="2" applyFont="1" applyFill="1" applyBorder="1" applyAlignment="1">
      <alignment horizontal="right" vertical="center"/>
    </xf>
    <xf numFmtId="0" fontId="32" fillId="2" borderId="66" xfId="2" applyFont="1" applyFill="1" applyBorder="1" applyAlignment="1">
      <alignment horizontal="right" vertical="center"/>
    </xf>
    <xf numFmtId="0" fontId="32" fillId="0" borderId="6" xfId="2" applyFont="1" applyFill="1" applyBorder="1" applyAlignment="1">
      <alignment horizontal="center" vertical="center" shrinkToFit="1"/>
    </xf>
    <xf numFmtId="0" fontId="32" fillId="0" borderId="1" xfId="2" applyFont="1" applyFill="1" applyBorder="1" applyAlignment="1">
      <alignment horizontal="center" vertical="center" shrinkToFit="1"/>
    </xf>
    <xf numFmtId="0" fontId="32" fillId="0" borderId="46" xfId="2" applyFont="1" applyFill="1" applyBorder="1" applyAlignment="1">
      <alignment horizontal="center" vertical="center" shrinkToFit="1"/>
    </xf>
    <xf numFmtId="0" fontId="32" fillId="0" borderId="14" xfId="2" applyFont="1" applyFill="1" applyBorder="1" applyAlignment="1">
      <alignment horizontal="center" vertical="center" shrinkToFit="1"/>
    </xf>
    <xf numFmtId="0" fontId="32" fillId="0" borderId="1" xfId="2" applyFont="1" applyFill="1" applyBorder="1" applyAlignment="1" applyProtection="1">
      <alignment horizontal="center" vertical="center"/>
      <protection locked="0"/>
    </xf>
    <xf numFmtId="0" fontId="32" fillId="0" borderId="14" xfId="2" applyFont="1" applyFill="1" applyBorder="1" applyAlignment="1" applyProtection="1">
      <alignment horizontal="center" vertical="center"/>
      <protection locked="0"/>
    </xf>
    <xf numFmtId="38" fontId="33" fillId="0" borderId="1" xfId="5" applyFont="1" applyFill="1" applyBorder="1" applyAlignment="1" applyProtection="1">
      <alignment horizontal="center" vertical="center"/>
      <protection locked="0"/>
    </xf>
    <xf numFmtId="38" fontId="33" fillId="0" borderId="14" xfId="5" applyFont="1" applyFill="1" applyBorder="1" applyAlignment="1" applyProtection="1">
      <alignment horizontal="center" vertical="center"/>
      <protection locked="0"/>
    </xf>
    <xf numFmtId="38" fontId="33" fillId="0" borderId="1" xfId="5" applyFont="1" applyFill="1" applyBorder="1" applyAlignment="1">
      <alignment horizontal="center" vertical="center"/>
    </xf>
    <xf numFmtId="38" fontId="33" fillId="0" borderId="14" xfId="5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14" xfId="2" applyFont="1" applyFill="1" applyBorder="1" applyAlignment="1">
      <alignment horizontal="center" vertical="center" shrinkToFit="1"/>
    </xf>
    <xf numFmtId="0" fontId="32" fillId="0" borderId="1" xfId="2" applyFont="1" applyFill="1" applyBorder="1" applyAlignment="1">
      <alignment horizontal="center" vertical="center"/>
    </xf>
    <xf numFmtId="0" fontId="32" fillId="0" borderId="14" xfId="2" applyFont="1" applyFill="1" applyBorder="1" applyAlignment="1">
      <alignment horizontal="center" vertical="center"/>
    </xf>
    <xf numFmtId="9" fontId="32" fillId="0" borderId="1" xfId="2" applyNumberFormat="1" applyFont="1" applyFill="1" applyBorder="1" applyAlignment="1">
      <alignment horizontal="center" vertical="center"/>
    </xf>
    <xf numFmtId="9" fontId="32" fillId="0" borderId="14" xfId="2" applyNumberFormat="1" applyFont="1" applyFill="1" applyBorder="1" applyAlignment="1">
      <alignment horizontal="center" vertical="center"/>
    </xf>
    <xf numFmtId="0" fontId="21" fillId="2" borderId="40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4" fillId="0" borderId="33" xfId="2" applyFont="1" applyFill="1" applyBorder="1" applyAlignment="1">
      <alignment horizontal="left" vertical="center" wrapText="1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8" xfId="5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0" fontId="21" fillId="2" borderId="28" xfId="2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right" vertical="center"/>
    </xf>
    <xf numFmtId="0" fontId="21" fillId="0" borderId="35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right" vertical="center"/>
    </xf>
    <xf numFmtId="0" fontId="21" fillId="2" borderId="32" xfId="2" applyFont="1" applyFill="1" applyBorder="1" applyAlignment="1">
      <alignment horizontal="right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5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33" xfId="2" applyFont="1" applyFill="1" applyBorder="1" applyAlignment="1">
      <alignment horizontal="center" vertical="center" wrapTex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 shrinkToFit="1"/>
    </xf>
    <xf numFmtId="0" fontId="24" fillId="0" borderId="33" xfId="2" applyFont="1" applyFill="1" applyBorder="1" applyAlignment="1">
      <alignment horizontal="center" vertical="center" shrinkToFi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38" fontId="33" fillId="0" borderId="8" xfId="5" applyFont="1" applyFill="1" applyBorder="1" applyAlignment="1">
      <alignment horizontal="center" vertical="center"/>
    </xf>
    <xf numFmtId="38" fontId="33" fillId="0" borderId="8" xfId="5" applyFont="1" applyFill="1" applyBorder="1" applyAlignment="1" applyProtection="1">
      <alignment horizontal="center" vertical="center" shrinkToFit="1"/>
      <protection locked="0"/>
    </xf>
    <xf numFmtId="0" fontId="32" fillId="0" borderId="8" xfId="2" applyFont="1" applyFill="1" applyBorder="1" applyAlignment="1">
      <alignment horizontal="center" vertical="center"/>
    </xf>
    <xf numFmtId="0" fontId="32" fillId="0" borderId="8" xfId="2" applyFont="1" applyFill="1" applyBorder="1" applyAlignment="1">
      <alignment horizontal="center" vertical="center" shrinkToFit="1"/>
    </xf>
    <xf numFmtId="9" fontId="32" fillId="0" borderId="8" xfId="2" applyNumberFormat="1" applyFont="1" applyFill="1" applyBorder="1" applyAlignment="1">
      <alignment horizontal="center" vertical="center"/>
    </xf>
    <xf numFmtId="0" fontId="33" fillId="0" borderId="8" xfId="2" applyFont="1" applyFill="1" applyBorder="1" applyAlignment="1" applyProtection="1">
      <alignment horizontal="center" vertical="center" shrinkToFit="1"/>
    </xf>
    <xf numFmtId="0" fontId="33" fillId="0" borderId="33" xfId="2" applyFont="1" applyFill="1" applyBorder="1" applyAlignment="1" applyProtection="1">
      <alignment horizontal="center" vertical="center" shrinkToFit="1"/>
    </xf>
    <xf numFmtId="0" fontId="32" fillId="0" borderId="10" xfId="2" applyFont="1" applyFill="1" applyBorder="1" applyAlignment="1">
      <alignment horizontal="center" vertical="center" shrinkToFit="1"/>
    </xf>
    <xf numFmtId="0" fontId="32" fillId="0" borderId="8" xfId="2" applyFont="1" applyFill="1" applyBorder="1" applyAlignment="1" applyProtection="1">
      <alignment horizontal="center" vertical="center"/>
      <protection locked="0"/>
    </xf>
    <xf numFmtId="38" fontId="33" fillId="0" borderId="8" xfId="5" applyFont="1" applyFill="1" applyBorder="1" applyAlignment="1" applyProtection="1">
      <alignment horizontal="center" vertical="center"/>
      <protection locked="0"/>
    </xf>
    <xf numFmtId="0" fontId="24" fillId="0" borderId="7" xfId="2" applyFont="1" applyFill="1" applyBorder="1" applyAlignment="1">
      <alignment horizontal="left" vertical="center" wrapText="1"/>
    </xf>
    <xf numFmtId="0" fontId="21" fillId="0" borderId="44" xfId="2" applyFont="1" applyFill="1" applyBorder="1" applyAlignment="1">
      <alignment horizontal="left" vertical="center"/>
    </xf>
    <xf numFmtId="0" fontId="21" fillId="2" borderId="30" xfId="2" applyFont="1" applyFill="1" applyBorder="1" applyAlignment="1">
      <alignment horizontal="right" vertical="center"/>
    </xf>
    <xf numFmtId="0" fontId="24" fillId="0" borderId="42" xfId="2" applyFont="1" applyFill="1" applyBorder="1" applyAlignment="1">
      <alignment horizontal="left" vertical="center" wrapText="1"/>
    </xf>
    <xf numFmtId="0" fontId="24" fillId="0" borderId="43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4" fillId="0" borderId="31" xfId="2" applyFont="1" applyFill="1" applyBorder="1" applyAlignment="1">
      <alignment horizontal="left" vertical="center" wrapText="1"/>
    </xf>
    <xf numFmtId="0" fontId="24" fillId="0" borderId="45" xfId="2" applyFont="1" applyFill="1" applyBorder="1" applyAlignment="1">
      <alignment horizontal="left" vertical="center" wrapText="1"/>
    </xf>
    <xf numFmtId="0" fontId="24" fillId="0" borderId="6" xfId="2" applyFont="1" applyFill="1" applyBorder="1" applyAlignment="1">
      <alignment horizontal="left" vertical="center"/>
    </xf>
    <xf numFmtId="0" fontId="24" fillId="0" borderId="5" xfId="2" applyFont="1" applyFill="1" applyBorder="1" applyAlignment="1">
      <alignment horizontal="left" vertical="center"/>
    </xf>
    <xf numFmtId="0" fontId="21" fillId="0" borderId="6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1" fillId="0" borderId="35" xfId="2" applyFont="1" applyFill="1" applyBorder="1" applyAlignment="1">
      <alignment horizontal="center" vertical="center" wrapText="1"/>
    </xf>
    <xf numFmtId="0" fontId="21" fillId="0" borderId="33" xfId="2" applyFont="1" applyFill="1" applyBorder="1" applyAlignment="1">
      <alignment horizontal="center" vertical="center" wrapText="1"/>
    </xf>
    <xf numFmtId="0" fontId="21" fillId="2" borderId="17" xfId="2" applyFont="1" applyFill="1" applyBorder="1" applyAlignment="1">
      <alignment horizontal="right" vertical="center"/>
    </xf>
    <xf numFmtId="0" fontId="34" fillId="0" borderId="0" xfId="18" applyFont="1" applyAlignment="1">
      <alignment horizontal="center" vertical="center"/>
    </xf>
    <xf numFmtId="0" fontId="35" fillId="0" borderId="0" xfId="18" applyFont="1" applyBorder="1" applyAlignment="1">
      <alignment horizontal="left" vertical="center"/>
    </xf>
    <xf numFmtId="0" fontId="32" fillId="2" borderId="13" xfId="18" applyFont="1" applyFill="1" applyBorder="1" applyAlignment="1">
      <alignment horizontal="center" vertical="center"/>
    </xf>
    <xf numFmtId="0" fontId="32" fillId="2" borderId="72" xfId="18" applyFont="1" applyFill="1" applyBorder="1" applyAlignment="1">
      <alignment horizontal="center" vertical="center"/>
    </xf>
    <xf numFmtId="0" fontId="32" fillId="2" borderId="17" xfId="18" applyFont="1" applyFill="1" applyBorder="1" applyAlignment="1">
      <alignment horizontal="center" vertical="center"/>
    </xf>
    <xf numFmtId="0" fontId="32" fillId="2" borderId="6" xfId="18" applyFont="1" applyFill="1" applyBorder="1" applyAlignment="1">
      <alignment horizontal="center" vertical="center"/>
    </xf>
    <xf numFmtId="0" fontId="32" fillId="2" borderId="12" xfId="18" applyFont="1" applyFill="1" applyBorder="1" applyAlignment="1">
      <alignment horizontal="center" vertical="center"/>
    </xf>
    <xf numFmtId="0" fontId="32" fillId="2" borderId="10" xfId="18" applyFont="1" applyFill="1" applyBorder="1" applyAlignment="1">
      <alignment horizontal="center" vertical="center"/>
    </xf>
    <xf numFmtId="0" fontId="32" fillId="2" borderId="67" xfId="18" applyFont="1" applyFill="1" applyBorder="1" applyAlignment="1">
      <alignment horizontal="center" vertical="center"/>
    </xf>
    <xf numFmtId="0" fontId="32" fillId="2" borderId="30" xfId="18" applyFont="1" applyFill="1" applyBorder="1" applyAlignment="1">
      <alignment horizontal="center" vertical="center"/>
    </xf>
    <xf numFmtId="0" fontId="32" fillId="2" borderId="38" xfId="18" applyFont="1" applyFill="1" applyBorder="1" applyAlignment="1">
      <alignment horizontal="center" vertical="center"/>
    </xf>
    <xf numFmtId="0" fontId="32" fillId="2" borderId="5" xfId="18" applyFont="1" applyFill="1" applyBorder="1" applyAlignment="1">
      <alignment horizontal="center" vertical="center"/>
    </xf>
    <xf numFmtId="0" fontId="32" fillId="2" borderId="11" xfId="18" applyFont="1" applyFill="1" applyBorder="1" applyAlignment="1">
      <alignment horizontal="center" vertical="center"/>
    </xf>
    <xf numFmtId="0" fontId="32" fillId="2" borderId="9" xfId="18" applyFont="1" applyFill="1" applyBorder="1" applyAlignment="1">
      <alignment horizontal="center" vertical="center"/>
    </xf>
    <xf numFmtId="0" fontId="32" fillId="2" borderId="4" xfId="18" applyFont="1" applyFill="1" applyBorder="1" applyAlignment="1">
      <alignment horizontal="center" vertical="center"/>
    </xf>
    <xf numFmtId="0" fontId="32" fillId="2" borderId="3" xfId="18" applyFont="1" applyFill="1" applyBorder="1" applyAlignment="1">
      <alignment horizontal="center" vertical="center"/>
    </xf>
    <xf numFmtId="0" fontId="32" fillId="2" borderId="73" xfId="18" applyFont="1" applyFill="1" applyBorder="1" applyAlignment="1">
      <alignment horizontal="center" vertical="center" wrapText="1"/>
    </xf>
    <xf numFmtId="0" fontId="32" fillId="2" borderId="76" xfId="18" applyFont="1" applyFill="1" applyBorder="1" applyAlignment="1">
      <alignment horizontal="center" vertical="center"/>
    </xf>
  </cellXfs>
  <cellStyles count="19">
    <cellStyle name="パーセント" xfId="10" builtinId="5"/>
    <cellStyle name="桁区切り" xfId="5" builtinId="6"/>
    <cellStyle name="標準" xfId="0" builtinId="0"/>
    <cellStyle name="標準 10" xfId="12"/>
    <cellStyle name="標準 11" xfId="13"/>
    <cellStyle name="標準 12" xfId="18"/>
    <cellStyle name="標準 2" xfId="1"/>
    <cellStyle name="標準 3" xfId="2"/>
    <cellStyle name="標準 3 2" xfId="14"/>
    <cellStyle name="標準 3 3" xfId="16"/>
    <cellStyle name="標準 4" xfId="3"/>
    <cellStyle name="標準 4 2" xfId="15"/>
    <cellStyle name="標準 5" xfId="4"/>
    <cellStyle name="標準 6" xfId="6"/>
    <cellStyle name="標準 6 2" xfId="9"/>
    <cellStyle name="標準 7" xfId="7"/>
    <cellStyle name="標準 8" xfId="8"/>
    <cellStyle name="標準 9" xfId="11"/>
    <cellStyle name="標準 9 2" xfId="17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様式１－１（記入例）</a:t>
          </a:r>
        </a:p>
      </xdr:txBody>
    </xdr:sp>
    <xdr:clientData/>
  </xdr:twoCellAnchor>
  <xdr:twoCellAnchor>
    <xdr:from>
      <xdr:col>38</xdr:col>
      <xdr:colOff>103790</xdr:colOff>
      <xdr:row>109</xdr:row>
      <xdr:rowOff>163897</xdr:rowOff>
    </xdr:from>
    <xdr:to>
      <xdr:col>54</xdr:col>
      <xdr:colOff>179990</xdr:colOff>
      <xdr:row>112</xdr:row>
      <xdr:rowOff>39414</xdr:rowOff>
    </xdr:to>
    <xdr:sp macro="" textlink="">
      <xdr:nvSpPr>
        <xdr:cNvPr id="22" name="Text Box 34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  <xdr:twoCellAnchor>
    <xdr:from>
      <xdr:col>29</xdr:col>
      <xdr:colOff>85725</xdr:colOff>
      <xdr:row>0</xdr:row>
      <xdr:rowOff>38100</xdr:rowOff>
    </xdr:from>
    <xdr:to>
      <xdr:col>37</xdr:col>
      <xdr:colOff>135422</xdr:colOff>
      <xdr:row>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915025" y="38100"/>
          <a:ext cx="1649897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様式１－１別紙①（記入例）</a:t>
          </a:r>
        </a:p>
      </xdr:txBody>
    </xdr:sp>
    <xdr:clientData/>
  </xdr:twoCellAnchor>
  <xdr:twoCellAnchor>
    <xdr:from>
      <xdr:col>29</xdr:col>
      <xdr:colOff>19049</xdr:colOff>
      <xdr:row>0</xdr:row>
      <xdr:rowOff>47625</xdr:rowOff>
    </xdr:from>
    <xdr:to>
      <xdr:col>37</xdr:col>
      <xdr:colOff>68746</xdr:colOff>
      <xdr:row>2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57874" y="47625"/>
          <a:ext cx="1649897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28575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895975" y="38100"/>
          <a:ext cx="1724027" cy="285750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477906</xdr:colOff>
      <xdr:row>0</xdr:row>
      <xdr:rowOff>64603</xdr:rowOff>
    </xdr:from>
    <xdr:to>
      <xdr:col>7</xdr:col>
      <xdr:colOff>1458153</xdr:colOff>
      <xdr:row>2</xdr:row>
      <xdr:rowOff>38927</xdr:rowOff>
    </xdr:to>
    <xdr:sp macro="" textlink="">
      <xdr:nvSpPr>
        <xdr:cNvPr id="2" name="フレーム 1"/>
        <xdr:cNvSpPr/>
      </xdr:nvSpPr>
      <xdr:spPr>
        <a:xfrm>
          <a:off x="9050406" y="64603"/>
          <a:ext cx="980247" cy="307699"/>
        </a:xfrm>
        <a:prstGeom prst="fram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18" sqref="D18"/>
    </sheetView>
  </sheetViews>
  <sheetFormatPr defaultRowHeight="13.5" x14ac:dyDescent="0.15"/>
  <cols>
    <col min="2" max="5" width="44.75" customWidth="1"/>
  </cols>
  <sheetData>
    <row r="1" spans="1:5" x14ac:dyDescent="0.15">
      <c r="B1" t="s">
        <v>89</v>
      </c>
    </row>
    <row r="2" spans="1:5" x14ac:dyDescent="0.15">
      <c r="B2" s="16" t="s">
        <v>51</v>
      </c>
    </row>
    <row r="3" spans="1:5" x14ac:dyDescent="0.15">
      <c r="A3" t="s">
        <v>90</v>
      </c>
      <c r="B3" s="16" t="s">
        <v>119</v>
      </c>
    </row>
    <row r="4" spans="1:5" x14ac:dyDescent="0.15">
      <c r="A4" t="s">
        <v>91</v>
      </c>
      <c r="B4" s="16" t="s">
        <v>120</v>
      </c>
    </row>
    <row r="5" spans="1:5" x14ac:dyDescent="0.15">
      <c r="A5" t="s">
        <v>92</v>
      </c>
      <c r="B5" s="16" t="s">
        <v>50</v>
      </c>
    </row>
    <row r="6" spans="1:5" x14ac:dyDescent="0.15">
      <c r="A6" t="s">
        <v>93</v>
      </c>
      <c r="B6" s="16" t="s">
        <v>94</v>
      </c>
    </row>
    <row r="7" spans="1:5" x14ac:dyDescent="0.15">
      <c r="B7" s="16" t="s">
        <v>136</v>
      </c>
      <c r="C7" s="16" t="s">
        <v>137</v>
      </c>
      <c r="D7" s="16" t="s">
        <v>50</v>
      </c>
      <c r="E7" s="16" t="s">
        <v>138</v>
      </c>
    </row>
    <row r="8" spans="1:5" x14ac:dyDescent="0.15">
      <c r="B8" t="s">
        <v>51</v>
      </c>
      <c r="C8" t="s">
        <v>51</v>
      </c>
      <c r="D8" t="s">
        <v>51</v>
      </c>
      <c r="E8" t="s">
        <v>51</v>
      </c>
    </row>
    <row r="9" spans="1:5" x14ac:dyDescent="0.15">
      <c r="B9" t="s">
        <v>53</v>
      </c>
      <c r="C9" t="s">
        <v>53</v>
      </c>
      <c r="D9" t="s">
        <v>192</v>
      </c>
      <c r="E9" t="s">
        <v>138</v>
      </c>
    </row>
    <row r="10" spans="1:5" x14ac:dyDescent="0.15">
      <c r="B10" t="s">
        <v>139</v>
      </c>
      <c r="C10" t="s">
        <v>139</v>
      </c>
      <c r="D10" t="s">
        <v>141</v>
      </c>
    </row>
    <row r="11" spans="1:5" x14ac:dyDescent="0.15">
      <c r="B11" t="s">
        <v>140</v>
      </c>
      <c r="C11" t="s">
        <v>140</v>
      </c>
      <c r="D11" t="s">
        <v>52</v>
      </c>
    </row>
    <row r="12" spans="1:5" x14ac:dyDescent="0.15">
      <c r="B12" t="s">
        <v>142</v>
      </c>
      <c r="C12" t="s">
        <v>142</v>
      </c>
      <c r="D12" t="s">
        <v>138</v>
      </c>
    </row>
    <row r="13" spans="1:5" x14ac:dyDescent="0.15">
      <c r="B13" t="s">
        <v>52</v>
      </c>
      <c r="C13" t="s">
        <v>52</v>
      </c>
    </row>
    <row r="14" spans="1:5" x14ac:dyDescent="0.15">
      <c r="B14" t="s">
        <v>143</v>
      </c>
      <c r="C14" t="s">
        <v>143</v>
      </c>
    </row>
    <row r="15" spans="1:5" x14ac:dyDescent="0.15">
      <c r="B15" t="s">
        <v>138</v>
      </c>
      <c r="C15" t="s">
        <v>138</v>
      </c>
    </row>
    <row r="17" spans="2:3" x14ac:dyDescent="0.15">
      <c r="B17" t="s">
        <v>51</v>
      </c>
    </row>
    <row r="18" spans="2:3" x14ac:dyDescent="0.15">
      <c r="B18" t="s">
        <v>95</v>
      </c>
    </row>
    <row r="19" spans="2:3" x14ac:dyDescent="0.15">
      <c r="B19" t="s">
        <v>96</v>
      </c>
    </row>
    <row r="20" spans="2:3" x14ac:dyDescent="0.15">
      <c r="B20" t="s">
        <v>97</v>
      </c>
    </row>
    <row r="22" spans="2:3" x14ac:dyDescent="0.15">
      <c r="B22" t="s">
        <v>60</v>
      </c>
      <c r="C22" t="s">
        <v>60</v>
      </c>
    </row>
    <row r="23" spans="2:3" x14ac:dyDescent="0.15">
      <c r="B23" t="s">
        <v>134</v>
      </c>
      <c r="C23" t="s">
        <v>98</v>
      </c>
    </row>
    <row r="24" spans="2:3" x14ac:dyDescent="0.15">
      <c r="B24" t="s">
        <v>99</v>
      </c>
    </row>
    <row r="25" spans="2:3" x14ac:dyDescent="0.15">
      <c r="B25" t="s">
        <v>100</v>
      </c>
    </row>
    <row r="26" spans="2:3" x14ac:dyDescent="0.15">
      <c r="B26" t="s">
        <v>101</v>
      </c>
    </row>
    <row r="27" spans="2:3" x14ac:dyDescent="0.15">
      <c r="B27" t="s">
        <v>102</v>
      </c>
    </row>
    <row r="28" spans="2:3" x14ac:dyDescent="0.15">
      <c r="B28" t="s">
        <v>135</v>
      </c>
    </row>
    <row r="29" spans="2:3" x14ac:dyDescent="0.15">
      <c r="B29" t="s">
        <v>98</v>
      </c>
    </row>
  </sheetData>
  <phoneticPr fontId="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W162"/>
  <sheetViews>
    <sheetView tabSelected="1" view="pageBreakPreview" zoomScaleNormal="100" zoomScaleSheetLayoutView="100" workbookViewId="0">
      <selection activeCell="K5" sqref="K5:R6"/>
    </sheetView>
  </sheetViews>
  <sheetFormatPr defaultColWidth="2.625" defaultRowHeight="13.35" customHeight="1" x14ac:dyDescent="0.15"/>
  <cols>
    <col min="1" max="1" width="3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38" ht="13.35" customHeight="1" x14ac:dyDescent="0.15">
      <c r="AF1" s="2"/>
      <c r="AG1" s="2"/>
      <c r="AH1" s="2"/>
      <c r="AI1" s="2"/>
      <c r="AJ1" s="2"/>
      <c r="AK1" s="2"/>
      <c r="AL1" s="2"/>
    </row>
    <row r="2" spans="1:38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38" ht="13.35" customHeight="1" x14ac:dyDescent="0.15">
      <c r="A3" s="180" t="s">
        <v>111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</row>
    <row r="4" spans="1:38" ht="6.75" customHeight="1" thickBot="1" x14ac:dyDescent="0.2">
      <c r="B4" s="4"/>
      <c r="C4" s="4"/>
      <c r="D4" s="4"/>
      <c r="E4" s="4"/>
      <c r="F4" s="4"/>
      <c r="G4" s="4"/>
      <c r="H4" s="4"/>
    </row>
    <row r="5" spans="1:38" ht="13.35" customHeight="1" thickTop="1" x14ac:dyDescent="0.15">
      <c r="B5" s="190" t="s">
        <v>9</v>
      </c>
      <c r="C5" s="191"/>
      <c r="D5" s="191"/>
      <c r="E5" s="191"/>
      <c r="F5" s="191"/>
      <c r="G5" s="191"/>
      <c r="H5" s="191"/>
      <c r="I5" s="191"/>
      <c r="J5" s="192"/>
      <c r="K5" s="181"/>
      <c r="L5" s="182"/>
      <c r="M5" s="182"/>
      <c r="N5" s="182"/>
      <c r="O5" s="182"/>
      <c r="P5" s="182"/>
      <c r="Q5" s="182"/>
      <c r="R5" s="182"/>
      <c r="S5" s="185" t="s">
        <v>12</v>
      </c>
      <c r="T5" s="186"/>
      <c r="U5" s="186"/>
      <c r="V5" s="186"/>
      <c r="W5" s="186"/>
      <c r="X5" s="186"/>
      <c r="Y5" s="187"/>
      <c r="Z5" s="199" t="s">
        <v>191</v>
      </c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1"/>
    </row>
    <row r="6" spans="1:38" ht="13.35" customHeight="1" x14ac:dyDescent="0.15">
      <c r="B6" s="112"/>
      <c r="C6" s="113"/>
      <c r="D6" s="113"/>
      <c r="E6" s="113"/>
      <c r="F6" s="113"/>
      <c r="G6" s="113"/>
      <c r="H6" s="113"/>
      <c r="I6" s="113"/>
      <c r="J6" s="193"/>
      <c r="K6" s="183"/>
      <c r="L6" s="184"/>
      <c r="M6" s="184"/>
      <c r="N6" s="184"/>
      <c r="O6" s="184"/>
      <c r="P6" s="184"/>
      <c r="Q6" s="184"/>
      <c r="R6" s="184"/>
      <c r="S6" s="188"/>
      <c r="T6" s="119"/>
      <c r="U6" s="119"/>
      <c r="V6" s="119"/>
      <c r="W6" s="119"/>
      <c r="X6" s="119"/>
      <c r="Y6" s="189"/>
      <c r="Z6" s="202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4"/>
    </row>
    <row r="7" spans="1:38" ht="13.35" customHeight="1" x14ac:dyDescent="0.15">
      <c r="B7" s="87" t="s">
        <v>10</v>
      </c>
      <c r="C7" s="88"/>
      <c r="D7" s="88"/>
      <c r="E7" s="88"/>
      <c r="F7" s="88"/>
      <c r="G7" s="88"/>
      <c r="H7" s="88"/>
      <c r="I7" s="88"/>
      <c r="J7" s="88"/>
      <c r="K7" s="37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9"/>
    </row>
    <row r="8" spans="1:38" ht="13.35" customHeight="1" x14ac:dyDescent="0.15">
      <c r="B8" s="87"/>
      <c r="C8" s="88"/>
      <c r="D8" s="88"/>
      <c r="E8" s="88"/>
      <c r="F8" s="88"/>
      <c r="G8" s="88"/>
      <c r="H8" s="88"/>
      <c r="I8" s="88"/>
      <c r="J8" s="88"/>
      <c r="K8" s="40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2"/>
    </row>
    <row r="9" spans="1:38" ht="13.35" customHeight="1" x14ac:dyDescent="0.15">
      <c r="B9" s="87" t="s">
        <v>131</v>
      </c>
      <c r="C9" s="88"/>
      <c r="D9" s="88"/>
      <c r="E9" s="88"/>
      <c r="F9" s="88"/>
      <c r="G9" s="88"/>
      <c r="H9" s="88"/>
      <c r="I9" s="88"/>
      <c r="J9" s="88"/>
      <c r="K9" s="205" t="s">
        <v>108</v>
      </c>
      <c r="L9" s="206"/>
      <c r="M9" s="206"/>
      <c r="N9" s="73">
        <v>4</v>
      </c>
      <c r="O9" s="73"/>
      <c r="P9" s="207" t="s">
        <v>8</v>
      </c>
      <c r="Q9" s="207"/>
      <c r="R9" s="73"/>
      <c r="S9" s="73"/>
      <c r="T9" s="73"/>
      <c r="U9" s="206"/>
      <c r="V9" s="206"/>
      <c r="W9" s="206"/>
      <c r="X9" s="73"/>
      <c r="Y9" s="73"/>
      <c r="Z9" s="207"/>
      <c r="AA9" s="207"/>
      <c r="AB9" s="229" t="str">
        <f>IF(X9-29&gt;4,"5年以内としてください。","")</f>
        <v/>
      </c>
      <c r="AC9" s="229"/>
      <c r="AD9" s="229"/>
      <c r="AE9" s="229"/>
      <c r="AF9" s="229"/>
      <c r="AG9" s="229"/>
      <c r="AH9" s="229"/>
      <c r="AI9" s="229"/>
      <c r="AJ9" s="229"/>
      <c r="AK9" s="230"/>
    </row>
    <row r="10" spans="1:38" ht="13.35" customHeight="1" x14ac:dyDescent="0.15">
      <c r="B10" s="87"/>
      <c r="C10" s="88"/>
      <c r="D10" s="88"/>
      <c r="E10" s="88"/>
      <c r="F10" s="88"/>
      <c r="G10" s="88"/>
      <c r="H10" s="88"/>
      <c r="I10" s="88"/>
      <c r="J10" s="88"/>
      <c r="K10" s="205"/>
      <c r="L10" s="206"/>
      <c r="M10" s="206"/>
      <c r="N10" s="73"/>
      <c r="O10" s="73"/>
      <c r="P10" s="207"/>
      <c r="Q10" s="207"/>
      <c r="R10" s="73"/>
      <c r="S10" s="73"/>
      <c r="T10" s="73"/>
      <c r="U10" s="206"/>
      <c r="V10" s="206"/>
      <c r="W10" s="206"/>
      <c r="X10" s="73"/>
      <c r="Y10" s="73"/>
      <c r="Z10" s="207"/>
      <c r="AA10" s="207"/>
      <c r="AB10" s="229"/>
      <c r="AC10" s="229"/>
      <c r="AD10" s="229"/>
      <c r="AE10" s="229"/>
      <c r="AF10" s="229"/>
      <c r="AG10" s="229"/>
      <c r="AH10" s="229"/>
      <c r="AI10" s="229"/>
      <c r="AJ10" s="229"/>
      <c r="AK10" s="230"/>
    </row>
    <row r="11" spans="1:38" ht="13.35" customHeight="1" x14ac:dyDescent="0.15">
      <c r="B11" s="87" t="s">
        <v>11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108"/>
    </row>
    <row r="12" spans="1:38" ht="13.35" customHeight="1" x14ac:dyDescent="0.1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108"/>
    </row>
    <row r="13" spans="1:38" ht="13.35" customHeight="1" x14ac:dyDescent="0.15"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8"/>
    </row>
    <row r="14" spans="1:38" ht="13.35" customHeight="1" x14ac:dyDescent="0.15">
      <c r="B14" s="196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8"/>
    </row>
    <row r="15" spans="1:38" ht="13.35" customHeight="1" x14ac:dyDescent="0.15">
      <c r="B15" s="196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8"/>
    </row>
    <row r="16" spans="1:38" ht="13.35" customHeight="1" x14ac:dyDescent="0.15">
      <c r="B16" s="196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8"/>
    </row>
    <row r="17" spans="2:49" ht="13.35" customHeight="1" x14ac:dyDescent="0.15"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8"/>
    </row>
    <row r="18" spans="2:49" ht="13.35" customHeight="1" x14ac:dyDescent="0.15"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8"/>
    </row>
    <row r="19" spans="2:49" ht="13.35" customHeight="1" x14ac:dyDescent="0.15">
      <c r="B19" s="87" t="s">
        <v>33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108"/>
      <c r="AT19" s="91"/>
      <c r="AU19" s="91"/>
      <c r="AV19" s="91"/>
      <c r="AW19" s="91"/>
    </row>
    <row r="20" spans="2:49" ht="13.35" customHeight="1" x14ac:dyDescent="0.1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108"/>
      <c r="AT20" s="91"/>
      <c r="AU20" s="91"/>
      <c r="AV20" s="91"/>
      <c r="AW20" s="91"/>
    </row>
    <row r="21" spans="2:49" ht="13.35" customHeight="1" x14ac:dyDescent="0.15">
      <c r="B21" s="133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194"/>
    </row>
    <row r="22" spans="2:49" ht="13.35" customHeight="1" x14ac:dyDescent="0.15">
      <c r="B22" s="195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194"/>
    </row>
    <row r="23" spans="2:49" ht="13.35" customHeight="1" x14ac:dyDescent="0.15">
      <c r="B23" s="195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194"/>
    </row>
    <row r="24" spans="2:49" ht="13.35" customHeight="1" x14ac:dyDescent="0.15">
      <c r="B24" s="195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194"/>
    </row>
    <row r="25" spans="2:49" ht="13.35" customHeight="1" x14ac:dyDescent="0.15">
      <c r="B25" s="195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194"/>
    </row>
    <row r="26" spans="2:49" ht="13.35" customHeight="1" x14ac:dyDescent="0.15">
      <c r="B26" s="195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194"/>
    </row>
    <row r="27" spans="2:49" ht="13.35" customHeight="1" x14ac:dyDescent="0.15">
      <c r="B27" s="195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194"/>
    </row>
    <row r="28" spans="2:49" ht="13.35" customHeight="1" x14ac:dyDescent="0.15">
      <c r="B28" s="195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194"/>
    </row>
    <row r="29" spans="2:49" ht="13.35" customHeight="1" x14ac:dyDescent="0.15">
      <c r="B29" s="195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194"/>
    </row>
    <row r="30" spans="2:49" ht="13.35" customHeight="1" x14ac:dyDescent="0.15">
      <c r="B30" s="195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194"/>
    </row>
    <row r="31" spans="2:49" ht="13.35" customHeight="1" x14ac:dyDescent="0.15">
      <c r="B31" s="195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194"/>
    </row>
    <row r="32" spans="2:49" ht="13.35" customHeight="1" x14ac:dyDescent="0.15">
      <c r="B32" s="87" t="s">
        <v>36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9" t="s">
        <v>76</v>
      </c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90"/>
    </row>
    <row r="33" spans="2:37" ht="13.35" customHeight="1" x14ac:dyDescent="0.15"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90"/>
    </row>
    <row r="34" spans="2:37" ht="13.35" hidden="1" customHeight="1" x14ac:dyDescent="0.15">
      <c r="B34" s="83" t="s">
        <v>17</v>
      </c>
      <c r="C34" s="84"/>
      <c r="D34" s="84"/>
      <c r="E34" s="84"/>
      <c r="F34" s="84"/>
      <c r="G34" s="85"/>
      <c r="H34" s="94" t="s">
        <v>50</v>
      </c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95"/>
    </row>
    <row r="35" spans="2:37" ht="13.35" hidden="1" customHeight="1" x14ac:dyDescent="0.15">
      <c r="B35" s="83"/>
      <c r="C35" s="84"/>
      <c r="D35" s="84"/>
      <c r="E35" s="84"/>
      <c r="F35" s="84"/>
      <c r="G35" s="85"/>
      <c r="H35" s="94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95"/>
    </row>
    <row r="36" spans="2:37" ht="13.35" hidden="1" customHeight="1" x14ac:dyDescent="0.15">
      <c r="B36" s="83" t="s">
        <v>23</v>
      </c>
      <c r="C36" s="84"/>
      <c r="D36" s="84"/>
      <c r="E36" s="84"/>
      <c r="F36" s="84"/>
      <c r="G36" s="85"/>
      <c r="H36" s="63" t="s">
        <v>52</v>
      </c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76" t="s">
        <v>54</v>
      </c>
      <c r="AB36" s="76"/>
      <c r="AC36" s="76"/>
      <c r="AD36" s="76"/>
      <c r="AE36" s="76"/>
      <c r="AF36" s="76"/>
      <c r="AG36" s="76"/>
      <c r="AH36" s="76"/>
      <c r="AI36" s="76"/>
      <c r="AJ36" s="76"/>
      <c r="AK36" s="93"/>
    </row>
    <row r="37" spans="2:37" ht="13.35" hidden="1" customHeight="1" x14ac:dyDescent="0.15">
      <c r="B37" s="83"/>
      <c r="C37" s="84"/>
      <c r="D37" s="84"/>
      <c r="E37" s="84"/>
      <c r="F37" s="84"/>
      <c r="G37" s="85"/>
      <c r="H37" s="63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93"/>
    </row>
    <row r="38" spans="2:37" ht="13.35" hidden="1" customHeight="1" x14ac:dyDescent="0.15">
      <c r="B38" s="83" t="s">
        <v>24</v>
      </c>
      <c r="C38" s="84"/>
      <c r="D38" s="84"/>
      <c r="E38" s="84"/>
      <c r="F38" s="84"/>
      <c r="G38" s="85"/>
      <c r="H38" s="63" t="s">
        <v>61</v>
      </c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5"/>
      <c r="X38" s="60" t="s">
        <v>64</v>
      </c>
      <c r="Y38" s="61"/>
      <c r="Z38" s="61"/>
      <c r="AA38" s="61"/>
      <c r="AB38" s="62"/>
      <c r="AC38" s="57" t="s">
        <v>19</v>
      </c>
      <c r="AD38" s="58"/>
      <c r="AE38" s="58"/>
      <c r="AF38" s="58"/>
      <c r="AG38" s="58"/>
      <c r="AH38" s="58"/>
      <c r="AI38" s="58"/>
      <c r="AJ38" s="58"/>
      <c r="AK38" s="59"/>
    </row>
    <row r="39" spans="2:37" ht="13.35" hidden="1" customHeight="1" x14ac:dyDescent="0.15">
      <c r="B39" s="83"/>
      <c r="C39" s="84"/>
      <c r="D39" s="84"/>
      <c r="E39" s="84"/>
      <c r="F39" s="84"/>
      <c r="G39" s="85"/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5"/>
      <c r="X39" s="60"/>
      <c r="Y39" s="61"/>
      <c r="Z39" s="61"/>
      <c r="AA39" s="61"/>
      <c r="AB39" s="62"/>
      <c r="AC39" s="57"/>
      <c r="AD39" s="58"/>
      <c r="AE39" s="58"/>
      <c r="AF39" s="58"/>
      <c r="AG39" s="58"/>
      <c r="AH39" s="58"/>
      <c r="AI39" s="58"/>
      <c r="AJ39" s="58"/>
      <c r="AK39" s="59"/>
    </row>
    <row r="40" spans="2:37" ht="13.35" hidden="1" customHeight="1" x14ac:dyDescent="0.15">
      <c r="B40" s="83" t="s">
        <v>18</v>
      </c>
      <c r="C40" s="84"/>
      <c r="D40" s="84"/>
      <c r="E40" s="84"/>
      <c r="F40" s="84"/>
      <c r="G40" s="85"/>
      <c r="H40" s="78" t="s">
        <v>7</v>
      </c>
      <c r="I40" s="76"/>
      <c r="J40" s="231">
        <v>28</v>
      </c>
      <c r="K40" s="231"/>
      <c r="L40" s="76" t="s">
        <v>8</v>
      </c>
      <c r="M40" s="76"/>
      <c r="N40" s="72">
        <v>46.5</v>
      </c>
      <c r="O40" s="72"/>
      <c r="P40" s="72"/>
      <c r="Q40" s="72"/>
      <c r="R40" s="72"/>
      <c r="S40" s="73" t="s">
        <v>62</v>
      </c>
      <c r="T40" s="73"/>
      <c r="U40" s="73"/>
      <c r="V40" s="76" t="s">
        <v>14</v>
      </c>
      <c r="W40" s="76"/>
      <c r="X40" s="76" t="s">
        <v>7</v>
      </c>
      <c r="Y40" s="76"/>
      <c r="Z40" s="73">
        <f>$X$9</f>
        <v>0</v>
      </c>
      <c r="AA40" s="73"/>
      <c r="AB40" s="76" t="s">
        <v>8</v>
      </c>
      <c r="AC40" s="76"/>
      <c r="AD40" s="72">
        <v>50</v>
      </c>
      <c r="AE40" s="72"/>
      <c r="AF40" s="72"/>
      <c r="AG40" s="72"/>
      <c r="AH40" s="72"/>
      <c r="AI40" s="73" t="s">
        <v>62</v>
      </c>
      <c r="AJ40" s="73"/>
      <c r="AK40" s="75"/>
    </row>
    <row r="41" spans="2:37" ht="13.35" hidden="1" customHeight="1" x14ac:dyDescent="0.15">
      <c r="B41" s="83"/>
      <c r="C41" s="84"/>
      <c r="D41" s="84"/>
      <c r="E41" s="84"/>
      <c r="F41" s="84"/>
      <c r="G41" s="85"/>
      <c r="H41" s="78"/>
      <c r="I41" s="76"/>
      <c r="J41" s="231"/>
      <c r="K41" s="231"/>
      <c r="L41" s="76"/>
      <c r="M41" s="76"/>
      <c r="N41" s="72"/>
      <c r="O41" s="72"/>
      <c r="P41" s="72"/>
      <c r="Q41" s="72"/>
      <c r="R41" s="72"/>
      <c r="S41" s="73"/>
      <c r="T41" s="73"/>
      <c r="U41" s="73"/>
      <c r="V41" s="76"/>
      <c r="W41" s="76"/>
      <c r="X41" s="76"/>
      <c r="Y41" s="76"/>
      <c r="Z41" s="73"/>
      <c r="AA41" s="73"/>
      <c r="AB41" s="76"/>
      <c r="AC41" s="76"/>
      <c r="AD41" s="72"/>
      <c r="AE41" s="72"/>
      <c r="AF41" s="72"/>
      <c r="AG41" s="72"/>
      <c r="AH41" s="72"/>
      <c r="AI41" s="73"/>
      <c r="AJ41" s="73"/>
      <c r="AK41" s="75"/>
    </row>
    <row r="42" spans="2:37" ht="13.35" hidden="1" customHeight="1" x14ac:dyDescent="0.15">
      <c r="B42" s="83" t="s">
        <v>20</v>
      </c>
      <c r="C42" s="84"/>
      <c r="D42" s="84"/>
      <c r="E42" s="84"/>
      <c r="F42" s="84"/>
      <c r="G42" s="85"/>
      <c r="H42" s="226" t="s">
        <v>103</v>
      </c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8"/>
    </row>
    <row r="43" spans="2:37" ht="13.35" hidden="1" customHeight="1" x14ac:dyDescent="0.15">
      <c r="B43" s="83"/>
      <c r="C43" s="84"/>
      <c r="D43" s="84"/>
      <c r="E43" s="84"/>
      <c r="F43" s="84"/>
      <c r="G43" s="85"/>
      <c r="H43" s="226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8"/>
    </row>
    <row r="44" spans="2:37" ht="13.35" hidden="1" customHeight="1" x14ac:dyDescent="0.15">
      <c r="B44" s="225" t="s">
        <v>7</v>
      </c>
      <c r="C44" s="76"/>
      <c r="D44" s="73">
        <v>29</v>
      </c>
      <c r="E44" s="73"/>
      <c r="F44" s="76" t="s">
        <v>8</v>
      </c>
      <c r="G44" s="77"/>
      <c r="H44" s="78" t="s">
        <v>7</v>
      </c>
      <c r="I44" s="76"/>
      <c r="J44" s="73">
        <v>30</v>
      </c>
      <c r="K44" s="73"/>
      <c r="L44" s="76" t="s">
        <v>8</v>
      </c>
      <c r="M44" s="77"/>
      <c r="N44" s="78" t="s">
        <v>7</v>
      </c>
      <c r="O44" s="76"/>
      <c r="P44" s="73">
        <v>31</v>
      </c>
      <c r="Q44" s="73"/>
      <c r="R44" s="76" t="s">
        <v>8</v>
      </c>
      <c r="S44" s="77"/>
      <c r="T44" s="78" t="s">
        <v>7</v>
      </c>
      <c r="U44" s="76"/>
      <c r="V44" s="73">
        <v>32</v>
      </c>
      <c r="W44" s="73"/>
      <c r="X44" s="76" t="s">
        <v>8</v>
      </c>
      <c r="Y44" s="77"/>
      <c r="Z44" s="78" t="s">
        <v>7</v>
      </c>
      <c r="AA44" s="76"/>
      <c r="AB44" s="73">
        <v>33</v>
      </c>
      <c r="AC44" s="73"/>
      <c r="AD44" s="76" t="s">
        <v>8</v>
      </c>
      <c r="AE44" s="77"/>
      <c r="AF44" s="78" t="s">
        <v>7</v>
      </c>
      <c r="AG44" s="76"/>
      <c r="AH44" s="73">
        <f>IF(Z40="","",Z40+1)</f>
        <v>1</v>
      </c>
      <c r="AI44" s="73"/>
      <c r="AJ44" s="76" t="s">
        <v>8</v>
      </c>
      <c r="AK44" s="93"/>
    </row>
    <row r="45" spans="2:37" ht="13.35" hidden="1" customHeight="1" x14ac:dyDescent="0.15">
      <c r="B45" s="225"/>
      <c r="C45" s="76"/>
      <c r="D45" s="73"/>
      <c r="E45" s="73"/>
      <c r="F45" s="76"/>
      <c r="G45" s="77"/>
      <c r="H45" s="78"/>
      <c r="I45" s="76"/>
      <c r="J45" s="73"/>
      <c r="K45" s="73"/>
      <c r="L45" s="76"/>
      <c r="M45" s="77"/>
      <c r="N45" s="78"/>
      <c r="O45" s="76"/>
      <c r="P45" s="73"/>
      <c r="Q45" s="73"/>
      <c r="R45" s="76"/>
      <c r="S45" s="77"/>
      <c r="T45" s="78"/>
      <c r="U45" s="76"/>
      <c r="V45" s="73"/>
      <c r="W45" s="73"/>
      <c r="X45" s="76"/>
      <c r="Y45" s="77"/>
      <c r="Z45" s="78"/>
      <c r="AA45" s="76"/>
      <c r="AB45" s="73"/>
      <c r="AC45" s="73"/>
      <c r="AD45" s="76"/>
      <c r="AE45" s="77"/>
      <c r="AF45" s="78"/>
      <c r="AG45" s="76"/>
      <c r="AH45" s="73"/>
      <c r="AI45" s="73"/>
      <c r="AJ45" s="76"/>
      <c r="AK45" s="93"/>
    </row>
    <row r="46" spans="2:37" ht="13.35" hidden="1" customHeight="1" x14ac:dyDescent="0.15">
      <c r="B46" s="86">
        <v>47</v>
      </c>
      <c r="C46" s="72"/>
      <c r="D46" s="72"/>
      <c r="E46" s="72"/>
      <c r="F46" s="73" t="s">
        <v>62</v>
      </c>
      <c r="G46" s="74"/>
      <c r="H46" s="71">
        <v>48</v>
      </c>
      <c r="I46" s="72"/>
      <c r="J46" s="72"/>
      <c r="K46" s="72"/>
      <c r="L46" s="73" t="s">
        <v>62</v>
      </c>
      <c r="M46" s="74"/>
      <c r="N46" s="71">
        <v>48</v>
      </c>
      <c r="O46" s="72"/>
      <c r="P46" s="72"/>
      <c r="Q46" s="72"/>
      <c r="R46" s="73" t="s">
        <v>62</v>
      </c>
      <c r="S46" s="74"/>
      <c r="T46" s="71">
        <v>49</v>
      </c>
      <c r="U46" s="72"/>
      <c r="V46" s="72"/>
      <c r="W46" s="72"/>
      <c r="X46" s="73" t="s">
        <v>6</v>
      </c>
      <c r="Y46" s="74"/>
      <c r="Z46" s="71">
        <v>49</v>
      </c>
      <c r="AA46" s="72"/>
      <c r="AB46" s="72"/>
      <c r="AC46" s="72"/>
      <c r="AD46" s="73" t="s">
        <v>6</v>
      </c>
      <c r="AE46" s="74"/>
      <c r="AF46" s="71">
        <v>50</v>
      </c>
      <c r="AG46" s="72"/>
      <c r="AH46" s="72"/>
      <c r="AI46" s="72"/>
      <c r="AJ46" s="73" t="s">
        <v>6</v>
      </c>
      <c r="AK46" s="75"/>
    </row>
    <row r="47" spans="2:37" ht="13.35" hidden="1" customHeight="1" x14ac:dyDescent="0.15">
      <c r="B47" s="86"/>
      <c r="C47" s="72"/>
      <c r="D47" s="72"/>
      <c r="E47" s="72"/>
      <c r="F47" s="73"/>
      <c r="G47" s="74"/>
      <c r="H47" s="71"/>
      <c r="I47" s="72"/>
      <c r="J47" s="72"/>
      <c r="K47" s="72"/>
      <c r="L47" s="73"/>
      <c r="M47" s="74"/>
      <c r="N47" s="71"/>
      <c r="O47" s="72"/>
      <c r="P47" s="72"/>
      <c r="Q47" s="72"/>
      <c r="R47" s="73"/>
      <c r="S47" s="74"/>
      <c r="T47" s="71"/>
      <c r="U47" s="72"/>
      <c r="V47" s="72"/>
      <c r="W47" s="72"/>
      <c r="X47" s="73"/>
      <c r="Y47" s="74"/>
      <c r="Z47" s="71"/>
      <c r="AA47" s="72"/>
      <c r="AB47" s="72"/>
      <c r="AC47" s="72"/>
      <c r="AD47" s="73"/>
      <c r="AE47" s="74"/>
      <c r="AF47" s="71"/>
      <c r="AG47" s="72"/>
      <c r="AH47" s="72"/>
      <c r="AI47" s="72"/>
      <c r="AJ47" s="73"/>
      <c r="AK47" s="75"/>
    </row>
    <row r="48" spans="2:37" ht="13.35" hidden="1" customHeight="1" x14ac:dyDescent="0.15">
      <c r="B48" s="69">
        <f>IF(B46="","",(B46-$N40)/($AD40-$N40))</f>
        <v>0.14285714285714285</v>
      </c>
      <c r="C48" s="67"/>
      <c r="D48" s="67"/>
      <c r="E48" s="67"/>
      <c r="F48" s="67"/>
      <c r="G48" s="70"/>
      <c r="H48" s="66">
        <f t="shared" ref="H48" si="0">IF(H46="","",(H46-$N40)/($AD40-$N40))</f>
        <v>0.42857142857142855</v>
      </c>
      <c r="I48" s="67"/>
      <c r="J48" s="67"/>
      <c r="K48" s="67"/>
      <c r="L48" s="67"/>
      <c r="M48" s="70"/>
      <c r="N48" s="66">
        <f t="shared" ref="N48" si="1">IF(N46="","",(N46-$N40)/($AD40-$N40))</f>
        <v>0.42857142857142855</v>
      </c>
      <c r="O48" s="67"/>
      <c r="P48" s="67"/>
      <c r="Q48" s="67"/>
      <c r="R48" s="67"/>
      <c r="S48" s="70"/>
      <c r="T48" s="66">
        <f t="shared" ref="T48" si="2">IF(T46="","",(T46-$N40)/($AD40-$N40))</f>
        <v>0.7142857142857143</v>
      </c>
      <c r="U48" s="67"/>
      <c r="V48" s="67"/>
      <c r="W48" s="67"/>
      <c r="X48" s="67"/>
      <c r="Y48" s="70"/>
      <c r="Z48" s="66">
        <f t="shared" ref="Z48" si="3">IF(Z46="","",(Z46-$N40)/($AD40-$N40))</f>
        <v>0.7142857142857143</v>
      </c>
      <c r="AA48" s="67"/>
      <c r="AB48" s="67"/>
      <c r="AC48" s="67"/>
      <c r="AD48" s="67"/>
      <c r="AE48" s="70"/>
      <c r="AF48" s="66">
        <f t="shared" ref="AF48" si="4">IF(AF46="","",(AF46-$N40)/($AD40-$N40))</f>
        <v>1</v>
      </c>
      <c r="AG48" s="67"/>
      <c r="AH48" s="67"/>
      <c r="AI48" s="67"/>
      <c r="AJ48" s="67"/>
      <c r="AK48" s="68"/>
    </row>
    <row r="49" spans="2:37" ht="13.35" hidden="1" customHeight="1" thickBot="1" x14ac:dyDescent="0.2">
      <c r="B49" s="69"/>
      <c r="C49" s="67"/>
      <c r="D49" s="67"/>
      <c r="E49" s="67"/>
      <c r="F49" s="67"/>
      <c r="G49" s="70"/>
      <c r="H49" s="66"/>
      <c r="I49" s="67"/>
      <c r="J49" s="67"/>
      <c r="K49" s="67"/>
      <c r="L49" s="67"/>
      <c r="M49" s="70"/>
      <c r="N49" s="66"/>
      <c r="O49" s="67"/>
      <c r="P49" s="67"/>
      <c r="Q49" s="67"/>
      <c r="R49" s="67"/>
      <c r="S49" s="70"/>
      <c r="T49" s="66"/>
      <c r="U49" s="67"/>
      <c r="V49" s="67"/>
      <c r="W49" s="67"/>
      <c r="X49" s="67"/>
      <c r="Y49" s="70"/>
      <c r="Z49" s="66"/>
      <c r="AA49" s="67"/>
      <c r="AB49" s="67"/>
      <c r="AC49" s="67"/>
      <c r="AD49" s="67"/>
      <c r="AE49" s="70"/>
      <c r="AF49" s="66"/>
      <c r="AG49" s="67"/>
      <c r="AH49" s="67"/>
      <c r="AI49" s="67"/>
      <c r="AJ49" s="67"/>
      <c r="AK49" s="68"/>
    </row>
    <row r="50" spans="2:37" ht="13.35" hidden="1" customHeight="1" x14ac:dyDescent="0.15">
      <c r="B50" s="83" t="s">
        <v>26</v>
      </c>
      <c r="C50" s="84"/>
      <c r="D50" s="84"/>
      <c r="E50" s="84"/>
      <c r="F50" s="84"/>
      <c r="G50" s="85"/>
      <c r="H50" s="94" t="s">
        <v>50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95"/>
    </row>
    <row r="51" spans="2:37" ht="13.35" hidden="1" customHeight="1" x14ac:dyDescent="0.15">
      <c r="B51" s="83"/>
      <c r="C51" s="84"/>
      <c r="D51" s="84"/>
      <c r="E51" s="84"/>
      <c r="F51" s="84"/>
      <c r="G51" s="85"/>
      <c r="H51" s="94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95"/>
    </row>
    <row r="52" spans="2:37" ht="13.35" hidden="1" customHeight="1" x14ac:dyDescent="0.15">
      <c r="B52" s="83" t="s">
        <v>55</v>
      </c>
      <c r="C52" s="84"/>
      <c r="D52" s="84"/>
      <c r="E52" s="84"/>
      <c r="F52" s="84"/>
      <c r="G52" s="85"/>
      <c r="H52" s="63" t="s">
        <v>104</v>
      </c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76" t="s">
        <v>54</v>
      </c>
      <c r="AB52" s="76"/>
      <c r="AC52" s="76"/>
      <c r="AD52" s="76"/>
      <c r="AE52" s="76"/>
      <c r="AF52" s="76"/>
      <c r="AG52" s="76"/>
      <c r="AH52" s="76"/>
      <c r="AI52" s="76"/>
      <c r="AJ52" s="76"/>
      <c r="AK52" s="93"/>
    </row>
    <row r="53" spans="2:37" ht="13.35" hidden="1" customHeight="1" x14ac:dyDescent="0.15">
      <c r="B53" s="83"/>
      <c r="C53" s="84"/>
      <c r="D53" s="84"/>
      <c r="E53" s="84"/>
      <c r="F53" s="84"/>
      <c r="G53" s="85"/>
      <c r="H53" s="63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93"/>
    </row>
    <row r="54" spans="2:37" ht="13.35" hidden="1" customHeight="1" x14ac:dyDescent="0.15">
      <c r="B54" s="83" t="s">
        <v>56</v>
      </c>
      <c r="C54" s="84"/>
      <c r="D54" s="84"/>
      <c r="E54" s="84"/>
      <c r="F54" s="84"/>
      <c r="G54" s="85"/>
      <c r="H54" s="63" t="s">
        <v>63</v>
      </c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5"/>
      <c r="X54" s="60" t="s">
        <v>64</v>
      </c>
      <c r="Y54" s="61"/>
      <c r="Z54" s="61"/>
      <c r="AA54" s="61"/>
      <c r="AB54" s="62"/>
      <c r="AC54" s="57" t="s">
        <v>19</v>
      </c>
      <c r="AD54" s="58"/>
      <c r="AE54" s="58"/>
      <c r="AF54" s="58"/>
      <c r="AG54" s="58"/>
      <c r="AH54" s="58"/>
      <c r="AI54" s="58"/>
      <c r="AJ54" s="58"/>
      <c r="AK54" s="59"/>
    </row>
    <row r="55" spans="2:37" ht="13.35" hidden="1" customHeight="1" x14ac:dyDescent="0.15">
      <c r="B55" s="83"/>
      <c r="C55" s="84"/>
      <c r="D55" s="84"/>
      <c r="E55" s="84"/>
      <c r="F55" s="84"/>
      <c r="G55" s="85"/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5"/>
      <c r="X55" s="60"/>
      <c r="Y55" s="61"/>
      <c r="Z55" s="61"/>
      <c r="AA55" s="61"/>
      <c r="AB55" s="62"/>
      <c r="AC55" s="57"/>
      <c r="AD55" s="58"/>
      <c r="AE55" s="58"/>
      <c r="AF55" s="58"/>
      <c r="AG55" s="58"/>
      <c r="AH55" s="58"/>
      <c r="AI55" s="58"/>
      <c r="AJ55" s="58"/>
      <c r="AK55" s="59"/>
    </row>
    <row r="56" spans="2:37" ht="13.35" hidden="1" customHeight="1" x14ac:dyDescent="0.15">
      <c r="B56" s="83" t="s">
        <v>57</v>
      </c>
      <c r="C56" s="84"/>
      <c r="D56" s="84"/>
      <c r="E56" s="84"/>
      <c r="F56" s="84"/>
      <c r="G56" s="85"/>
      <c r="H56" s="78" t="s">
        <v>7</v>
      </c>
      <c r="I56" s="76"/>
      <c r="J56" s="73">
        <v>28</v>
      </c>
      <c r="K56" s="73"/>
      <c r="L56" s="76" t="s">
        <v>8</v>
      </c>
      <c r="M56" s="76"/>
      <c r="N56" s="72">
        <v>80</v>
      </c>
      <c r="O56" s="72"/>
      <c r="P56" s="72"/>
      <c r="Q56" s="72"/>
      <c r="R56" s="72"/>
      <c r="S56" s="73" t="s">
        <v>6</v>
      </c>
      <c r="T56" s="73"/>
      <c r="U56" s="73"/>
      <c r="V56" s="76" t="s">
        <v>14</v>
      </c>
      <c r="W56" s="76"/>
      <c r="X56" s="76" t="s">
        <v>7</v>
      </c>
      <c r="Y56" s="76"/>
      <c r="Z56" s="73">
        <f>$X$9</f>
        <v>0</v>
      </c>
      <c r="AA56" s="73"/>
      <c r="AB56" s="76" t="s">
        <v>8</v>
      </c>
      <c r="AC56" s="76"/>
      <c r="AD56" s="72">
        <v>81</v>
      </c>
      <c r="AE56" s="72"/>
      <c r="AF56" s="72"/>
      <c r="AG56" s="72"/>
      <c r="AH56" s="72"/>
      <c r="AI56" s="73" t="s">
        <v>6</v>
      </c>
      <c r="AJ56" s="73"/>
      <c r="AK56" s="75"/>
    </row>
    <row r="57" spans="2:37" ht="13.35" hidden="1" customHeight="1" x14ac:dyDescent="0.15">
      <c r="B57" s="83"/>
      <c r="C57" s="84"/>
      <c r="D57" s="84"/>
      <c r="E57" s="84"/>
      <c r="F57" s="84"/>
      <c r="G57" s="85"/>
      <c r="H57" s="78"/>
      <c r="I57" s="76"/>
      <c r="J57" s="73"/>
      <c r="K57" s="73"/>
      <c r="L57" s="76"/>
      <c r="M57" s="76"/>
      <c r="N57" s="72"/>
      <c r="O57" s="72"/>
      <c r="P57" s="72"/>
      <c r="Q57" s="72"/>
      <c r="R57" s="72"/>
      <c r="S57" s="73"/>
      <c r="T57" s="73"/>
      <c r="U57" s="73"/>
      <c r="V57" s="76"/>
      <c r="W57" s="76"/>
      <c r="X57" s="76"/>
      <c r="Y57" s="76"/>
      <c r="Z57" s="73"/>
      <c r="AA57" s="73"/>
      <c r="AB57" s="76"/>
      <c r="AC57" s="76"/>
      <c r="AD57" s="72"/>
      <c r="AE57" s="72"/>
      <c r="AF57" s="72"/>
      <c r="AG57" s="72"/>
      <c r="AH57" s="72"/>
      <c r="AI57" s="73"/>
      <c r="AJ57" s="73"/>
      <c r="AK57" s="75"/>
    </row>
    <row r="58" spans="2:37" ht="13.35" hidden="1" customHeight="1" x14ac:dyDescent="0.15">
      <c r="B58" s="83" t="s">
        <v>58</v>
      </c>
      <c r="C58" s="84"/>
      <c r="D58" s="84"/>
      <c r="E58" s="84"/>
      <c r="F58" s="84"/>
      <c r="G58" s="85"/>
      <c r="H58" s="226" t="s">
        <v>105</v>
      </c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8"/>
    </row>
    <row r="59" spans="2:37" ht="13.35" hidden="1" customHeight="1" x14ac:dyDescent="0.15">
      <c r="B59" s="83"/>
      <c r="C59" s="84"/>
      <c r="D59" s="84"/>
      <c r="E59" s="84"/>
      <c r="F59" s="84"/>
      <c r="G59" s="85"/>
      <c r="H59" s="226"/>
      <c r="I59" s="227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7"/>
      <c r="AK59" s="228"/>
    </row>
    <row r="60" spans="2:37" ht="13.35" hidden="1" customHeight="1" x14ac:dyDescent="0.15">
      <c r="B60" s="225" t="s">
        <v>7</v>
      </c>
      <c r="C60" s="76"/>
      <c r="D60" s="73">
        <v>29</v>
      </c>
      <c r="E60" s="73"/>
      <c r="F60" s="76" t="s">
        <v>8</v>
      </c>
      <c r="G60" s="77"/>
      <c r="H60" s="78" t="s">
        <v>7</v>
      </c>
      <c r="I60" s="76"/>
      <c r="J60" s="73">
        <v>30</v>
      </c>
      <c r="K60" s="73"/>
      <c r="L60" s="76" t="s">
        <v>8</v>
      </c>
      <c r="M60" s="77"/>
      <c r="N60" s="78" t="s">
        <v>7</v>
      </c>
      <c r="O60" s="76"/>
      <c r="P60" s="73">
        <v>31</v>
      </c>
      <c r="Q60" s="73"/>
      <c r="R60" s="76" t="s">
        <v>8</v>
      </c>
      <c r="S60" s="77"/>
      <c r="T60" s="78" t="s">
        <v>7</v>
      </c>
      <c r="U60" s="76"/>
      <c r="V60" s="73">
        <v>32</v>
      </c>
      <c r="W60" s="73"/>
      <c r="X60" s="76" t="s">
        <v>8</v>
      </c>
      <c r="Y60" s="77"/>
      <c r="Z60" s="78" t="s">
        <v>7</v>
      </c>
      <c r="AA60" s="76"/>
      <c r="AB60" s="73">
        <v>33</v>
      </c>
      <c r="AC60" s="73"/>
      <c r="AD60" s="76" t="s">
        <v>8</v>
      </c>
      <c r="AE60" s="77"/>
      <c r="AF60" s="78" t="s">
        <v>7</v>
      </c>
      <c r="AG60" s="76"/>
      <c r="AH60" s="73">
        <f>IF(Z56="","",Z56+1)</f>
        <v>1</v>
      </c>
      <c r="AI60" s="73"/>
      <c r="AJ60" s="76" t="s">
        <v>8</v>
      </c>
      <c r="AK60" s="93"/>
    </row>
    <row r="61" spans="2:37" ht="13.35" hidden="1" customHeight="1" x14ac:dyDescent="0.15">
      <c r="B61" s="225"/>
      <c r="C61" s="76"/>
      <c r="D61" s="73"/>
      <c r="E61" s="73"/>
      <c r="F61" s="76"/>
      <c r="G61" s="77"/>
      <c r="H61" s="78"/>
      <c r="I61" s="76"/>
      <c r="J61" s="73"/>
      <c r="K61" s="73"/>
      <c r="L61" s="76"/>
      <c r="M61" s="77"/>
      <c r="N61" s="78"/>
      <c r="O61" s="76"/>
      <c r="P61" s="73"/>
      <c r="Q61" s="73"/>
      <c r="R61" s="76"/>
      <c r="S61" s="77"/>
      <c r="T61" s="78"/>
      <c r="U61" s="76"/>
      <c r="V61" s="73"/>
      <c r="W61" s="73"/>
      <c r="X61" s="76"/>
      <c r="Y61" s="77"/>
      <c r="Z61" s="78"/>
      <c r="AA61" s="76"/>
      <c r="AB61" s="73"/>
      <c r="AC61" s="73"/>
      <c r="AD61" s="76"/>
      <c r="AE61" s="77"/>
      <c r="AF61" s="78"/>
      <c r="AG61" s="76"/>
      <c r="AH61" s="73"/>
      <c r="AI61" s="73"/>
      <c r="AJ61" s="76"/>
      <c r="AK61" s="93"/>
    </row>
    <row r="62" spans="2:37" ht="13.35" hidden="1" customHeight="1" x14ac:dyDescent="0.15">
      <c r="B62" s="86">
        <v>80</v>
      </c>
      <c r="C62" s="72"/>
      <c r="D62" s="72"/>
      <c r="E62" s="72"/>
      <c r="F62" s="73" t="s">
        <v>6</v>
      </c>
      <c r="G62" s="74"/>
      <c r="H62" s="71">
        <v>78</v>
      </c>
      <c r="I62" s="72"/>
      <c r="J62" s="72"/>
      <c r="K62" s="72"/>
      <c r="L62" s="73" t="s">
        <v>6</v>
      </c>
      <c r="M62" s="74"/>
      <c r="N62" s="71">
        <v>79</v>
      </c>
      <c r="O62" s="72"/>
      <c r="P62" s="72"/>
      <c r="Q62" s="72"/>
      <c r="R62" s="73" t="s">
        <v>6</v>
      </c>
      <c r="S62" s="74"/>
      <c r="T62" s="71">
        <v>78</v>
      </c>
      <c r="U62" s="72"/>
      <c r="V62" s="72"/>
      <c r="W62" s="72"/>
      <c r="X62" s="73" t="s">
        <v>6</v>
      </c>
      <c r="Y62" s="74"/>
      <c r="Z62" s="71">
        <v>80</v>
      </c>
      <c r="AA62" s="72"/>
      <c r="AB62" s="72"/>
      <c r="AC62" s="72"/>
      <c r="AD62" s="73" t="s">
        <v>6</v>
      </c>
      <c r="AE62" s="74"/>
      <c r="AF62" s="71">
        <v>80</v>
      </c>
      <c r="AG62" s="72"/>
      <c r="AH62" s="72"/>
      <c r="AI62" s="72"/>
      <c r="AJ62" s="73" t="s">
        <v>6</v>
      </c>
      <c r="AK62" s="75"/>
    </row>
    <row r="63" spans="2:37" ht="13.35" hidden="1" customHeight="1" x14ac:dyDescent="0.15">
      <c r="B63" s="86"/>
      <c r="C63" s="72"/>
      <c r="D63" s="72"/>
      <c r="E63" s="72"/>
      <c r="F63" s="73"/>
      <c r="G63" s="74"/>
      <c r="H63" s="71"/>
      <c r="I63" s="72"/>
      <c r="J63" s="72"/>
      <c r="K63" s="72"/>
      <c r="L63" s="73"/>
      <c r="M63" s="74"/>
      <c r="N63" s="71"/>
      <c r="O63" s="72"/>
      <c r="P63" s="72"/>
      <c r="Q63" s="72"/>
      <c r="R63" s="73"/>
      <c r="S63" s="74"/>
      <c r="T63" s="71"/>
      <c r="U63" s="72"/>
      <c r="V63" s="72"/>
      <c r="W63" s="72"/>
      <c r="X63" s="73"/>
      <c r="Y63" s="74"/>
      <c r="Z63" s="71"/>
      <c r="AA63" s="72"/>
      <c r="AB63" s="72"/>
      <c r="AC63" s="72"/>
      <c r="AD63" s="73"/>
      <c r="AE63" s="74"/>
      <c r="AF63" s="71"/>
      <c r="AG63" s="72"/>
      <c r="AH63" s="72"/>
      <c r="AI63" s="72"/>
      <c r="AJ63" s="73"/>
      <c r="AK63" s="75"/>
    </row>
    <row r="64" spans="2:37" ht="13.35" hidden="1" customHeight="1" x14ac:dyDescent="0.15">
      <c r="B64" s="69">
        <f>IF(B62="","",(B62-$N56)/($AD56-$N56))</f>
        <v>0</v>
      </c>
      <c r="C64" s="67"/>
      <c r="D64" s="67"/>
      <c r="E64" s="67"/>
      <c r="F64" s="67"/>
      <c r="G64" s="70"/>
      <c r="H64" s="66">
        <f t="shared" ref="H64" si="5">IF(H62="","",(H62-$N56)/($AD56-$N56))</f>
        <v>-2</v>
      </c>
      <c r="I64" s="67"/>
      <c r="J64" s="67"/>
      <c r="K64" s="67"/>
      <c r="L64" s="67"/>
      <c r="M64" s="70"/>
      <c r="N64" s="66">
        <f t="shared" ref="N64" si="6">IF(N62="","",(N62-$N56)/($AD56-$N56))</f>
        <v>-1</v>
      </c>
      <c r="O64" s="67"/>
      <c r="P64" s="67"/>
      <c r="Q64" s="67"/>
      <c r="R64" s="67"/>
      <c r="S64" s="70"/>
      <c r="T64" s="66">
        <f t="shared" ref="T64" si="7">IF(T62="","",(T62-$N56)/($AD56-$N56))</f>
        <v>-2</v>
      </c>
      <c r="U64" s="67"/>
      <c r="V64" s="67"/>
      <c r="W64" s="67"/>
      <c r="X64" s="67"/>
      <c r="Y64" s="70"/>
      <c r="Z64" s="66">
        <f t="shared" ref="Z64" si="8">IF(Z62="","",(Z62-$N56)/($AD56-$N56))</f>
        <v>0</v>
      </c>
      <c r="AA64" s="67"/>
      <c r="AB64" s="67"/>
      <c r="AC64" s="67"/>
      <c r="AD64" s="67"/>
      <c r="AE64" s="70"/>
      <c r="AF64" s="66">
        <f t="shared" ref="AF64" si="9">IF(AF62="","",(AF62-$N56)/($AD56-$N56))</f>
        <v>0</v>
      </c>
      <c r="AG64" s="67"/>
      <c r="AH64" s="67"/>
      <c r="AI64" s="67"/>
      <c r="AJ64" s="67"/>
      <c r="AK64" s="68"/>
    </row>
    <row r="65" spans="2:49" ht="13.35" hidden="1" customHeight="1" thickBot="1" x14ac:dyDescent="0.2">
      <c r="B65" s="69"/>
      <c r="C65" s="67"/>
      <c r="D65" s="67"/>
      <c r="E65" s="67"/>
      <c r="F65" s="67"/>
      <c r="G65" s="70"/>
      <c r="H65" s="66"/>
      <c r="I65" s="67"/>
      <c r="J65" s="67"/>
      <c r="K65" s="67"/>
      <c r="L65" s="67"/>
      <c r="M65" s="70"/>
      <c r="N65" s="66"/>
      <c r="O65" s="67"/>
      <c r="P65" s="67"/>
      <c r="Q65" s="67"/>
      <c r="R65" s="67"/>
      <c r="S65" s="70"/>
      <c r="T65" s="66"/>
      <c r="U65" s="67"/>
      <c r="V65" s="67"/>
      <c r="W65" s="67"/>
      <c r="X65" s="67"/>
      <c r="Y65" s="70"/>
      <c r="Z65" s="66"/>
      <c r="AA65" s="67"/>
      <c r="AB65" s="67"/>
      <c r="AC65" s="67"/>
      <c r="AD65" s="67"/>
      <c r="AE65" s="70"/>
      <c r="AF65" s="66"/>
      <c r="AG65" s="67"/>
      <c r="AH65" s="67"/>
      <c r="AI65" s="67"/>
      <c r="AJ65" s="67"/>
      <c r="AK65" s="68"/>
    </row>
    <row r="66" spans="2:49" ht="13.35" customHeight="1" x14ac:dyDescent="0.15">
      <c r="B66" s="87" t="s">
        <v>78</v>
      </c>
      <c r="C66" s="88"/>
      <c r="D66" s="88"/>
      <c r="E66" s="88"/>
      <c r="F66" s="88"/>
      <c r="G66" s="88"/>
      <c r="H66" s="88"/>
      <c r="I66" s="224" t="s">
        <v>80</v>
      </c>
      <c r="J66" s="84"/>
      <c r="K66" s="84"/>
      <c r="L66" s="84"/>
      <c r="M66" s="84"/>
      <c r="N66" s="85"/>
      <c r="O66" s="79" t="s">
        <v>132</v>
      </c>
      <c r="P66" s="80"/>
      <c r="Q66" s="80"/>
      <c r="R66" s="80"/>
      <c r="S66" s="80"/>
      <c r="T66" s="80"/>
      <c r="U66" s="80"/>
      <c r="V66" s="72"/>
      <c r="W66" s="72"/>
      <c r="X66" s="72"/>
      <c r="Y66" s="81" t="s">
        <v>65</v>
      </c>
      <c r="Z66" s="82"/>
      <c r="AA66" s="79"/>
      <c r="AB66" s="80"/>
      <c r="AC66" s="80"/>
      <c r="AD66" s="80"/>
      <c r="AE66" s="80"/>
      <c r="AF66" s="80"/>
      <c r="AG66" s="72"/>
      <c r="AH66" s="72"/>
      <c r="AI66" s="72"/>
      <c r="AJ66" s="81"/>
      <c r="AK66" s="95"/>
      <c r="AT66" s="91"/>
      <c r="AU66" s="91"/>
      <c r="AV66" s="91"/>
      <c r="AW66" s="91"/>
    </row>
    <row r="67" spans="2:49" ht="13.35" customHeight="1" x14ac:dyDescent="0.15">
      <c r="B67" s="87"/>
      <c r="C67" s="88"/>
      <c r="D67" s="88"/>
      <c r="E67" s="88"/>
      <c r="F67" s="88"/>
      <c r="G67" s="88"/>
      <c r="H67" s="88"/>
      <c r="I67" s="224"/>
      <c r="J67" s="84"/>
      <c r="K67" s="84"/>
      <c r="L67" s="84"/>
      <c r="M67" s="84"/>
      <c r="N67" s="85"/>
      <c r="O67" s="79"/>
      <c r="P67" s="80"/>
      <c r="Q67" s="80"/>
      <c r="R67" s="80"/>
      <c r="S67" s="80"/>
      <c r="T67" s="80"/>
      <c r="U67" s="80"/>
      <c r="V67" s="72"/>
      <c r="W67" s="72"/>
      <c r="X67" s="72"/>
      <c r="Y67" s="81"/>
      <c r="Z67" s="82"/>
      <c r="AA67" s="79"/>
      <c r="AB67" s="80"/>
      <c r="AC67" s="80"/>
      <c r="AD67" s="80"/>
      <c r="AE67" s="80"/>
      <c r="AF67" s="80"/>
      <c r="AG67" s="72"/>
      <c r="AH67" s="72"/>
      <c r="AI67" s="72"/>
      <c r="AJ67" s="81"/>
      <c r="AK67" s="95"/>
      <c r="AT67" s="91"/>
      <c r="AU67" s="91"/>
      <c r="AV67" s="91"/>
      <c r="AW67" s="91"/>
    </row>
    <row r="68" spans="2:49" ht="13.35" customHeight="1" x14ac:dyDescent="0.15">
      <c r="B68" s="217" t="s">
        <v>66</v>
      </c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9"/>
      <c r="O68" s="220" t="s">
        <v>77</v>
      </c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21"/>
      <c r="AN68" s="92"/>
      <c r="AO68" s="92"/>
      <c r="AP68" s="92"/>
      <c r="AQ68" s="92"/>
    </row>
    <row r="69" spans="2:49" ht="13.35" customHeight="1" x14ac:dyDescent="0.15">
      <c r="B69" s="211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3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3"/>
    </row>
    <row r="70" spans="2:49" s="5" customFormat="1" ht="13.35" customHeight="1" x14ac:dyDescent="0.15">
      <c r="B70" s="109" t="s">
        <v>79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1"/>
    </row>
    <row r="71" spans="2:49" s="5" customFormat="1" ht="13.35" customHeight="1" x14ac:dyDescent="0.15">
      <c r="B71" s="112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4"/>
    </row>
    <row r="72" spans="2:49" s="5" customFormat="1" ht="6.75" customHeight="1" x14ac:dyDescent="0.15">
      <c r="B72" s="131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32"/>
    </row>
    <row r="73" spans="2:49" s="5" customFormat="1" ht="6.75" customHeight="1" x14ac:dyDescent="0.15">
      <c r="B73" s="133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5"/>
    </row>
    <row r="74" spans="2:49" s="5" customFormat="1" ht="6.75" customHeight="1" x14ac:dyDescent="0.15">
      <c r="B74" s="133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5"/>
    </row>
    <row r="75" spans="2:49" s="5" customFormat="1" ht="6.75" customHeight="1" x14ac:dyDescent="0.15">
      <c r="B75" s="133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5"/>
    </row>
    <row r="76" spans="2:49" s="5" customFormat="1" ht="6.75" customHeight="1" x14ac:dyDescent="0.15">
      <c r="B76" s="133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5"/>
    </row>
    <row r="77" spans="2:49" s="5" customFormat="1" ht="6.75" customHeight="1" x14ac:dyDescent="0.15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5"/>
    </row>
    <row r="78" spans="2:49" s="5" customFormat="1" ht="6.75" customHeight="1" x14ac:dyDescent="0.15">
      <c r="B78" s="133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5"/>
    </row>
    <row r="79" spans="2:49" s="5" customFormat="1" ht="6.75" customHeight="1" thickBot="1" x14ac:dyDescent="0.2">
      <c r="B79" s="136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37"/>
      <c r="AP79" s="11"/>
    </row>
    <row r="80" spans="2:49" s="5" customFormat="1" ht="13.35" customHeight="1" x14ac:dyDescent="0.15">
      <c r="B80" s="87" t="s">
        <v>106</v>
      </c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108"/>
    </row>
    <row r="81" spans="1:37" s="5" customFormat="1" ht="13.35" customHeight="1" x14ac:dyDescent="0.15">
      <c r="B81" s="87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108"/>
    </row>
    <row r="82" spans="1:37" ht="13.35" customHeight="1" x14ac:dyDescent="0.15">
      <c r="B82" s="208" t="s">
        <v>25</v>
      </c>
      <c r="C82" s="209"/>
      <c r="D82" s="209"/>
      <c r="E82" s="209"/>
      <c r="F82" s="209"/>
      <c r="G82" s="210"/>
      <c r="H82" s="16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5"/>
    </row>
    <row r="83" spans="1:37" ht="13.35" customHeight="1" x14ac:dyDescent="0.15">
      <c r="B83" s="208"/>
      <c r="C83" s="209"/>
      <c r="D83" s="209"/>
      <c r="E83" s="209"/>
      <c r="F83" s="209"/>
      <c r="G83" s="210"/>
      <c r="H83" s="16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5"/>
    </row>
    <row r="84" spans="1:37" ht="13.35" customHeight="1" x14ac:dyDescent="0.15">
      <c r="B84" s="211"/>
      <c r="C84" s="212"/>
      <c r="D84" s="212"/>
      <c r="E84" s="212"/>
      <c r="F84" s="212"/>
      <c r="G84" s="213"/>
      <c r="H84" s="214"/>
      <c r="I84" s="215"/>
      <c r="J84" s="215"/>
      <c r="K84" s="215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  <c r="AF84" s="215"/>
      <c r="AG84" s="215"/>
      <c r="AH84" s="215"/>
      <c r="AI84" s="215"/>
      <c r="AJ84" s="215"/>
      <c r="AK84" s="216"/>
    </row>
    <row r="85" spans="1:37" ht="13.35" customHeight="1" x14ac:dyDescent="0.15">
      <c r="B85" s="217" t="s">
        <v>25</v>
      </c>
      <c r="C85" s="218"/>
      <c r="D85" s="218"/>
      <c r="E85" s="218"/>
      <c r="F85" s="218"/>
      <c r="G85" s="219"/>
      <c r="H85" s="121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32"/>
    </row>
    <row r="86" spans="1:37" ht="13.35" customHeight="1" x14ac:dyDescent="0.15">
      <c r="B86" s="208"/>
      <c r="C86" s="209"/>
      <c r="D86" s="209"/>
      <c r="E86" s="209"/>
      <c r="F86" s="209"/>
      <c r="G86" s="210"/>
      <c r="H86" s="16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5"/>
    </row>
    <row r="87" spans="1:37" ht="13.35" customHeight="1" thickBot="1" x14ac:dyDescent="0.2">
      <c r="B87" s="211"/>
      <c r="C87" s="212"/>
      <c r="D87" s="212"/>
      <c r="E87" s="212"/>
      <c r="F87" s="212"/>
      <c r="G87" s="213"/>
      <c r="H87" s="214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6"/>
    </row>
    <row r="88" spans="1:37" s="5" customFormat="1" ht="13.35" customHeight="1" x14ac:dyDescent="0.15">
      <c r="A88" s="13"/>
      <c r="B88" s="171" t="s">
        <v>117</v>
      </c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3"/>
    </row>
    <row r="89" spans="1:37" s="5" customFormat="1" ht="13.35" customHeight="1" x14ac:dyDescent="0.15">
      <c r="A89" s="13"/>
      <c r="B89" s="174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75"/>
    </row>
    <row r="90" spans="1:37" ht="13.35" customHeight="1" x14ac:dyDescent="0.15">
      <c r="A90" s="14"/>
      <c r="B90" s="176" t="s">
        <v>112</v>
      </c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8" t="s">
        <v>113</v>
      </c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 t="s">
        <v>114</v>
      </c>
      <c r="AA90" s="178"/>
      <c r="AB90" s="178"/>
      <c r="AC90" s="178"/>
      <c r="AD90" s="178"/>
      <c r="AE90" s="178"/>
      <c r="AF90" s="178"/>
      <c r="AG90" s="178"/>
      <c r="AH90" s="178"/>
      <c r="AI90" s="178"/>
      <c r="AJ90" s="178"/>
      <c r="AK90" s="179"/>
    </row>
    <row r="91" spans="1:37" ht="13.35" customHeight="1" x14ac:dyDescent="0.15">
      <c r="A91" s="14"/>
      <c r="B91" s="176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9"/>
    </row>
    <row r="92" spans="1:37" ht="13.35" customHeight="1" x14ac:dyDescent="0.15">
      <c r="A92" s="14"/>
      <c r="B92" s="43" t="s">
        <v>115</v>
      </c>
      <c r="C92" s="44"/>
      <c r="D92" s="44"/>
      <c r="E92" s="44"/>
      <c r="F92" s="45"/>
      <c r="G92" s="49"/>
      <c r="H92" s="49"/>
      <c r="I92" s="49"/>
      <c r="J92" s="49"/>
      <c r="K92" s="49"/>
      <c r="L92" s="49"/>
      <c r="M92" s="50"/>
      <c r="N92" s="53" t="s">
        <v>115</v>
      </c>
      <c r="O92" s="44"/>
      <c r="P92" s="44"/>
      <c r="Q92" s="44"/>
      <c r="R92" s="45"/>
      <c r="S92" s="49"/>
      <c r="T92" s="49"/>
      <c r="U92" s="49"/>
      <c r="V92" s="49"/>
      <c r="W92" s="49"/>
      <c r="X92" s="49"/>
      <c r="Y92" s="50"/>
      <c r="Z92" s="53" t="s">
        <v>116</v>
      </c>
      <c r="AA92" s="44"/>
      <c r="AB92" s="44"/>
      <c r="AC92" s="44"/>
      <c r="AD92" s="45"/>
      <c r="AE92" s="49"/>
      <c r="AF92" s="49"/>
      <c r="AG92" s="49"/>
      <c r="AH92" s="49"/>
      <c r="AI92" s="49"/>
      <c r="AJ92" s="49"/>
      <c r="AK92" s="55"/>
    </row>
    <row r="93" spans="1:37" ht="13.35" customHeight="1" thickBot="1" x14ac:dyDescent="0.2">
      <c r="A93" s="14"/>
      <c r="B93" s="46"/>
      <c r="C93" s="47"/>
      <c r="D93" s="47"/>
      <c r="E93" s="47"/>
      <c r="F93" s="48"/>
      <c r="G93" s="51"/>
      <c r="H93" s="51"/>
      <c r="I93" s="51"/>
      <c r="J93" s="51"/>
      <c r="K93" s="51"/>
      <c r="L93" s="51"/>
      <c r="M93" s="52"/>
      <c r="N93" s="54"/>
      <c r="O93" s="47"/>
      <c r="P93" s="47"/>
      <c r="Q93" s="47"/>
      <c r="R93" s="48"/>
      <c r="S93" s="51"/>
      <c r="T93" s="51"/>
      <c r="U93" s="51"/>
      <c r="V93" s="51"/>
      <c r="W93" s="51"/>
      <c r="X93" s="51"/>
      <c r="Y93" s="52"/>
      <c r="Z93" s="54"/>
      <c r="AA93" s="47"/>
      <c r="AB93" s="47"/>
      <c r="AC93" s="47"/>
      <c r="AD93" s="48"/>
      <c r="AE93" s="51"/>
      <c r="AF93" s="51"/>
      <c r="AG93" s="51"/>
      <c r="AH93" s="51"/>
      <c r="AI93" s="51"/>
      <c r="AJ93" s="51"/>
      <c r="AK93" s="56"/>
    </row>
    <row r="94" spans="1:37" s="5" customFormat="1" ht="13.35" customHeight="1" x14ac:dyDescent="0.15">
      <c r="B94" s="109" t="s">
        <v>121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1"/>
    </row>
    <row r="95" spans="1:37" s="5" customFormat="1" ht="13.35" customHeight="1" x14ac:dyDescent="0.15">
      <c r="B95" s="112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4"/>
    </row>
    <row r="96" spans="1:37" s="5" customFormat="1" ht="9" customHeight="1" x14ac:dyDescent="0.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5"/>
    </row>
    <row r="97" spans="2:37" s="5" customFormat="1" ht="9" customHeight="1" x14ac:dyDescent="0.1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5"/>
    </row>
    <row r="98" spans="2:37" s="5" customFormat="1" ht="9" customHeight="1" x14ac:dyDescent="0.1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5"/>
    </row>
    <row r="99" spans="2:37" s="5" customFormat="1" ht="9" customHeight="1" x14ac:dyDescent="0.15">
      <c r="B99" s="133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5"/>
    </row>
    <row r="100" spans="2:37" s="5" customFormat="1" ht="13.35" customHeight="1" x14ac:dyDescent="0.15">
      <c r="B100" s="115" t="s">
        <v>118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7"/>
    </row>
    <row r="101" spans="2:37" s="5" customFormat="1" ht="13.35" customHeight="1" x14ac:dyDescent="0.15">
      <c r="B101" s="118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20"/>
    </row>
    <row r="102" spans="2:37" s="5" customFormat="1" ht="13.35" customHeight="1" x14ac:dyDescent="0.15">
      <c r="B102" s="148" t="s">
        <v>37</v>
      </c>
      <c r="C102" s="149"/>
      <c r="D102" s="149"/>
      <c r="E102" s="149"/>
      <c r="F102" s="150"/>
      <c r="G102" s="16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5"/>
    </row>
    <row r="103" spans="2:37" s="5" customFormat="1" ht="13.35" customHeight="1" thickBot="1" x14ac:dyDescent="0.2">
      <c r="B103" s="151"/>
      <c r="C103" s="152"/>
      <c r="D103" s="152"/>
      <c r="E103" s="152"/>
      <c r="F103" s="153"/>
      <c r="G103" s="165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7"/>
    </row>
    <row r="104" spans="2:37" s="5" customFormat="1" ht="6.75" customHeight="1" thickTop="1" x14ac:dyDescent="0.15"/>
    <row r="105" spans="2:37" s="5" customFormat="1" ht="13.35" customHeight="1" thickBot="1" x14ac:dyDescent="0.2">
      <c r="B105" s="5" t="s">
        <v>38</v>
      </c>
    </row>
    <row r="106" spans="2:37" s="5" customFormat="1" ht="13.35" customHeight="1" x14ac:dyDescent="0.15">
      <c r="B106" s="127" t="s">
        <v>3</v>
      </c>
      <c r="C106" s="128"/>
      <c r="D106" s="128"/>
      <c r="E106" s="128"/>
      <c r="F106" s="128"/>
      <c r="G106" s="154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55"/>
      <c r="W106" s="142" t="s">
        <v>5</v>
      </c>
      <c r="X106" s="143"/>
      <c r="Y106" s="143"/>
      <c r="Z106" s="143"/>
      <c r="AA106" s="144"/>
      <c r="AB106" s="138"/>
      <c r="AC106" s="139"/>
      <c r="AD106" s="139"/>
      <c r="AE106" s="139"/>
      <c r="AF106" s="139"/>
      <c r="AG106" s="139"/>
      <c r="AH106" s="139"/>
      <c r="AI106" s="139"/>
      <c r="AJ106" s="139"/>
      <c r="AK106" s="140"/>
    </row>
    <row r="107" spans="2:37" s="5" customFormat="1" ht="13.35" customHeight="1" x14ac:dyDescent="0.15">
      <c r="B107" s="129"/>
      <c r="C107" s="130"/>
      <c r="D107" s="130"/>
      <c r="E107" s="130"/>
      <c r="F107" s="130"/>
      <c r="G107" s="98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156"/>
      <c r="W107" s="145"/>
      <c r="X107" s="146"/>
      <c r="Y107" s="146"/>
      <c r="Z107" s="146"/>
      <c r="AA107" s="147"/>
      <c r="AB107" s="98"/>
      <c r="AC107" s="99"/>
      <c r="AD107" s="99"/>
      <c r="AE107" s="99"/>
      <c r="AF107" s="99"/>
      <c r="AG107" s="99"/>
      <c r="AH107" s="99"/>
      <c r="AI107" s="99"/>
      <c r="AJ107" s="99"/>
      <c r="AK107" s="141"/>
    </row>
    <row r="108" spans="2:37" s="5" customFormat="1" ht="13.35" customHeight="1" x14ac:dyDescent="0.15">
      <c r="B108" s="157" t="s">
        <v>2</v>
      </c>
      <c r="C108" s="158"/>
      <c r="D108" s="158"/>
      <c r="E108" s="158"/>
      <c r="F108" s="159"/>
      <c r="G108" s="100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30" t="s">
        <v>4</v>
      </c>
      <c r="S108" s="130"/>
      <c r="T108" s="130"/>
      <c r="U108" s="130"/>
      <c r="V108" s="130"/>
      <c r="W108" s="121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9"/>
    </row>
    <row r="109" spans="2:37" s="5" customFormat="1" ht="13.35" customHeight="1" x14ac:dyDescent="0.15">
      <c r="B109" s="160" t="s">
        <v>1</v>
      </c>
      <c r="C109" s="161"/>
      <c r="D109" s="161"/>
      <c r="E109" s="161"/>
      <c r="F109" s="162"/>
      <c r="G109" s="96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130"/>
      <c r="S109" s="130"/>
      <c r="T109" s="130"/>
      <c r="U109" s="130"/>
      <c r="V109" s="130"/>
      <c r="W109" s="96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170"/>
    </row>
    <row r="110" spans="2:37" s="5" customFormat="1" ht="13.35" customHeight="1" x14ac:dyDescent="0.15">
      <c r="B110" s="163"/>
      <c r="C110" s="146"/>
      <c r="D110" s="146"/>
      <c r="E110" s="146"/>
      <c r="F110" s="147"/>
      <c r="G110" s="98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130"/>
      <c r="S110" s="130"/>
      <c r="T110" s="130"/>
      <c r="U110" s="130"/>
      <c r="V110" s="130"/>
      <c r="W110" s="98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141"/>
    </row>
    <row r="111" spans="2:37" s="5" customFormat="1" ht="13.35" customHeight="1" x14ac:dyDescent="0.15">
      <c r="B111" s="102" t="s">
        <v>0</v>
      </c>
      <c r="C111" s="103"/>
      <c r="D111" s="103"/>
      <c r="E111" s="103"/>
      <c r="F111" s="104"/>
      <c r="G111" s="121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3"/>
    </row>
    <row r="112" spans="2:37" s="5" customFormat="1" ht="13.35" customHeight="1" thickBot="1" x14ac:dyDescent="0.2">
      <c r="B112" s="105"/>
      <c r="C112" s="106"/>
      <c r="D112" s="106"/>
      <c r="E112" s="106"/>
      <c r="F112" s="107"/>
      <c r="G112" s="124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6"/>
    </row>
    <row r="113" spans="2:37" s="5" customFormat="1" ht="13.35" customHeight="1" x14ac:dyDescent="0.15">
      <c r="B113" s="7" t="s">
        <v>107</v>
      </c>
      <c r="C113" s="6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2:37" s="5" customFormat="1" ht="13.35" customHeight="1" x14ac:dyDescent="0.15">
      <c r="B114" s="7"/>
      <c r="C114" s="6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2:37" s="5" customFormat="1" ht="13.35" customHeight="1" x14ac:dyDescent="0.15">
      <c r="B115" s="7"/>
      <c r="C115" s="6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2:37" s="5" customFormat="1" ht="13.35" customHeight="1" x14ac:dyDescent="0.15">
      <c r="B116" s="7"/>
      <c r="C116" s="7"/>
      <c r="D116" s="7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2:37" s="5" customFormat="1" ht="13.35" customHeight="1" x14ac:dyDescent="0.15"/>
    <row r="118" spans="2:37" s="5" customFormat="1" ht="13.35" customHeight="1" x14ac:dyDescent="0.15"/>
    <row r="119" spans="2:37" s="5" customFormat="1" ht="13.35" customHeight="1" x14ac:dyDescent="0.15"/>
    <row r="120" spans="2:37" s="5" customFormat="1" ht="13.35" customHeight="1" x14ac:dyDescent="0.15"/>
    <row r="121" spans="2:37" s="5" customFormat="1" ht="13.35" customHeight="1" x14ac:dyDescent="0.15"/>
    <row r="122" spans="2:37" s="5" customFormat="1" ht="13.35" customHeight="1" x14ac:dyDescent="0.15"/>
    <row r="123" spans="2:37" ht="13.35" customHeight="1" x14ac:dyDescent="0.1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 x14ac:dyDescent="0.1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 x14ac:dyDescent="0.1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 x14ac:dyDescent="0.1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 x14ac:dyDescent="0.1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 x14ac:dyDescent="0.1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 x14ac:dyDescent="0.1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 x14ac:dyDescent="0.1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 x14ac:dyDescent="0.1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2:37" ht="13.35" customHeight="1" x14ac:dyDescent="0.1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2:37" ht="13.35" customHeight="1" x14ac:dyDescent="0.1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2:37" ht="13.35" customHeight="1" x14ac:dyDescent="0.1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2:37" ht="13.35" customHeight="1" x14ac:dyDescent="0.1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2:37" ht="13.35" customHeight="1" x14ac:dyDescent="0.1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2:37" ht="13.35" customHeight="1" x14ac:dyDescent="0.1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40" spans="2:37" ht="13.35" customHeight="1" x14ac:dyDescent="0.1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 x14ac:dyDescent="0.1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 x14ac:dyDescent="0.1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 x14ac:dyDescent="0.1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 x14ac:dyDescent="0.1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 x14ac:dyDescent="0.1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 x14ac:dyDescent="0.1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 x14ac:dyDescent="0.1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 x14ac:dyDescent="0.1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 x14ac:dyDescent="0.1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 x14ac:dyDescent="0.1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 x14ac:dyDescent="0.1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 x14ac:dyDescent="0.1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 x14ac:dyDescent="0.1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 x14ac:dyDescent="0.1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 x14ac:dyDescent="0.1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 x14ac:dyDescent="0.1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  <row r="157" spans="2:37" ht="13.35" customHeight="1" x14ac:dyDescent="0.1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</row>
    <row r="158" spans="2:37" ht="13.35" customHeight="1" x14ac:dyDescent="0.1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</row>
    <row r="159" spans="2:37" ht="13.35" customHeight="1" x14ac:dyDescent="0.1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</row>
    <row r="160" spans="2:37" ht="13.35" customHeight="1" x14ac:dyDescent="0.1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</row>
    <row r="161" spans="2:37" ht="13.35" customHeight="1" x14ac:dyDescent="0.1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</row>
    <row r="162" spans="2:37" ht="13.35" customHeight="1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</row>
  </sheetData>
  <mergeCells count="187">
    <mergeCell ref="X9:Y10"/>
    <mergeCell ref="Z9:AA10"/>
    <mergeCell ref="AB9:AK10"/>
    <mergeCell ref="F46:G47"/>
    <mergeCell ref="L46:M47"/>
    <mergeCell ref="B52:G53"/>
    <mergeCell ref="B54:G55"/>
    <mergeCell ref="B34:G35"/>
    <mergeCell ref="B36:G37"/>
    <mergeCell ref="B38:G39"/>
    <mergeCell ref="B40:G41"/>
    <mergeCell ref="H40:I41"/>
    <mergeCell ref="J40:K41"/>
    <mergeCell ref="B42:G43"/>
    <mergeCell ref="H42:AK43"/>
    <mergeCell ref="B44:C45"/>
    <mergeCell ref="D44:E45"/>
    <mergeCell ref="F44:G45"/>
    <mergeCell ref="H44:I45"/>
    <mergeCell ref="J44:K45"/>
    <mergeCell ref="L44:M45"/>
    <mergeCell ref="N44:O45"/>
    <mergeCell ref="P44:Q45"/>
    <mergeCell ref="R44:S45"/>
    <mergeCell ref="B82:G84"/>
    <mergeCell ref="H82:AK84"/>
    <mergeCell ref="B85:G87"/>
    <mergeCell ref="H85:AK87"/>
    <mergeCell ref="AI56:AK57"/>
    <mergeCell ref="X60:Y61"/>
    <mergeCell ref="Z60:AA61"/>
    <mergeCell ref="B68:N69"/>
    <mergeCell ref="O68:AK69"/>
    <mergeCell ref="I66:N67"/>
    <mergeCell ref="B66:H67"/>
    <mergeCell ref="AG66:AI67"/>
    <mergeCell ref="AJ66:AK67"/>
    <mergeCell ref="F60:G61"/>
    <mergeCell ref="D60:E61"/>
    <mergeCell ref="B60:C61"/>
    <mergeCell ref="H58:AK59"/>
    <mergeCell ref="B58:G59"/>
    <mergeCell ref="AD56:AH57"/>
    <mergeCell ref="AB56:AC57"/>
    <mergeCell ref="Z56:AA57"/>
    <mergeCell ref="X56:Y57"/>
    <mergeCell ref="V56:W57"/>
    <mergeCell ref="S56:U57"/>
    <mergeCell ref="AT19:AW20"/>
    <mergeCell ref="A3:AL3"/>
    <mergeCell ref="K5:R6"/>
    <mergeCell ref="S5:Y6"/>
    <mergeCell ref="B5:J6"/>
    <mergeCell ref="B21:AK31"/>
    <mergeCell ref="AB60:AC61"/>
    <mergeCell ref="AD60:AE61"/>
    <mergeCell ref="AF60:AG61"/>
    <mergeCell ref="AH60:AI61"/>
    <mergeCell ref="H60:I61"/>
    <mergeCell ref="J60:K61"/>
    <mergeCell ref="L60:M61"/>
    <mergeCell ref="B7:J8"/>
    <mergeCell ref="B9:J10"/>
    <mergeCell ref="B19:AK20"/>
    <mergeCell ref="B11:AK12"/>
    <mergeCell ref="B13:AK18"/>
    <mergeCell ref="Z5:AK6"/>
    <mergeCell ref="K9:M10"/>
    <mergeCell ref="N9:O10"/>
    <mergeCell ref="P9:Q10"/>
    <mergeCell ref="R9:T10"/>
    <mergeCell ref="U9:W10"/>
    <mergeCell ref="G109:Q110"/>
    <mergeCell ref="G108:Q108"/>
    <mergeCell ref="B111:F112"/>
    <mergeCell ref="B80:AK81"/>
    <mergeCell ref="B70:AK71"/>
    <mergeCell ref="B100:AK101"/>
    <mergeCell ref="G111:AK112"/>
    <mergeCell ref="B106:F107"/>
    <mergeCell ref="R108:V110"/>
    <mergeCell ref="B72:AK79"/>
    <mergeCell ref="B96:AK99"/>
    <mergeCell ref="AB106:AK107"/>
    <mergeCell ref="W106:AA107"/>
    <mergeCell ref="B102:F103"/>
    <mergeCell ref="G106:V107"/>
    <mergeCell ref="B108:F108"/>
    <mergeCell ref="B109:F110"/>
    <mergeCell ref="G102:AK103"/>
    <mergeCell ref="W108:AK110"/>
    <mergeCell ref="B94:AK95"/>
    <mergeCell ref="B88:AK89"/>
    <mergeCell ref="B90:M91"/>
    <mergeCell ref="N90:Y91"/>
    <mergeCell ref="Z90:AK91"/>
    <mergeCell ref="H34:AK35"/>
    <mergeCell ref="AC38:AK39"/>
    <mergeCell ref="AI40:AK41"/>
    <mergeCell ref="V40:W41"/>
    <mergeCell ref="X40:Y41"/>
    <mergeCell ref="Z40:AA41"/>
    <mergeCell ref="AB40:AC41"/>
    <mergeCell ref="AD40:AH41"/>
    <mergeCell ref="AA36:AK37"/>
    <mergeCell ref="H36:Z37"/>
    <mergeCell ref="L40:M41"/>
    <mergeCell ref="N40:R41"/>
    <mergeCell ref="H38:W39"/>
    <mergeCell ref="X38:AB39"/>
    <mergeCell ref="S40:U41"/>
    <mergeCell ref="AJ46:AK47"/>
    <mergeCell ref="Z44:AA45"/>
    <mergeCell ref="AB44:AC45"/>
    <mergeCell ref="AD44:AE45"/>
    <mergeCell ref="AF44:AG45"/>
    <mergeCell ref="AH44:AI45"/>
    <mergeCell ref="T44:U45"/>
    <mergeCell ref="V44:W45"/>
    <mergeCell ref="X44:Y45"/>
    <mergeCell ref="B32:S33"/>
    <mergeCell ref="T32:AK33"/>
    <mergeCell ref="AT66:AW67"/>
    <mergeCell ref="AN68:AQ68"/>
    <mergeCell ref="AF64:AK65"/>
    <mergeCell ref="Z64:AE65"/>
    <mergeCell ref="T64:Y65"/>
    <mergeCell ref="N64:S65"/>
    <mergeCell ref="H64:M65"/>
    <mergeCell ref="B64:G65"/>
    <mergeCell ref="H62:K63"/>
    <mergeCell ref="F62:G63"/>
    <mergeCell ref="B62:E63"/>
    <mergeCell ref="AJ60:AK61"/>
    <mergeCell ref="H50:AK51"/>
    <mergeCell ref="H52:Z53"/>
    <mergeCell ref="AA52:AK53"/>
    <mergeCell ref="H48:M49"/>
    <mergeCell ref="N48:S49"/>
    <mergeCell ref="T48:Y49"/>
    <mergeCell ref="Z48:AE49"/>
    <mergeCell ref="AJ44:AK45"/>
    <mergeCell ref="N46:Q47"/>
    <mergeCell ref="R46:S47"/>
    <mergeCell ref="L56:M57"/>
    <mergeCell ref="J56:K57"/>
    <mergeCell ref="H56:I57"/>
    <mergeCell ref="B56:G57"/>
    <mergeCell ref="P60:Q61"/>
    <mergeCell ref="N60:O61"/>
    <mergeCell ref="B50:G51"/>
    <mergeCell ref="H46:K47"/>
    <mergeCell ref="B46:E47"/>
    <mergeCell ref="O66:U67"/>
    <mergeCell ref="V66:X67"/>
    <mergeCell ref="Y66:Z67"/>
    <mergeCell ref="AA66:AF67"/>
    <mergeCell ref="T46:W47"/>
    <mergeCell ref="X46:Y47"/>
    <mergeCell ref="Z46:AC47"/>
    <mergeCell ref="AD46:AE47"/>
    <mergeCell ref="AF46:AI47"/>
    <mergeCell ref="N56:R57"/>
    <mergeCell ref="K7:AK8"/>
    <mergeCell ref="B92:F93"/>
    <mergeCell ref="G92:M93"/>
    <mergeCell ref="N92:R93"/>
    <mergeCell ref="S92:Y93"/>
    <mergeCell ref="Z92:AD93"/>
    <mergeCell ref="AE92:AK93"/>
    <mergeCell ref="AC54:AK55"/>
    <mergeCell ref="X54:AB55"/>
    <mergeCell ref="H54:W55"/>
    <mergeCell ref="AF48:AK49"/>
    <mergeCell ref="B48:G49"/>
    <mergeCell ref="T62:W63"/>
    <mergeCell ref="X62:Y63"/>
    <mergeCell ref="Z62:AC63"/>
    <mergeCell ref="AD62:AE63"/>
    <mergeCell ref="AF62:AI63"/>
    <mergeCell ref="AJ62:AK63"/>
    <mergeCell ref="R60:S61"/>
    <mergeCell ref="R62:S63"/>
    <mergeCell ref="L62:M63"/>
    <mergeCell ref="N62:Q63"/>
    <mergeCell ref="V60:W61"/>
    <mergeCell ref="T60:U61"/>
  </mergeCells>
  <phoneticPr fontId="15"/>
  <dataValidations count="4">
    <dataValidation type="custom" showInputMessage="1" showErrorMessage="1" sqref="AH44:AI45 AH60:AI61">
      <formula1>AI34+1</formula1>
    </dataValidation>
    <dataValidation type="list" allowBlank="1" showInputMessage="1" showErrorMessage="1" sqref="H52:Z53 H36:Z37">
      <formula1>INDIRECT($H34)</formula1>
    </dataValidation>
    <dataValidation type="list" allowBlank="1" showInputMessage="1" showErrorMessage="1" sqref="H50:AK51 H34:AK35">
      <formula1>#REF!</formula1>
    </dataValidation>
    <dataValidation allowBlank="1" showInputMessage="1" showErrorMessage="1" error="右側の▼から選択してください。" promptTitle="右側の▼から選択してください。" sqref="Z5:AK6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100"/>
  <sheetViews>
    <sheetView view="pageBreakPreview" zoomScaleNormal="100" zoomScaleSheetLayoutView="100" workbookViewId="0">
      <selection activeCell="K5" sqref="K5:R6"/>
    </sheetView>
  </sheetViews>
  <sheetFormatPr defaultColWidth="2.625" defaultRowHeight="13.35" customHeight="1" x14ac:dyDescent="0.15"/>
  <cols>
    <col min="1" max="1" width="3.12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40" width="2.625" style="1"/>
    <col min="41" max="41" width="3.75" style="1" bestFit="1" customWidth="1"/>
    <col min="42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 x14ac:dyDescent="0.15">
      <c r="B3" s="292" t="s">
        <v>75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T3" s="294"/>
      <c r="AU3" s="294"/>
      <c r="AV3" s="294"/>
      <c r="AW3" s="294"/>
    </row>
    <row r="4" spans="1:49" s="8" customFormat="1" ht="13.35" customHeight="1" thickBot="1" x14ac:dyDescent="0.2"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T4" s="294"/>
      <c r="AU4" s="294"/>
      <c r="AV4" s="294"/>
      <c r="AW4" s="294"/>
    </row>
    <row r="5" spans="1:49" ht="13.35" customHeight="1" x14ac:dyDescent="0.15">
      <c r="B5" s="268" t="s">
        <v>15</v>
      </c>
      <c r="C5" s="269"/>
      <c r="D5" s="269"/>
      <c r="E5" s="269"/>
      <c r="F5" s="269"/>
      <c r="G5" s="269"/>
      <c r="H5" s="138" t="s">
        <v>50</v>
      </c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40"/>
    </row>
    <row r="6" spans="1:49" ht="13.35" customHeight="1" x14ac:dyDescent="0.15">
      <c r="B6" s="258"/>
      <c r="C6" s="259"/>
      <c r="D6" s="259"/>
      <c r="E6" s="259"/>
      <c r="F6" s="259"/>
      <c r="G6" s="259"/>
      <c r="H6" s="98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141"/>
    </row>
    <row r="7" spans="1:49" ht="13.35" customHeight="1" x14ac:dyDescent="0.15">
      <c r="B7" s="258" t="s">
        <v>21</v>
      </c>
      <c r="C7" s="259"/>
      <c r="D7" s="259"/>
      <c r="E7" s="259"/>
      <c r="F7" s="259"/>
      <c r="G7" s="259"/>
      <c r="H7" s="121" t="s">
        <v>192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264" t="s">
        <v>30</v>
      </c>
      <c r="AB7" s="264"/>
      <c r="AC7" s="264"/>
      <c r="AD7" s="264"/>
      <c r="AE7" s="264"/>
      <c r="AF7" s="264"/>
      <c r="AG7" s="264"/>
      <c r="AH7" s="264"/>
      <c r="AI7" s="264"/>
      <c r="AJ7" s="264"/>
      <c r="AK7" s="270"/>
    </row>
    <row r="8" spans="1:49" ht="13.35" customHeight="1" x14ac:dyDescent="0.15">
      <c r="B8" s="258"/>
      <c r="C8" s="259"/>
      <c r="D8" s="259"/>
      <c r="E8" s="259"/>
      <c r="F8" s="259"/>
      <c r="G8" s="259"/>
      <c r="H8" s="214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71"/>
    </row>
    <row r="9" spans="1:49" ht="13.35" customHeight="1" x14ac:dyDescent="0.15">
      <c r="B9" s="272" t="s">
        <v>22</v>
      </c>
      <c r="C9" s="218"/>
      <c r="D9" s="218"/>
      <c r="E9" s="218"/>
      <c r="F9" s="218"/>
      <c r="G9" s="219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274" t="s">
        <v>64</v>
      </c>
      <c r="Z9" s="275"/>
      <c r="AA9" s="275"/>
      <c r="AB9" s="276"/>
      <c r="AC9" s="280"/>
      <c r="AD9" s="281"/>
      <c r="AE9" s="281"/>
      <c r="AF9" s="281"/>
      <c r="AG9" s="281"/>
      <c r="AH9" s="281"/>
      <c r="AI9" s="281"/>
      <c r="AJ9" s="281"/>
      <c r="AK9" s="282"/>
    </row>
    <row r="10" spans="1:49" ht="13.35" customHeight="1" x14ac:dyDescent="0.15">
      <c r="B10" s="273"/>
      <c r="C10" s="212"/>
      <c r="D10" s="212"/>
      <c r="E10" s="212"/>
      <c r="F10" s="212"/>
      <c r="G10" s="213"/>
      <c r="H10" s="214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77"/>
      <c r="Z10" s="278"/>
      <c r="AA10" s="278"/>
      <c r="AB10" s="279"/>
      <c r="AC10" s="283"/>
      <c r="AD10" s="284"/>
      <c r="AE10" s="284"/>
      <c r="AF10" s="284"/>
      <c r="AG10" s="284"/>
      <c r="AH10" s="284"/>
      <c r="AI10" s="284"/>
      <c r="AJ10" s="284"/>
      <c r="AK10" s="285"/>
    </row>
    <row r="11" spans="1:49" ht="13.35" customHeight="1" x14ac:dyDescent="0.15">
      <c r="B11" s="258" t="s">
        <v>16</v>
      </c>
      <c r="C11" s="259"/>
      <c r="D11" s="259"/>
      <c r="E11" s="259"/>
      <c r="F11" s="259"/>
      <c r="G11" s="259"/>
      <c r="H11" s="290" t="s">
        <v>87</v>
      </c>
      <c r="I11" s="266"/>
      <c r="J11" s="266"/>
      <c r="K11" s="264" t="s">
        <v>109</v>
      </c>
      <c r="L11" s="264"/>
      <c r="M11" s="286">
        <v>3</v>
      </c>
      <c r="N11" s="286"/>
      <c r="O11" s="286" t="s">
        <v>8</v>
      </c>
      <c r="P11" s="286"/>
      <c r="Q11" s="261"/>
      <c r="R11" s="261"/>
      <c r="S11" s="261"/>
      <c r="T11" s="252" t="s">
        <v>88</v>
      </c>
      <c r="U11" s="252"/>
      <c r="V11" s="264" t="s">
        <v>14</v>
      </c>
      <c r="W11" s="264"/>
      <c r="X11" s="266" t="s">
        <v>86</v>
      </c>
      <c r="Y11" s="266"/>
      <c r="Z11" s="266"/>
      <c r="AA11" s="264" t="s">
        <v>109</v>
      </c>
      <c r="AB11" s="264"/>
      <c r="AC11" s="286">
        <v>4</v>
      </c>
      <c r="AD11" s="286"/>
      <c r="AE11" s="286" t="s">
        <v>8</v>
      </c>
      <c r="AF11" s="286"/>
      <c r="AG11" s="261"/>
      <c r="AH11" s="261"/>
      <c r="AI11" s="261"/>
      <c r="AJ11" s="252" t="s">
        <v>88</v>
      </c>
      <c r="AK11" s="288"/>
    </row>
    <row r="12" spans="1:49" ht="13.35" customHeight="1" x14ac:dyDescent="0.15">
      <c r="B12" s="258"/>
      <c r="C12" s="259"/>
      <c r="D12" s="259"/>
      <c r="E12" s="259"/>
      <c r="F12" s="259"/>
      <c r="G12" s="259"/>
      <c r="H12" s="291"/>
      <c r="I12" s="267"/>
      <c r="J12" s="267"/>
      <c r="K12" s="265"/>
      <c r="L12" s="265"/>
      <c r="M12" s="287"/>
      <c r="N12" s="287"/>
      <c r="O12" s="287"/>
      <c r="P12" s="287"/>
      <c r="Q12" s="262"/>
      <c r="R12" s="262"/>
      <c r="S12" s="262"/>
      <c r="T12" s="263"/>
      <c r="U12" s="263"/>
      <c r="V12" s="265"/>
      <c r="W12" s="265"/>
      <c r="X12" s="267"/>
      <c r="Y12" s="267"/>
      <c r="Z12" s="267"/>
      <c r="AA12" s="265"/>
      <c r="AB12" s="265"/>
      <c r="AC12" s="287"/>
      <c r="AD12" s="287"/>
      <c r="AE12" s="287"/>
      <c r="AF12" s="287"/>
      <c r="AG12" s="262"/>
      <c r="AH12" s="262"/>
      <c r="AI12" s="262"/>
      <c r="AJ12" s="263"/>
      <c r="AK12" s="289"/>
    </row>
    <row r="13" spans="1:49" ht="13.35" customHeight="1" x14ac:dyDescent="0.15">
      <c r="B13" s="258" t="s">
        <v>67</v>
      </c>
      <c r="C13" s="259"/>
      <c r="D13" s="259"/>
      <c r="E13" s="259"/>
      <c r="F13" s="259"/>
      <c r="G13" s="259"/>
      <c r="H13" s="121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3"/>
    </row>
    <row r="14" spans="1:49" ht="13.35" customHeight="1" x14ac:dyDescent="0.15">
      <c r="B14" s="258"/>
      <c r="C14" s="259"/>
      <c r="D14" s="259"/>
      <c r="E14" s="259"/>
      <c r="F14" s="259"/>
      <c r="G14" s="259"/>
      <c r="H14" s="214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60"/>
    </row>
    <row r="15" spans="1:49" ht="13.35" customHeight="1" x14ac:dyDescent="0.15">
      <c r="B15" s="238" t="s">
        <v>126</v>
      </c>
      <c r="C15" s="239"/>
      <c r="D15" s="239"/>
      <c r="E15" s="239"/>
      <c r="F15" s="239"/>
      <c r="G15" s="239"/>
      <c r="H15" s="242" t="s">
        <v>123</v>
      </c>
      <c r="I15" s="243"/>
      <c r="J15" s="243"/>
      <c r="K15" s="246" t="s">
        <v>124</v>
      </c>
      <c r="L15" s="246"/>
      <c r="M15" s="248">
        <v>4</v>
      </c>
      <c r="N15" s="248"/>
      <c r="O15" s="250" t="s">
        <v>8</v>
      </c>
      <c r="P15" s="250"/>
      <c r="Q15" s="232"/>
      <c r="R15" s="232"/>
      <c r="S15" s="232"/>
      <c r="T15" s="252" t="s">
        <v>88</v>
      </c>
      <c r="U15" s="252"/>
      <c r="V15" s="254" t="s">
        <v>14</v>
      </c>
      <c r="W15" s="254"/>
      <c r="X15" s="243" t="s">
        <v>125</v>
      </c>
      <c r="Y15" s="243"/>
      <c r="Z15" s="243"/>
      <c r="AA15" s="256" t="str">
        <f>IF(Q15="","",IF($Q11=$AG11,IF(Q15&lt;$AG11,0,(Q15/$AG11)),IF((Q15-$Q11)/($AG11-$Q11)&lt;0,0,(Q15-$Q11)/($AG11-$Q11))))</f>
        <v/>
      </c>
      <c r="AB15" s="256"/>
      <c r="AC15" s="256"/>
      <c r="AD15" s="256"/>
      <c r="AE15" s="256"/>
      <c r="AF15" s="256"/>
      <c r="AG15" s="232"/>
      <c r="AH15" s="232"/>
      <c r="AI15" s="232"/>
      <c r="AJ15" s="234"/>
      <c r="AK15" s="235"/>
    </row>
    <row r="16" spans="1:49" ht="13.35" customHeight="1" thickBot="1" x14ac:dyDescent="0.2">
      <c r="B16" s="240"/>
      <c r="C16" s="241"/>
      <c r="D16" s="241"/>
      <c r="E16" s="241"/>
      <c r="F16" s="241"/>
      <c r="G16" s="241"/>
      <c r="H16" s="244"/>
      <c r="I16" s="245"/>
      <c r="J16" s="245"/>
      <c r="K16" s="247"/>
      <c r="L16" s="247"/>
      <c r="M16" s="249"/>
      <c r="N16" s="249"/>
      <c r="O16" s="251"/>
      <c r="P16" s="251"/>
      <c r="Q16" s="233"/>
      <c r="R16" s="233"/>
      <c r="S16" s="233"/>
      <c r="T16" s="253"/>
      <c r="U16" s="253"/>
      <c r="V16" s="255"/>
      <c r="W16" s="255"/>
      <c r="X16" s="245"/>
      <c r="Y16" s="245"/>
      <c r="Z16" s="245"/>
      <c r="AA16" s="257" t="str">
        <f t="shared" ref="AA16" si="0">IF(AA15="","",IF($Q$11=$AG$11,IF(AA15&lt;$AG$11,0,(AA15/$AG$11)),IF((AA15-$Q$11)/($AG5-$Q$11)&lt;0,0,(AA15-$Q$11)/($AG$11-$Q$11))))</f>
        <v/>
      </c>
      <c r="AB16" s="257"/>
      <c r="AC16" s="257"/>
      <c r="AD16" s="257"/>
      <c r="AE16" s="257"/>
      <c r="AF16" s="257"/>
      <c r="AG16" s="233"/>
      <c r="AH16" s="233"/>
      <c r="AI16" s="233"/>
      <c r="AJ16" s="236"/>
      <c r="AK16" s="237"/>
    </row>
    <row r="17" spans="2:37" ht="13.35" customHeight="1" x14ac:dyDescent="0.15">
      <c r="B17" s="268" t="s">
        <v>68</v>
      </c>
      <c r="C17" s="269"/>
      <c r="D17" s="269"/>
      <c r="E17" s="269"/>
      <c r="F17" s="269"/>
      <c r="G17" s="269"/>
      <c r="H17" s="138" t="s">
        <v>51</v>
      </c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2:37" ht="13.35" customHeight="1" x14ac:dyDescent="0.15">
      <c r="B18" s="258"/>
      <c r="C18" s="259"/>
      <c r="D18" s="259"/>
      <c r="E18" s="259"/>
      <c r="F18" s="259"/>
      <c r="G18" s="259"/>
      <c r="H18" s="98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141"/>
    </row>
    <row r="19" spans="2:37" ht="13.35" customHeight="1" x14ac:dyDescent="0.15">
      <c r="B19" s="258" t="s">
        <v>69</v>
      </c>
      <c r="C19" s="259"/>
      <c r="D19" s="259"/>
      <c r="E19" s="259"/>
      <c r="F19" s="259"/>
      <c r="G19" s="259"/>
      <c r="H19" s="121" t="s">
        <v>51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64" t="s">
        <v>30</v>
      </c>
      <c r="AB19" s="264"/>
      <c r="AC19" s="264"/>
      <c r="AD19" s="264"/>
      <c r="AE19" s="264"/>
      <c r="AF19" s="264"/>
      <c r="AG19" s="264"/>
      <c r="AH19" s="264"/>
      <c r="AI19" s="264"/>
      <c r="AJ19" s="264"/>
      <c r="AK19" s="270"/>
    </row>
    <row r="20" spans="2:37" ht="13.35" customHeight="1" x14ac:dyDescent="0.15">
      <c r="B20" s="258"/>
      <c r="C20" s="259"/>
      <c r="D20" s="259"/>
      <c r="E20" s="259"/>
      <c r="F20" s="259"/>
      <c r="G20" s="259"/>
      <c r="H20" s="214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71"/>
    </row>
    <row r="21" spans="2:37" ht="13.35" customHeight="1" x14ac:dyDescent="0.15">
      <c r="B21" s="272" t="s">
        <v>70</v>
      </c>
      <c r="C21" s="218"/>
      <c r="D21" s="218"/>
      <c r="E21" s="218"/>
      <c r="F21" s="218"/>
      <c r="G21" s="219"/>
      <c r="H21" s="121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274" t="s">
        <v>64</v>
      </c>
      <c r="Z21" s="275"/>
      <c r="AA21" s="275"/>
      <c r="AB21" s="276"/>
      <c r="AC21" s="280"/>
      <c r="AD21" s="281"/>
      <c r="AE21" s="281"/>
      <c r="AF21" s="281"/>
      <c r="AG21" s="281"/>
      <c r="AH21" s="281"/>
      <c r="AI21" s="281"/>
      <c r="AJ21" s="281"/>
      <c r="AK21" s="282"/>
    </row>
    <row r="22" spans="2:37" ht="13.35" customHeight="1" x14ac:dyDescent="0.15">
      <c r="B22" s="273"/>
      <c r="C22" s="212"/>
      <c r="D22" s="212"/>
      <c r="E22" s="212"/>
      <c r="F22" s="212"/>
      <c r="G22" s="213"/>
      <c r="H22" s="214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77"/>
      <c r="Z22" s="278"/>
      <c r="AA22" s="278"/>
      <c r="AB22" s="279"/>
      <c r="AC22" s="283"/>
      <c r="AD22" s="284"/>
      <c r="AE22" s="284"/>
      <c r="AF22" s="284"/>
      <c r="AG22" s="284"/>
      <c r="AH22" s="284"/>
      <c r="AI22" s="284"/>
      <c r="AJ22" s="284"/>
      <c r="AK22" s="285"/>
    </row>
    <row r="23" spans="2:37" ht="13.35" customHeight="1" x14ac:dyDescent="0.15">
      <c r="B23" s="258" t="s">
        <v>71</v>
      </c>
      <c r="C23" s="259"/>
      <c r="D23" s="259"/>
      <c r="E23" s="259"/>
      <c r="F23" s="259"/>
      <c r="G23" s="259"/>
      <c r="H23" s="290" t="s">
        <v>87</v>
      </c>
      <c r="I23" s="266"/>
      <c r="J23" s="266"/>
      <c r="K23" s="264" t="s">
        <v>109</v>
      </c>
      <c r="L23" s="264"/>
      <c r="M23" s="286">
        <v>3</v>
      </c>
      <c r="N23" s="286"/>
      <c r="O23" s="286" t="s">
        <v>8</v>
      </c>
      <c r="P23" s="286"/>
      <c r="Q23" s="261"/>
      <c r="R23" s="261"/>
      <c r="S23" s="261"/>
      <c r="T23" s="252" t="s">
        <v>88</v>
      </c>
      <c r="U23" s="252"/>
      <c r="V23" s="264" t="s">
        <v>14</v>
      </c>
      <c r="W23" s="264"/>
      <c r="X23" s="266" t="s">
        <v>86</v>
      </c>
      <c r="Y23" s="266"/>
      <c r="Z23" s="266"/>
      <c r="AA23" s="264" t="s">
        <v>109</v>
      </c>
      <c r="AB23" s="264"/>
      <c r="AC23" s="286">
        <v>4</v>
      </c>
      <c r="AD23" s="286"/>
      <c r="AE23" s="286" t="s">
        <v>8</v>
      </c>
      <c r="AF23" s="286"/>
      <c r="AG23" s="261"/>
      <c r="AH23" s="261"/>
      <c r="AI23" s="261"/>
      <c r="AJ23" s="252" t="s">
        <v>88</v>
      </c>
      <c r="AK23" s="288"/>
    </row>
    <row r="24" spans="2:37" ht="13.35" customHeight="1" x14ac:dyDescent="0.15">
      <c r="B24" s="258"/>
      <c r="C24" s="259"/>
      <c r="D24" s="259"/>
      <c r="E24" s="259"/>
      <c r="F24" s="259"/>
      <c r="G24" s="259"/>
      <c r="H24" s="291"/>
      <c r="I24" s="267"/>
      <c r="J24" s="267"/>
      <c r="K24" s="265"/>
      <c r="L24" s="265"/>
      <c r="M24" s="287"/>
      <c r="N24" s="287"/>
      <c r="O24" s="287"/>
      <c r="P24" s="287"/>
      <c r="Q24" s="262"/>
      <c r="R24" s="262"/>
      <c r="S24" s="262"/>
      <c r="T24" s="263"/>
      <c r="U24" s="263"/>
      <c r="V24" s="265"/>
      <c r="W24" s="265"/>
      <c r="X24" s="267"/>
      <c r="Y24" s="267"/>
      <c r="Z24" s="267"/>
      <c r="AA24" s="265"/>
      <c r="AB24" s="265"/>
      <c r="AC24" s="287"/>
      <c r="AD24" s="287"/>
      <c r="AE24" s="287"/>
      <c r="AF24" s="287"/>
      <c r="AG24" s="262"/>
      <c r="AH24" s="262"/>
      <c r="AI24" s="262"/>
      <c r="AJ24" s="263"/>
      <c r="AK24" s="289"/>
    </row>
    <row r="25" spans="2:37" ht="13.35" customHeight="1" x14ac:dyDescent="0.15">
      <c r="B25" s="258" t="s">
        <v>72</v>
      </c>
      <c r="C25" s="259"/>
      <c r="D25" s="259"/>
      <c r="E25" s="259"/>
      <c r="F25" s="259"/>
      <c r="G25" s="259"/>
      <c r="H25" s="121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3"/>
    </row>
    <row r="26" spans="2:37" ht="13.35" customHeight="1" x14ac:dyDescent="0.15">
      <c r="B26" s="258"/>
      <c r="C26" s="259"/>
      <c r="D26" s="259"/>
      <c r="E26" s="259"/>
      <c r="F26" s="259"/>
      <c r="G26" s="259"/>
      <c r="H26" s="214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60"/>
    </row>
    <row r="27" spans="2:37" ht="13.35" customHeight="1" x14ac:dyDescent="0.15">
      <c r="B27" s="238" t="s">
        <v>127</v>
      </c>
      <c r="C27" s="239"/>
      <c r="D27" s="239"/>
      <c r="E27" s="239"/>
      <c r="F27" s="239"/>
      <c r="G27" s="239"/>
      <c r="H27" s="242" t="s">
        <v>123</v>
      </c>
      <c r="I27" s="243"/>
      <c r="J27" s="243"/>
      <c r="K27" s="246" t="s">
        <v>124</v>
      </c>
      <c r="L27" s="246"/>
      <c r="M27" s="248">
        <v>4</v>
      </c>
      <c r="N27" s="248"/>
      <c r="O27" s="250" t="s">
        <v>8</v>
      </c>
      <c r="P27" s="250"/>
      <c r="Q27" s="232"/>
      <c r="R27" s="232"/>
      <c r="S27" s="232"/>
      <c r="T27" s="252" t="s">
        <v>88</v>
      </c>
      <c r="U27" s="252"/>
      <c r="V27" s="254" t="s">
        <v>14</v>
      </c>
      <c r="W27" s="254"/>
      <c r="X27" s="243" t="s">
        <v>125</v>
      </c>
      <c r="Y27" s="243"/>
      <c r="Z27" s="243"/>
      <c r="AA27" s="256" t="str">
        <f>IF(Q27="","",IF($Q23=$AG23,IF(Q27&lt;$AG23,0,(Q27/$AG23)),IF((Q27-$Q23)/($AG23-$Q23)&lt;0,0,(Q27-$Q23)/($AG23-$Q23))))</f>
        <v/>
      </c>
      <c r="AB27" s="256"/>
      <c r="AC27" s="256"/>
      <c r="AD27" s="256"/>
      <c r="AE27" s="256"/>
      <c r="AF27" s="256"/>
      <c r="AG27" s="232"/>
      <c r="AH27" s="232"/>
      <c r="AI27" s="232"/>
      <c r="AJ27" s="234"/>
      <c r="AK27" s="235"/>
    </row>
    <row r="28" spans="2:37" ht="13.35" customHeight="1" thickBot="1" x14ac:dyDescent="0.2">
      <c r="B28" s="240"/>
      <c r="C28" s="241"/>
      <c r="D28" s="241"/>
      <c r="E28" s="241"/>
      <c r="F28" s="241"/>
      <c r="G28" s="241"/>
      <c r="H28" s="244"/>
      <c r="I28" s="245"/>
      <c r="J28" s="245"/>
      <c r="K28" s="247"/>
      <c r="L28" s="247"/>
      <c r="M28" s="249"/>
      <c r="N28" s="249"/>
      <c r="O28" s="251"/>
      <c r="P28" s="251"/>
      <c r="Q28" s="233"/>
      <c r="R28" s="233"/>
      <c r="S28" s="233"/>
      <c r="T28" s="253"/>
      <c r="U28" s="253"/>
      <c r="V28" s="255"/>
      <c r="W28" s="255"/>
      <c r="X28" s="245"/>
      <c r="Y28" s="245"/>
      <c r="Z28" s="245"/>
      <c r="AA28" s="257" t="str">
        <f t="shared" ref="AA28" si="1">IF(AA27="","",IF($Q$11=$AG$11,IF(AA27&lt;$AG$11,0,(AA27/$AG$11)),IF((AA27-$Q$11)/($AG17-$Q$11)&lt;0,0,(AA27-$Q$11)/($AG$11-$Q$11))))</f>
        <v/>
      </c>
      <c r="AB28" s="257"/>
      <c r="AC28" s="257"/>
      <c r="AD28" s="257"/>
      <c r="AE28" s="257"/>
      <c r="AF28" s="257"/>
      <c r="AG28" s="233"/>
      <c r="AH28" s="233"/>
      <c r="AI28" s="233"/>
      <c r="AJ28" s="236"/>
      <c r="AK28" s="237"/>
    </row>
    <row r="29" spans="2:37" ht="13.35" customHeight="1" x14ac:dyDescent="0.15">
      <c r="B29" s="268" t="s">
        <v>17</v>
      </c>
      <c r="C29" s="269"/>
      <c r="D29" s="269"/>
      <c r="E29" s="269"/>
      <c r="F29" s="269"/>
      <c r="G29" s="269"/>
      <c r="H29" s="138" t="s">
        <v>51</v>
      </c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40"/>
    </row>
    <row r="30" spans="2:37" ht="13.35" customHeight="1" x14ac:dyDescent="0.15">
      <c r="B30" s="258"/>
      <c r="C30" s="259"/>
      <c r="D30" s="259"/>
      <c r="E30" s="259"/>
      <c r="F30" s="259"/>
      <c r="G30" s="259"/>
      <c r="H30" s="98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141"/>
    </row>
    <row r="31" spans="2:37" ht="13.35" customHeight="1" x14ac:dyDescent="0.15">
      <c r="B31" s="258" t="s">
        <v>23</v>
      </c>
      <c r="C31" s="259"/>
      <c r="D31" s="259"/>
      <c r="E31" s="259"/>
      <c r="F31" s="259"/>
      <c r="G31" s="259"/>
      <c r="H31" s="121" t="s">
        <v>51</v>
      </c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264" t="s">
        <v>30</v>
      </c>
      <c r="AB31" s="264"/>
      <c r="AC31" s="264"/>
      <c r="AD31" s="264"/>
      <c r="AE31" s="264"/>
      <c r="AF31" s="264"/>
      <c r="AG31" s="264"/>
      <c r="AH31" s="264"/>
      <c r="AI31" s="264"/>
      <c r="AJ31" s="264"/>
      <c r="AK31" s="270"/>
    </row>
    <row r="32" spans="2:37" ht="13.35" customHeight="1" x14ac:dyDescent="0.15">
      <c r="B32" s="258"/>
      <c r="C32" s="259"/>
      <c r="D32" s="259"/>
      <c r="E32" s="259"/>
      <c r="F32" s="259"/>
      <c r="G32" s="259"/>
      <c r="H32" s="214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  <c r="AK32" s="271"/>
    </row>
    <row r="33" spans="2:37" ht="13.35" customHeight="1" x14ac:dyDescent="0.15">
      <c r="B33" s="272" t="s">
        <v>24</v>
      </c>
      <c r="C33" s="218"/>
      <c r="D33" s="218"/>
      <c r="E33" s="218"/>
      <c r="F33" s="218"/>
      <c r="G33" s="219"/>
      <c r="H33" s="121" t="s">
        <v>59</v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274" t="s">
        <v>64</v>
      </c>
      <c r="Z33" s="275"/>
      <c r="AA33" s="275"/>
      <c r="AB33" s="276"/>
      <c r="AC33" s="280"/>
      <c r="AD33" s="281"/>
      <c r="AE33" s="281"/>
      <c r="AF33" s="281"/>
      <c r="AG33" s="281"/>
      <c r="AH33" s="281"/>
      <c r="AI33" s="281"/>
      <c r="AJ33" s="281"/>
      <c r="AK33" s="282"/>
    </row>
    <row r="34" spans="2:37" ht="13.35" customHeight="1" x14ac:dyDescent="0.15">
      <c r="B34" s="273"/>
      <c r="C34" s="212"/>
      <c r="D34" s="212"/>
      <c r="E34" s="212"/>
      <c r="F34" s="212"/>
      <c r="G34" s="213"/>
      <c r="H34" s="214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77"/>
      <c r="Z34" s="278"/>
      <c r="AA34" s="278"/>
      <c r="AB34" s="279"/>
      <c r="AC34" s="283"/>
      <c r="AD34" s="284"/>
      <c r="AE34" s="284"/>
      <c r="AF34" s="284"/>
      <c r="AG34" s="284"/>
      <c r="AH34" s="284"/>
      <c r="AI34" s="284"/>
      <c r="AJ34" s="284"/>
      <c r="AK34" s="285"/>
    </row>
    <row r="35" spans="2:37" ht="13.35" customHeight="1" x14ac:dyDescent="0.15">
      <c r="B35" s="258" t="s">
        <v>18</v>
      </c>
      <c r="C35" s="259"/>
      <c r="D35" s="259"/>
      <c r="E35" s="259"/>
      <c r="F35" s="259"/>
      <c r="G35" s="259"/>
      <c r="H35" s="290" t="s">
        <v>87</v>
      </c>
      <c r="I35" s="266"/>
      <c r="J35" s="266"/>
      <c r="K35" s="264" t="s">
        <v>109</v>
      </c>
      <c r="L35" s="264"/>
      <c r="M35" s="286"/>
      <c r="N35" s="286"/>
      <c r="O35" s="286" t="s">
        <v>8</v>
      </c>
      <c r="P35" s="286"/>
      <c r="Q35" s="261"/>
      <c r="R35" s="261"/>
      <c r="S35" s="261"/>
      <c r="T35" s="252" t="s">
        <v>88</v>
      </c>
      <c r="U35" s="252"/>
      <c r="V35" s="264" t="s">
        <v>14</v>
      </c>
      <c r="W35" s="264"/>
      <c r="X35" s="266" t="s">
        <v>86</v>
      </c>
      <c r="Y35" s="266"/>
      <c r="Z35" s="266"/>
      <c r="AA35" s="264" t="s">
        <v>110</v>
      </c>
      <c r="AB35" s="264"/>
      <c r="AC35" s="286"/>
      <c r="AD35" s="286"/>
      <c r="AE35" s="286" t="s">
        <v>8</v>
      </c>
      <c r="AF35" s="286"/>
      <c r="AG35" s="261"/>
      <c r="AH35" s="261"/>
      <c r="AI35" s="261"/>
      <c r="AJ35" s="252" t="s">
        <v>88</v>
      </c>
      <c r="AK35" s="288"/>
    </row>
    <row r="36" spans="2:37" ht="13.35" customHeight="1" x14ac:dyDescent="0.15">
      <c r="B36" s="258"/>
      <c r="C36" s="259"/>
      <c r="D36" s="259"/>
      <c r="E36" s="259"/>
      <c r="F36" s="259"/>
      <c r="G36" s="259"/>
      <c r="H36" s="291"/>
      <c r="I36" s="267"/>
      <c r="J36" s="267"/>
      <c r="K36" s="265"/>
      <c r="L36" s="265"/>
      <c r="M36" s="287"/>
      <c r="N36" s="287"/>
      <c r="O36" s="287"/>
      <c r="P36" s="287"/>
      <c r="Q36" s="262"/>
      <c r="R36" s="262"/>
      <c r="S36" s="262"/>
      <c r="T36" s="263"/>
      <c r="U36" s="263"/>
      <c r="V36" s="265"/>
      <c r="W36" s="265"/>
      <c r="X36" s="267"/>
      <c r="Y36" s="267"/>
      <c r="Z36" s="267"/>
      <c r="AA36" s="265"/>
      <c r="AB36" s="265"/>
      <c r="AC36" s="287"/>
      <c r="AD36" s="287"/>
      <c r="AE36" s="287"/>
      <c r="AF36" s="287"/>
      <c r="AG36" s="262"/>
      <c r="AH36" s="262"/>
      <c r="AI36" s="262"/>
      <c r="AJ36" s="263"/>
      <c r="AK36" s="289"/>
    </row>
    <row r="37" spans="2:37" ht="13.35" customHeight="1" x14ac:dyDescent="0.15">
      <c r="B37" s="258" t="s">
        <v>73</v>
      </c>
      <c r="C37" s="259"/>
      <c r="D37" s="259"/>
      <c r="E37" s="259"/>
      <c r="F37" s="259"/>
      <c r="G37" s="259"/>
      <c r="H37" s="121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3"/>
    </row>
    <row r="38" spans="2:37" ht="13.35" customHeight="1" x14ac:dyDescent="0.15">
      <c r="B38" s="258"/>
      <c r="C38" s="259"/>
      <c r="D38" s="259"/>
      <c r="E38" s="259"/>
      <c r="F38" s="259"/>
      <c r="G38" s="259"/>
      <c r="H38" s="214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60"/>
    </row>
    <row r="39" spans="2:37" ht="13.35" customHeight="1" x14ac:dyDescent="0.15">
      <c r="B39" s="238" t="s">
        <v>128</v>
      </c>
      <c r="C39" s="239"/>
      <c r="D39" s="239"/>
      <c r="E39" s="239"/>
      <c r="F39" s="239"/>
      <c r="G39" s="239"/>
      <c r="H39" s="242" t="s">
        <v>123</v>
      </c>
      <c r="I39" s="243"/>
      <c r="J39" s="243"/>
      <c r="K39" s="246" t="s">
        <v>124</v>
      </c>
      <c r="L39" s="246"/>
      <c r="M39" s="248">
        <v>4</v>
      </c>
      <c r="N39" s="248"/>
      <c r="O39" s="250" t="s">
        <v>8</v>
      </c>
      <c r="P39" s="250"/>
      <c r="Q39" s="232"/>
      <c r="R39" s="232"/>
      <c r="S39" s="232"/>
      <c r="T39" s="252" t="s">
        <v>88</v>
      </c>
      <c r="U39" s="252"/>
      <c r="V39" s="254" t="s">
        <v>14</v>
      </c>
      <c r="W39" s="254"/>
      <c r="X39" s="243" t="s">
        <v>125</v>
      </c>
      <c r="Y39" s="243"/>
      <c r="Z39" s="243"/>
      <c r="AA39" s="256" t="str">
        <f>IF(Q39="","",IF($Q35=$AG35,IF(Q39&lt;$AG35,0,(Q39/$AG35)),IF((Q39-$Q35)/($AG35-$Q35)&lt;0,0,(Q39-$Q35)/($AG35-$Q35))))</f>
        <v/>
      </c>
      <c r="AB39" s="256"/>
      <c r="AC39" s="256"/>
      <c r="AD39" s="256"/>
      <c r="AE39" s="256"/>
      <c r="AF39" s="256"/>
      <c r="AG39" s="232"/>
      <c r="AH39" s="232"/>
      <c r="AI39" s="232"/>
      <c r="AJ39" s="234"/>
      <c r="AK39" s="235"/>
    </row>
    <row r="40" spans="2:37" ht="12.75" customHeight="1" thickBot="1" x14ac:dyDescent="0.2">
      <c r="B40" s="240"/>
      <c r="C40" s="241"/>
      <c r="D40" s="241"/>
      <c r="E40" s="241"/>
      <c r="F40" s="241"/>
      <c r="G40" s="241"/>
      <c r="H40" s="244"/>
      <c r="I40" s="245"/>
      <c r="J40" s="245"/>
      <c r="K40" s="247"/>
      <c r="L40" s="247"/>
      <c r="M40" s="249"/>
      <c r="N40" s="249"/>
      <c r="O40" s="251"/>
      <c r="P40" s="251"/>
      <c r="Q40" s="233"/>
      <c r="R40" s="233"/>
      <c r="S40" s="233"/>
      <c r="T40" s="253"/>
      <c r="U40" s="253"/>
      <c r="V40" s="255"/>
      <c r="W40" s="255"/>
      <c r="X40" s="245"/>
      <c r="Y40" s="245"/>
      <c r="Z40" s="245"/>
      <c r="AA40" s="257" t="str">
        <f t="shared" ref="AA40" si="2">IF(AA39="","",IF($Q$11=$AG$11,IF(AA39&lt;$AG$11,0,(AA39/$AG$11)),IF((AA39-$Q$11)/($AG29-$Q$11)&lt;0,0,(AA39-$Q$11)/($AG$11-$Q$11))))</f>
        <v/>
      </c>
      <c r="AB40" s="257"/>
      <c r="AC40" s="257"/>
      <c r="AD40" s="257"/>
      <c r="AE40" s="257"/>
      <c r="AF40" s="257"/>
      <c r="AG40" s="233"/>
      <c r="AH40" s="233"/>
      <c r="AI40" s="233"/>
      <c r="AJ40" s="236"/>
      <c r="AK40" s="237"/>
    </row>
    <row r="41" spans="2:37" ht="13.35" customHeight="1" x14ac:dyDescent="0.15">
      <c r="B41" s="268" t="s">
        <v>26</v>
      </c>
      <c r="C41" s="269"/>
      <c r="D41" s="269"/>
      <c r="E41" s="269"/>
      <c r="F41" s="269"/>
      <c r="G41" s="269"/>
      <c r="H41" s="138" t="s">
        <v>51</v>
      </c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40"/>
    </row>
    <row r="42" spans="2:37" ht="13.35" customHeight="1" x14ac:dyDescent="0.15">
      <c r="B42" s="258"/>
      <c r="C42" s="259"/>
      <c r="D42" s="259"/>
      <c r="E42" s="259"/>
      <c r="F42" s="259"/>
      <c r="G42" s="259"/>
      <c r="H42" s="98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141"/>
    </row>
    <row r="43" spans="2:37" ht="13.35" customHeight="1" x14ac:dyDescent="0.15">
      <c r="B43" s="258" t="s">
        <v>55</v>
      </c>
      <c r="C43" s="259"/>
      <c r="D43" s="259"/>
      <c r="E43" s="259"/>
      <c r="F43" s="259"/>
      <c r="G43" s="259"/>
      <c r="H43" s="121" t="s">
        <v>51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264" t="s">
        <v>30</v>
      </c>
      <c r="AB43" s="264"/>
      <c r="AC43" s="264"/>
      <c r="AD43" s="264"/>
      <c r="AE43" s="264"/>
      <c r="AF43" s="264"/>
      <c r="AG43" s="264"/>
      <c r="AH43" s="264"/>
      <c r="AI43" s="264"/>
      <c r="AJ43" s="264"/>
      <c r="AK43" s="270"/>
    </row>
    <row r="44" spans="2:37" ht="13.35" customHeight="1" x14ac:dyDescent="0.15">
      <c r="B44" s="258"/>
      <c r="C44" s="259"/>
      <c r="D44" s="259"/>
      <c r="E44" s="259"/>
      <c r="F44" s="259"/>
      <c r="G44" s="259"/>
      <c r="H44" s="214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71"/>
    </row>
    <row r="45" spans="2:37" ht="13.35" customHeight="1" x14ac:dyDescent="0.15">
      <c r="B45" s="272" t="s">
        <v>56</v>
      </c>
      <c r="C45" s="218"/>
      <c r="D45" s="218"/>
      <c r="E45" s="218"/>
      <c r="F45" s="218"/>
      <c r="G45" s="219"/>
      <c r="H45" s="121" t="s">
        <v>59</v>
      </c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274" t="s">
        <v>64</v>
      </c>
      <c r="Z45" s="275"/>
      <c r="AA45" s="275"/>
      <c r="AB45" s="276"/>
      <c r="AC45" s="280"/>
      <c r="AD45" s="281"/>
      <c r="AE45" s="281"/>
      <c r="AF45" s="281"/>
      <c r="AG45" s="281"/>
      <c r="AH45" s="281"/>
      <c r="AI45" s="281"/>
      <c r="AJ45" s="281"/>
      <c r="AK45" s="282"/>
    </row>
    <row r="46" spans="2:37" ht="13.35" customHeight="1" x14ac:dyDescent="0.15">
      <c r="B46" s="273"/>
      <c r="C46" s="212"/>
      <c r="D46" s="212"/>
      <c r="E46" s="212"/>
      <c r="F46" s="212"/>
      <c r="G46" s="213"/>
      <c r="H46" s="214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77"/>
      <c r="Z46" s="278"/>
      <c r="AA46" s="278"/>
      <c r="AB46" s="279"/>
      <c r="AC46" s="283"/>
      <c r="AD46" s="284"/>
      <c r="AE46" s="284"/>
      <c r="AF46" s="284"/>
      <c r="AG46" s="284"/>
      <c r="AH46" s="284"/>
      <c r="AI46" s="284"/>
      <c r="AJ46" s="284"/>
      <c r="AK46" s="285"/>
    </row>
    <row r="47" spans="2:37" ht="13.35" customHeight="1" x14ac:dyDescent="0.15">
      <c r="B47" s="258" t="s">
        <v>57</v>
      </c>
      <c r="C47" s="259"/>
      <c r="D47" s="259"/>
      <c r="E47" s="259"/>
      <c r="F47" s="259"/>
      <c r="G47" s="259"/>
      <c r="H47" s="290" t="s">
        <v>87</v>
      </c>
      <c r="I47" s="266"/>
      <c r="J47" s="266"/>
      <c r="K47" s="264" t="s">
        <v>109</v>
      </c>
      <c r="L47" s="264"/>
      <c r="M47" s="286"/>
      <c r="N47" s="286"/>
      <c r="O47" s="286" t="s">
        <v>8</v>
      </c>
      <c r="P47" s="286"/>
      <c r="Q47" s="261"/>
      <c r="R47" s="261"/>
      <c r="S47" s="261"/>
      <c r="T47" s="252" t="s">
        <v>88</v>
      </c>
      <c r="U47" s="252"/>
      <c r="V47" s="264" t="s">
        <v>14</v>
      </c>
      <c r="W47" s="264"/>
      <c r="X47" s="266" t="s">
        <v>86</v>
      </c>
      <c r="Y47" s="266"/>
      <c r="Z47" s="266"/>
      <c r="AA47" s="264" t="s">
        <v>109</v>
      </c>
      <c r="AB47" s="264"/>
      <c r="AC47" s="286"/>
      <c r="AD47" s="286"/>
      <c r="AE47" s="286" t="s">
        <v>8</v>
      </c>
      <c r="AF47" s="286"/>
      <c r="AG47" s="261"/>
      <c r="AH47" s="261"/>
      <c r="AI47" s="261"/>
      <c r="AJ47" s="252" t="s">
        <v>88</v>
      </c>
      <c r="AK47" s="288"/>
    </row>
    <row r="48" spans="2:37" ht="13.35" customHeight="1" x14ac:dyDescent="0.15">
      <c r="B48" s="258"/>
      <c r="C48" s="259"/>
      <c r="D48" s="259"/>
      <c r="E48" s="259"/>
      <c r="F48" s="259"/>
      <c r="G48" s="259"/>
      <c r="H48" s="291"/>
      <c r="I48" s="267"/>
      <c r="J48" s="267"/>
      <c r="K48" s="265"/>
      <c r="L48" s="265"/>
      <c r="M48" s="287"/>
      <c r="N48" s="287"/>
      <c r="O48" s="287"/>
      <c r="P48" s="287"/>
      <c r="Q48" s="262"/>
      <c r="R48" s="262"/>
      <c r="S48" s="262"/>
      <c r="T48" s="263"/>
      <c r="U48" s="263"/>
      <c r="V48" s="265"/>
      <c r="W48" s="265"/>
      <c r="X48" s="267"/>
      <c r="Y48" s="267"/>
      <c r="Z48" s="267"/>
      <c r="AA48" s="265"/>
      <c r="AB48" s="265"/>
      <c r="AC48" s="287"/>
      <c r="AD48" s="287"/>
      <c r="AE48" s="287"/>
      <c r="AF48" s="287"/>
      <c r="AG48" s="262"/>
      <c r="AH48" s="262"/>
      <c r="AI48" s="262"/>
      <c r="AJ48" s="263"/>
      <c r="AK48" s="289"/>
    </row>
    <row r="49" spans="2:37" ht="13.35" customHeight="1" x14ac:dyDescent="0.15">
      <c r="B49" s="258" t="s">
        <v>74</v>
      </c>
      <c r="C49" s="259"/>
      <c r="D49" s="259"/>
      <c r="E49" s="259"/>
      <c r="F49" s="259"/>
      <c r="G49" s="259"/>
      <c r="H49" s="121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3"/>
    </row>
    <row r="50" spans="2:37" ht="13.35" customHeight="1" x14ac:dyDescent="0.15">
      <c r="B50" s="258"/>
      <c r="C50" s="259"/>
      <c r="D50" s="259"/>
      <c r="E50" s="259"/>
      <c r="F50" s="259"/>
      <c r="G50" s="259"/>
      <c r="H50" s="214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60"/>
    </row>
    <row r="51" spans="2:37" ht="13.35" customHeight="1" x14ac:dyDescent="0.15">
      <c r="B51" s="238" t="s">
        <v>129</v>
      </c>
      <c r="C51" s="239"/>
      <c r="D51" s="239"/>
      <c r="E51" s="239"/>
      <c r="F51" s="239"/>
      <c r="G51" s="239"/>
      <c r="H51" s="242" t="s">
        <v>123</v>
      </c>
      <c r="I51" s="243"/>
      <c r="J51" s="243"/>
      <c r="K51" s="246" t="s">
        <v>124</v>
      </c>
      <c r="L51" s="246"/>
      <c r="M51" s="248">
        <v>4</v>
      </c>
      <c r="N51" s="248"/>
      <c r="O51" s="250" t="s">
        <v>8</v>
      </c>
      <c r="P51" s="250"/>
      <c r="Q51" s="232"/>
      <c r="R51" s="232"/>
      <c r="S51" s="232"/>
      <c r="T51" s="252" t="s">
        <v>88</v>
      </c>
      <c r="U51" s="252"/>
      <c r="V51" s="254" t="s">
        <v>14</v>
      </c>
      <c r="W51" s="254"/>
      <c r="X51" s="243" t="s">
        <v>125</v>
      </c>
      <c r="Y51" s="243"/>
      <c r="Z51" s="243"/>
      <c r="AA51" s="256" t="str">
        <f>IF(Q51="","",IF($Q47=$AG47,IF(Q51&lt;$AG47,0,(Q51/$AG47)),IF((Q51-$Q47)/($AG47-$Q47)&lt;0,0,(Q51-$Q47)/($AG47-$Q47))))</f>
        <v/>
      </c>
      <c r="AB51" s="256"/>
      <c r="AC51" s="256"/>
      <c r="AD51" s="256"/>
      <c r="AE51" s="256"/>
      <c r="AF51" s="256"/>
      <c r="AG51" s="232"/>
      <c r="AH51" s="232"/>
      <c r="AI51" s="232"/>
      <c r="AJ51" s="234"/>
      <c r="AK51" s="235"/>
    </row>
    <row r="52" spans="2:37" ht="12.75" customHeight="1" thickBot="1" x14ac:dyDescent="0.2">
      <c r="B52" s="240"/>
      <c r="C52" s="241"/>
      <c r="D52" s="241"/>
      <c r="E52" s="241"/>
      <c r="F52" s="241"/>
      <c r="G52" s="241"/>
      <c r="H52" s="244"/>
      <c r="I52" s="245"/>
      <c r="J52" s="245"/>
      <c r="K52" s="247"/>
      <c r="L52" s="247"/>
      <c r="M52" s="249"/>
      <c r="N52" s="249"/>
      <c r="O52" s="251"/>
      <c r="P52" s="251"/>
      <c r="Q52" s="233"/>
      <c r="R52" s="233"/>
      <c r="S52" s="233"/>
      <c r="T52" s="253"/>
      <c r="U52" s="253"/>
      <c r="V52" s="255"/>
      <c r="W52" s="255"/>
      <c r="X52" s="245"/>
      <c r="Y52" s="245"/>
      <c r="Z52" s="245"/>
      <c r="AA52" s="257" t="str">
        <f t="shared" ref="AA52" si="3">IF(AA51="","",IF($Q$11=$AG$11,IF(AA51&lt;$AG$11,0,(AA51/$AG$11)),IF((AA51-$Q$11)/($AG41-$Q$11)&lt;0,0,(AA51-$Q$11)/($AG$11-$Q$11))))</f>
        <v/>
      </c>
      <c r="AB52" s="257"/>
      <c r="AC52" s="257"/>
      <c r="AD52" s="257"/>
      <c r="AE52" s="257"/>
      <c r="AF52" s="257"/>
      <c r="AG52" s="233"/>
      <c r="AH52" s="233"/>
      <c r="AI52" s="233"/>
      <c r="AJ52" s="236"/>
      <c r="AK52" s="237"/>
    </row>
    <row r="53" spans="2:37" ht="13.35" customHeight="1" x14ac:dyDescent="0.15">
      <c r="B53" s="268" t="s">
        <v>144</v>
      </c>
      <c r="C53" s="269"/>
      <c r="D53" s="269"/>
      <c r="E53" s="269"/>
      <c r="F53" s="269"/>
      <c r="G53" s="269"/>
      <c r="H53" s="138" t="s">
        <v>51</v>
      </c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40"/>
    </row>
    <row r="54" spans="2:37" ht="13.35" customHeight="1" x14ac:dyDescent="0.15">
      <c r="B54" s="258"/>
      <c r="C54" s="259"/>
      <c r="D54" s="259"/>
      <c r="E54" s="259"/>
      <c r="F54" s="259"/>
      <c r="G54" s="259"/>
      <c r="H54" s="98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141"/>
    </row>
    <row r="55" spans="2:37" ht="13.35" customHeight="1" x14ac:dyDescent="0.15">
      <c r="B55" s="258" t="s">
        <v>145</v>
      </c>
      <c r="C55" s="259"/>
      <c r="D55" s="259"/>
      <c r="E55" s="259"/>
      <c r="F55" s="259"/>
      <c r="G55" s="259"/>
      <c r="H55" s="121" t="s">
        <v>51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264" t="s">
        <v>30</v>
      </c>
      <c r="AB55" s="264"/>
      <c r="AC55" s="264"/>
      <c r="AD55" s="264"/>
      <c r="AE55" s="264"/>
      <c r="AF55" s="264"/>
      <c r="AG55" s="264"/>
      <c r="AH55" s="264"/>
      <c r="AI55" s="264"/>
      <c r="AJ55" s="264"/>
      <c r="AK55" s="270"/>
    </row>
    <row r="56" spans="2:37" ht="13.35" customHeight="1" x14ac:dyDescent="0.15">
      <c r="B56" s="258"/>
      <c r="C56" s="259"/>
      <c r="D56" s="259"/>
      <c r="E56" s="259"/>
      <c r="F56" s="259"/>
      <c r="G56" s="259"/>
      <c r="H56" s="214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71"/>
    </row>
    <row r="57" spans="2:37" ht="13.35" customHeight="1" x14ac:dyDescent="0.15">
      <c r="B57" s="272" t="s">
        <v>146</v>
      </c>
      <c r="C57" s="218"/>
      <c r="D57" s="218"/>
      <c r="E57" s="218"/>
      <c r="F57" s="218"/>
      <c r="G57" s="219"/>
      <c r="H57" s="121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274" t="s">
        <v>64</v>
      </c>
      <c r="Z57" s="275"/>
      <c r="AA57" s="275"/>
      <c r="AB57" s="276"/>
      <c r="AC57" s="280"/>
      <c r="AD57" s="281"/>
      <c r="AE57" s="281"/>
      <c r="AF57" s="281"/>
      <c r="AG57" s="281"/>
      <c r="AH57" s="281"/>
      <c r="AI57" s="281"/>
      <c r="AJ57" s="281"/>
      <c r="AK57" s="282"/>
    </row>
    <row r="58" spans="2:37" ht="13.35" customHeight="1" x14ac:dyDescent="0.15">
      <c r="B58" s="273"/>
      <c r="C58" s="212"/>
      <c r="D58" s="212"/>
      <c r="E58" s="212"/>
      <c r="F58" s="212"/>
      <c r="G58" s="213"/>
      <c r="H58" s="214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77"/>
      <c r="Z58" s="278"/>
      <c r="AA58" s="278"/>
      <c r="AB58" s="279"/>
      <c r="AC58" s="283"/>
      <c r="AD58" s="284"/>
      <c r="AE58" s="284"/>
      <c r="AF58" s="284"/>
      <c r="AG58" s="284"/>
      <c r="AH58" s="284"/>
      <c r="AI58" s="284"/>
      <c r="AJ58" s="284"/>
      <c r="AK58" s="285"/>
    </row>
    <row r="59" spans="2:37" ht="13.35" customHeight="1" x14ac:dyDescent="0.15">
      <c r="B59" s="258" t="s">
        <v>147</v>
      </c>
      <c r="C59" s="259"/>
      <c r="D59" s="259"/>
      <c r="E59" s="259"/>
      <c r="F59" s="259"/>
      <c r="G59" s="259"/>
      <c r="H59" s="290" t="s">
        <v>87</v>
      </c>
      <c r="I59" s="266"/>
      <c r="J59" s="266"/>
      <c r="K59" s="264" t="s">
        <v>109</v>
      </c>
      <c r="L59" s="264"/>
      <c r="M59" s="286">
        <v>3</v>
      </c>
      <c r="N59" s="286"/>
      <c r="O59" s="286" t="s">
        <v>8</v>
      </c>
      <c r="P59" s="286"/>
      <c r="Q59" s="261"/>
      <c r="R59" s="261"/>
      <c r="S59" s="261"/>
      <c r="T59" s="252" t="s">
        <v>88</v>
      </c>
      <c r="U59" s="252"/>
      <c r="V59" s="264" t="s">
        <v>14</v>
      </c>
      <c r="W59" s="264"/>
      <c r="X59" s="266" t="s">
        <v>86</v>
      </c>
      <c r="Y59" s="266"/>
      <c r="Z59" s="266"/>
      <c r="AA59" s="264" t="s">
        <v>109</v>
      </c>
      <c r="AB59" s="264"/>
      <c r="AC59" s="286">
        <v>4</v>
      </c>
      <c r="AD59" s="286"/>
      <c r="AE59" s="286" t="s">
        <v>8</v>
      </c>
      <c r="AF59" s="286"/>
      <c r="AG59" s="261"/>
      <c r="AH59" s="261"/>
      <c r="AI59" s="261"/>
      <c r="AJ59" s="252" t="s">
        <v>88</v>
      </c>
      <c r="AK59" s="288"/>
    </row>
    <row r="60" spans="2:37" ht="13.35" customHeight="1" x14ac:dyDescent="0.15">
      <c r="B60" s="258"/>
      <c r="C60" s="259"/>
      <c r="D60" s="259"/>
      <c r="E60" s="259"/>
      <c r="F60" s="259"/>
      <c r="G60" s="259"/>
      <c r="H60" s="291"/>
      <c r="I60" s="267"/>
      <c r="J60" s="267"/>
      <c r="K60" s="265"/>
      <c r="L60" s="265"/>
      <c r="M60" s="287"/>
      <c r="N60" s="287"/>
      <c r="O60" s="287"/>
      <c r="P60" s="287"/>
      <c r="Q60" s="262"/>
      <c r="R60" s="262"/>
      <c r="S60" s="262"/>
      <c r="T60" s="263"/>
      <c r="U60" s="263"/>
      <c r="V60" s="265"/>
      <c r="W60" s="265"/>
      <c r="X60" s="267"/>
      <c r="Y60" s="267"/>
      <c r="Z60" s="267"/>
      <c r="AA60" s="265"/>
      <c r="AB60" s="265"/>
      <c r="AC60" s="287"/>
      <c r="AD60" s="287"/>
      <c r="AE60" s="287"/>
      <c r="AF60" s="287"/>
      <c r="AG60" s="262"/>
      <c r="AH60" s="262"/>
      <c r="AI60" s="262"/>
      <c r="AJ60" s="263"/>
      <c r="AK60" s="289"/>
    </row>
    <row r="61" spans="2:37" ht="13.35" customHeight="1" x14ac:dyDescent="0.15">
      <c r="B61" s="258" t="s">
        <v>148</v>
      </c>
      <c r="C61" s="259"/>
      <c r="D61" s="259"/>
      <c r="E61" s="259"/>
      <c r="F61" s="259"/>
      <c r="G61" s="259"/>
      <c r="H61" s="121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3"/>
    </row>
    <row r="62" spans="2:37" ht="13.35" customHeight="1" x14ac:dyDescent="0.15">
      <c r="B62" s="258"/>
      <c r="C62" s="259"/>
      <c r="D62" s="259"/>
      <c r="E62" s="259"/>
      <c r="F62" s="259"/>
      <c r="G62" s="259"/>
      <c r="H62" s="214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60"/>
    </row>
    <row r="63" spans="2:37" ht="13.35" customHeight="1" x14ac:dyDescent="0.15">
      <c r="B63" s="238" t="s">
        <v>149</v>
      </c>
      <c r="C63" s="239"/>
      <c r="D63" s="239"/>
      <c r="E63" s="239"/>
      <c r="F63" s="239"/>
      <c r="G63" s="239"/>
      <c r="H63" s="242" t="s">
        <v>123</v>
      </c>
      <c r="I63" s="243"/>
      <c r="J63" s="243"/>
      <c r="K63" s="246" t="s">
        <v>124</v>
      </c>
      <c r="L63" s="246"/>
      <c r="M63" s="248">
        <v>4</v>
      </c>
      <c r="N63" s="248"/>
      <c r="O63" s="250" t="s">
        <v>8</v>
      </c>
      <c r="P63" s="250"/>
      <c r="Q63" s="232"/>
      <c r="R63" s="232"/>
      <c r="S63" s="232"/>
      <c r="T63" s="252" t="s">
        <v>88</v>
      </c>
      <c r="U63" s="252"/>
      <c r="V63" s="254" t="s">
        <v>14</v>
      </c>
      <c r="W63" s="254"/>
      <c r="X63" s="243" t="s">
        <v>125</v>
      </c>
      <c r="Y63" s="243"/>
      <c r="Z63" s="243"/>
      <c r="AA63" s="256" t="str">
        <f>IF(Q63="","",IF($Q59=$AG59,IF(Q63&lt;$AG59,0,(Q63/$AG59)),IF((Q63-$Q59)/($AG59-$Q59)&lt;0,0,(Q63-$Q59)/($AG59-$Q59))))</f>
        <v/>
      </c>
      <c r="AB63" s="256"/>
      <c r="AC63" s="256"/>
      <c r="AD63" s="256"/>
      <c r="AE63" s="256"/>
      <c r="AF63" s="256"/>
      <c r="AG63" s="232"/>
      <c r="AH63" s="232"/>
      <c r="AI63" s="232"/>
      <c r="AJ63" s="234"/>
      <c r="AK63" s="235"/>
    </row>
    <row r="64" spans="2:37" ht="12.75" customHeight="1" thickBot="1" x14ac:dyDescent="0.2">
      <c r="B64" s="240"/>
      <c r="C64" s="241"/>
      <c r="D64" s="241"/>
      <c r="E64" s="241"/>
      <c r="F64" s="241"/>
      <c r="G64" s="241"/>
      <c r="H64" s="244"/>
      <c r="I64" s="245"/>
      <c r="J64" s="245"/>
      <c r="K64" s="247"/>
      <c r="L64" s="247"/>
      <c r="M64" s="249"/>
      <c r="N64" s="249"/>
      <c r="O64" s="251"/>
      <c r="P64" s="251"/>
      <c r="Q64" s="233"/>
      <c r="R64" s="233"/>
      <c r="S64" s="233"/>
      <c r="T64" s="253"/>
      <c r="U64" s="253"/>
      <c r="V64" s="255"/>
      <c r="W64" s="255"/>
      <c r="X64" s="245"/>
      <c r="Y64" s="245"/>
      <c r="Z64" s="245"/>
      <c r="AA64" s="257" t="str">
        <f t="shared" ref="AA64" si="4">IF(AA63="","",IF($Q$11=$AG$11,IF(AA63&lt;$AG$11,0,(AA63/$AG$11)),IF((AA63-$Q$11)/($AG53-$Q$11)&lt;0,0,(AA63-$Q$11)/($AG$11-$Q$11))))</f>
        <v/>
      </c>
      <c r="AB64" s="257"/>
      <c r="AC64" s="257"/>
      <c r="AD64" s="257"/>
      <c r="AE64" s="257"/>
      <c r="AF64" s="257"/>
      <c r="AG64" s="233"/>
      <c r="AH64" s="233"/>
      <c r="AI64" s="233"/>
      <c r="AJ64" s="236"/>
      <c r="AK64" s="237"/>
    </row>
    <row r="65" spans="2:37" ht="13.35" customHeight="1" x14ac:dyDescent="0.15">
      <c r="B65" s="268" t="s">
        <v>150</v>
      </c>
      <c r="C65" s="269"/>
      <c r="D65" s="269"/>
      <c r="E65" s="269"/>
      <c r="F65" s="269"/>
      <c r="G65" s="269"/>
      <c r="H65" s="138" t="s">
        <v>51</v>
      </c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40"/>
    </row>
    <row r="66" spans="2:37" ht="13.35" customHeight="1" x14ac:dyDescent="0.15">
      <c r="B66" s="258"/>
      <c r="C66" s="259"/>
      <c r="D66" s="259"/>
      <c r="E66" s="259"/>
      <c r="F66" s="259"/>
      <c r="G66" s="259"/>
      <c r="H66" s="98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141"/>
    </row>
    <row r="67" spans="2:37" ht="13.35" customHeight="1" x14ac:dyDescent="0.15">
      <c r="B67" s="258" t="s">
        <v>151</v>
      </c>
      <c r="C67" s="259"/>
      <c r="D67" s="259"/>
      <c r="E67" s="259"/>
      <c r="F67" s="259"/>
      <c r="G67" s="259"/>
      <c r="H67" s="121" t="s">
        <v>51</v>
      </c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264" t="s">
        <v>30</v>
      </c>
      <c r="AB67" s="264"/>
      <c r="AC67" s="264"/>
      <c r="AD67" s="264"/>
      <c r="AE67" s="264"/>
      <c r="AF67" s="264"/>
      <c r="AG67" s="264"/>
      <c r="AH67" s="264"/>
      <c r="AI67" s="264"/>
      <c r="AJ67" s="264"/>
      <c r="AK67" s="270"/>
    </row>
    <row r="68" spans="2:37" ht="13.35" customHeight="1" x14ac:dyDescent="0.15">
      <c r="B68" s="258"/>
      <c r="C68" s="259"/>
      <c r="D68" s="259"/>
      <c r="E68" s="259"/>
      <c r="F68" s="259"/>
      <c r="G68" s="259"/>
      <c r="H68" s="214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5"/>
      <c r="AK68" s="271"/>
    </row>
    <row r="69" spans="2:37" ht="13.35" customHeight="1" x14ac:dyDescent="0.15">
      <c r="B69" s="272" t="s">
        <v>152</v>
      </c>
      <c r="C69" s="218"/>
      <c r="D69" s="218"/>
      <c r="E69" s="218"/>
      <c r="F69" s="218"/>
      <c r="G69" s="219"/>
      <c r="H69" s="121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274" t="s">
        <v>64</v>
      </c>
      <c r="Z69" s="275"/>
      <c r="AA69" s="275"/>
      <c r="AB69" s="276"/>
      <c r="AC69" s="280"/>
      <c r="AD69" s="281"/>
      <c r="AE69" s="281"/>
      <c r="AF69" s="281"/>
      <c r="AG69" s="281"/>
      <c r="AH69" s="281"/>
      <c r="AI69" s="281"/>
      <c r="AJ69" s="281"/>
      <c r="AK69" s="282"/>
    </row>
    <row r="70" spans="2:37" ht="13.35" customHeight="1" x14ac:dyDescent="0.15">
      <c r="B70" s="273"/>
      <c r="C70" s="212"/>
      <c r="D70" s="212"/>
      <c r="E70" s="212"/>
      <c r="F70" s="212"/>
      <c r="G70" s="213"/>
      <c r="H70" s="214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77"/>
      <c r="Z70" s="278"/>
      <c r="AA70" s="278"/>
      <c r="AB70" s="279"/>
      <c r="AC70" s="283"/>
      <c r="AD70" s="284"/>
      <c r="AE70" s="284"/>
      <c r="AF70" s="284"/>
      <c r="AG70" s="284"/>
      <c r="AH70" s="284"/>
      <c r="AI70" s="284"/>
      <c r="AJ70" s="284"/>
      <c r="AK70" s="285"/>
    </row>
    <row r="71" spans="2:37" ht="13.35" customHeight="1" x14ac:dyDescent="0.15">
      <c r="B71" s="258" t="s">
        <v>153</v>
      </c>
      <c r="C71" s="259"/>
      <c r="D71" s="259"/>
      <c r="E71" s="259"/>
      <c r="F71" s="259"/>
      <c r="G71" s="259"/>
      <c r="H71" s="290" t="s">
        <v>87</v>
      </c>
      <c r="I71" s="266"/>
      <c r="J71" s="266"/>
      <c r="K71" s="264" t="s">
        <v>109</v>
      </c>
      <c r="L71" s="264"/>
      <c r="M71" s="286">
        <v>3</v>
      </c>
      <c r="N71" s="286"/>
      <c r="O71" s="286" t="s">
        <v>8</v>
      </c>
      <c r="P71" s="286"/>
      <c r="Q71" s="261"/>
      <c r="R71" s="261"/>
      <c r="S71" s="261"/>
      <c r="T71" s="252" t="s">
        <v>88</v>
      </c>
      <c r="U71" s="252"/>
      <c r="V71" s="264" t="s">
        <v>14</v>
      </c>
      <c r="W71" s="264"/>
      <c r="X71" s="266" t="s">
        <v>86</v>
      </c>
      <c r="Y71" s="266"/>
      <c r="Z71" s="266"/>
      <c r="AA71" s="264" t="s">
        <v>109</v>
      </c>
      <c r="AB71" s="264"/>
      <c r="AC71" s="286">
        <v>4</v>
      </c>
      <c r="AD71" s="286"/>
      <c r="AE71" s="286" t="s">
        <v>8</v>
      </c>
      <c r="AF71" s="286"/>
      <c r="AG71" s="261"/>
      <c r="AH71" s="261"/>
      <c r="AI71" s="261"/>
      <c r="AJ71" s="252" t="s">
        <v>88</v>
      </c>
      <c r="AK71" s="288"/>
    </row>
    <row r="72" spans="2:37" ht="13.35" customHeight="1" x14ac:dyDescent="0.15">
      <c r="B72" s="258"/>
      <c r="C72" s="259"/>
      <c r="D72" s="259"/>
      <c r="E72" s="259"/>
      <c r="F72" s="259"/>
      <c r="G72" s="259"/>
      <c r="H72" s="291"/>
      <c r="I72" s="267"/>
      <c r="J72" s="267"/>
      <c r="K72" s="265"/>
      <c r="L72" s="265"/>
      <c r="M72" s="287"/>
      <c r="N72" s="287"/>
      <c r="O72" s="287"/>
      <c r="P72" s="287"/>
      <c r="Q72" s="262"/>
      <c r="R72" s="262"/>
      <c r="S72" s="262"/>
      <c r="T72" s="263"/>
      <c r="U72" s="263"/>
      <c r="V72" s="265"/>
      <c r="W72" s="265"/>
      <c r="X72" s="267"/>
      <c r="Y72" s="267"/>
      <c r="Z72" s="267"/>
      <c r="AA72" s="265"/>
      <c r="AB72" s="265"/>
      <c r="AC72" s="287"/>
      <c r="AD72" s="287"/>
      <c r="AE72" s="287"/>
      <c r="AF72" s="287"/>
      <c r="AG72" s="262"/>
      <c r="AH72" s="262"/>
      <c r="AI72" s="262"/>
      <c r="AJ72" s="263"/>
      <c r="AK72" s="289"/>
    </row>
    <row r="73" spans="2:37" ht="13.35" customHeight="1" x14ac:dyDescent="0.15">
      <c r="B73" s="258" t="s">
        <v>154</v>
      </c>
      <c r="C73" s="259"/>
      <c r="D73" s="259"/>
      <c r="E73" s="259"/>
      <c r="F73" s="259"/>
      <c r="G73" s="259"/>
      <c r="H73" s="121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3"/>
    </row>
    <row r="74" spans="2:37" ht="13.35" customHeight="1" x14ac:dyDescent="0.15">
      <c r="B74" s="258"/>
      <c r="C74" s="259"/>
      <c r="D74" s="259"/>
      <c r="E74" s="259"/>
      <c r="F74" s="259"/>
      <c r="G74" s="259"/>
      <c r="H74" s="214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5"/>
      <c r="AH74" s="215"/>
      <c r="AI74" s="215"/>
      <c r="AJ74" s="215"/>
      <c r="AK74" s="260"/>
    </row>
    <row r="75" spans="2:37" ht="13.35" customHeight="1" x14ac:dyDescent="0.15">
      <c r="B75" s="238" t="s">
        <v>155</v>
      </c>
      <c r="C75" s="239"/>
      <c r="D75" s="239"/>
      <c r="E75" s="239"/>
      <c r="F75" s="239"/>
      <c r="G75" s="239"/>
      <c r="H75" s="242" t="s">
        <v>123</v>
      </c>
      <c r="I75" s="243"/>
      <c r="J75" s="243"/>
      <c r="K75" s="246" t="s">
        <v>124</v>
      </c>
      <c r="L75" s="246"/>
      <c r="M75" s="248">
        <v>4</v>
      </c>
      <c r="N75" s="248"/>
      <c r="O75" s="250" t="s">
        <v>8</v>
      </c>
      <c r="P75" s="250"/>
      <c r="Q75" s="232"/>
      <c r="R75" s="232"/>
      <c r="S75" s="232"/>
      <c r="T75" s="252" t="s">
        <v>88</v>
      </c>
      <c r="U75" s="252"/>
      <c r="V75" s="254" t="s">
        <v>14</v>
      </c>
      <c r="W75" s="254"/>
      <c r="X75" s="243" t="s">
        <v>125</v>
      </c>
      <c r="Y75" s="243"/>
      <c r="Z75" s="243"/>
      <c r="AA75" s="256" t="str">
        <f>IF(Q75="","",IF($Q71=$AG71,IF(Q75&lt;$AG71,0,(Q75/$AG71)),IF((Q75-$Q71)/($AG71-$Q71)&lt;0,0,(Q75-$Q71)/($AG71-$Q71))))</f>
        <v/>
      </c>
      <c r="AB75" s="256"/>
      <c r="AC75" s="256"/>
      <c r="AD75" s="256"/>
      <c r="AE75" s="256"/>
      <c r="AF75" s="256"/>
      <c r="AG75" s="232"/>
      <c r="AH75" s="232"/>
      <c r="AI75" s="232"/>
      <c r="AJ75" s="234"/>
      <c r="AK75" s="235"/>
    </row>
    <row r="76" spans="2:37" ht="12.75" customHeight="1" thickBot="1" x14ac:dyDescent="0.2">
      <c r="B76" s="240"/>
      <c r="C76" s="241"/>
      <c r="D76" s="241"/>
      <c r="E76" s="241"/>
      <c r="F76" s="241"/>
      <c r="G76" s="241"/>
      <c r="H76" s="244"/>
      <c r="I76" s="245"/>
      <c r="J76" s="245"/>
      <c r="K76" s="247"/>
      <c r="L76" s="247"/>
      <c r="M76" s="249"/>
      <c r="N76" s="249"/>
      <c r="O76" s="251"/>
      <c r="P76" s="251"/>
      <c r="Q76" s="233"/>
      <c r="R76" s="233"/>
      <c r="S76" s="233"/>
      <c r="T76" s="253"/>
      <c r="U76" s="253"/>
      <c r="V76" s="255"/>
      <c r="W76" s="255"/>
      <c r="X76" s="245"/>
      <c r="Y76" s="245"/>
      <c r="Z76" s="245"/>
      <c r="AA76" s="257" t="str">
        <f t="shared" ref="AA76" si="5">IF(AA75="","",IF($Q$11=$AG$11,IF(AA75&lt;$AG$11,0,(AA75/$AG$11)),IF((AA75-$Q$11)/($AG65-$Q$11)&lt;0,0,(AA75-$Q$11)/($AG$11-$Q$11))))</f>
        <v/>
      </c>
      <c r="AB76" s="257"/>
      <c r="AC76" s="257"/>
      <c r="AD76" s="257"/>
      <c r="AE76" s="257"/>
      <c r="AF76" s="257"/>
      <c r="AG76" s="233"/>
      <c r="AH76" s="233"/>
      <c r="AI76" s="233"/>
      <c r="AJ76" s="236"/>
      <c r="AK76" s="237"/>
    </row>
    <row r="77" spans="2:37" ht="13.35" customHeight="1" x14ac:dyDescent="0.15">
      <c r="B77" s="268" t="s">
        <v>156</v>
      </c>
      <c r="C77" s="269"/>
      <c r="D77" s="269"/>
      <c r="E77" s="269"/>
      <c r="F77" s="269"/>
      <c r="G77" s="269"/>
      <c r="H77" s="138" t="s">
        <v>51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40"/>
    </row>
    <row r="78" spans="2:37" ht="13.35" customHeight="1" x14ac:dyDescent="0.15">
      <c r="B78" s="258"/>
      <c r="C78" s="259"/>
      <c r="D78" s="259"/>
      <c r="E78" s="259"/>
      <c r="F78" s="259"/>
      <c r="G78" s="259"/>
      <c r="H78" s="98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141"/>
    </row>
    <row r="79" spans="2:37" ht="13.35" customHeight="1" x14ac:dyDescent="0.15">
      <c r="B79" s="258" t="s">
        <v>157</v>
      </c>
      <c r="C79" s="259"/>
      <c r="D79" s="259"/>
      <c r="E79" s="259"/>
      <c r="F79" s="259"/>
      <c r="G79" s="259"/>
      <c r="H79" s="121" t="s">
        <v>51</v>
      </c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264" t="s">
        <v>30</v>
      </c>
      <c r="AB79" s="264"/>
      <c r="AC79" s="264"/>
      <c r="AD79" s="264"/>
      <c r="AE79" s="264"/>
      <c r="AF79" s="264"/>
      <c r="AG79" s="264"/>
      <c r="AH79" s="264"/>
      <c r="AI79" s="264"/>
      <c r="AJ79" s="264"/>
      <c r="AK79" s="270"/>
    </row>
    <row r="80" spans="2:37" ht="13.35" customHeight="1" x14ac:dyDescent="0.15">
      <c r="B80" s="258"/>
      <c r="C80" s="259"/>
      <c r="D80" s="259"/>
      <c r="E80" s="259"/>
      <c r="F80" s="259"/>
      <c r="G80" s="259"/>
      <c r="H80" s="214"/>
      <c r="I80" s="215"/>
      <c r="J80" s="215"/>
      <c r="K80" s="215"/>
      <c r="L80" s="215"/>
      <c r="M80" s="215"/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65"/>
      <c r="AB80" s="265"/>
      <c r="AC80" s="265"/>
      <c r="AD80" s="265"/>
      <c r="AE80" s="265"/>
      <c r="AF80" s="265"/>
      <c r="AG80" s="265"/>
      <c r="AH80" s="265"/>
      <c r="AI80" s="265"/>
      <c r="AJ80" s="265"/>
      <c r="AK80" s="271"/>
    </row>
    <row r="81" spans="2:37" ht="13.35" customHeight="1" x14ac:dyDescent="0.15">
      <c r="B81" s="272" t="s">
        <v>158</v>
      </c>
      <c r="C81" s="218"/>
      <c r="D81" s="218"/>
      <c r="E81" s="218"/>
      <c r="F81" s="218"/>
      <c r="G81" s="219"/>
      <c r="H81" s="121" t="s">
        <v>59</v>
      </c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274" t="s">
        <v>64</v>
      </c>
      <c r="Z81" s="275"/>
      <c r="AA81" s="275"/>
      <c r="AB81" s="276"/>
      <c r="AC81" s="280"/>
      <c r="AD81" s="281"/>
      <c r="AE81" s="281"/>
      <c r="AF81" s="281"/>
      <c r="AG81" s="281"/>
      <c r="AH81" s="281"/>
      <c r="AI81" s="281"/>
      <c r="AJ81" s="281"/>
      <c r="AK81" s="282"/>
    </row>
    <row r="82" spans="2:37" ht="13.35" customHeight="1" x14ac:dyDescent="0.15">
      <c r="B82" s="273"/>
      <c r="C82" s="212"/>
      <c r="D82" s="212"/>
      <c r="E82" s="212"/>
      <c r="F82" s="212"/>
      <c r="G82" s="213"/>
      <c r="H82" s="214"/>
      <c r="I82" s="215"/>
      <c r="J82" s="215"/>
      <c r="K82" s="215"/>
      <c r="L82" s="215"/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77"/>
      <c r="Z82" s="278"/>
      <c r="AA82" s="278"/>
      <c r="AB82" s="279"/>
      <c r="AC82" s="283"/>
      <c r="AD82" s="284"/>
      <c r="AE82" s="284"/>
      <c r="AF82" s="284"/>
      <c r="AG82" s="284"/>
      <c r="AH82" s="284"/>
      <c r="AI82" s="284"/>
      <c r="AJ82" s="284"/>
      <c r="AK82" s="285"/>
    </row>
    <row r="83" spans="2:37" ht="13.35" customHeight="1" x14ac:dyDescent="0.15">
      <c r="B83" s="258" t="s">
        <v>159</v>
      </c>
      <c r="C83" s="259"/>
      <c r="D83" s="259"/>
      <c r="E83" s="259"/>
      <c r="F83" s="259"/>
      <c r="G83" s="259"/>
      <c r="H83" s="290" t="s">
        <v>87</v>
      </c>
      <c r="I83" s="266"/>
      <c r="J83" s="266"/>
      <c r="K83" s="264" t="s">
        <v>109</v>
      </c>
      <c r="L83" s="264"/>
      <c r="M83" s="286"/>
      <c r="N83" s="286"/>
      <c r="O83" s="286" t="s">
        <v>8</v>
      </c>
      <c r="P83" s="286"/>
      <c r="Q83" s="261"/>
      <c r="R83" s="261"/>
      <c r="S83" s="261"/>
      <c r="T83" s="252" t="s">
        <v>88</v>
      </c>
      <c r="U83" s="252"/>
      <c r="V83" s="264" t="s">
        <v>14</v>
      </c>
      <c r="W83" s="264"/>
      <c r="X83" s="266" t="s">
        <v>86</v>
      </c>
      <c r="Y83" s="266"/>
      <c r="Z83" s="266"/>
      <c r="AA83" s="264" t="s">
        <v>110</v>
      </c>
      <c r="AB83" s="264"/>
      <c r="AC83" s="286"/>
      <c r="AD83" s="286"/>
      <c r="AE83" s="286" t="s">
        <v>8</v>
      </c>
      <c r="AF83" s="286"/>
      <c r="AG83" s="261"/>
      <c r="AH83" s="261"/>
      <c r="AI83" s="261"/>
      <c r="AJ83" s="252" t="s">
        <v>88</v>
      </c>
      <c r="AK83" s="288"/>
    </row>
    <row r="84" spans="2:37" ht="13.35" customHeight="1" x14ac:dyDescent="0.15">
      <c r="B84" s="258"/>
      <c r="C84" s="259"/>
      <c r="D84" s="259"/>
      <c r="E84" s="259"/>
      <c r="F84" s="259"/>
      <c r="G84" s="259"/>
      <c r="H84" s="291"/>
      <c r="I84" s="267"/>
      <c r="J84" s="267"/>
      <c r="K84" s="265"/>
      <c r="L84" s="265"/>
      <c r="M84" s="287"/>
      <c r="N84" s="287"/>
      <c r="O84" s="287"/>
      <c r="P84" s="287"/>
      <c r="Q84" s="262"/>
      <c r="R84" s="262"/>
      <c r="S84" s="262"/>
      <c r="T84" s="263"/>
      <c r="U84" s="263"/>
      <c r="V84" s="265"/>
      <c r="W84" s="265"/>
      <c r="X84" s="267"/>
      <c r="Y84" s="267"/>
      <c r="Z84" s="267"/>
      <c r="AA84" s="265"/>
      <c r="AB84" s="265"/>
      <c r="AC84" s="287"/>
      <c r="AD84" s="287"/>
      <c r="AE84" s="287"/>
      <c r="AF84" s="287"/>
      <c r="AG84" s="262"/>
      <c r="AH84" s="262"/>
      <c r="AI84" s="262"/>
      <c r="AJ84" s="263"/>
      <c r="AK84" s="289"/>
    </row>
    <row r="85" spans="2:37" ht="13.35" customHeight="1" x14ac:dyDescent="0.15">
      <c r="B85" s="258" t="s">
        <v>160</v>
      </c>
      <c r="C85" s="259"/>
      <c r="D85" s="259"/>
      <c r="E85" s="259"/>
      <c r="F85" s="259"/>
      <c r="G85" s="259"/>
      <c r="H85" s="121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3"/>
    </row>
    <row r="86" spans="2:37" ht="13.35" customHeight="1" x14ac:dyDescent="0.15">
      <c r="B86" s="258"/>
      <c r="C86" s="259"/>
      <c r="D86" s="259"/>
      <c r="E86" s="259"/>
      <c r="F86" s="259"/>
      <c r="G86" s="259"/>
      <c r="H86" s="214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60"/>
    </row>
    <row r="87" spans="2:37" ht="13.35" customHeight="1" x14ac:dyDescent="0.15">
      <c r="B87" s="238" t="s">
        <v>161</v>
      </c>
      <c r="C87" s="239"/>
      <c r="D87" s="239"/>
      <c r="E87" s="239"/>
      <c r="F87" s="239"/>
      <c r="G87" s="239"/>
      <c r="H87" s="242" t="s">
        <v>123</v>
      </c>
      <c r="I87" s="243"/>
      <c r="J87" s="243"/>
      <c r="K87" s="246" t="s">
        <v>124</v>
      </c>
      <c r="L87" s="246"/>
      <c r="M87" s="248">
        <v>4</v>
      </c>
      <c r="N87" s="248"/>
      <c r="O87" s="250" t="s">
        <v>8</v>
      </c>
      <c r="P87" s="250"/>
      <c r="Q87" s="232"/>
      <c r="R87" s="232"/>
      <c r="S87" s="232"/>
      <c r="T87" s="252" t="s">
        <v>88</v>
      </c>
      <c r="U87" s="252"/>
      <c r="V87" s="254" t="s">
        <v>14</v>
      </c>
      <c r="W87" s="254"/>
      <c r="X87" s="243" t="s">
        <v>125</v>
      </c>
      <c r="Y87" s="243"/>
      <c r="Z87" s="243"/>
      <c r="AA87" s="256" t="str">
        <f>IF(Q87="","",IF($Q83=$AG83,IF(Q87&lt;$AG83,0,(Q87/$AG83)),IF((Q87-$Q83)/($AG83-$Q83)&lt;0,0,(Q87-$Q83)/($AG83-$Q83))))</f>
        <v/>
      </c>
      <c r="AB87" s="256"/>
      <c r="AC87" s="256"/>
      <c r="AD87" s="256"/>
      <c r="AE87" s="256"/>
      <c r="AF87" s="256"/>
      <c r="AG87" s="232"/>
      <c r="AH87" s="232"/>
      <c r="AI87" s="232"/>
      <c r="AJ87" s="234"/>
      <c r="AK87" s="235"/>
    </row>
    <row r="88" spans="2:37" ht="12.75" customHeight="1" thickBot="1" x14ac:dyDescent="0.2">
      <c r="B88" s="240"/>
      <c r="C88" s="241"/>
      <c r="D88" s="241"/>
      <c r="E88" s="241"/>
      <c r="F88" s="241"/>
      <c r="G88" s="241"/>
      <c r="H88" s="244"/>
      <c r="I88" s="245"/>
      <c r="J88" s="245"/>
      <c r="K88" s="247"/>
      <c r="L88" s="247"/>
      <c r="M88" s="249"/>
      <c r="N88" s="249"/>
      <c r="O88" s="251"/>
      <c r="P88" s="251"/>
      <c r="Q88" s="233"/>
      <c r="R88" s="233"/>
      <c r="S88" s="233"/>
      <c r="T88" s="253"/>
      <c r="U88" s="253"/>
      <c r="V88" s="255"/>
      <c r="W88" s="255"/>
      <c r="X88" s="245"/>
      <c r="Y88" s="245"/>
      <c r="Z88" s="245"/>
      <c r="AA88" s="257" t="str">
        <f t="shared" ref="AA88" si="6">IF(AA87="","",IF($Q$11=$AG$11,IF(AA87&lt;$AG$11,0,(AA87/$AG$11)),IF((AA87-$Q$11)/($AG77-$Q$11)&lt;0,0,(AA87-$Q$11)/($AG$11-$Q$11))))</f>
        <v/>
      </c>
      <c r="AB88" s="257"/>
      <c r="AC88" s="257"/>
      <c r="AD88" s="257"/>
      <c r="AE88" s="257"/>
      <c r="AF88" s="257"/>
      <c r="AG88" s="233"/>
      <c r="AH88" s="233"/>
      <c r="AI88" s="233"/>
      <c r="AJ88" s="236"/>
      <c r="AK88" s="237"/>
    </row>
    <row r="89" spans="2:37" ht="13.35" customHeight="1" x14ac:dyDescent="0.15">
      <c r="B89" s="268" t="s">
        <v>162</v>
      </c>
      <c r="C89" s="269"/>
      <c r="D89" s="269"/>
      <c r="E89" s="269"/>
      <c r="F89" s="269"/>
      <c r="G89" s="269"/>
      <c r="H89" s="138" t="s">
        <v>51</v>
      </c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40"/>
    </row>
    <row r="90" spans="2:37" ht="13.35" customHeight="1" x14ac:dyDescent="0.15">
      <c r="B90" s="258"/>
      <c r="C90" s="259"/>
      <c r="D90" s="259"/>
      <c r="E90" s="259"/>
      <c r="F90" s="259"/>
      <c r="G90" s="259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141"/>
    </row>
    <row r="91" spans="2:37" ht="13.35" customHeight="1" x14ac:dyDescent="0.15">
      <c r="B91" s="258" t="s">
        <v>163</v>
      </c>
      <c r="C91" s="259"/>
      <c r="D91" s="259"/>
      <c r="E91" s="259"/>
      <c r="F91" s="259"/>
      <c r="G91" s="259"/>
      <c r="H91" s="121" t="s">
        <v>51</v>
      </c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264" t="s">
        <v>30</v>
      </c>
      <c r="AB91" s="264"/>
      <c r="AC91" s="264"/>
      <c r="AD91" s="264"/>
      <c r="AE91" s="264"/>
      <c r="AF91" s="264"/>
      <c r="AG91" s="264"/>
      <c r="AH91" s="264"/>
      <c r="AI91" s="264"/>
      <c r="AJ91" s="264"/>
      <c r="AK91" s="270"/>
    </row>
    <row r="92" spans="2:37" ht="13.35" customHeight="1" x14ac:dyDescent="0.15">
      <c r="B92" s="258"/>
      <c r="C92" s="259"/>
      <c r="D92" s="259"/>
      <c r="E92" s="259"/>
      <c r="F92" s="259"/>
      <c r="G92" s="259"/>
      <c r="H92" s="214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65"/>
      <c r="AB92" s="265"/>
      <c r="AC92" s="265"/>
      <c r="AD92" s="265"/>
      <c r="AE92" s="265"/>
      <c r="AF92" s="265"/>
      <c r="AG92" s="265"/>
      <c r="AH92" s="265"/>
      <c r="AI92" s="265"/>
      <c r="AJ92" s="265"/>
      <c r="AK92" s="271"/>
    </row>
    <row r="93" spans="2:37" ht="13.35" customHeight="1" x14ac:dyDescent="0.15">
      <c r="B93" s="272" t="s">
        <v>164</v>
      </c>
      <c r="C93" s="218"/>
      <c r="D93" s="218"/>
      <c r="E93" s="218"/>
      <c r="F93" s="218"/>
      <c r="G93" s="219"/>
      <c r="H93" s="121" t="s">
        <v>59</v>
      </c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274" t="s">
        <v>64</v>
      </c>
      <c r="Z93" s="275"/>
      <c r="AA93" s="275"/>
      <c r="AB93" s="276"/>
      <c r="AC93" s="280"/>
      <c r="AD93" s="281"/>
      <c r="AE93" s="281"/>
      <c r="AF93" s="281"/>
      <c r="AG93" s="281"/>
      <c r="AH93" s="281"/>
      <c r="AI93" s="281"/>
      <c r="AJ93" s="281"/>
      <c r="AK93" s="282"/>
    </row>
    <row r="94" spans="2:37" ht="13.35" customHeight="1" x14ac:dyDescent="0.15">
      <c r="B94" s="273"/>
      <c r="C94" s="212"/>
      <c r="D94" s="212"/>
      <c r="E94" s="212"/>
      <c r="F94" s="212"/>
      <c r="G94" s="213"/>
      <c r="H94" s="214"/>
      <c r="I94" s="215"/>
      <c r="J94" s="215"/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77"/>
      <c r="Z94" s="278"/>
      <c r="AA94" s="278"/>
      <c r="AB94" s="279"/>
      <c r="AC94" s="283"/>
      <c r="AD94" s="284"/>
      <c r="AE94" s="284"/>
      <c r="AF94" s="284"/>
      <c r="AG94" s="284"/>
      <c r="AH94" s="284"/>
      <c r="AI94" s="284"/>
      <c r="AJ94" s="284"/>
      <c r="AK94" s="285"/>
    </row>
    <row r="95" spans="2:37" ht="13.35" customHeight="1" x14ac:dyDescent="0.15">
      <c r="B95" s="258" t="s">
        <v>165</v>
      </c>
      <c r="C95" s="259"/>
      <c r="D95" s="259"/>
      <c r="E95" s="259"/>
      <c r="F95" s="259"/>
      <c r="G95" s="259"/>
      <c r="H95" s="290" t="s">
        <v>87</v>
      </c>
      <c r="I95" s="266"/>
      <c r="J95" s="266"/>
      <c r="K95" s="264" t="s">
        <v>109</v>
      </c>
      <c r="L95" s="264"/>
      <c r="M95" s="286"/>
      <c r="N95" s="286"/>
      <c r="O95" s="286" t="s">
        <v>8</v>
      </c>
      <c r="P95" s="286"/>
      <c r="Q95" s="261"/>
      <c r="R95" s="261"/>
      <c r="S95" s="261"/>
      <c r="T95" s="252" t="s">
        <v>88</v>
      </c>
      <c r="U95" s="252"/>
      <c r="V95" s="264" t="s">
        <v>14</v>
      </c>
      <c r="W95" s="264"/>
      <c r="X95" s="266" t="s">
        <v>86</v>
      </c>
      <c r="Y95" s="266"/>
      <c r="Z95" s="266"/>
      <c r="AA95" s="264" t="s">
        <v>109</v>
      </c>
      <c r="AB95" s="264"/>
      <c r="AC95" s="286"/>
      <c r="AD95" s="286"/>
      <c r="AE95" s="286" t="s">
        <v>8</v>
      </c>
      <c r="AF95" s="286"/>
      <c r="AG95" s="261"/>
      <c r="AH95" s="261"/>
      <c r="AI95" s="261"/>
      <c r="AJ95" s="252" t="s">
        <v>88</v>
      </c>
      <c r="AK95" s="288"/>
    </row>
    <row r="96" spans="2:37" ht="13.35" customHeight="1" x14ac:dyDescent="0.15">
      <c r="B96" s="258"/>
      <c r="C96" s="259"/>
      <c r="D96" s="259"/>
      <c r="E96" s="259"/>
      <c r="F96" s="259"/>
      <c r="G96" s="259"/>
      <c r="H96" s="291"/>
      <c r="I96" s="267"/>
      <c r="J96" s="267"/>
      <c r="K96" s="265"/>
      <c r="L96" s="265"/>
      <c r="M96" s="287"/>
      <c r="N96" s="287"/>
      <c r="O96" s="287"/>
      <c r="P96" s="287"/>
      <c r="Q96" s="262"/>
      <c r="R96" s="262"/>
      <c r="S96" s="262"/>
      <c r="T96" s="263"/>
      <c r="U96" s="263"/>
      <c r="V96" s="265"/>
      <c r="W96" s="265"/>
      <c r="X96" s="267"/>
      <c r="Y96" s="267"/>
      <c r="Z96" s="267"/>
      <c r="AA96" s="265"/>
      <c r="AB96" s="265"/>
      <c r="AC96" s="287"/>
      <c r="AD96" s="287"/>
      <c r="AE96" s="287"/>
      <c r="AF96" s="287"/>
      <c r="AG96" s="262"/>
      <c r="AH96" s="262"/>
      <c r="AI96" s="262"/>
      <c r="AJ96" s="263"/>
      <c r="AK96" s="289"/>
    </row>
    <row r="97" spans="2:37" ht="13.35" customHeight="1" x14ac:dyDescent="0.15">
      <c r="B97" s="258" t="s">
        <v>166</v>
      </c>
      <c r="C97" s="259"/>
      <c r="D97" s="259"/>
      <c r="E97" s="259"/>
      <c r="F97" s="259"/>
      <c r="G97" s="259"/>
      <c r="H97" s="121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3"/>
    </row>
    <row r="98" spans="2:37" ht="13.35" customHeight="1" x14ac:dyDescent="0.15">
      <c r="B98" s="258"/>
      <c r="C98" s="259"/>
      <c r="D98" s="259"/>
      <c r="E98" s="259"/>
      <c r="F98" s="259"/>
      <c r="G98" s="259"/>
      <c r="H98" s="214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215"/>
      <c r="U98" s="215"/>
      <c r="V98" s="215"/>
      <c r="W98" s="215"/>
      <c r="X98" s="215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60"/>
    </row>
    <row r="99" spans="2:37" ht="13.35" customHeight="1" x14ac:dyDescent="0.15">
      <c r="B99" s="238" t="s">
        <v>167</v>
      </c>
      <c r="C99" s="239"/>
      <c r="D99" s="239"/>
      <c r="E99" s="239"/>
      <c r="F99" s="239"/>
      <c r="G99" s="239"/>
      <c r="H99" s="242" t="s">
        <v>123</v>
      </c>
      <c r="I99" s="243"/>
      <c r="J99" s="243"/>
      <c r="K99" s="246" t="s">
        <v>124</v>
      </c>
      <c r="L99" s="246"/>
      <c r="M99" s="248">
        <v>4</v>
      </c>
      <c r="N99" s="248"/>
      <c r="O99" s="250" t="s">
        <v>8</v>
      </c>
      <c r="P99" s="250"/>
      <c r="Q99" s="232"/>
      <c r="R99" s="232"/>
      <c r="S99" s="232"/>
      <c r="T99" s="252" t="s">
        <v>88</v>
      </c>
      <c r="U99" s="252"/>
      <c r="V99" s="254" t="s">
        <v>14</v>
      </c>
      <c r="W99" s="254"/>
      <c r="X99" s="243" t="s">
        <v>125</v>
      </c>
      <c r="Y99" s="243"/>
      <c r="Z99" s="243"/>
      <c r="AA99" s="256" t="str">
        <f>IF(Q99="","",IF($Q95=$AG95,IF(Q99&lt;$AG95,0,(Q99/$AG95)),IF((Q99-$Q95)/($AG95-$Q95)&lt;0,0,(Q99-$Q95)/($AG95-$Q95))))</f>
        <v/>
      </c>
      <c r="AB99" s="256"/>
      <c r="AC99" s="256"/>
      <c r="AD99" s="256"/>
      <c r="AE99" s="256"/>
      <c r="AF99" s="256"/>
      <c r="AG99" s="232"/>
      <c r="AH99" s="232"/>
      <c r="AI99" s="232"/>
      <c r="AJ99" s="234"/>
      <c r="AK99" s="235"/>
    </row>
    <row r="100" spans="2:37" ht="12.75" customHeight="1" thickBot="1" x14ac:dyDescent="0.2">
      <c r="B100" s="240"/>
      <c r="C100" s="241"/>
      <c r="D100" s="241"/>
      <c r="E100" s="241"/>
      <c r="F100" s="241"/>
      <c r="G100" s="241"/>
      <c r="H100" s="244"/>
      <c r="I100" s="245"/>
      <c r="J100" s="245"/>
      <c r="K100" s="247"/>
      <c r="L100" s="247"/>
      <c r="M100" s="249"/>
      <c r="N100" s="249"/>
      <c r="O100" s="251"/>
      <c r="P100" s="251"/>
      <c r="Q100" s="233"/>
      <c r="R100" s="233"/>
      <c r="S100" s="233"/>
      <c r="T100" s="253"/>
      <c r="U100" s="253"/>
      <c r="V100" s="255"/>
      <c r="W100" s="255"/>
      <c r="X100" s="245"/>
      <c r="Y100" s="245"/>
      <c r="Z100" s="245"/>
      <c r="AA100" s="257" t="str">
        <f t="shared" ref="AA100" si="7">IF(AA99="","",IF($Q$11=$AG$11,IF(AA99&lt;$AG$11,0,(AA99/$AG$11)),IF((AA99-$Q$11)/($AG89-$Q$11)&lt;0,0,(AA99-$Q$11)/($AG$11-$Q$11))))</f>
        <v/>
      </c>
      <c r="AB100" s="257"/>
      <c r="AC100" s="257"/>
      <c r="AD100" s="257"/>
      <c r="AE100" s="257"/>
      <c r="AF100" s="257"/>
      <c r="AG100" s="233"/>
      <c r="AH100" s="233"/>
      <c r="AI100" s="233"/>
      <c r="AJ100" s="236"/>
      <c r="AK100" s="237"/>
    </row>
  </sheetData>
  <mergeCells count="298">
    <mergeCell ref="H23:J24"/>
    <mergeCell ref="K23:L24"/>
    <mergeCell ref="M23:N24"/>
    <mergeCell ref="O23:P24"/>
    <mergeCell ref="X23:Z24"/>
    <mergeCell ref="AA23:AB24"/>
    <mergeCell ref="AA11:AB12"/>
    <mergeCell ref="AC11:AD12"/>
    <mergeCell ref="AE11:AF12"/>
    <mergeCell ref="O11:P12"/>
    <mergeCell ref="Q11:S12"/>
    <mergeCell ref="T11:U12"/>
    <mergeCell ref="X35:Z36"/>
    <mergeCell ref="AA35:AB36"/>
    <mergeCell ref="AC35:AD36"/>
    <mergeCell ref="AE35:AF36"/>
    <mergeCell ref="AG35:AI36"/>
    <mergeCell ref="AJ35:AK36"/>
    <mergeCell ref="Y45:AB46"/>
    <mergeCell ref="AC45:AK46"/>
    <mergeCell ref="X11:Z12"/>
    <mergeCell ref="AJ23:AK24"/>
    <mergeCell ref="AA27:AF28"/>
    <mergeCell ref="AG27:AI28"/>
    <mergeCell ref="AJ27:AK28"/>
    <mergeCell ref="AA39:AF40"/>
    <mergeCell ref="AG39:AI40"/>
    <mergeCell ref="AJ39:AK40"/>
    <mergeCell ref="V47:W48"/>
    <mergeCell ref="H47:J48"/>
    <mergeCell ref="K47:L48"/>
    <mergeCell ref="M47:N48"/>
    <mergeCell ref="O47:P48"/>
    <mergeCell ref="Q47:S48"/>
    <mergeCell ref="T47:U48"/>
    <mergeCell ref="H29:AK30"/>
    <mergeCell ref="B31:G32"/>
    <mergeCell ref="H31:Z32"/>
    <mergeCell ref="AA31:AK32"/>
    <mergeCell ref="B33:G34"/>
    <mergeCell ref="H33:X34"/>
    <mergeCell ref="Y33:AB34"/>
    <mergeCell ref="AC33:AK34"/>
    <mergeCell ref="B37:G38"/>
    <mergeCell ref="H37:AK38"/>
    <mergeCell ref="H35:J36"/>
    <mergeCell ref="X47:Z48"/>
    <mergeCell ref="AA47:AB48"/>
    <mergeCell ref="AC47:AD48"/>
    <mergeCell ref="AE47:AF48"/>
    <mergeCell ref="AG47:AI48"/>
    <mergeCell ref="AJ47:AK48"/>
    <mergeCell ref="B3:AK4"/>
    <mergeCell ref="AT3:AW4"/>
    <mergeCell ref="B17:G18"/>
    <mergeCell ref="H17:AK18"/>
    <mergeCell ref="B19:G20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K11:L12"/>
    <mergeCell ref="M11:N12"/>
    <mergeCell ref="AG11:AI12"/>
    <mergeCell ref="AJ11:AK12"/>
    <mergeCell ref="B13:G14"/>
    <mergeCell ref="H13:AK14"/>
    <mergeCell ref="B15:G16"/>
    <mergeCell ref="H15:J16"/>
    <mergeCell ref="K15:L16"/>
    <mergeCell ref="M15:N16"/>
    <mergeCell ref="B49:G50"/>
    <mergeCell ref="H49:AK50"/>
    <mergeCell ref="B41:G42"/>
    <mergeCell ref="H41:AK42"/>
    <mergeCell ref="B35:G36"/>
    <mergeCell ref="V35:W36"/>
    <mergeCell ref="H19:Z20"/>
    <mergeCell ref="AA19:AK20"/>
    <mergeCell ref="B21:G22"/>
    <mergeCell ref="H21:X22"/>
    <mergeCell ref="Y21:AB22"/>
    <mergeCell ref="AC21:AK22"/>
    <mergeCell ref="B23:G24"/>
    <mergeCell ref="V23:W24"/>
    <mergeCell ref="Q23:S24"/>
    <mergeCell ref="AG23:AI24"/>
    <mergeCell ref="B25:G26"/>
    <mergeCell ref="H25:AK26"/>
    <mergeCell ref="O59:P60"/>
    <mergeCell ref="B43:G44"/>
    <mergeCell ref="H43:Z44"/>
    <mergeCell ref="AA43:AK44"/>
    <mergeCell ref="B45:G46"/>
    <mergeCell ref="H45:X46"/>
    <mergeCell ref="B29:G30"/>
    <mergeCell ref="O15:P16"/>
    <mergeCell ref="Q15:S16"/>
    <mergeCell ref="T15:U16"/>
    <mergeCell ref="V15:W16"/>
    <mergeCell ref="X15:Z16"/>
    <mergeCell ref="AA15:AF16"/>
    <mergeCell ref="AG15:AI16"/>
    <mergeCell ref="AJ15:AK16"/>
    <mergeCell ref="AC23:AD24"/>
    <mergeCell ref="AE23:AF24"/>
    <mergeCell ref="T23:U24"/>
    <mergeCell ref="K35:L36"/>
    <mergeCell ref="M35:N36"/>
    <mergeCell ref="O35:P36"/>
    <mergeCell ref="Q35:S36"/>
    <mergeCell ref="T35:U36"/>
    <mergeCell ref="B47:G48"/>
    <mergeCell ref="B61:G62"/>
    <mergeCell ref="H61:AK62"/>
    <mergeCell ref="Q59:S60"/>
    <mergeCell ref="T59:U60"/>
    <mergeCell ref="V59:W60"/>
    <mergeCell ref="X59:Z60"/>
    <mergeCell ref="B53:G54"/>
    <mergeCell ref="H53:AK54"/>
    <mergeCell ref="B55:G56"/>
    <mergeCell ref="H55:Z56"/>
    <mergeCell ref="AA55:AK56"/>
    <mergeCell ref="B57:G58"/>
    <mergeCell ref="H57:X58"/>
    <mergeCell ref="Y57:AB58"/>
    <mergeCell ref="AC57:AK58"/>
    <mergeCell ref="AA59:AB60"/>
    <mergeCell ref="AC59:AD60"/>
    <mergeCell ref="AE59:AF60"/>
    <mergeCell ref="AG59:AI60"/>
    <mergeCell ref="AJ59:AK60"/>
    <mergeCell ref="B59:G60"/>
    <mergeCell ref="H59:J60"/>
    <mergeCell ref="K59:L60"/>
    <mergeCell ref="M59:N60"/>
    <mergeCell ref="Q71:S72"/>
    <mergeCell ref="T71:U72"/>
    <mergeCell ref="V71:W72"/>
    <mergeCell ref="X71:Z72"/>
    <mergeCell ref="B65:G66"/>
    <mergeCell ref="H65:AK66"/>
    <mergeCell ref="B67:G68"/>
    <mergeCell ref="H67:Z68"/>
    <mergeCell ref="AA67:AK68"/>
    <mergeCell ref="B69:G70"/>
    <mergeCell ref="H69:X70"/>
    <mergeCell ref="Y69:AB70"/>
    <mergeCell ref="AC69:AK70"/>
    <mergeCell ref="AA71:AB72"/>
    <mergeCell ref="AC71:AD72"/>
    <mergeCell ref="AE71:AF72"/>
    <mergeCell ref="AG71:AI72"/>
    <mergeCell ref="AJ71:AK72"/>
    <mergeCell ref="B71:G72"/>
    <mergeCell ref="H71:J72"/>
    <mergeCell ref="K71:L72"/>
    <mergeCell ref="M71:N72"/>
    <mergeCell ref="O71:P72"/>
    <mergeCell ref="B73:G74"/>
    <mergeCell ref="H73:AK74"/>
    <mergeCell ref="B75:G76"/>
    <mergeCell ref="H75:J76"/>
    <mergeCell ref="K75:L76"/>
    <mergeCell ref="M75:N76"/>
    <mergeCell ref="O75:P76"/>
    <mergeCell ref="Q75:S76"/>
    <mergeCell ref="T75:U76"/>
    <mergeCell ref="V75:W76"/>
    <mergeCell ref="X75:Z76"/>
    <mergeCell ref="AA75:AF76"/>
    <mergeCell ref="B77:G78"/>
    <mergeCell ref="H77:AK78"/>
    <mergeCell ref="B79:G80"/>
    <mergeCell ref="H79:Z80"/>
    <mergeCell ref="AA79:AK80"/>
    <mergeCell ref="B81:G82"/>
    <mergeCell ref="H81:X82"/>
    <mergeCell ref="Y81:AB82"/>
    <mergeCell ref="AC81:AK82"/>
    <mergeCell ref="K95:L96"/>
    <mergeCell ref="M95:N96"/>
    <mergeCell ref="O95:P96"/>
    <mergeCell ref="B85:G86"/>
    <mergeCell ref="H85:AK86"/>
    <mergeCell ref="Q83:S84"/>
    <mergeCell ref="T83:U84"/>
    <mergeCell ref="V83:W84"/>
    <mergeCell ref="X83:Z84"/>
    <mergeCell ref="AA83:AB84"/>
    <mergeCell ref="AC83:AD84"/>
    <mergeCell ref="AE83:AF84"/>
    <mergeCell ref="AG83:AI84"/>
    <mergeCell ref="AJ83:AK84"/>
    <mergeCell ref="B83:G84"/>
    <mergeCell ref="H83:J84"/>
    <mergeCell ref="K83:L84"/>
    <mergeCell ref="M83:N84"/>
    <mergeCell ref="O83:P84"/>
    <mergeCell ref="T99:U100"/>
    <mergeCell ref="V99:W100"/>
    <mergeCell ref="X99:Z100"/>
    <mergeCell ref="AA99:AF100"/>
    <mergeCell ref="Q95:S96"/>
    <mergeCell ref="T95:U96"/>
    <mergeCell ref="V95:W96"/>
    <mergeCell ref="X95:Z96"/>
    <mergeCell ref="B89:G90"/>
    <mergeCell ref="H89:AK90"/>
    <mergeCell ref="B91:G92"/>
    <mergeCell ref="H91:Z92"/>
    <mergeCell ref="AA91:AK92"/>
    <mergeCell ref="B93:G94"/>
    <mergeCell ref="H93:X94"/>
    <mergeCell ref="Y93:AB94"/>
    <mergeCell ref="AC93:AK94"/>
    <mergeCell ref="AA95:AB96"/>
    <mergeCell ref="AC95:AD96"/>
    <mergeCell ref="AE95:AF96"/>
    <mergeCell ref="AG95:AI96"/>
    <mergeCell ref="AJ95:AK96"/>
    <mergeCell ref="B95:G96"/>
    <mergeCell ref="H95:J96"/>
    <mergeCell ref="B27:G28"/>
    <mergeCell ref="H27:J28"/>
    <mergeCell ref="K27:L28"/>
    <mergeCell ref="M27:N28"/>
    <mergeCell ref="O27:P28"/>
    <mergeCell ref="Q27:S28"/>
    <mergeCell ref="T27:U28"/>
    <mergeCell ref="V27:W28"/>
    <mergeCell ref="X27:Z28"/>
    <mergeCell ref="B39:G40"/>
    <mergeCell ref="H39:J40"/>
    <mergeCell ref="K39:L40"/>
    <mergeCell ref="M39:N40"/>
    <mergeCell ref="O39:P40"/>
    <mergeCell ref="Q39:S40"/>
    <mergeCell ref="T39:U40"/>
    <mergeCell ref="V39:W40"/>
    <mergeCell ref="X39:Z40"/>
    <mergeCell ref="AA51:AF52"/>
    <mergeCell ref="AG51:AI52"/>
    <mergeCell ref="AJ51:AK52"/>
    <mergeCell ref="B63:G64"/>
    <mergeCell ref="H63:J64"/>
    <mergeCell ref="K63:L64"/>
    <mergeCell ref="M63:N64"/>
    <mergeCell ref="O63:P64"/>
    <mergeCell ref="Q63:S64"/>
    <mergeCell ref="T63:U64"/>
    <mergeCell ref="V63:W64"/>
    <mergeCell ref="X63:Z64"/>
    <mergeCell ref="AA63:AF64"/>
    <mergeCell ref="AG63:AI64"/>
    <mergeCell ref="AJ63:AK64"/>
    <mergeCell ref="B51:G52"/>
    <mergeCell ref="H51:J52"/>
    <mergeCell ref="K51:L52"/>
    <mergeCell ref="M51:N52"/>
    <mergeCell ref="O51:P52"/>
    <mergeCell ref="Q51:S52"/>
    <mergeCell ref="T51:U52"/>
    <mergeCell ref="V51:W52"/>
    <mergeCell ref="X51:Z52"/>
    <mergeCell ref="AG99:AI100"/>
    <mergeCell ref="AJ99:AK100"/>
    <mergeCell ref="AG75:AI76"/>
    <mergeCell ref="AJ75:AK76"/>
    <mergeCell ref="B87:G88"/>
    <mergeCell ref="H87:J88"/>
    <mergeCell ref="K87:L88"/>
    <mergeCell ref="M87:N88"/>
    <mergeCell ref="O87:P88"/>
    <mergeCell ref="Q87:S88"/>
    <mergeCell ref="T87:U88"/>
    <mergeCell ref="V87:W88"/>
    <mergeCell ref="X87:Z88"/>
    <mergeCell ref="AA87:AF88"/>
    <mergeCell ref="AG87:AI88"/>
    <mergeCell ref="AJ87:AK88"/>
    <mergeCell ref="B97:G98"/>
    <mergeCell ref="H97:AK98"/>
    <mergeCell ref="B99:G100"/>
    <mergeCell ref="H99:J100"/>
    <mergeCell ref="K99:L100"/>
    <mergeCell ref="M99:N100"/>
    <mergeCell ref="O99:P100"/>
    <mergeCell ref="Q99:S100"/>
  </mergeCells>
  <phoneticPr fontId="15"/>
  <dataValidations count="3">
    <dataValidation allowBlank="1" showInputMessage="1" sqref="H45:X46 H9:X10 H21:X22 H33:X34 H93:X94 H57:X58 H69:X70 H81:X82"/>
    <dataValidation type="list" allowBlank="1" showInputMessage="1" showErrorMessage="1" sqref="K15:L16 K27:L28 K39:L40 K51:L52 K63:L64 K75:L76 K87:L88 K99:L100">
      <formula1>"平成,令和"</formula1>
    </dataValidation>
    <dataValidation type="list" allowBlank="1" showInputMessage="1" showErrorMessage="1" sqref="H7:Z8 H19:Z20 H31:Z32 H43:Z44 H55:Z56 H67:Z68 H79:Z80 H91:Z92">
      <formula1>INDIRECT(H5)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入力規則!$B$2:$B$6</xm:f>
          </x14:formula1>
          <xm:sqref>H5:AK6 H17:AK18 H29:AK30 H41:AK42 H53:AK54 H65:AK66 H77:AK78 H89:AK90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W244"/>
  <sheetViews>
    <sheetView view="pageBreakPreview" zoomScaleNormal="100" zoomScaleSheetLayoutView="100" workbookViewId="0">
      <selection activeCell="K5" sqref="K5:R6"/>
    </sheetView>
  </sheetViews>
  <sheetFormatPr defaultColWidth="2.625" defaultRowHeight="13.35" customHeight="1" x14ac:dyDescent="0.15"/>
  <cols>
    <col min="1" max="1" width="3.5" style="1" customWidth="1"/>
    <col min="2" max="2" width="2.625" style="1"/>
    <col min="3" max="4" width="2.625" style="1" customWidth="1"/>
    <col min="5" max="14" width="2.625" style="1"/>
    <col min="15" max="15" width="2.625" style="1" customWidth="1"/>
    <col min="16" max="16384" width="2.625" style="1"/>
  </cols>
  <sheetData>
    <row r="1" spans="1:49" ht="13.35" customHeight="1" x14ac:dyDescent="0.15">
      <c r="AF1" s="2"/>
      <c r="AG1" s="2"/>
      <c r="AH1" s="2"/>
      <c r="AI1" s="2"/>
      <c r="AJ1" s="2"/>
      <c r="AK1" s="2"/>
      <c r="AL1" s="2"/>
    </row>
    <row r="2" spans="1:49" ht="13.35" customHeight="1" x14ac:dyDescent="0.15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 x14ac:dyDescent="0.15">
      <c r="B3" s="292" t="s">
        <v>81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292"/>
      <c r="AK3" s="292"/>
      <c r="AT3" s="294"/>
      <c r="AU3" s="294"/>
      <c r="AV3" s="294"/>
      <c r="AW3" s="294"/>
    </row>
    <row r="4" spans="1:49" s="8" customFormat="1" ht="13.35" customHeight="1" thickBot="1" x14ac:dyDescent="0.2"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T4" s="294"/>
      <c r="AU4" s="294"/>
      <c r="AV4" s="294"/>
      <c r="AW4" s="294"/>
    </row>
    <row r="5" spans="1:49" ht="13.35" customHeight="1" x14ac:dyDescent="0.15">
      <c r="B5" s="268" t="s">
        <v>28</v>
      </c>
      <c r="C5" s="269"/>
      <c r="D5" s="269"/>
      <c r="E5" s="269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9"/>
      <c r="U5" s="269" t="s">
        <v>27</v>
      </c>
      <c r="V5" s="269"/>
      <c r="W5" s="269"/>
      <c r="X5" s="269"/>
      <c r="Y5" s="308"/>
      <c r="Z5" s="308"/>
      <c r="AA5" s="308"/>
      <c r="AB5" s="308"/>
      <c r="AC5" s="308"/>
      <c r="AD5" s="308"/>
      <c r="AE5" s="308"/>
      <c r="AF5" s="308"/>
      <c r="AG5" s="308"/>
      <c r="AH5" s="308"/>
      <c r="AI5" s="308"/>
      <c r="AJ5" s="308"/>
      <c r="AK5" s="312"/>
      <c r="AT5" s="12"/>
      <c r="AU5" s="12"/>
      <c r="AV5" s="12"/>
      <c r="AW5" s="12"/>
    </row>
    <row r="6" spans="1:49" ht="13.35" customHeight="1" x14ac:dyDescent="0.15">
      <c r="B6" s="258"/>
      <c r="C6" s="259"/>
      <c r="D6" s="259"/>
      <c r="E6" s="259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310"/>
      <c r="U6" s="259"/>
      <c r="V6" s="259"/>
      <c r="W6" s="259"/>
      <c r="X6" s="259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60"/>
      <c r="AT6" s="12"/>
      <c r="AU6" s="12"/>
      <c r="AV6" s="12"/>
      <c r="AW6" s="12"/>
    </row>
    <row r="7" spans="1:49" ht="13.35" customHeight="1" x14ac:dyDescent="0.15">
      <c r="B7" s="272" t="s">
        <v>34</v>
      </c>
      <c r="C7" s="218"/>
      <c r="D7" s="218"/>
      <c r="E7" s="218"/>
      <c r="F7" s="218"/>
      <c r="G7" s="219"/>
      <c r="H7" s="313" t="s">
        <v>51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314"/>
      <c r="U7" s="321" t="s">
        <v>133</v>
      </c>
      <c r="V7" s="321"/>
      <c r="W7" s="321"/>
      <c r="X7" s="321"/>
      <c r="Y7" s="315" t="s">
        <v>109</v>
      </c>
      <c r="Z7" s="316"/>
      <c r="AA7" s="281">
        <v>4</v>
      </c>
      <c r="AB7" s="281"/>
      <c r="AC7" s="316" t="s">
        <v>8</v>
      </c>
      <c r="AD7" s="316"/>
      <c r="AE7" s="316"/>
      <c r="AF7" s="315"/>
      <c r="AG7" s="316"/>
      <c r="AH7" s="281"/>
      <c r="AI7" s="281"/>
      <c r="AJ7" s="316"/>
      <c r="AK7" s="319"/>
    </row>
    <row r="8" spans="1:49" ht="13.35" customHeight="1" x14ac:dyDescent="0.15">
      <c r="B8" s="273"/>
      <c r="C8" s="212"/>
      <c r="D8" s="212"/>
      <c r="E8" s="212"/>
      <c r="F8" s="212"/>
      <c r="G8" s="213"/>
      <c r="H8" s="98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156"/>
      <c r="U8" s="259"/>
      <c r="V8" s="259"/>
      <c r="W8" s="259"/>
      <c r="X8" s="259"/>
      <c r="Y8" s="317"/>
      <c r="Z8" s="318"/>
      <c r="AA8" s="284"/>
      <c r="AB8" s="284"/>
      <c r="AC8" s="318"/>
      <c r="AD8" s="318"/>
      <c r="AE8" s="318"/>
      <c r="AF8" s="317"/>
      <c r="AG8" s="318"/>
      <c r="AH8" s="284"/>
      <c r="AI8" s="284"/>
      <c r="AJ8" s="318"/>
      <c r="AK8" s="320"/>
    </row>
    <row r="9" spans="1:49" ht="13.35" customHeight="1" x14ac:dyDescent="0.15">
      <c r="B9" s="272" t="s">
        <v>25</v>
      </c>
      <c r="C9" s="218"/>
      <c r="D9" s="218"/>
      <c r="E9" s="218"/>
      <c r="F9" s="218"/>
      <c r="G9" s="219"/>
      <c r="H9" s="121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3"/>
    </row>
    <row r="10" spans="1:49" ht="13.35" customHeight="1" x14ac:dyDescent="0.15">
      <c r="B10" s="307"/>
      <c r="C10" s="209"/>
      <c r="D10" s="209"/>
      <c r="E10" s="209"/>
      <c r="F10" s="209"/>
      <c r="G10" s="210"/>
      <c r="H10" s="16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311"/>
    </row>
    <row r="11" spans="1:49" ht="13.35" customHeight="1" x14ac:dyDescent="0.15">
      <c r="B11" s="273"/>
      <c r="C11" s="212"/>
      <c r="D11" s="212"/>
      <c r="E11" s="212"/>
      <c r="F11" s="212"/>
      <c r="G11" s="213"/>
      <c r="H11" s="214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60"/>
    </row>
    <row r="12" spans="1:49" ht="13.35" customHeight="1" x14ac:dyDescent="0.15">
      <c r="B12" s="258" t="s">
        <v>29</v>
      </c>
      <c r="C12" s="259"/>
      <c r="D12" s="259"/>
      <c r="E12" s="259"/>
      <c r="F12" s="259"/>
      <c r="G12" s="259"/>
      <c r="H12" s="305" t="s">
        <v>60</v>
      </c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89" t="s">
        <v>30</v>
      </c>
      <c r="AC12" s="89"/>
      <c r="AD12" s="89"/>
      <c r="AE12" s="89"/>
      <c r="AF12" s="89"/>
      <c r="AG12" s="89"/>
      <c r="AH12" s="89"/>
      <c r="AI12" s="89"/>
      <c r="AJ12" s="89"/>
      <c r="AK12" s="306"/>
    </row>
    <row r="13" spans="1:49" ht="13.35" customHeight="1" x14ac:dyDescent="0.15">
      <c r="B13" s="258"/>
      <c r="C13" s="259"/>
      <c r="D13" s="259"/>
      <c r="E13" s="259"/>
      <c r="F13" s="259"/>
      <c r="G13" s="259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5"/>
      <c r="V13" s="305"/>
      <c r="W13" s="305"/>
      <c r="X13" s="305"/>
      <c r="Y13" s="305"/>
      <c r="Z13" s="305"/>
      <c r="AA13" s="305"/>
      <c r="AB13" s="89"/>
      <c r="AC13" s="89"/>
      <c r="AD13" s="89"/>
      <c r="AE13" s="89"/>
      <c r="AF13" s="89"/>
      <c r="AG13" s="89"/>
      <c r="AH13" s="89"/>
      <c r="AI13" s="89"/>
      <c r="AJ13" s="89"/>
      <c r="AK13" s="306"/>
    </row>
    <row r="14" spans="1:49" ht="13.35" customHeight="1" x14ac:dyDescent="0.15">
      <c r="B14" s="272" t="s">
        <v>31</v>
      </c>
      <c r="C14" s="218"/>
      <c r="D14" s="218"/>
      <c r="E14" s="218"/>
      <c r="F14" s="218"/>
      <c r="G14" s="219"/>
      <c r="H14" s="121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3"/>
    </row>
    <row r="15" spans="1:49" ht="13.35" customHeight="1" x14ac:dyDescent="0.15">
      <c r="B15" s="273"/>
      <c r="C15" s="212"/>
      <c r="D15" s="212"/>
      <c r="E15" s="212"/>
      <c r="F15" s="212"/>
      <c r="G15" s="213"/>
      <c r="H15" s="214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60"/>
    </row>
    <row r="16" spans="1:49" ht="13.35" customHeight="1" x14ac:dyDescent="0.15">
      <c r="B16" s="258" t="s">
        <v>13</v>
      </c>
      <c r="C16" s="259"/>
      <c r="D16" s="259"/>
      <c r="E16" s="259"/>
      <c r="F16" s="259"/>
      <c r="G16" s="259"/>
      <c r="H16" s="290" t="s">
        <v>87</v>
      </c>
      <c r="I16" s="266"/>
      <c r="J16" s="266"/>
      <c r="K16" s="264" t="s">
        <v>109</v>
      </c>
      <c r="L16" s="264"/>
      <c r="M16" s="286">
        <v>3</v>
      </c>
      <c r="N16" s="286"/>
      <c r="O16" s="286" t="s">
        <v>8</v>
      </c>
      <c r="P16" s="286"/>
      <c r="Q16" s="261"/>
      <c r="R16" s="261"/>
      <c r="S16" s="261"/>
      <c r="T16" s="252" t="s">
        <v>88</v>
      </c>
      <c r="U16" s="252"/>
      <c r="V16" s="264" t="s">
        <v>14</v>
      </c>
      <c r="W16" s="264"/>
      <c r="X16" s="266" t="s">
        <v>86</v>
      </c>
      <c r="Y16" s="266"/>
      <c r="Z16" s="266"/>
      <c r="AA16" s="264" t="s">
        <v>109</v>
      </c>
      <c r="AB16" s="264"/>
      <c r="AC16" s="286">
        <v>4</v>
      </c>
      <c r="AD16" s="286"/>
      <c r="AE16" s="286" t="s">
        <v>8</v>
      </c>
      <c r="AF16" s="286"/>
      <c r="AG16" s="261"/>
      <c r="AH16" s="261"/>
      <c r="AI16" s="261"/>
      <c r="AJ16" s="252" t="str">
        <f>T16</f>
        <v>（単位）</v>
      </c>
      <c r="AK16" s="288"/>
    </row>
    <row r="17" spans="2:37" ht="13.35" customHeight="1" x14ac:dyDescent="0.15">
      <c r="B17" s="258"/>
      <c r="C17" s="259"/>
      <c r="D17" s="259"/>
      <c r="E17" s="259"/>
      <c r="F17" s="259"/>
      <c r="G17" s="259"/>
      <c r="H17" s="291"/>
      <c r="I17" s="267"/>
      <c r="J17" s="267"/>
      <c r="K17" s="265"/>
      <c r="L17" s="265"/>
      <c r="M17" s="287"/>
      <c r="N17" s="287"/>
      <c r="O17" s="287"/>
      <c r="P17" s="287"/>
      <c r="Q17" s="262"/>
      <c r="R17" s="262"/>
      <c r="S17" s="262"/>
      <c r="T17" s="263"/>
      <c r="U17" s="263"/>
      <c r="V17" s="265"/>
      <c r="W17" s="265"/>
      <c r="X17" s="267"/>
      <c r="Y17" s="267"/>
      <c r="Z17" s="267"/>
      <c r="AA17" s="265"/>
      <c r="AB17" s="265"/>
      <c r="AC17" s="287"/>
      <c r="AD17" s="287"/>
      <c r="AE17" s="287"/>
      <c r="AF17" s="287"/>
      <c r="AG17" s="262"/>
      <c r="AH17" s="262"/>
      <c r="AI17" s="262"/>
      <c r="AJ17" s="263"/>
      <c r="AK17" s="289"/>
    </row>
    <row r="18" spans="2:37" ht="13.35" customHeight="1" x14ac:dyDescent="0.15">
      <c r="B18" s="238" t="s">
        <v>122</v>
      </c>
      <c r="C18" s="239"/>
      <c r="D18" s="239"/>
      <c r="E18" s="239"/>
      <c r="F18" s="239"/>
      <c r="G18" s="239"/>
      <c r="H18" s="242" t="s">
        <v>123</v>
      </c>
      <c r="I18" s="243"/>
      <c r="J18" s="243"/>
      <c r="K18" s="246" t="s">
        <v>124</v>
      </c>
      <c r="L18" s="246"/>
      <c r="M18" s="248">
        <v>4</v>
      </c>
      <c r="N18" s="248"/>
      <c r="O18" s="250" t="s">
        <v>8</v>
      </c>
      <c r="P18" s="250"/>
      <c r="Q18" s="232"/>
      <c r="R18" s="232"/>
      <c r="S18" s="232"/>
      <c r="T18" s="252" t="s">
        <v>88</v>
      </c>
      <c r="U18" s="252"/>
      <c r="V18" s="254" t="s">
        <v>14</v>
      </c>
      <c r="W18" s="254"/>
      <c r="X18" s="243" t="s">
        <v>125</v>
      </c>
      <c r="Y18" s="243"/>
      <c r="Z18" s="243"/>
      <c r="AA18" s="256" t="str">
        <f>IF(Q18="","",IF($Q16=$AG16,IF(Q18&lt;$AG16,0,(Q18/$AG16)),IF((Q18-$Q16)/($AG16-$Q16)&lt;0,0,(Q18-$Q16)/($AG16-$Q16))))</f>
        <v/>
      </c>
      <c r="AB18" s="256"/>
      <c r="AC18" s="256"/>
      <c r="AD18" s="256"/>
      <c r="AE18" s="256"/>
      <c r="AF18" s="256"/>
      <c r="AG18" s="232"/>
      <c r="AH18" s="232"/>
      <c r="AI18" s="232"/>
      <c r="AJ18" s="234"/>
      <c r="AK18" s="235"/>
    </row>
    <row r="19" spans="2:37" ht="13.35" customHeight="1" thickBot="1" x14ac:dyDescent="0.2">
      <c r="B19" s="238"/>
      <c r="C19" s="239"/>
      <c r="D19" s="239"/>
      <c r="E19" s="239"/>
      <c r="F19" s="239"/>
      <c r="G19" s="239"/>
      <c r="H19" s="302"/>
      <c r="I19" s="298"/>
      <c r="J19" s="298"/>
      <c r="K19" s="303"/>
      <c r="L19" s="303"/>
      <c r="M19" s="304"/>
      <c r="N19" s="304"/>
      <c r="O19" s="295"/>
      <c r="P19" s="295"/>
      <c r="Q19" s="296"/>
      <c r="R19" s="296"/>
      <c r="S19" s="296"/>
      <c r="T19" s="263"/>
      <c r="U19" s="263"/>
      <c r="V19" s="297"/>
      <c r="W19" s="297"/>
      <c r="X19" s="298"/>
      <c r="Y19" s="298"/>
      <c r="Z19" s="298"/>
      <c r="AA19" s="299" t="str">
        <f t="shared" ref="AA19" si="0">IF(AA18="","",IF($Q$11=$AG$11,IF(AA18&lt;$AG$11,0,(AA18/$AG$11)),IF((AA18-$Q$11)/($AG8-$Q$11)&lt;0,0,(AA18-$Q$11)/($AG$11-$Q$11))))</f>
        <v/>
      </c>
      <c r="AB19" s="299"/>
      <c r="AC19" s="299"/>
      <c r="AD19" s="299"/>
      <c r="AE19" s="299"/>
      <c r="AF19" s="299"/>
      <c r="AG19" s="296"/>
      <c r="AH19" s="296"/>
      <c r="AI19" s="296"/>
      <c r="AJ19" s="300"/>
      <c r="AK19" s="301"/>
    </row>
    <row r="20" spans="2:37" ht="13.35" customHeight="1" x14ac:dyDescent="0.15">
      <c r="B20" s="268" t="s">
        <v>32</v>
      </c>
      <c r="C20" s="269"/>
      <c r="D20" s="269"/>
      <c r="E20" s="269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08"/>
      <c r="T20" s="309"/>
      <c r="U20" s="269" t="s">
        <v>27</v>
      </c>
      <c r="V20" s="269"/>
      <c r="W20" s="269"/>
      <c r="X20" s="269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8"/>
      <c r="AJ20" s="308"/>
      <c r="AK20" s="312"/>
    </row>
    <row r="21" spans="2:37" ht="13.35" customHeight="1" x14ac:dyDescent="0.15">
      <c r="B21" s="258"/>
      <c r="C21" s="259"/>
      <c r="D21" s="259"/>
      <c r="E21" s="259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310"/>
      <c r="U21" s="259"/>
      <c r="V21" s="259"/>
      <c r="W21" s="259"/>
      <c r="X21" s="259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60"/>
    </row>
    <row r="22" spans="2:37" ht="13.35" customHeight="1" x14ac:dyDescent="0.15">
      <c r="B22" s="272" t="s">
        <v>34</v>
      </c>
      <c r="C22" s="218"/>
      <c r="D22" s="218"/>
      <c r="E22" s="218"/>
      <c r="F22" s="218"/>
      <c r="G22" s="219"/>
      <c r="H22" s="313" t="s">
        <v>51</v>
      </c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314"/>
      <c r="U22" s="321" t="s">
        <v>133</v>
      </c>
      <c r="V22" s="321"/>
      <c r="W22" s="321"/>
      <c r="X22" s="321"/>
      <c r="Y22" s="315" t="s">
        <v>109</v>
      </c>
      <c r="Z22" s="316"/>
      <c r="AA22" s="281">
        <v>4</v>
      </c>
      <c r="AB22" s="281"/>
      <c r="AC22" s="316" t="s">
        <v>8</v>
      </c>
      <c r="AD22" s="316"/>
      <c r="AE22" s="316"/>
      <c r="AF22" s="315"/>
      <c r="AG22" s="316"/>
      <c r="AH22" s="281"/>
      <c r="AI22" s="281"/>
      <c r="AJ22" s="316"/>
      <c r="AK22" s="319"/>
    </row>
    <row r="23" spans="2:37" ht="13.35" customHeight="1" x14ac:dyDescent="0.15">
      <c r="B23" s="273"/>
      <c r="C23" s="212"/>
      <c r="D23" s="212"/>
      <c r="E23" s="212"/>
      <c r="F23" s="212"/>
      <c r="G23" s="213"/>
      <c r="H23" s="98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156"/>
      <c r="U23" s="259"/>
      <c r="V23" s="259"/>
      <c r="W23" s="259"/>
      <c r="X23" s="259"/>
      <c r="Y23" s="317"/>
      <c r="Z23" s="318"/>
      <c r="AA23" s="284"/>
      <c r="AB23" s="284"/>
      <c r="AC23" s="318"/>
      <c r="AD23" s="318"/>
      <c r="AE23" s="318"/>
      <c r="AF23" s="317"/>
      <c r="AG23" s="318"/>
      <c r="AH23" s="284"/>
      <c r="AI23" s="284"/>
      <c r="AJ23" s="318"/>
      <c r="AK23" s="320"/>
    </row>
    <row r="24" spans="2:37" ht="13.35" customHeight="1" x14ac:dyDescent="0.15">
      <c r="B24" s="272" t="s">
        <v>25</v>
      </c>
      <c r="C24" s="218"/>
      <c r="D24" s="218"/>
      <c r="E24" s="218"/>
      <c r="F24" s="218"/>
      <c r="G24" s="219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3"/>
    </row>
    <row r="25" spans="2:37" ht="13.35" customHeight="1" x14ac:dyDescent="0.15">
      <c r="B25" s="307"/>
      <c r="C25" s="209"/>
      <c r="D25" s="209"/>
      <c r="E25" s="209"/>
      <c r="F25" s="209"/>
      <c r="G25" s="210"/>
      <c r="H25" s="16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311"/>
    </row>
    <row r="26" spans="2:37" ht="13.35" customHeight="1" x14ac:dyDescent="0.15">
      <c r="B26" s="273"/>
      <c r="C26" s="212"/>
      <c r="D26" s="212"/>
      <c r="E26" s="212"/>
      <c r="F26" s="212"/>
      <c r="G26" s="213"/>
      <c r="H26" s="214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60"/>
    </row>
    <row r="27" spans="2:37" ht="13.35" customHeight="1" x14ac:dyDescent="0.15">
      <c r="B27" s="258" t="s">
        <v>29</v>
      </c>
      <c r="C27" s="259"/>
      <c r="D27" s="259"/>
      <c r="E27" s="259"/>
      <c r="F27" s="259"/>
      <c r="G27" s="259"/>
      <c r="H27" s="305" t="s">
        <v>60</v>
      </c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89" t="s">
        <v>30</v>
      </c>
      <c r="AC27" s="89"/>
      <c r="AD27" s="89"/>
      <c r="AE27" s="89"/>
      <c r="AF27" s="89"/>
      <c r="AG27" s="89"/>
      <c r="AH27" s="89"/>
      <c r="AI27" s="89"/>
      <c r="AJ27" s="89"/>
      <c r="AK27" s="306"/>
    </row>
    <row r="28" spans="2:37" ht="13.35" customHeight="1" x14ac:dyDescent="0.15">
      <c r="B28" s="258"/>
      <c r="C28" s="259"/>
      <c r="D28" s="259"/>
      <c r="E28" s="259"/>
      <c r="F28" s="259"/>
      <c r="G28" s="259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89"/>
      <c r="AC28" s="89"/>
      <c r="AD28" s="89"/>
      <c r="AE28" s="89"/>
      <c r="AF28" s="89"/>
      <c r="AG28" s="89"/>
      <c r="AH28" s="89"/>
      <c r="AI28" s="89"/>
      <c r="AJ28" s="89"/>
      <c r="AK28" s="306"/>
    </row>
    <row r="29" spans="2:37" ht="13.35" customHeight="1" x14ac:dyDescent="0.15">
      <c r="B29" s="272" t="s">
        <v>31</v>
      </c>
      <c r="C29" s="218"/>
      <c r="D29" s="218"/>
      <c r="E29" s="218"/>
      <c r="F29" s="218"/>
      <c r="G29" s="219"/>
      <c r="H29" s="121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3"/>
    </row>
    <row r="30" spans="2:37" ht="13.35" customHeight="1" x14ac:dyDescent="0.15">
      <c r="B30" s="273"/>
      <c r="C30" s="212"/>
      <c r="D30" s="212"/>
      <c r="E30" s="212"/>
      <c r="F30" s="212"/>
      <c r="G30" s="213"/>
      <c r="H30" s="214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60"/>
    </row>
    <row r="31" spans="2:37" ht="13.35" customHeight="1" x14ac:dyDescent="0.15">
      <c r="B31" s="258" t="s">
        <v>13</v>
      </c>
      <c r="C31" s="259"/>
      <c r="D31" s="259"/>
      <c r="E31" s="259"/>
      <c r="F31" s="259"/>
      <c r="G31" s="259"/>
      <c r="H31" s="290" t="s">
        <v>87</v>
      </c>
      <c r="I31" s="266"/>
      <c r="J31" s="266"/>
      <c r="K31" s="264" t="s">
        <v>109</v>
      </c>
      <c r="L31" s="264"/>
      <c r="M31" s="286">
        <v>3</v>
      </c>
      <c r="N31" s="286"/>
      <c r="O31" s="286" t="s">
        <v>8</v>
      </c>
      <c r="P31" s="286"/>
      <c r="Q31" s="261"/>
      <c r="R31" s="261"/>
      <c r="S31" s="261"/>
      <c r="T31" s="252" t="s">
        <v>88</v>
      </c>
      <c r="U31" s="252"/>
      <c r="V31" s="264" t="s">
        <v>14</v>
      </c>
      <c r="W31" s="264"/>
      <c r="X31" s="266" t="s">
        <v>86</v>
      </c>
      <c r="Y31" s="266"/>
      <c r="Z31" s="266"/>
      <c r="AA31" s="264" t="s">
        <v>109</v>
      </c>
      <c r="AB31" s="264"/>
      <c r="AC31" s="286">
        <v>4</v>
      </c>
      <c r="AD31" s="286"/>
      <c r="AE31" s="286" t="s">
        <v>8</v>
      </c>
      <c r="AF31" s="286"/>
      <c r="AG31" s="261"/>
      <c r="AH31" s="261"/>
      <c r="AI31" s="261"/>
      <c r="AJ31" s="252" t="str">
        <f>T31</f>
        <v>（単位）</v>
      </c>
      <c r="AK31" s="288"/>
    </row>
    <row r="32" spans="2:37" ht="13.35" customHeight="1" x14ac:dyDescent="0.15">
      <c r="B32" s="258"/>
      <c r="C32" s="259"/>
      <c r="D32" s="259"/>
      <c r="E32" s="259"/>
      <c r="F32" s="259"/>
      <c r="G32" s="259"/>
      <c r="H32" s="291"/>
      <c r="I32" s="267"/>
      <c r="J32" s="267"/>
      <c r="K32" s="265"/>
      <c r="L32" s="265"/>
      <c r="M32" s="287"/>
      <c r="N32" s="287"/>
      <c r="O32" s="287"/>
      <c r="P32" s="287"/>
      <c r="Q32" s="262"/>
      <c r="R32" s="262"/>
      <c r="S32" s="262"/>
      <c r="T32" s="263"/>
      <c r="U32" s="263"/>
      <c r="V32" s="265"/>
      <c r="W32" s="265"/>
      <c r="X32" s="267"/>
      <c r="Y32" s="267"/>
      <c r="Z32" s="267"/>
      <c r="AA32" s="265"/>
      <c r="AB32" s="265"/>
      <c r="AC32" s="287"/>
      <c r="AD32" s="287"/>
      <c r="AE32" s="287"/>
      <c r="AF32" s="287"/>
      <c r="AG32" s="262"/>
      <c r="AH32" s="262"/>
      <c r="AI32" s="262"/>
      <c r="AJ32" s="263"/>
      <c r="AK32" s="289"/>
    </row>
    <row r="33" spans="2:37" ht="13.35" customHeight="1" x14ac:dyDescent="0.15">
      <c r="B33" s="238" t="s">
        <v>122</v>
      </c>
      <c r="C33" s="239"/>
      <c r="D33" s="239"/>
      <c r="E33" s="239"/>
      <c r="F33" s="239"/>
      <c r="G33" s="239"/>
      <c r="H33" s="242" t="s">
        <v>123</v>
      </c>
      <c r="I33" s="243"/>
      <c r="J33" s="243"/>
      <c r="K33" s="246" t="s">
        <v>124</v>
      </c>
      <c r="L33" s="246"/>
      <c r="M33" s="248">
        <v>4</v>
      </c>
      <c r="N33" s="248"/>
      <c r="O33" s="250" t="s">
        <v>8</v>
      </c>
      <c r="P33" s="250"/>
      <c r="Q33" s="232">
        <v>0</v>
      </c>
      <c r="R33" s="232"/>
      <c r="S33" s="232"/>
      <c r="T33" s="252" t="s">
        <v>88</v>
      </c>
      <c r="U33" s="252"/>
      <c r="V33" s="254" t="s">
        <v>14</v>
      </c>
      <c r="W33" s="254"/>
      <c r="X33" s="243" t="s">
        <v>125</v>
      </c>
      <c r="Y33" s="243"/>
      <c r="Z33" s="243"/>
      <c r="AA33" s="256" t="e">
        <f>IF(Q33="","",IF($Q31=$AG31,IF(Q33&lt;$AG31,0,(Q33/$AG31)),IF((Q33-$Q31)/($AG31-$Q31)&lt;0,0,(Q33-$Q31)/($AG31-$Q31))))</f>
        <v>#DIV/0!</v>
      </c>
      <c r="AB33" s="256"/>
      <c r="AC33" s="256"/>
      <c r="AD33" s="256"/>
      <c r="AE33" s="256"/>
      <c r="AF33" s="256"/>
      <c r="AG33" s="232"/>
      <c r="AH33" s="232"/>
      <c r="AI33" s="232"/>
      <c r="AJ33" s="234"/>
      <c r="AK33" s="235"/>
    </row>
    <row r="34" spans="2:37" ht="13.35" customHeight="1" thickBot="1" x14ac:dyDescent="0.2">
      <c r="B34" s="238"/>
      <c r="C34" s="239"/>
      <c r="D34" s="239"/>
      <c r="E34" s="239"/>
      <c r="F34" s="239"/>
      <c r="G34" s="239"/>
      <c r="H34" s="302"/>
      <c r="I34" s="298"/>
      <c r="J34" s="298"/>
      <c r="K34" s="303"/>
      <c r="L34" s="303"/>
      <c r="M34" s="304"/>
      <c r="N34" s="304"/>
      <c r="O34" s="295"/>
      <c r="P34" s="295"/>
      <c r="Q34" s="296"/>
      <c r="R34" s="296"/>
      <c r="S34" s="296"/>
      <c r="T34" s="263"/>
      <c r="U34" s="263"/>
      <c r="V34" s="297"/>
      <c r="W34" s="297"/>
      <c r="X34" s="298"/>
      <c r="Y34" s="298"/>
      <c r="Z34" s="298"/>
      <c r="AA34" s="299" t="e">
        <f t="shared" ref="AA34" si="1">IF(AA33="","",IF($Q$11=$AG$11,IF(AA33&lt;$AG$11,0,(AA33/$AG$11)),IF((AA33-$Q$11)/($AG23-$Q$11)&lt;0,0,(AA33-$Q$11)/($AG$11-$Q$11))))</f>
        <v>#DIV/0!</v>
      </c>
      <c r="AB34" s="299"/>
      <c r="AC34" s="299"/>
      <c r="AD34" s="299"/>
      <c r="AE34" s="299"/>
      <c r="AF34" s="299"/>
      <c r="AG34" s="296"/>
      <c r="AH34" s="296"/>
      <c r="AI34" s="296"/>
      <c r="AJ34" s="300"/>
      <c r="AK34" s="301"/>
    </row>
    <row r="35" spans="2:37" ht="13.35" customHeight="1" x14ac:dyDescent="0.15">
      <c r="B35" s="268" t="s">
        <v>35</v>
      </c>
      <c r="C35" s="269"/>
      <c r="D35" s="269"/>
      <c r="E35" s="269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9"/>
      <c r="U35" s="269" t="s">
        <v>27</v>
      </c>
      <c r="V35" s="269"/>
      <c r="W35" s="269"/>
      <c r="X35" s="269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12"/>
    </row>
    <row r="36" spans="2:37" ht="13.35" customHeight="1" x14ac:dyDescent="0.15">
      <c r="B36" s="258"/>
      <c r="C36" s="259"/>
      <c r="D36" s="259"/>
      <c r="E36" s="259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310"/>
      <c r="U36" s="259"/>
      <c r="V36" s="259"/>
      <c r="W36" s="259"/>
      <c r="X36" s="259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60"/>
    </row>
    <row r="37" spans="2:37" ht="13.35" customHeight="1" x14ac:dyDescent="0.15">
      <c r="B37" s="272" t="s">
        <v>34</v>
      </c>
      <c r="C37" s="218"/>
      <c r="D37" s="218"/>
      <c r="E37" s="218"/>
      <c r="F37" s="218"/>
      <c r="G37" s="219"/>
      <c r="H37" s="313" t="s">
        <v>51</v>
      </c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314"/>
      <c r="U37" s="321" t="s">
        <v>133</v>
      </c>
      <c r="V37" s="321"/>
      <c r="W37" s="321"/>
      <c r="X37" s="321"/>
      <c r="Y37" s="315" t="s">
        <v>109</v>
      </c>
      <c r="Z37" s="316"/>
      <c r="AA37" s="281">
        <v>4</v>
      </c>
      <c r="AB37" s="281"/>
      <c r="AC37" s="316" t="s">
        <v>8</v>
      </c>
      <c r="AD37" s="316"/>
      <c r="AE37" s="316"/>
      <c r="AF37" s="315"/>
      <c r="AG37" s="316"/>
      <c r="AH37" s="281"/>
      <c r="AI37" s="281"/>
      <c r="AJ37" s="316"/>
      <c r="AK37" s="319"/>
    </row>
    <row r="38" spans="2:37" ht="13.35" customHeight="1" x14ac:dyDescent="0.15">
      <c r="B38" s="273"/>
      <c r="C38" s="212"/>
      <c r="D38" s="212"/>
      <c r="E38" s="212"/>
      <c r="F38" s="212"/>
      <c r="G38" s="213"/>
      <c r="H38" s="98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156"/>
      <c r="U38" s="259"/>
      <c r="V38" s="259"/>
      <c r="W38" s="259"/>
      <c r="X38" s="259"/>
      <c r="Y38" s="317"/>
      <c r="Z38" s="318"/>
      <c r="AA38" s="284"/>
      <c r="AB38" s="284"/>
      <c r="AC38" s="318"/>
      <c r="AD38" s="318"/>
      <c r="AE38" s="318"/>
      <c r="AF38" s="317"/>
      <c r="AG38" s="318"/>
      <c r="AH38" s="284"/>
      <c r="AI38" s="284"/>
      <c r="AJ38" s="318"/>
      <c r="AK38" s="320"/>
    </row>
    <row r="39" spans="2:37" ht="13.35" customHeight="1" x14ac:dyDescent="0.15">
      <c r="B39" s="272" t="s">
        <v>25</v>
      </c>
      <c r="C39" s="218"/>
      <c r="D39" s="218"/>
      <c r="E39" s="218"/>
      <c r="F39" s="218"/>
      <c r="G39" s="219"/>
      <c r="H39" s="121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3"/>
    </row>
    <row r="40" spans="2:37" ht="13.35" customHeight="1" x14ac:dyDescent="0.15">
      <c r="B40" s="307"/>
      <c r="C40" s="209"/>
      <c r="D40" s="209"/>
      <c r="E40" s="209"/>
      <c r="F40" s="209"/>
      <c r="G40" s="210"/>
      <c r="H40" s="16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311"/>
    </row>
    <row r="41" spans="2:37" ht="13.35" customHeight="1" x14ac:dyDescent="0.15">
      <c r="B41" s="273"/>
      <c r="C41" s="212"/>
      <c r="D41" s="212"/>
      <c r="E41" s="212"/>
      <c r="F41" s="212"/>
      <c r="G41" s="213"/>
      <c r="H41" s="214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60"/>
    </row>
    <row r="42" spans="2:37" ht="13.35" customHeight="1" x14ac:dyDescent="0.15">
      <c r="B42" s="258" t="s">
        <v>29</v>
      </c>
      <c r="C42" s="259"/>
      <c r="D42" s="259"/>
      <c r="E42" s="259"/>
      <c r="F42" s="259"/>
      <c r="G42" s="259"/>
      <c r="H42" s="305" t="s">
        <v>60</v>
      </c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89" t="s">
        <v>30</v>
      </c>
      <c r="AC42" s="89"/>
      <c r="AD42" s="89"/>
      <c r="AE42" s="89"/>
      <c r="AF42" s="89"/>
      <c r="AG42" s="89"/>
      <c r="AH42" s="89"/>
      <c r="AI42" s="89"/>
      <c r="AJ42" s="89"/>
      <c r="AK42" s="306"/>
    </row>
    <row r="43" spans="2:37" ht="13.35" customHeight="1" x14ac:dyDescent="0.15">
      <c r="B43" s="258"/>
      <c r="C43" s="259"/>
      <c r="D43" s="259"/>
      <c r="E43" s="259"/>
      <c r="F43" s="259"/>
      <c r="G43" s="259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89"/>
      <c r="AC43" s="89"/>
      <c r="AD43" s="89"/>
      <c r="AE43" s="89"/>
      <c r="AF43" s="89"/>
      <c r="AG43" s="89"/>
      <c r="AH43" s="89"/>
      <c r="AI43" s="89"/>
      <c r="AJ43" s="89"/>
      <c r="AK43" s="306"/>
    </row>
    <row r="44" spans="2:37" ht="13.35" customHeight="1" x14ac:dyDescent="0.15">
      <c r="B44" s="272" t="s">
        <v>31</v>
      </c>
      <c r="C44" s="218"/>
      <c r="D44" s="218"/>
      <c r="E44" s="218"/>
      <c r="F44" s="218"/>
      <c r="G44" s="219"/>
      <c r="H44" s="121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3"/>
    </row>
    <row r="45" spans="2:37" ht="13.35" customHeight="1" x14ac:dyDescent="0.15">
      <c r="B45" s="273"/>
      <c r="C45" s="212"/>
      <c r="D45" s="212"/>
      <c r="E45" s="212"/>
      <c r="F45" s="212"/>
      <c r="G45" s="213"/>
      <c r="H45" s="214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60"/>
    </row>
    <row r="46" spans="2:37" ht="13.35" customHeight="1" x14ac:dyDescent="0.15">
      <c r="B46" s="258" t="s">
        <v>13</v>
      </c>
      <c r="C46" s="259"/>
      <c r="D46" s="259"/>
      <c r="E46" s="259"/>
      <c r="F46" s="259"/>
      <c r="G46" s="259"/>
      <c r="H46" s="290" t="s">
        <v>87</v>
      </c>
      <c r="I46" s="266"/>
      <c r="J46" s="266"/>
      <c r="K46" s="264" t="s">
        <v>130</v>
      </c>
      <c r="L46" s="264"/>
      <c r="M46" s="286">
        <v>3</v>
      </c>
      <c r="N46" s="286"/>
      <c r="O46" s="286" t="s">
        <v>8</v>
      </c>
      <c r="P46" s="286"/>
      <c r="Q46" s="261"/>
      <c r="R46" s="261"/>
      <c r="S46" s="261"/>
      <c r="T46" s="252" t="s">
        <v>88</v>
      </c>
      <c r="U46" s="252"/>
      <c r="V46" s="264" t="s">
        <v>14</v>
      </c>
      <c r="W46" s="264"/>
      <c r="X46" s="266" t="s">
        <v>86</v>
      </c>
      <c r="Y46" s="266"/>
      <c r="Z46" s="266"/>
      <c r="AA46" s="264" t="s">
        <v>109</v>
      </c>
      <c r="AB46" s="264"/>
      <c r="AC46" s="286">
        <v>4</v>
      </c>
      <c r="AD46" s="286"/>
      <c r="AE46" s="286" t="s">
        <v>8</v>
      </c>
      <c r="AF46" s="286"/>
      <c r="AG46" s="261"/>
      <c r="AH46" s="261"/>
      <c r="AI46" s="261"/>
      <c r="AJ46" s="252" t="str">
        <f>T46</f>
        <v>（単位）</v>
      </c>
      <c r="AK46" s="288"/>
    </row>
    <row r="47" spans="2:37" ht="13.35" customHeight="1" x14ac:dyDescent="0.15">
      <c r="B47" s="258"/>
      <c r="C47" s="259"/>
      <c r="D47" s="259"/>
      <c r="E47" s="259"/>
      <c r="F47" s="259"/>
      <c r="G47" s="259"/>
      <c r="H47" s="291"/>
      <c r="I47" s="267"/>
      <c r="J47" s="267"/>
      <c r="K47" s="265"/>
      <c r="L47" s="265"/>
      <c r="M47" s="287"/>
      <c r="N47" s="287"/>
      <c r="O47" s="287"/>
      <c r="P47" s="287"/>
      <c r="Q47" s="262"/>
      <c r="R47" s="262"/>
      <c r="S47" s="262"/>
      <c r="T47" s="263"/>
      <c r="U47" s="263"/>
      <c r="V47" s="265"/>
      <c r="W47" s="265"/>
      <c r="X47" s="267"/>
      <c r="Y47" s="267"/>
      <c r="Z47" s="267"/>
      <c r="AA47" s="265"/>
      <c r="AB47" s="265"/>
      <c r="AC47" s="287"/>
      <c r="AD47" s="287"/>
      <c r="AE47" s="287"/>
      <c r="AF47" s="287"/>
      <c r="AG47" s="262"/>
      <c r="AH47" s="262"/>
      <c r="AI47" s="262"/>
      <c r="AJ47" s="263"/>
      <c r="AK47" s="289"/>
    </row>
    <row r="48" spans="2:37" ht="13.35" customHeight="1" x14ac:dyDescent="0.15">
      <c r="B48" s="238" t="s">
        <v>122</v>
      </c>
      <c r="C48" s="239"/>
      <c r="D48" s="239"/>
      <c r="E48" s="239"/>
      <c r="F48" s="239"/>
      <c r="G48" s="239"/>
      <c r="H48" s="242" t="s">
        <v>123</v>
      </c>
      <c r="I48" s="243"/>
      <c r="J48" s="243"/>
      <c r="K48" s="246" t="s">
        <v>124</v>
      </c>
      <c r="L48" s="246"/>
      <c r="M48" s="248">
        <v>4</v>
      </c>
      <c r="N48" s="248"/>
      <c r="O48" s="250" t="s">
        <v>8</v>
      </c>
      <c r="P48" s="250"/>
      <c r="Q48" s="232">
        <v>0</v>
      </c>
      <c r="R48" s="232"/>
      <c r="S48" s="232"/>
      <c r="T48" s="252" t="s">
        <v>88</v>
      </c>
      <c r="U48" s="252"/>
      <c r="V48" s="254" t="s">
        <v>14</v>
      </c>
      <c r="W48" s="254"/>
      <c r="X48" s="243" t="s">
        <v>125</v>
      </c>
      <c r="Y48" s="243"/>
      <c r="Z48" s="243"/>
      <c r="AA48" s="256" t="e">
        <f>IF(Q48="","",IF($Q46=$AG46,IF(Q48&lt;$AG46,0,(Q48/$AG46)),IF((Q48-$Q46)/($AG46-$Q46)&lt;0,0,(Q48-$Q46)/($AG46-$Q46))))</f>
        <v>#DIV/0!</v>
      </c>
      <c r="AB48" s="256"/>
      <c r="AC48" s="256"/>
      <c r="AD48" s="256"/>
      <c r="AE48" s="256"/>
      <c r="AF48" s="256"/>
      <c r="AG48" s="232"/>
      <c r="AH48" s="232"/>
      <c r="AI48" s="232"/>
      <c r="AJ48" s="234"/>
      <c r="AK48" s="235"/>
    </row>
    <row r="49" spans="2:37" ht="13.35" customHeight="1" thickBot="1" x14ac:dyDescent="0.2">
      <c r="B49" s="238"/>
      <c r="C49" s="239"/>
      <c r="D49" s="239"/>
      <c r="E49" s="239"/>
      <c r="F49" s="239"/>
      <c r="G49" s="239"/>
      <c r="H49" s="302"/>
      <c r="I49" s="298"/>
      <c r="J49" s="298"/>
      <c r="K49" s="303"/>
      <c r="L49" s="303"/>
      <c r="M49" s="304"/>
      <c r="N49" s="304"/>
      <c r="O49" s="295"/>
      <c r="P49" s="295"/>
      <c r="Q49" s="296"/>
      <c r="R49" s="296"/>
      <c r="S49" s="296"/>
      <c r="T49" s="263"/>
      <c r="U49" s="263"/>
      <c r="V49" s="297"/>
      <c r="W49" s="297"/>
      <c r="X49" s="298"/>
      <c r="Y49" s="298"/>
      <c r="Z49" s="298"/>
      <c r="AA49" s="299" t="e">
        <f t="shared" ref="AA49" si="2">IF(AA48="","",IF($Q$11=$AG$11,IF(AA48&lt;$AG$11,0,(AA48/$AG$11)),IF((AA48-$Q$11)/($AG38-$Q$11)&lt;0,0,(AA48-$Q$11)/($AG$11-$Q$11))))</f>
        <v>#DIV/0!</v>
      </c>
      <c r="AB49" s="299"/>
      <c r="AC49" s="299"/>
      <c r="AD49" s="299"/>
      <c r="AE49" s="299"/>
      <c r="AF49" s="299"/>
      <c r="AG49" s="296"/>
      <c r="AH49" s="296"/>
      <c r="AI49" s="296"/>
      <c r="AJ49" s="300"/>
      <c r="AK49" s="301"/>
    </row>
    <row r="50" spans="2:37" ht="13.35" customHeight="1" x14ac:dyDescent="0.15">
      <c r="B50" s="268" t="s">
        <v>39</v>
      </c>
      <c r="C50" s="269"/>
      <c r="D50" s="269"/>
      <c r="E50" s="269"/>
      <c r="F50" s="308" t="s">
        <v>48</v>
      </c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9"/>
      <c r="U50" s="269" t="s">
        <v>27</v>
      </c>
      <c r="V50" s="269"/>
      <c r="W50" s="269"/>
      <c r="X50" s="269"/>
      <c r="Y50" s="308" t="s">
        <v>49</v>
      </c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12"/>
    </row>
    <row r="51" spans="2:37" ht="13.35" customHeight="1" x14ac:dyDescent="0.15">
      <c r="B51" s="258"/>
      <c r="C51" s="259"/>
      <c r="D51" s="259"/>
      <c r="E51" s="259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310"/>
      <c r="U51" s="259"/>
      <c r="V51" s="259"/>
      <c r="W51" s="259"/>
      <c r="X51" s="259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60"/>
    </row>
    <row r="52" spans="2:37" ht="13.35" customHeight="1" x14ac:dyDescent="0.15">
      <c r="B52" s="272" t="s">
        <v>34</v>
      </c>
      <c r="C52" s="218"/>
      <c r="D52" s="218"/>
      <c r="E52" s="218"/>
      <c r="F52" s="218"/>
      <c r="G52" s="219"/>
      <c r="H52" s="313" t="s">
        <v>51</v>
      </c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314"/>
      <c r="U52" s="321" t="s">
        <v>133</v>
      </c>
      <c r="V52" s="321"/>
      <c r="W52" s="321"/>
      <c r="X52" s="321"/>
      <c r="Y52" s="315" t="s">
        <v>109</v>
      </c>
      <c r="Z52" s="316"/>
      <c r="AA52" s="281">
        <v>4</v>
      </c>
      <c r="AB52" s="281"/>
      <c r="AC52" s="316" t="s">
        <v>8</v>
      </c>
      <c r="AD52" s="316"/>
      <c r="AE52" s="316"/>
      <c r="AF52" s="315"/>
      <c r="AG52" s="316"/>
      <c r="AH52" s="281"/>
      <c r="AI52" s="281"/>
      <c r="AJ52" s="316"/>
      <c r="AK52" s="319"/>
    </row>
    <row r="53" spans="2:37" ht="13.35" customHeight="1" x14ac:dyDescent="0.15">
      <c r="B53" s="273"/>
      <c r="C53" s="212"/>
      <c r="D53" s="212"/>
      <c r="E53" s="212"/>
      <c r="F53" s="212"/>
      <c r="G53" s="213"/>
      <c r="H53" s="98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156"/>
      <c r="U53" s="259"/>
      <c r="V53" s="259"/>
      <c r="W53" s="259"/>
      <c r="X53" s="259"/>
      <c r="Y53" s="317"/>
      <c r="Z53" s="318"/>
      <c r="AA53" s="284"/>
      <c r="AB53" s="284"/>
      <c r="AC53" s="318"/>
      <c r="AD53" s="318"/>
      <c r="AE53" s="318"/>
      <c r="AF53" s="317"/>
      <c r="AG53" s="318"/>
      <c r="AH53" s="284"/>
      <c r="AI53" s="284"/>
      <c r="AJ53" s="318"/>
      <c r="AK53" s="320"/>
    </row>
    <row r="54" spans="2:37" ht="13.35" customHeight="1" x14ac:dyDescent="0.15">
      <c r="B54" s="272" t="s">
        <v>25</v>
      </c>
      <c r="C54" s="218"/>
      <c r="D54" s="218"/>
      <c r="E54" s="218"/>
      <c r="F54" s="218"/>
      <c r="G54" s="219"/>
      <c r="H54" s="121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3"/>
    </row>
    <row r="55" spans="2:37" ht="13.35" customHeight="1" x14ac:dyDescent="0.15">
      <c r="B55" s="307"/>
      <c r="C55" s="209"/>
      <c r="D55" s="209"/>
      <c r="E55" s="209"/>
      <c r="F55" s="209"/>
      <c r="G55" s="210"/>
      <c r="H55" s="16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311"/>
    </row>
    <row r="56" spans="2:37" ht="13.35" customHeight="1" x14ac:dyDescent="0.15">
      <c r="B56" s="273"/>
      <c r="C56" s="212"/>
      <c r="D56" s="212"/>
      <c r="E56" s="212"/>
      <c r="F56" s="212"/>
      <c r="G56" s="213"/>
      <c r="H56" s="214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60"/>
    </row>
    <row r="57" spans="2:37" ht="13.35" customHeight="1" x14ac:dyDescent="0.15">
      <c r="B57" s="258" t="s">
        <v>29</v>
      </c>
      <c r="C57" s="259"/>
      <c r="D57" s="259"/>
      <c r="E57" s="259"/>
      <c r="F57" s="259"/>
      <c r="G57" s="259"/>
      <c r="H57" s="305" t="s">
        <v>60</v>
      </c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89" t="s">
        <v>30</v>
      </c>
      <c r="AC57" s="89"/>
      <c r="AD57" s="89"/>
      <c r="AE57" s="89"/>
      <c r="AF57" s="89"/>
      <c r="AG57" s="89"/>
      <c r="AH57" s="89"/>
      <c r="AI57" s="89"/>
      <c r="AJ57" s="89"/>
      <c r="AK57" s="306"/>
    </row>
    <row r="58" spans="2:37" ht="13.35" customHeight="1" x14ac:dyDescent="0.15">
      <c r="B58" s="258"/>
      <c r="C58" s="259"/>
      <c r="D58" s="259"/>
      <c r="E58" s="259"/>
      <c r="F58" s="259"/>
      <c r="G58" s="259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89"/>
      <c r="AC58" s="89"/>
      <c r="AD58" s="89"/>
      <c r="AE58" s="89"/>
      <c r="AF58" s="89"/>
      <c r="AG58" s="89"/>
      <c r="AH58" s="89"/>
      <c r="AI58" s="89"/>
      <c r="AJ58" s="89"/>
      <c r="AK58" s="306"/>
    </row>
    <row r="59" spans="2:37" ht="13.35" customHeight="1" x14ac:dyDescent="0.15">
      <c r="B59" s="272" t="s">
        <v>31</v>
      </c>
      <c r="C59" s="218"/>
      <c r="D59" s="218"/>
      <c r="E59" s="218"/>
      <c r="F59" s="218"/>
      <c r="G59" s="219"/>
      <c r="H59" s="121" t="s">
        <v>59</v>
      </c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3"/>
    </row>
    <row r="60" spans="2:37" ht="13.35" customHeight="1" x14ac:dyDescent="0.15">
      <c r="B60" s="273"/>
      <c r="C60" s="212"/>
      <c r="D60" s="212"/>
      <c r="E60" s="212"/>
      <c r="F60" s="212"/>
      <c r="G60" s="213"/>
      <c r="H60" s="214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60"/>
    </row>
    <row r="61" spans="2:37" ht="13.35" customHeight="1" x14ac:dyDescent="0.15">
      <c r="B61" s="258" t="s">
        <v>13</v>
      </c>
      <c r="C61" s="259"/>
      <c r="D61" s="259"/>
      <c r="E61" s="259"/>
      <c r="F61" s="259"/>
      <c r="G61" s="259"/>
      <c r="H61" s="290" t="s">
        <v>87</v>
      </c>
      <c r="I61" s="266"/>
      <c r="J61" s="266"/>
      <c r="K61" s="264" t="s">
        <v>110</v>
      </c>
      <c r="L61" s="264"/>
      <c r="M61" s="286"/>
      <c r="N61" s="286"/>
      <c r="O61" s="286" t="s">
        <v>8</v>
      </c>
      <c r="P61" s="286"/>
      <c r="Q61" s="261"/>
      <c r="R61" s="261"/>
      <c r="S61" s="261"/>
      <c r="T61" s="252" t="s">
        <v>88</v>
      </c>
      <c r="U61" s="252"/>
      <c r="V61" s="264" t="s">
        <v>14</v>
      </c>
      <c r="W61" s="264"/>
      <c r="X61" s="266" t="s">
        <v>86</v>
      </c>
      <c r="Y61" s="266"/>
      <c r="Z61" s="266"/>
      <c r="AA61" s="264" t="s">
        <v>110</v>
      </c>
      <c r="AB61" s="264"/>
      <c r="AC61" s="286"/>
      <c r="AD61" s="286"/>
      <c r="AE61" s="286" t="s">
        <v>8</v>
      </c>
      <c r="AF61" s="286"/>
      <c r="AG61" s="261"/>
      <c r="AH61" s="261"/>
      <c r="AI61" s="261"/>
      <c r="AJ61" s="252" t="str">
        <f>T61</f>
        <v>（単位）</v>
      </c>
      <c r="AK61" s="288"/>
    </row>
    <row r="62" spans="2:37" ht="13.35" customHeight="1" x14ac:dyDescent="0.15">
      <c r="B62" s="258"/>
      <c r="C62" s="259"/>
      <c r="D62" s="259"/>
      <c r="E62" s="259"/>
      <c r="F62" s="259"/>
      <c r="G62" s="259"/>
      <c r="H62" s="291"/>
      <c r="I62" s="267"/>
      <c r="J62" s="267"/>
      <c r="K62" s="265"/>
      <c r="L62" s="265"/>
      <c r="M62" s="287"/>
      <c r="N62" s="287"/>
      <c r="O62" s="287"/>
      <c r="P62" s="287"/>
      <c r="Q62" s="262"/>
      <c r="R62" s="262"/>
      <c r="S62" s="262"/>
      <c r="T62" s="263"/>
      <c r="U62" s="263"/>
      <c r="V62" s="265"/>
      <c r="W62" s="265"/>
      <c r="X62" s="267"/>
      <c r="Y62" s="267"/>
      <c r="Z62" s="267"/>
      <c r="AA62" s="265"/>
      <c r="AB62" s="265"/>
      <c r="AC62" s="287"/>
      <c r="AD62" s="287"/>
      <c r="AE62" s="287"/>
      <c r="AF62" s="287"/>
      <c r="AG62" s="262"/>
      <c r="AH62" s="262"/>
      <c r="AI62" s="262"/>
      <c r="AJ62" s="263"/>
      <c r="AK62" s="289"/>
    </row>
    <row r="63" spans="2:37" ht="13.35" customHeight="1" x14ac:dyDescent="0.15">
      <c r="B63" s="238" t="s">
        <v>122</v>
      </c>
      <c r="C63" s="239"/>
      <c r="D63" s="239"/>
      <c r="E63" s="239"/>
      <c r="F63" s="239"/>
      <c r="G63" s="239"/>
      <c r="H63" s="242" t="s">
        <v>123</v>
      </c>
      <c r="I63" s="243"/>
      <c r="J63" s="243"/>
      <c r="K63" s="246" t="s">
        <v>124</v>
      </c>
      <c r="L63" s="246"/>
      <c r="M63" s="248">
        <v>4</v>
      </c>
      <c r="N63" s="248"/>
      <c r="O63" s="250" t="s">
        <v>8</v>
      </c>
      <c r="P63" s="250"/>
      <c r="Q63" s="232">
        <v>0</v>
      </c>
      <c r="R63" s="232"/>
      <c r="S63" s="232"/>
      <c r="T63" s="252" t="s">
        <v>88</v>
      </c>
      <c r="U63" s="252"/>
      <c r="V63" s="254" t="s">
        <v>14</v>
      </c>
      <c r="W63" s="254"/>
      <c r="X63" s="243" t="s">
        <v>125</v>
      </c>
      <c r="Y63" s="243"/>
      <c r="Z63" s="243"/>
      <c r="AA63" s="256" t="e">
        <f>IF(Q63="","",IF($Q61=$AG61,IF(Q63&lt;$AG61,0,(Q63/$AG61)),IF((Q63-$Q61)/($AG61-$Q61)&lt;0,0,(Q63-$Q61)/($AG61-$Q61))))</f>
        <v>#DIV/0!</v>
      </c>
      <c r="AB63" s="256"/>
      <c r="AC63" s="256"/>
      <c r="AD63" s="256"/>
      <c r="AE63" s="256"/>
      <c r="AF63" s="256"/>
      <c r="AG63" s="232"/>
      <c r="AH63" s="232"/>
      <c r="AI63" s="232"/>
      <c r="AJ63" s="234"/>
      <c r="AK63" s="235"/>
    </row>
    <row r="64" spans="2:37" ht="13.35" customHeight="1" thickBot="1" x14ac:dyDescent="0.2">
      <c r="B64" s="238"/>
      <c r="C64" s="239"/>
      <c r="D64" s="239"/>
      <c r="E64" s="239"/>
      <c r="F64" s="239"/>
      <c r="G64" s="239"/>
      <c r="H64" s="302"/>
      <c r="I64" s="298"/>
      <c r="J64" s="298"/>
      <c r="K64" s="303"/>
      <c r="L64" s="303"/>
      <c r="M64" s="304"/>
      <c r="N64" s="304"/>
      <c r="O64" s="295"/>
      <c r="P64" s="295"/>
      <c r="Q64" s="296"/>
      <c r="R64" s="296"/>
      <c r="S64" s="296"/>
      <c r="T64" s="263"/>
      <c r="U64" s="263"/>
      <c r="V64" s="297"/>
      <c r="W64" s="297"/>
      <c r="X64" s="298"/>
      <c r="Y64" s="298"/>
      <c r="Z64" s="298"/>
      <c r="AA64" s="299" t="e">
        <f t="shared" ref="AA64" si="3">IF(AA63="","",IF($Q$11=$AG$11,IF(AA63&lt;$AG$11,0,(AA63/$AG$11)),IF((AA63-$Q$11)/($AG53-$Q$11)&lt;0,0,(AA63-$Q$11)/($AG$11-$Q$11))))</f>
        <v>#DIV/0!</v>
      </c>
      <c r="AB64" s="299"/>
      <c r="AC64" s="299"/>
      <c r="AD64" s="299"/>
      <c r="AE64" s="299"/>
      <c r="AF64" s="299"/>
      <c r="AG64" s="296"/>
      <c r="AH64" s="296"/>
      <c r="AI64" s="296"/>
      <c r="AJ64" s="300"/>
      <c r="AK64" s="301"/>
    </row>
    <row r="65" spans="2:49" ht="13.35" customHeight="1" x14ac:dyDescent="0.15">
      <c r="B65" s="268" t="s">
        <v>40</v>
      </c>
      <c r="C65" s="269"/>
      <c r="D65" s="269"/>
      <c r="E65" s="269"/>
      <c r="F65" s="308"/>
      <c r="G65" s="308"/>
      <c r="H65" s="308"/>
      <c r="I65" s="308"/>
      <c r="J65" s="308"/>
      <c r="K65" s="308"/>
      <c r="L65" s="308"/>
      <c r="M65" s="308"/>
      <c r="N65" s="308"/>
      <c r="O65" s="308"/>
      <c r="P65" s="308"/>
      <c r="Q65" s="308"/>
      <c r="R65" s="308"/>
      <c r="S65" s="308"/>
      <c r="T65" s="309"/>
      <c r="U65" s="269" t="s">
        <v>27</v>
      </c>
      <c r="V65" s="269"/>
      <c r="W65" s="269"/>
      <c r="X65" s="269"/>
      <c r="Y65" s="308"/>
      <c r="Z65" s="308"/>
      <c r="AA65" s="308"/>
      <c r="AB65" s="308"/>
      <c r="AC65" s="308"/>
      <c r="AD65" s="308"/>
      <c r="AE65" s="308"/>
      <c r="AF65" s="308"/>
      <c r="AG65" s="308"/>
      <c r="AH65" s="308"/>
      <c r="AI65" s="308"/>
      <c r="AJ65" s="308"/>
      <c r="AK65" s="312"/>
      <c r="AT65" s="15"/>
      <c r="AU65" s="15"/>
      <c r="AV65" s="15"/>
      <c r="AW65" s="15"/>
    </row>
    <row r="66" spans="2:49" ht="13.35" customHeight="1" x14ac:dyDescent="0.15">
      <c r="B66" s="258"/>
      <c r="C66" s="259"/>
      <c r="D66" s="259"/>
      <c r="E66" s="259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310"/>
      <c r="U66" s="259"/>
      <c r="V66" s="259"/>
      <c r="W66" s="259"/>
      <c r="X66" s="259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60"/>
      <c r="AT66" s="15"/>
      <c r="AU66" s="15"/>
      <c r="AV66" s="15"/>
      <c r="AW66" s="15"/>
    </row>
    <row r="67" spans="2:49" ht="13.35" customHeight="1" x14ac:dyDescent="0.15">
      <c r="B67" s="272" t="s">
        <v>34</v>
      </c>
      <c r="C67" s="218"/>
      <c r="D67" s="218"/>
      <c r="E67" s="218"/>
      <c r="F67" s="218"/>
      <c r="G67" s="219"/>
      <c r="H67" s="313" t="s">
        <v>51</v>
      </c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314"/>
      <c r="U67" s="321" t="s">
        <v>133</v>
      </c>
      <c r="V67" s="321"/>
      <c r="W67" s="321"/>
      <c r="X67" s="321"/>
      <c r="Y67" s="315" t="s">
        <v>109</v>
      </c>
      <c r="Z67" s="316"/>
      <c r="AA67" s="281">
        <v>4</v>
      </c>
      <c r="AB67" s="281"/>
      <c r="AC67" s="316" t="s">
        <v>8</v>
      </c>
      <c r="AD67" s="316"/>
      <c r="AE67" s="316"/>
      <c r="AF67" s="315"/>
      <c r="AG67" s="316"/>
      <c r="AH67" s="281"/>
      <c r="AI67" s="281"/>
      <c r="AJ67" s="316"/>
      <c r="AK67" s="319"/>
    </row>
    <row r="68" spans="2:49" ht="13.35" customHeight="1" x14ac:dyDescent="0.15">
      <c r="B68" s="273"/>
      <c r="C68" s="212"/>
      <c r="D68" s="212"/>
      <c r="E68" s="212"/>
      <c r="F68" s="212"/>
      <c r="G68" s="213"/>
      <c r="H68" s="98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156"/>
      <c r="U68" s="259"/>
      <c r="V68" s="259"/>
      <c r="W68" s="259"/>
      <c r="X68" s="259"/>
      <c r="Y68" s="317"/>
      <c r="Z68" s="318"/>
      <c r="AA68" s="284"/>
      <c r="AB68" s="284"/>
      <c r="AC68" s="318"/>
      <c r="AD68" s="318"/>
      <c r="AE68" s="318"/>
      <c r="AF68" s="317"/>
      <c r="AG68" s="318"/>
      <c r="AH68" s="284"/>
      <c r="AI68" s="284"/>
      <c r="AJ68" s="318"/>
      <c r="AK68" s="320"/>
    </row>
    <row r="69" spans="2:49" ht="13.35" customHeight="1" x14ac:dyDescent="0.15">
      <c r="B69" s="272" t="s">
        <v>25</v>
      </c>
      <c r="C69" s="218"/>
      <c r="D69" s="218"/>
      <c r="E69" s="218"/>
      <c r="F69" s="218"/>
      <c r="G69" s="219"/>
      <c r="H69" s="121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3"/>
    </row>
    <row r="70" spans="2:49" ht="13.35" customHeight="1" x14ac:dyDescent="0.15">
      <c r="B70" s="307"/>
      <c r="C70" s="209"/>
      <c r="D70" s="209"/>
      <c r="E70" s="209"/>
      <c r="F70" s="209"/>
      <c r="G70" s="210"/>
      <c r="H70" s="16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311"/>
    </row>
    <row r="71" spans="2:49" ht="13.35" customHeight="1" x14ac:dyDescent="0.15">
      <c r="B71" s="273"/>
      <c r="C71" s="212"/>
      <c r="D71" s="212"/>
      <c r="E71" s="212"/>
      <c r="F71" s="212"/>
      <c r="G71" s="213"/>
      <c r="H71" s="214"/>
      <c r="I71" s="215"/>
      <c r="J71" s="215"/>
      <c r="K71" s="215"/>
      <c r="L71" s="215"/>
      <c r="M71" s="215"/>
      <c r="N71" s="215"/>
      <c r="O71" s="215"/>
      <c r="P71" s="215"/>
      <c r="Q71" s="215"/>
      <c r="R71" s="215"/>
      <c r="S71" s="215"/>
      <c r="T71" s="215"/>
      <c r="U71" s="215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60"/>
    </row>
    <row r="72" spans="2:49" ht="13.35" customHeight="1" x14ac:dyDescent="0.15">
      <c r="B72" s="258" t="s">
        <v>29</v>
      </c>
      <c r="C72" s="259"/>
      <c r="D72" s="259"/>
      <c r="E72" s="259"/>
      <c r="F72" s="259"/>
      <c r="G72" s="259"/>
      <c r="H72" s="305" t="s">
        <v>60</v>
      </c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89" t="s">
        <v>30</v>
      </c>
      <c r="AC72" s="89"/>
      <c r="AD72" s="89"/>
      <c r="AE72" s="89"/>
      <c r="AF72" s="89"/>
      <c r="AG72" s="89"/>
      <c r="AH72" s="89"/>
      <c r="AI72" s="89"/>
      <c r="AJ72" s="89"/>
      <c r="AK72" s="306"/>
    </row>
    <row r="73" spans="2:49" ht="13.35" customHeight="1" x14ac:dyDescent="0.15">
      <c r="B73" s="258"/>
      <c r="C73" s="259"/>
      <c r="D73" s="259"/>
      <c r="E73" s="259"/>
      <c r="F73" s="259"/>
      <c r="G73" s="259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89"/>
      <c r="AC73" s="89"/>
      <c r="AD73" s="89"/>
      <c r="AE73" s="89"/>
      <c r="AF73" s="89"/>
      <c r="AG73" s="89"/>
      <c r="AH73" s="89"/>
      <c r="AI73" s="89"/>
      <c r="AJ73" s="89"/>
      <c r="AK73" s="306"/>
    </row>
    <row r="74" spans="2:49" ht="13.35" customHeight="1" x14ac:dyDescent="0.15">
      <c r="B74" s="272" t="s">
        <v>31</v>
      </c>
      <c r="C74" s="218"/>
      <c r="D74" s="218"/>
      <c r="E74" s="218"/>
      <c r="F74" s="218"/>
      <c r="G74" s="219"/>
      <c r="H74" s="121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3"/>
    </row>
    <row r="75" spans="2:49" ht="13.35" customHeight="1" x14ac:dyDescent="0.15">
      <c r="B75" s="273"/>
      <c r="C75" s="212"/>
      <c r="D75" s="212"/>
      <c r="E75" s="212"/>
      <c r="F75" s="212"/>
      <c r="G75" s="213"/>
      <c r="H75" s="214"/>
      <c r="I75" s="215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60"/>
    </row>
    <row r="76" spans="2:49" ht="13.35" customHeight="1" x14ac:dyDescent="0.15">
      <c r="B76" s="258" t="s">
        <v>13</v>
      </c>
      <c r="C76" s="259"/>
      <c r="D76" s="259"/>
      <c r="E76" s="259"/>
      <c r="F76" s="259"/>
      <c r="G76" s="259"/>
      <c r="H76" s="290" t="s">
        <v>87</v>
      </c>
      <c r="I76" s="266"/>
      <c r="J76" s="266"/>
      <c r="K76" s="264" t="s">
        <v>109</v>
      </c>
      <c r="L76" s="264"/>
      <c r="M76" s="286">
        <v>3</v>
      </c>
      <c r="N76" s="286"/>
      <c r="O76" s="286" t="s">
        <v>8</v>
      </c>
      <c r="P76" s="286"/>
      <c r="Q76" s="261"/>
      <c r="R76" s="261"/>
      <c r="S76" s="261"/>
      <c r="T76" s="252" t="s">
        <v>88</v>
      </c>
      <c r="U76" s="252"/>
      <c r="V76" s="264" t="s">
        <v>14</v>
      </c>
      <c r="W76" s="264"/>
      <c r="X76" s="266" t="s">
        <v>86</v>
      </c>
      <c r="Y76" s="266"/>
      <c r="Z76" s="266"/>
      <c r="AA76" s="264" t="s">
        <v>109</v>
      </c>
      <c r="AB76" s="264"/>
      <c r="AC76" s="286">
        <v>4</v>
      </c>
      <c r="AD76" s="286"/>
      <c r="AE76" s="286" t="s">
        <v>8</v>
      </c>
      <c r="AF76" s="286"/>
      <c r="AG76" s="261"/>
      <c r="AH76" s="261"/>
      <c r="AI76" s="261"/>
      <c r="AJ76" s="252" t="str">
        <f>T76</f>
        <v>（単位）</v>
      </c>
      <c r="AK76" s="288"/>
    </row>
    <row r="77" spans="2:49" ht="13.35" customHeight="1" x14ac:dyDescent="0.15">
      <c r="B77" s="258"/>
      <c r="C77" s="259"/>
      <c r="D77" s="259"/>
      <c r="E77" s="259"/>
      <c r="F77" s="259"/>
      <c r="G77" s="259"/>
      <c r="H77" s="291"/>
      <c r="I77" s="267"/>
      <c r="J77" s="267"/>
      <c r="K77" s="265"/>
      <c r="L77" s="265"/>
      <c r="M77" s="287"/>
      <c r="N77" s="287"/>
      <c r="O77" s="287"/>
      <c r="P77" s="287"/>
      <c r="Q77" s="262"/>
      <c r="R77" s="262"/>
      <c r="S77" s="262"/>
      <c r="T77" s="263"/>
      <c r="U77" s="263"/>
      <c r="V77" s="265"/>
      <c r="W77" s="265"/>
      <c r="X77" s="267"/>
      <c r="Y77" s="267"/>
      <c r="Z77" s="267"/>
      <c r="AA77" s="265"/>
      <c r="AB77" s="265"/>
      <c r="AC77" s="287"/>
      <c r="AD77" s="287"/>
      <c r="AE77" s="287"/>
      <c r="AF77" s="287"/>
      <c r="AG77" s="262"/>
      <c r="AH77" s="262"/>
      <c r="AI77" s="262"/>
      <c r="AJ77" s="263"/>
      <c r="AK77" s="289"/>
    </row>
    <row r="78" spans="2:49" ht="13.35" customHeight="1" x14ac:dyDescent="0.15">
      <c r="B78" s="238" t="s">
        <v>122</v>
      </c>
      <c r="C78" s="239"/>
      <c r="D78" s="239"/>
      <c r="E78" s="239"/>
      <c r="F78" s="239"/>
      <c r="G78" s="239"/>
      <c r="H78" s="242" t="s">
        <v>123</v>
      </c>
      <c r="I78" s="243"/>
      <c r="J78" s="243"/>
      <c r="K78" s="246" t="s">
        <v>124</v>
      </c>
      <c r="L78" s="246"/>
      <c r="M78" s="248">
        <v>4</v>
      </c>
      <c r="N78" s="248"/>
      <c r="O78" s="250" t="s">
        <v>8</v>
      </c>
      <c r="P78" s="250"/>
      <c r="Q78" s="232">
        <v>0</v>
      </c>
      <c r="R78" s="232"/>
      <c r="S78" s="232"/>
      <c r="T78" s="252" t="s">
        <v>88</v>
      </c>
      <c r="U78" s="252"/>
      <c r="V78" s="254" t="s">
        <v>14</v>
      </c>
      <c r="W78" s="254"/>
      <c r="X78" s="243" t="s">
        <v>125</v>
      </c>
      <c r="Y78" s="243"/>
      <c r="Z78" s="243"/>
      <c r="AA78" s="256" t="e">
        <f>IF(Q78="","",IF($Q76=$AG76,IF(Q78&lt;$AG76,0,(Q78/$AG76)),IF((Q78-$Q76)/($AG76-$Q76)&lt;0,0,(Q78-$Q76)/($AG76-$Q76))))</f>
        <v>#DIV/0!</v>
      </c>
      <c r="AB78" s="256"/>
      <c r="AC78" s="256"/>
      <c r="AD78" s="256"/>
      <c r="AE78" s="256"/>
      <c r="AF78" s="256"/>
      <c r="AG78" s="232"/>
      <c r="AH78" s="232"/>
      <c r="AI78" s="232"/>
      <c r="AJ78" s="234"/>
      <c r="AK78" s="235"/>
    </row>
    <row r="79" spans="2:49" ht="13.35" customHeight="1" thickBot="1" x14ac:dyDescent="0.2">
      <c r="B79" s="238"/>
      <c r="C79" s="239"/>
      <c r="D79" s="239"/>
      <c r="E79" s="239"/>
      <c r="F79" s="239"/>
      <c r="G79" s="239"/>
      <c r="H79" s="302"/>
      <c r="I79" s="298"/>
      <c r="J79" s="298"/>
      <c r="K79" s="303"/>
      <c r="L79" s="303"/>
      <c r="M79" s="304"/>
      <c r="N79" s="304"/>
      <c r="O79" s="295"/>
      <c r="P79" s="295"/>
      <c r="Q79" s="296"/>
      <c r="R79" s="296"/>
      <c r="S79" s="296"/>
      <c r="T79" s="263"/>
      <c r="U79" s="263"/>
      <c r="V79" s="297"/>
      <c r="W79" s="297"/>
      <c r="X79" s="298"/>
      <c r="Y79" s="298"/>
      <c r="Z79" s="298"/>
      <c r="AA79" s="299" t="e">
        <f t="shared" ref="AA79" si="4">IF(AA78="","",IF($Q$11=$AG$11,IF(AA78&lt;$AG$11,0,(AA78/$AG$11)),IF((AA78-$Q$11)/($AG68-$Q$11)&lt;0,0,(AA78-$Q$11)/($AG$11-$Q$11))))</f>
        <v>#DIV/0!</v>
      </c>
      <c r="AB79" s="299"/>
      <c r="AC79" s="299"/>
      <c r="AD79" s="299"/>
      <c r="AE79" s="299"/>
      <c r="AF79" s="299"/>
      <c r="AG79" s="296"/>
      <c r="AH79" s="296"/>
      <c r="AI79" s="296"/>
      <c r="AJ79" s="300"/>
      <c r="AK79" s="301"/>
    </row>
    <row r="80" spans="2:49" ht="13.35" customHeight="1" x14ac:dyDescent="0.15">
      <c r="B80" s="268" t="s">
        <v>41</v>
      </c>
      <c r="C80" s="269"/>
      <c r="D80" s="269"/>
      <c r="E80" s="269"/>
      <c r="F80" s="308"/>
      <c r="G80" s="308"/>
      <c r="H80" s="308"/>
      <c r="I80" s="308"/>
      <c r="J80" s="308"/>
      <c r="K80" s="308"/>
      <c r="L80" s="308"/>
      <c r="M80" s="308"/>
      <c r="N80" s="308"/>
      <c r="O80" s="308"/>
      <c r="P80" s="308"/>
      <c r="Q80" s="308"/>
      <c r="R80" s="308"/>
      <c r="S80" s="308"/>
      <c r="T80" s="309"/>
      <c r="U80" s="269" t="s">
        <v>27</v>
      </c>
      <c r="V80" s="269"/>
      <c r="W80" s="269"/>
      <c r="X80" s="269"/>
      <c r="Y80" s="308"/>
      <c r="Z80" s="308"/>
      <c r="AA80" s="308"/>
      <c r="AB80" s="308"/>
      <c r="AC80" s="308"/>
      <c r="AD80" s="308"/>
      <c r="AE80" s="308"/>
      <c r="AF80" s="308"/>
      <c r="AG80" s="308"/>
      <c r="AH80" s="308"/>
      <c r="AI80" s="308"/>
      <c r="AJ80" s="308"/>
      <c r="AK80" s="312"/>
    </row>
    <row r="81" spans="2:37" ht="13.35" customHeight="1" x14ac:dyDescent="0.15">
      <c r="B81" s="258"/>
      <c r="C81" s="259"/>
      <c r="D81" s="259"/>
      <c r="E81" s="259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310"/>
      <c r="U81" s="259"/>
      <c r="V81" s="259"/>
      <c r="W81" s="259"/>
      <c r="X81" s="259"/>
      <c r="Y81" s="215"/>
      <c r="Z81" s="215"/>
      <c r="AA81" s="215"/>
      <c r="AB81" s="215"/>
      <c r="AC81" s="215"/>
      <c r="AD81" s="215"/>
      <c r="AE81" s="215"/>
      <c r="AF81" s="215"/>
      <c r="AG81" s="215"/>
      <c r="AH81" s="215"/>
      <c r="AI81" s="215"/>
      <c r="AJ81" s="215"/>
      <c r="AK81" s="260"/>
    </row>
    <row r="82" spans="2:37" ht="13.35" customHeight="1" x14ac:dyDescent="0.15">
      <c r="B82" s="272" t="s">
        <v>34</v>
      </c>
      <c r="C82" s="218"/>
      <c r="D82" s="218"/>
      <c r="E82" s="218"/>
      <c r="F82" s="218"/>
      <c r="G82" s="219"/>
      <c r="H82" s="313" t="s">
        <v>51</v>
      </c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314"/>
      <c r="U82" s="321" t="s">
        <v>133</v>
      </c>
      <c r="V82" s="321"/>
      <c r="W82" s="321"/>
      <c r="X82" s="321"/>
      <c r="Y82" s="315" t="s">
        <v>109</v>
      </c>
      <c r="Z82" s="316"/>
      <c r="AA82" s="281">
        <v>4</v>
      </c>
      <c r="AB82" s="281"/>
      <c r="AC82" s="316" t="s">
        <v>8</v>
      </c>
      <c r="AD82" s="316"/>
      <c r="AE82" s="316"/>
      <c r="AF82" s="315"/>
      <c r="AG82" s="316"/>
      <c r="AH82" s="281"/>
      <c r="AI82" s="281"/>
      <c r="AJ82" s="316"/>
      <c r="AK82" s="319"/>
    </row>
    <row r="83" spans="2:37" ht="13.35" customHeight="1" x14ac:dyDescent="0.15">
      <c r="B83" s="273"/>
      <c r="C83" s="212"/>
      <c r="D83" s="212"/>
      <c r="E83" s="212"/>
      <c r="F83" s="212"/>
      <c r="G83" s="213"/>
      <c r="H83" s="98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156"/>
      <c r="U83" s="259"/>
      <c r="V83" s="259"/>
      <c r="W83" s="259"/>
      <c r="X83" s="259"/>
      <c r="Y83" s="317"/>
      <c r="Z83" s="318"/>
      <c r="AA83" s="284"/>
      <c r="AB83" s="284"/>
      <c r="AC83" s="318"/>
      <c r="AD83" s="318"/>
      <c r="AE83" s="318"/>
      <c r="AF83" s="317"/>
      <c r="AG83" s="318"/>
      <c r="AH83" s="284"/>
      <c r="AI83" s="284"/>
      <c r="AJ83" s="318"/>
      <c r="AK83" s="320"/>
    </row>
    <row r="84" spans="2:37" ht="13.35" customHeight="1" x14ac:dyDescent="0.15">
      <c r="B84" s="272" t="s">
        <v>25</v>
      </c>
      <c r="C84" s="218"/>
      <c r="D84" s="218"/>
      <c r="E84" s="218"/>
      <c r="F84" s="218"/>
      <c r="G84" s="219"/>
      <c r="H84" s="121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3"/>
    </row>
    <row r="85" spans="2:37" ht="13.35" customHeight="1" x14ac:dyDescent="0.15">
      <c r="B85" s="307"/>
      <c r="C85" s="209"/>
      <c r="D85" s="209"/>
      <c r="E85" s="209"/>
      <c r="F85" s="209"/>
      <c r="G85" s="210"/>
      <c r="H85" s="16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311"/>
    </row>
    <row r="86" spans="2:37" ht="13.35" customHeight="1" x14ac:dyDescent="0.15">
      <c r="B86" s="273"/>
      <c r="C86" s="212"/>
      <c r="D86" s="212"/>
      <c r="E86" s="212"/>
      <c r="F86" s="212"/>
      <c r="G86" s="213"/>
      <c r="H86" s="214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60"/>
    </row>
    <row r="87" spans="2:37" ht="13.35" customHeight="1" x14ac:dyDescent="0.15">
      <c r="B87" s="258" t="s">
        <v>29</v>
      </c>
      <c r="C87" s="259"/>
      <c r="D87" s="259"/>
      <c r="E87" s="259"/>
      <c r="F87" s="259"/>
      <c r="G87" s="259"/>
      <c r="H87" s="305" t="s">
        <v>60</v>
      </c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89" t="s">
        <v>30</v>
      </c>
      <c r="AC87" s="89"/>
      <c r="AD87" s="89"/>
      <c r="AE87" s="89"/>
      <c r="AF87" s="89"/>
      <c r="AG87" s="89"/>
      <c r="AH87" s="89"/>
      <c r="AI87" s="89"/>
      <c r="AJ87" s="89"/>
      <c r="AK87" s="306"/>
    </row>
    <row r="88" spans="2:37" ht="13.35" customHeight="1" x14ac:dyDescent="0.15">
      <c r="B88" s="258"/>
      <c r="C88" s="259"/>
      <c r="D88" s="259"/>
      <c r="E88" s="259"/>
      <c r="F88" s="259"/>
      <c r="G88" s="259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89"/>
      <c r="AC88" s="89"/>
      <c r="AD88" s="89"/>
      <c r="AE88" s="89"/>
      <c r="AF88" s="89"/>
      <c r="AG88" s="89"/>
      <c r="AH88" s="89"/>
      <c r="AI88" s="89"/>
      <c r="AJ88" s="89"/>
      <c r="AK88" s="306"/>
    </row>
    <row r="89" spans="2:37" ht="13.35" customHeight="1" x14ac:dyDescent="0.15">
      <c r="B89" s="272" t="s">
        <v>31</v>
      </c>
      <c r="C89" s="218"/>
      <c r="D89" s="218"/>
      <c r="E89" s="218"/>
      <c r="F89" s="218"/>
      <c r="G89" s="219"/>
      <c r="H89" s="121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3"/>
    </row>
    <row r="90" spans="2:37" ht="13.35" customHeight="1" x14ac:dyDescent="0.15">
      <c r="B90" s="273"/>
      <c r="C90" s="212"/>
      <c r="D90" s="212"/>
      <c r="E90" s="212"/>
      <c r="F90" s="212"/>
      <c r="G90" s="213"/>
      <c r="H90" s="214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60"/>
    </row>
    <row r="91" spans="2:37" ht="13.35" customHeight="1" x14ac:dyDescent="0.15">
      <c r="B91" s="258" t="s">
        <v>13</v>
      </c>
      <c r="C91" s="259"/>
      <c r="D91" s="259"/>
      <c r="E91" s="259"/>
      <c r="F91" s="259"/>
      <c r="G91" s="259"/>
      <c r="H91" s="290" t="s">
        <v>87</v>
      </c>
      <c r="I91" s="266"/>
      <c r="J91" s="266"/>
      <c r="K91" s="264" t="s">
        <v>109</v>
      </c>
      <c r="L91" s="264"/>
      <c r="M91" s="286">
        <v>3</v>
      </c>
      <c r="N91" s="286"/>
      <c r="O91" s="286" t="s">
        <v>8</v>
      </c>
      <c r="P91" s="286"/>
      <c r="Q91" s="261"/>
      <c r="R91" s="261"/>
      <c r="S91" s="261"/>
      <c r="T91" s="252" t="s">
        <v>88</v>
      </c>
      <c r="U91" s="252"/>
      <c r="V91" s="264" t="s">
        <v>14</v>
      </c>
      <c r="W91" s="264"/>
      <c r="X91" s="266" t="s">
        <v>86</v>
      </c>
      <c r="Y91" s="266"/>
      <c r="Z91" s="266"/>
      <c r="AA91" s="264" t="s">
        <v>109</v>
      </c>
      <c r="AB91" s="264"/>
      <c r="AC91" s="286">
        <v>4</v>
      </c>
      <c r="AD91" s="286"/>
      <c r="AE91" s="286" t="s">
        <v>8</v>
      </c>
      <c r="AF91" s="286"/>
      <c r="AG91" s="261"/>
      <c r="AH91" s="261"/>
      <c r="AI91" s="261"/>
      <c r="AJ91" s="252" t="str">
        <f>T91</f>
        <v>（単位）</v>
      </c>
      <c r="AK91" s="288"/>
    </row>
    <row r="92" spans="2:37" ht="13.35" customHeight="1" x14ac:dyDescent="0.15">
      <c r="B92" s="258"/>
      <c r="C92" s="259"/>
      <c r="D92" s="259"/>
      <c r="E92" s="259"/>
      <c r="F92" s="259"/>
      <c r="G92" s="259"/>
      <c r="H92" s="291"/>
      <c r="I92" s="267"/>
      <c r="J92" s="267"/>
      <c r="K92" s="265"/>
      <c r="L92" s="265"/>
      <c r="M92" s="287"/>
      <c r="N92" s="287"/>
      <c r="O92" s="287"/>
      <c r="P92" s="287"/>
      <c r="Q92" s="262"/>
      <c r="R92" s="262"/>
      <c r="S92" s="262"/>
      <c r="T92" s="263"/>
      <c r="U92" s="263"/>
      <c r="V92" s="265"/>
      <c r="W92" s="265"/>
      <c r="X92" s="267"/>
      <c r="Y92" s="267"/>
      <c r="Z92" s="267"/>
      <c r="AA92" s="265"/>
      <c r="AB92" s="265"/>
      <c r="AC92" s="287"/>
      <c r="AD92" s="287"/>
      <c r="AE92" s="287"/>
      <c r="AF92" s="287"/>
      <c r="AG92" s="262"/>
      <c r="AH92" s="262"/>
      <c r="AI92" s="262"/>
      <c r="AJ92" s="263"/>
      <c r="AK92" s="289"/>
    </row>
    <row r="93" spans="2:37" ht="13.35" customHeight="1" x14ac:dyDescent="0.15">
      <c r="B93" s="238" t="s">
        <v>122</v>
      </c>
      <c r="C93" s="239"/>
      <c r="D93" s="239"/>
      <c r="E93" s="239"/>
      <c r="F93" s="239"/>
      <c r="G93" s="239"/>
      <c r="H93" s="242" t="s">
        <v>123</v>
      </c>
      <c r="I93" s="243"/>
      <c r="J93" s="243"/>
      <c r="K93" s="246" t="s">
        <v>124</v>
      </c>
      <c r="L93" s="246"/>
      <c r="M93" s="248">
        <v>4</v>
      </c>
      <c r="N93" s="248"/>
      <c r="O93" s="250" t="s">
        <v>8</v>
      </c>
      <c r="P93" s="250"/>
      <c r="Q93" s="232">
        <v>0</v>
      </c>
      <c r="R93" s="232"/>
      <c r="S93" s="232"/>
      <c r="T93" s="252" t="s">
        <v>88</v>
      </c>
      <c r="U93" s="252"/>
      <c r="V93" s="254" t="s">
        <v>14</v>
      </c>
      <c r="W93" s="254"/>
      <c r="X93" s="243" t="s">
        <v>125</v>
      </c>
      <c r="Y93" s="243"/>
      <c r="Z93" s="243"/>
      <c r="AA93" s="256" t="e">
        <f>IF(Q93="","",IF($Q91=$AG91,IF(Q93&lt;$AG91,0,(Q93/$AG91)),IF((Q93-$Q91)/($AG91-$Q91)&lt;0,0,(Q93-$Q91)/($AG91-$Q91))))</f>
        <v>#DIV/0!</v>
      </c>
      <c r="AB93" s="256"/>
      <c r="AC93" s="256"/>
      <c r="AD93" s="256"/>
      <c r="AE93" s="256"/>
      <c r="AF93" s="256"/>
      <c r="AG93" s="232"/>
      <c r="AH93" s="232"/>
      <c r="AI93" s="232"/>
      <c r="AJ93" s="234"/>
      <c r="AK93" s="235"/>
    </row>
    <row r="94" spans="2:37" ht="13.35" customHeight="1" thickBot="1" x14ac:dyDescent="0.2">
      <c r="B94" s="238"/>
      <c r="C94" s="239"/>
      <c r="D94" s="239"/>
      <c r="E94" s="239"/>
      <c r="F94" s="239"/>
      <c r="G94" s="239"/>
      <c r="H94" s="302"/>
      <c r="I94" s="298"/>
      <c r="J94" s="298"/>
      <c r="K94" s="303"/>
      <c r="L94" s="303"/>
      <c r="M94" s="304"/>
      <c r="N94" s="304"/>
      <c r="O94" s="295"/>
      <c r="P94" s="295"/>
      <c r="Q94" s="296"/>
      <c r="R94" s="296"/>
      <c r="S94" s="296"/>
      <c r="T94" s="263"/>
      <c r="U94" s="263"/>
      <c r="V94" s="297"/>
      <c r="W94" s="297"/>
      <c r="X94" s="298"/>
      <c r="Y94" s="298"/>
      <c r="Z94" s="298"/>
      <c r="AA94" s="299" t="e">
        <f t="shared" ref="AA94" si="5">IF(AA93="","",IF($Q$11=$AG$11,IF(AA93&lt;$AG$11,0,(AA93/$AG$11)),IF((AA93-$Q$11)/($AG83-$Q$11)&lt;0,0,(AA93-$Q$11)/($AG$11-$Q$11))))</f>
        <v>#DIV/0!</v>
      </c>
      <c r="AB94" s="299"/>
      <c r="AC94" s="299"/>
      <c r="AD94" s="299"/>
      <c r="AE94" s="299"/>
      <c r="AF94" s="299"/>
      <c r="AG94" s="296"/>
      <c r="AH94" s="296"/>
      <c r="AI94" s="296"/>
      <c r="AJ94" s="300"/>
      <c r="AK94" s="301"/>
    </row>
    <row r="95" spans="2:37" ht="13.35" customHeight="1" x14ac:dyDescent="0.15">
      <c r="B95" s="268" t="s">
        <v>42</v>
      </c>
      <c r="C95" s="269"/>
      <c r="D95" s="269"/>
      <c r="E95" s="269"/>
      <c r="F95" s="308"/>
      <c r="G95" s="308"/>
      <c r="H95" s="308"/>
      <c r="I95" s="308"/>
      <c r="J95" s="308"/>
      <c r="K95" s="308"/>
      <c r="L95" s="308"/>
      <c r="M95" s="308"/>
      <c r="N95" s="308"/>
      <c r="O95" s="308"/>
      <c r="P95" s="308"/>
      <c r="Q95" s="308"/>
      <c r="R95" s="308"/>
      <c r="S95" s="308"/>
      <c r="T95" s="309"/>
      <c r="U95" s="269" t="s">
        <v>27</v>
      </c>
      <c r="V95" s="269"/>
      <c r="W95" s="269"/>
      <c r="X95" s="269"/>
      <c r="Y95" s="308"/>
      <c r="Z95" s="308"/>
      <c r="AA95" s="308"/>
      <c r="AB95" s="308"/>
      <c r="AC95" s="308"/>
      <c r="AD95" s="308"/>
      <c r="AE95" s="308"/>
      <c r="AF95" s="308"/>
      <c r="AG95" s="308"/>
      <c r="AH95" s="308"/>
      <c r="AI95" s="308"/>
      <c r="AJ95" s="308"/>
      <c r="AK95" s="312"/>
    </row>
    <row r="96" spans="2:37" ht="13.35" customHeight="1" x14ac:dyDescent="0.15">
      <c r="B96" s="258"/>
      <c r="C96" s="259"/>
      <c r="D96" s="259"/>
      <c r="E96" s="259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310"/>
      <c r="U96" s="259"/>
      <c r="V96" s="259"/>
      <c r="W96" s="259"/>
      <c r="X96" s="259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60"/>
    </row>
    <row r="97" spans="2:37" ht="13.35" customHeight="1" x14ac:dyDescent="0.15">
      <c r="B97" s="272" t="s">
        <v>34</v>
      </c>
      <c r="C97" s="218"/>
      <c r="D97" s="218"/>
      <c r="E97" s="218"/>
      <c r="F97" s="218"/>
      <c r="G97" s="219"/>
      <c r="H97" s="313" t="s">
        <v>51</v>
      </c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314"/>
      <c r="U97" s="321" t="s">
        <v>133</v>
      </c>
      <c r="V97" s="321"/>
      <c r="W97" s="321"/>
      <c r="X97" s="321"/>
      <c r="Y97" s="315" t="s">
        <v>109</v>
      </c>
      <c r="Z97" s="316"/>
      <c r="AA97" s="281">
        <v>4</v>
      </c>
      <c r="AB97" s="281"/>
      <c r="AC97" s="316" t="s">
        <v>8</v>
      </c>
      <c r="AD97" s="316"/>
      <c r="AE97" s="316"/>
      <c r="AF97" s="315"/>
      <c r="AG97" s="316"/>
      <c r="AH97" s="281"/>
      <c r="AI97" s="281"/>
      <c r="AJ97" s="316"/>
      <c r="AK97" s="319"/>
    </row>
    <row r="98" spans="2:37" ht="13.35" customHeight="1" x14ac:dyDescent="0.15">
      <c r="B98" s="273"/>
      <c r="C98" s="212"/>
      <c r="D98" s="212"/>
      <c r="E98" s="212"/>
      <c r="F98" s="212"/>
      <c r="G98" s="213"/>
      <c r="H98" s="98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156"/>
      <c r="U98" s="259"/>
      <c r="V98" s="259"/>
      <c r="W98" s="259"/>
      <c r="X98" s="259"/>
      <c r="Y98" s="317"/>
      <c r="Z98" s="318"/>
      <c r="AA98" s="284"/>
      <c r="AB98" s="284"/>
      <c r="AC98" s="318"/>
      <c r="AD98" s="318"/>
      <c r="AE98" s="318"/>
      <c r="AF98" s="317"/>
      <c r="AG98" s="318"/>
      <c r="AH98" s="284"/>
      <c r="AI98" s="284"/>
      <c r="AJ98" s="318"/>
      <c r="AK98" s="320"/>
    </row>
    <row r="99" spans="2:37" ht="13.35" customHeight="1" x14ac:dyDescent="0.15">
      <c r="B99" s="272" t="s">
        <v>25</v>
      </c>
      <c r="C99" s="218"/>
      <c r="D99" s="218"/>
      <c r="E99" s="218"/>
      <c r="F99" s="218"/>
      <c r="G99" s="219"/>
      <c r="H99" s="121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3"/>
    </row>
    <row r="100" spans="2:37" ht="13.35" customHeight="1" x14ac:dyDescent="0.15">
      <c r="B100" s="307"/>
      <c r="C100" s="209"/>
      <c r="D100" s="209"/>
      <c r="E100" s="209"/>
      <c r="F100" s="209"/>
      <c r="G100" s="210"/>
      <c r="H100" s="16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311"/>
    </row>
    <row r="101" spans="2:37" ht="13.35" customHeight="1" x14ac:dyDescent="0.15">
      <c r="B101" s="273"/>
      <c r="C101" s="212"/>
      <c r="D101" s="212"/>
      <c r="E101" s="212"/>
      <c r="F101" s="212"/>
      <c r="G101" s="213"/>
      <c r="H101" s="214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60"/>
    </row>
    <row r="102" spans="2:37" ht="13.35" customHeight="1" x14ac:dyDescent="0.15">
      <c r="B102" s="258" t="s">
        <v>29</v>
      </c>
      <c r="C102" s="259"/>
      <c r="D102" s="259"/>
      <c r="E102" s="259"/>
      <c r="F102" s="259"/>
      <c r="G102" s="259"/>
      <c r="H102" s="305" t="s">
        <v>60</v>
      </c>
      <c r="I102" s="305"/>
      <c r="J102" s="305"/>
      <c r="K102" s="305"/>
      <c r="L102" s="305"/>
      <c r="M102" s="305"/>
      <c r="N102" s="305"/>
      <c r="O102" s="305"/>
      <c r="P102" s="305"/>
      <c r="Q102" s="305"/>
      <c r="R102" s="305"/>
      <c r="S102" s="305"/>
      <c r="T102" s="305"/>
      <c r="U102" s="305"/>
      <c r="V102" s="305"/>
      <c r="W102" s="305"/>
      <c r="X102" s="305"/>
      <c r="Y102" s="305"/>
      <c r="Z102" s="305"/>
      <c r="AA102" s="305"/>
      <c r="AB102" s="89" t="s">
        <v>30</v>
      </c>
      <c r="AC102" s="89"/>
      <c r="AD102" s="89"/>
      <c r="AE102" s="89"/>
      <c r="AF102" s="89"/>
      <c r="AG102" s="89"/>
      <c r="AH102" s="89"/>
      <c r="AI102" s="89"/>
      <c r="AJ102" s="89"/>
      <c r="AK102" s="306"/>
    </row>
    <row r="103" spans="2:37" ht="13.35" customHeight="1" x14ac:dyDescent="0.15">
      <c r="B103" s="258"/>
      <c r="C103" s="259"/>
      <c r="D103" s="259"/>
      <c r="E103" s="259"/>
      <c r="F103" s="259"/>
      <c r="G103" s="259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5"/>
      <c r="U103" s="305"/>
      <c r="V103" s="305"/>
      <c r="W103" s="305"/>
      <c r="X103" s="305"/>
      <c r="Y103" s="305"/>
      <c r="Z103" s="305"/>
      <c r="AA103" s="305"/>
      <c r="AB103" s="89"/>
      <c r="AC103" s="89"/>
      <c r="AD103" s="89"/>
      <c r="AE103" s="89"/>
      <c r="AF103" s="89"/>
      <c r="AG103" s="89"/>
      <c r="AH103" s="89"/>
      <c r="AI103" s="89"/>
      <c r="AJ103" s="89"/>
      <c r="AK103" s="306"/>
    </row>
    <row r="104" spans="2:37" ht="13.35" customHeight="1" x14ac:dyDescent="0.15">
      <c r="B104" s="272" t="s">
        <v>31</v>
      </c>
      <c r="C104" s="218"/>
      <c r="D104" s="218"/>
      <c r="E104" s="218"/>
      <c r="F104" s="218"/>
      <c r="G104" s="219"/>
      <c r="H104" s="121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3"/>
    </row>
    <row r="105" spans="2:37" ht="13.35" customHeight="1" x14ac:dyDescent="0.15">
      <c r="B105" s="273"/>
      <c r="C105" s="212"/>
      <c r="D105" s="212"/>
      <c r="E105" s="212"/>
      <c r="F105" s="212"/>
      <c r="G105" s="213"/>
      <c r="H105" s="214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60"/>
    </row>
    <row r="106" spans="2:37" ht="13.35" customHeight="1" x14ac:dyDescent="0.15">
      <c r="B106" s="258" t="s">
        <v>13</v>
      </c>
      <c r="C106" s="259"/>
      <c r="D106" s="259"/>
      <c r="E106" s="259"/>
      <c r="F106" s="259"/>
      <c r="G106" s="259"/>
      <c r="H106" s="290" t="s">
        <v>87</v>
      </c>
      <c r="I106" s="266"/>
      <c r="J106" s="266"/>
      <c r="K106" s="264" t="s">
        <v>109</v>
      </c>
      <c r="L106" s="264"/>
      <c r="M106" s="286">
        <v>3</v>
      </c>
      <c r="N106" s="286"/>
      <c r="O106" s="286" t="s">
        <v>8</v>
      </c>
      <c r="P106" s="286"/>
      <c r="Q106" s="261"/>
      <c r="R106" s="261"/>
      <c r="S106" s="261"/>
      <c r="T106" s="252" t="s">
        <v>88</v>
      </c>
      <c r="U106" s="252"/>
      <c r="V106" s="264" t="s">
        <v>14</v>
      </c>
      <c r="W106" s="264"/>
      <c r="X106" s="266" t="s">
        <v>86</v>
      </c>
      <c r="Y106" s="266"/>
      <c r="Z106" s="266"/>
      <c r="AA106" s="264" t="s">
        <v>109</v>
      </c>
      <c r="AB106" s="264"/>
      <c r="AC106" s="286">
        <v>4</v>
      </c>
      <c r="AD106" s="286"/>
      <c r="AE106" s="286" t="s">
        <v>8</v>
      </c>
      <c r="AF106" s="286"/>
      <c r="AG106" s="261"/>
      <c r="AH106" s="261"/>
      <c r="AI106" s="261"/>
      <c r="AJ106" s="252" t="str">
        <f>T106</f>
        <v>（単位）</v>
      </c>
      <c r="AK106" s="288"/>
    </row>
    <row r="107" spans="2:37" ht="13.35" customHeight="1" x14ac:dyDescent="0.15">
      <c r="B107" s="258"/>
      <c r="C107" s="259"/>
      <c r="D107" s="259"/>
      <c r="E107" s="259"/>
      <c r="F107" s="259"/>
      <c r="G107" s="259"/>
      <c r="H107" s="291"/>
      <c r="I107" s="267"/>
      <c r="J107" s="267"/>
      <c r="K107" s="265"/>
      <c r="L107" s="265"/>
      <c r="M107" s="287"/>
      <c r="N107" s="287"/>
      <c r="O107" s="287"/>
      <c r="P107" s="287"/>
      <c r="Q107" s="262"/>
      <c r="R107" s="262"/>
      <c r="S107" s="262"/>
      <c r="T107" s="263"/>
      <c r="U107" s="263"/>
      <c r="V107" s="265"/>
      <c r="W107" s="265"/>
      <c r="X107" s="267"/>
      <c r="Y107" s="267"/>
      <c r="Z107" s="267"/>
      <c r="AA107" s="265"/>
      <c r="AB107" s="265"/>
      <c r="AC107" s="287"/>
      <c r="AD107" s="287"/>
      <c r="AE107" s="287"/>
      <c r="AF107" s="287"/>
      <c r="AG107" s="262"/>
      <c r="AH107" s="262"/>
      <c r="AI107" s="262"/>
      <c r="AJ107" s="263"/>
      <c r="AK107" s="289"/>
    </row>
    <row r="108" spans="2:37" ht="13.35" customHeight="1" x14ac:dyDescent="0.15">
      <c r="B108" s="238" t="s">
        <v>122</v>
      </c>
      <c r="C108" s="239"/>
      <c r="D108" s="239"/>
      <c r="E108" s="239"/>
      <c r="F108" s="239"/>
      <c r="G108" s="239"/>
      <c r="H108" s="242" t="s">
        <v>123</v>
      </c>
      <c r="I108" s="243"/>
      <c r="J108" s="243"/>
      <c r="K108" s="246" t="s">
        <v>124</v>
      </c>
      <c r="L108" s="246"/>
      <c r="M108" s="248">
        <v>4</v>
      </c>
      <c r="N108" s="248"/>
      <c r="O108" s="250" t="s">
        <v>8</v>
      </c>
      <c r="P108" s="250"/>
      <c r="Q108" s="232">
        <v>0</v>
      </c>
      <c r="R108" s="232"/>
      <c r="S108" s="232"/>
      <c r="T108" s="252" t="s">
        <v>88</v>
      </c>
      <c r="U108" s="252"/>
      <c r="V108" s="254" t="s">
        <v>14</v>
      </c>
      <c r="W108" s="254"/>
      <c r="X108" s="243" t="s">
        <v>125</v>
      </c>
      <c r="Y108" s="243"/>
      <c r="Z108" s="243"/>
      <c r="AA108" s="256" t="e">
        <f>IF(Q108="","",IF($Q106=$AG106,IF(Q108&lt;$AG106,0,(Q108/$AG106)),IF((Q108-$Q106)/($AG106-$Q106)&lt;0,0,(Q108-$Q106)/($AG106-$Q106))))</f>
        <v>#DIV/0!</v>
      </c>
      <c r="AB108" s="256"/>
      <c r="AC108" s="256"/>
      <c r="AD108" s="256"/>
      <c r="AE108" s="256"/>
      <c r="AF108" s="256"/>
      <c r="AG108" s="232"/>
      <c r="AH108" s="232"/>
      <c r="AI108" s="232"/>
      <c r="AJ108" s="234"/>
      <c r="AK108" s="235"/>
    </row>
    <row r="109" spans="2:37" ht="13.35" customHeight="1" thickBot="1" x14ac:dyDescent="0.2">
      <c r="B109" s="238"/>
      <c r="C109" s="239"/>
      <c r="D109" s="239"/>
      <c r="E109" s="239"/>
      <c r="F109" s="239"/>
      <c r="G109" s="239"/>
      <c r="H109" s="302"/>
      <c r="I109" s="298"/>
      <c r="J109" s="298"/>
      <c r="K109" s="303"/>
      <c r="L109" s="303"/>
      <c r="M109" s="304"/>
      <c r="N109" s="304"/>
      <c r="O109" s="295"/>
      <c r="P109" s="295"/>
      <c r="Q109" s="296"/>
      <c r="R109" s="296"/>
      <c r="S109" s="296"/>
      <c r="T109" s="263"/>
      <c r="U109" s="263"/>
      <c r="V109" s="297"/>
      <c r="W109" s="297"/>
      <c r="X109" s="298"/>
      <c r="Y109" s="298"/>
      <c r="Z109" s="298"/>
      <c r="AA109" s="299" t="e">
        <f t="shared" ref="AA109" si="6">IF(AA108="","",IF($Q$11=$AG$11,IF(AA108&lt;$AG$11,0,(AA108/$AG$11)),IF((AA108-$Q$11)/($AG98-$Q$11)&lt;0,0,(AA108-$Q$11)/($AG$11-$Q$11))))</f>
        <v>#DIV/0!</v>
      </c>
      <c r="AB109" s="299"/>
      <c r="AC109" s="299"/>
      <c r="AD109" s="299"/>
      <c r="AE109" s="299"/>
      <c r="AF109" s="299"/>
      <c r="AG109" s="296"/>
      <c r="AH109" s="296"/>
      <c r="AI109" s="296"/>
      <c r="AJ109" s="300"/>
      <c r="AK109" s="301"/>
    </row>
    <row r="110" spans="2:37" ht="13.35" customHeight="1" x14ac:dyDescent="0.15">
      <c r="B110" s="268" t="s">
        <v>43</v>
      </c>
      <c r="C110" s="269"/>
      <c r="D110" s="269"/>
      <c r="E110" s="269"/>
      <c r="F110" s="308" t="s">
        <v>48</v>
      </c>
      <c r="G110" s="308"/>
      <c r="H110" s="308"/>
      <c r="I110" s="308"/>
      <c r="J110" s="308"/>
      <c r="K110" s="308"/>
      <c r="L110" s="308"/>
      <c r="M110" s="308"/>
      <c r="N110" s="308"/>
      <c r="O110" s="308"/>
      <c r="P110" s="308"/>
      <c r="Q110" s="308"/>
      <c r="R110" s="308"/>
      <c r="S110" s="308"/>
      <c r="T110" s="309"/>
      <c r="U110" s="269" t="s">
        <v>27</v>
      </c>
      <c r="V110" s="269"/>
      <c r="W110" s="269"/>
      <c r="X110" s="269"/>
      <c r="Y110" s="308" t="s">
        <v>49</v>
      </c>
      <c r="Z110" s="308"/>
      <c r="AA110" s="308"/>
      <c r="AB110" s="308"/>
      <c r="AC110" s="308"/>
      <c r="AD110" s="308"/>
      <c r="AE110" s="308"/>
      <c r="AF110" s="308"/>
      <c r="AG110" s="308"/>
      <c r="AH110" s="308"/>
      <c r="AI110" s="308"/>
      <c r="AJ110" s="308"/>
      <c r="AK110" s="312"/>
    </row>
    <row r="111" spans="2:37" ht="13.35" customHeight="1" x14ac:dyDescent="0.15">
      <c r="B111" s="258"/>
      <c r="C111" s="259"/>
      <c r="D111" s="259"/>
      <c r="E111" s="259"/>
      <c r="F111" s="215"/>
      <c r="G111" s="215"/>
      <c r="H111" s="215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310"/>
      <c r="U111" s="259"/>
      <c r="V111" s="259"/>
      <c r="W111" s="259"/>
      <c r="X111" s="259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60"/>
    </row>
    <row r="112" spans="2:37" ht="13.35" customHeight="1" x14ac:dyDescent="0.15">
      <c r="B112" s="272" t="s">
        <v>34</v>
      </c>
      <c r="C112" s="218"/>
      <c r="D112" s="218"/>
      <c r="E112" s="218"/>
      <c r="F112" s="218"/>
      <c r="G112" s="219"/>
      <c r="H112" s="313" t="s">
        <v>51</v>
      </c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314"/>
      <c r="U112" s="321" t="s">
        <v>133</v>
      </c>
      <c r="V112" s="321"/>
      <c r="W112" s="321"/>
      <c r="X112" s="321"/>
      <c r="Y112" s="315" t="s">
        <v>109</v>
      </c>
      <c r="Z112" s="316"/>
      <c r="AA112" s="281">
        <v>4</v>
      </c>
      <c r="AB112" s="281"/>
      <c r="AC112" s="316" t="s">
        <v>8</v>
      </c>
      <c r="AD112" s="316"/>
      <c r="AE112" s="316"/>
      <c r="AF112" s="315"/>
      <c r="AG112" s="316"/>
      <c r="AH112" s="281"/>
      <c r="AI112" s="281"/>
      <c r="AJ112" s="316"/>
      <c r="AK112" s="319"/>
    </row>
    <row r="113" spans="2:49" ht="13.35" customHeight="1" x14ac:dyDescent="0.15">
      <c r="B113" s="273"/>
      <c r="C113" s="212"/>
      <c r="D113" s="212"/>
      <c r="E113" s="212"/>
      <c r="F113" s="212"/>
      <c r="G113" s="213"/>
      <c r="H113" s="98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156"/>
      <c r="U113" s="259"/>
      <c r="V113" s="259"/>
      <c r="W113" s="259"/>
      <c r="X113" s="259"/>
      <c r="Y113" s="317"/>
      <c r="Z113" s="318"/>
      <c r="AA113" s="284"/>
      <c r="AB113" s="284"/>
      <c r="AC113" s="318"/>
      <c r="AD113" s="318"/>
      <c r="AE113" s="318"/>
      <c r="AF113" s="317"/>
      <c r="AG113" s="318"/>
      <c r="AH113" s="284"/>
      <c r="AI113" s="284"/>
      <c r="AJ113" s="318"/>
      <c r="AK113" s="320"/>
    </row>
    <row r="114" spans="2:49" ht="13.35" customHeight="1" x14ac:dyDescent="0.15">
      <c r="B114" s="272" t="s">
        <v>25</v>
      </c>
      <c r="C114" s="218"/>
      <c r="D114" s="218"/>
      <c r="E114" s="218"/>
      <c r="F114" s="218"/>
      <c r="G114" s="219"/>
      <c r="H114" s="121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3"/>
    </row>
    <row r="115" spans="2:49" ht="13.35" customHeight="1" x14ac:dyDescent="0.15">
      <c r="B115" s="307"/>
      <c r="C115" s="209"/>
      <c r="D115" s="209"/>
      <c r="E115" s="209"/>
      <c r="F115" s="209"/>
      <c r="G115" s="210"/>
      <c r="H115" s="16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311"/>
    </row>
    <row r="116" spans="2:49" ht="13.35" customHeight="1" x14ac:dyDescent="0.15">
      <c r="B116" s="273"/>
      <c r="C116" s="212"/>
      <c r="D116" s="212"/>
      <c r="E116" s="212"/>
      <c r="F116" s="212"/>
      <c r="G116" s="213"/>
      <c r="H116" s="214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60"/>
    </row>
    <row r="117" spans="2:49" ht="13.35" customHeight="1" x14ac:dyDescent="0.15">
      <c r="B117" s="258" t="s">
        <v>29</v>
      </c>
      <c r="C117" s="259"/>
      <c r="D117" s="259"/>
      <c r="E117" s="259"/>
      <c r="F117" s="259"/>
      <c r="G117" s="259"/>
      <c r="H117" s="305" t="s">
        <v>60</v>
      </c>
      <c r="I117" s="305"/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5"/>
      <c r="X117" s="305"/>
      <c r="Y117" s="305"/>
      <c r="Z117" s="305"/>
      <c r="AA117" s="305"/>
      <c r="AB117" s="89" t="s">
        <v>30</v>
      </c>
      <c r="AC117" s="89"/>
      <c r="AD117" s="89"/>
      <c r="AE117" s="89"/>
      <c r="AF117" s="89"/>
      <c r="AG117" s="89"/>
      <c r="AH117" s="89"/>
      <c r="AI117" s="89"/>
      <c r="AJ117" s="89"/>
      <c r="AK117" s="306"/>
    </row>
    <row r="118" spans="2:49" ht="13.35" customHeight="1" x14ac:dyDescent="0.15">
      <c r="B118" s="258"/>
      <c r="C118" s="259"/>
      <c r="D118" s="259"/>
      <c r="E118" s="259"/>
      <c r="F118" s="259"/>
      <c r="G118" s="259"/>
      <c r="H118" s="305"/>
      <c r="I118" s="305"/>
      <c r="J118" s="305"/>
      <c r="K118" s="305"/>
      <c r="L118" s="305"/>
      <c r="M118" s="305"/>
      <c r="N118" s="305"/>
      <c r="O118" s="305"/>
      <c r="P118" s="305"/>
      <c r="Q118" s="305"/>
      <c r="R118" s="305"/>
      <c r="S118" s="305"/>
      <c r="T118" s="305"/>
      <c r="U118" s="305"/>
      <c r="V118" s="305"/>
      <c r="W118" s="305"/>
      <c r="X118" s="305"/>
      <c r="Y118" s="305"/>
      <c r="Z118" s="305"/>
      <c r="AA118" s="305"/>
      <c r="AB118" s="89"/>
      <c r="AC118" s="89"/>
      <c r="AD118" s="89"/>
      <c r="AE118" s="89"/>
      <c r="AF118" s="89"/>
      <c r="AG118" s="89"/>
      <c r="AH118" s="89"/>
      <c r="AI118" s="89"/>
      <c r="AJ118" s="89"/>
      <c r="AK118" s="306"/>
    </row>
    <row r="119" spans="2:49" ht="13.35" customHeight="1" x14ac:dyDescent="0.15">
      <c r="B119" s="272" t="s">
        <v>31</v>
      </c>
      <c r="C119" s="218"/>
      <c r="D119" s="218"/>
      <c r="E119" s="218"/>
      <c r="F119" s="218"/>
      <c r="G119" s="219"/>
      <c r="H119" s="121" t="s">
        <v>59</v>
      </c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3"/>
    </row>
    <row r="120" spans="2:49" ht="13.35" customHeight="1" x14ac:dyDescent="0.15">
      <c r="B120" s="273"/>
      <c r="C120" s="212"/>
      <c r="D120" s="212"/>
      <c r="E120" s="212"/>
      <c r="F120" s="212"/>
      <c r="G120" s="213"/>
      <c r="H120" s="214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60"/>
    </row>
    <row r="121" spans="2:49" ht="13.35" customHeight="1" x14ac:dyDescent="0.15">
      <c r="B121" s="258" t="s">
        <v>13</v>
      </c>
      <c r="C121" s="259"/>
      <c r="D121" s="259"/>
      <c r="E121" s="259"/>
      <c r="F121" s="259"/>
      <c r="G121" s="259"/>
      <c r="H121" s="290" t="s">
        <v>87</v>
      </c>
      <c r="I121" s="266"/>
      <c r="J121" s="266"/>
      <c r="K121" s="264" t="s">
        <v>110</v>
      </c>
      <c r="L121" s="264"/>
      <c r="M121" s="286"/>
      <c r="N121" s="286"/>
      <c r="O121" s="286" t="s">
        <v>8</v>
      </c>
      <c r="P121" s="286"/>
      <c r="Q121" s="261"/>
      <c r="R121" s="261"/>
      <c r="S121" s="261"/>
      <c r="T121" s="252" t="s">
        <v>88</v>
      </c>
      <c r="U121" s="252"/>
      <c r="V121" s="264" t="s">
        <v>14</v>
      </c>
      <c r="W121" s="264"/>
      <c r="X121" s="266" t="s">
        <v>86</v>
      </c>
      <c r="Y121" s="266"/>
      <c r="Z121" s="266"/>
      <c r="AA121" s="264" t="s">
        <v>110</v>
      </c>
      <c r="AB121" s="264"/>
      <c r="AC121" s="286"/>
      <c r="AD121" s="286"/>
      <c r="AE121" s="286" t="s">
        <v>8</v>
      </c>
      <c r="AF121" s="286"/>
      <c r="AG121" s="261"/>
      <c r="AH121" s="261"/>
      <c r="AI121" s="261"/>
      <c r="AJ121" s="252" t="str">
        <f>T121</f>
        <v>（単位）</v>
      </c>
      <c r="AK121" s="288"/>
    </row>
    <row r="122" spans="2:49" ht="13.35" customHeight="1" x14ac:dyDescent="0.15">
      <c r="B122" s="258"/>
      <c r="C122" s="259"/>
      <c r="D122" s="259"/>
      <c r="E122" s="259"/>
      <c r="F122" s="259"/>
      <c r="G122" s="259"/>
      <c r="H122" s="291"/>
      <c r="I122" s="267"/>
      <c r="J122" s="267"/>
      <c r="K122" s="265"/>
      <c r="L122" s="265"/>
      <c r="M122" s="287"/>
      <c r="N122" s="287"/>
      <c r="O122" s="287"/>
      <c r="P122" s="287"/>
      <c r="Q122" s="262"/>
      <c r="R122" s="262"/>
      <c r="S122" s="262"/>
      <c r="T122" s="263"/>
      <c r="U122" s="263"/>
      <c r="V122" s="265"/>
      <c r="W122" s="265"/>
      <c r="X122" s="267"/>
      <c r="Y122" s="267"/>
      <c r="Z122" s="267"/>
      <c r="AA122" s="265"/>
      <c r="AB122" s="265"/>
      <c r="AC122" s="287"/>
      <c r="AD122" s="287"/>
      <c r="AE122" s="287"/>
      <c r="AF122" s="287"/>
      <c r="AG122" s="262"/>
      <c r="AH122" s="262"/>
      <c r="AI122" s="262"/>
      <c r="AJ122" s="263"/>
      <c r="AK122" s="289"/>
    </row>
    <row r="123" spans="2:49" ht="13.35" customHeight="1" x14ac:dyDescent="0.15">
      <c r="B123" s="238" t="s">
        <v>122</v>
      </c>
      <c r="C123" s="239"/>
      <c r="D123" s="239"/>
      <c r="E123" s="239"/>
      <c r="F123" s="239"/>
      <c r="G123" s="239"/>
      <c r="H123" s="242" t="s">
        <v>123</v>
      </c>
      <c r="I123" s="243"/>
      <c r="J123" s="243"/>
      <c r="K123" s="246" t="s">
        <v>124</v>
      </c>
      <c r="L123" s="246"/>
      <c r="M123" s="248">
        <v>4</v>
      </c>
      <c r="N123" s="248"/>
      <c r="O123" s="250" t="s">
        <v>8</v>
      </c>
      <c r="P123" s="250"/>
      <c r="Q123" s="232">
        <v>0</v>
      </c>
      <c r="R123" s="232"/>
      <c r="S123" s="232"/>
      <c r="T123" s="252" t="s">
        <v>88</v>
      </c>
      <c r="U123" s="252"/>
      <c r="V123" s="254" t="s">
        <v>14</v>
      </c>
      <c r="W123" s="254"/>
      <c r="X123" s="243" t="s">
        <v>125</v>
      </c>
      <c r="Y123" s="243"/>
      <c r="Z123" s="243"/>
      <c r="AA123" s="256" t="e">
        <f>IF(Q123="","",IF($Q121=$AG121,IF(Q123&lt;$AG121,0,(Q123/$AG121)),IF((Q123-$Q121)/($AG121-$Q121)&lt;0,0,(Q123-$Q121)/($AG121-$Q121))))</f>
        <v>#DIV/0!</v>
      </c>
      <c r="AB123" s="256"/>
      <c r="AC123" s="256"/>
      <c r="AD123" s="256"/>
      <c r="AE123" s="256"/>
      <c r="AF123" s="256"/>
      <c r="AG123" s="232"/>
      <c r="AH123" s="232"/>
      <c r="AI123" s="232"/>
      <c r="AJ123" s="234"/>
      <c r="AK123" s="235"/>
    </row>
    <row r="124" spans="2:49" ht="13.35" customHeight="1" thickBot="1" x14ac:dyDescent="0.2">
      <c r="B124" s="238"/>
      <c r="C124" s="239"/>
      <c r="D124" s="239"/>
      <c r="E124" s="239"/>
      <c r="F124" s="239"/>
      <c r="G124" s="239"/>
      <c r="H124" s="302"/>
      <c r="I124" s="298"/>
      <c r="J124" s="298"/>
      <c r="K124" s="303"/>
      <c r="L124" s="303"/>
      <c r="M124" s="304"/>
      <c r="N124" s="304"/>
      <c r="O124" s="295"/>
      <c r="P124" s="295"/>
      <c r="Q124" s="296"/>
      <c r="R124" s="296"/>
      <c r="S124" s="296"/>
      <c r="T124" s="263"/>
      <c r="U124" s="263"/>
      <c r="V124" s="297"/>
      <c r="W124" s="297"/>
      <c r="X124" s="298"/>
      <c r="Y124" s="298"/>
      <c r="Z124" s="298"/>
      <c r="AA124" s="299" t="e">
        <f t="shared" ref="AA124" si="7">IF(AA123="","",IF($Q$11=$AG$11,IF(AA123&lt;$AG$11,0,(AA123/$AG$11)),IF((AA123-$Q$11)/($AG113-$Q$11)&lt;0,0,(AA123-$Q$11)/($AG$11-$Q$11))))</f>
        <v>#DIV/0!</v>
      </c>
      <c r="AB124" s="299"/>
      <c r="AC124" s="299"/>
      <c r="AD124" s="299"/>
      <c r="AE124" s="299"/>
      <c r="AF124" s="299"/>
      <c r="AG124" s="296"/>
      <c r="AH124" s="296"/>
      <c r="AI124" s="296"/>
      <c r="AJ124" s="300"/>
      <c r="AK124" s="301"/>
    </row>
    <row r="125" spans="2:49" ht="13.35" customHeight="1" x14ac:dyDescent="0.15">
      <c r="B125" s="268" t="s">
        <v>44</v>
      </c>
      <c r="C125" s="269"/>
      <c r="D125" s="269"/>
      <c r="E125" s="269"/>
      <c r="F125" s="308"/>
      <c r="G125" s="308"/>
      <c r="H125" s="308"/>
      <c r="I125" s="308"/>
      <c r="J125" s="308"/>
      <c r="K125" s="308"/>
      <c r="L125" s="308"/>
      <c r="M125" s="308"/>
      <c r="N125" s="308"/>
      <c r="O125" s="308"/>
      <c r="P125" s="308"/>
      <c r="Q125" s="308"/>
      <c r="R125" s="308"/>
      <c r="S125" s="308"/>
      <c r="T125" s="309"/>
      <c r="U125" s="269" t="s">
        <v>27</v>
      </c>
      <c r="V125" s="269"/>
      <c r="W125" s="269"/>
      <c r="X125" s="269"/>
      <c r="Y125" s="308"/>
      <c r="Z125" s="308"/>
      <c r="AA125" s="308"/>
      <c r="AB125" s="308"/>
      <c r="AC125" s="308"/>
      <c r="AD125" s="308"/>
      <c r="AE125" s="308"/>
      <c r="AF125" s="308"/>
      <c r="AG125" s="308"/>
      <c r="AH125" s="308"/>
      <c r="AI125" s="308"/>
      <c r="AJ125" s="308"/>
      <c r="AK125" s="312"/>
      <c r="AT125" s="15"/>
      <c r="AU125" s="15"/>
      <c r="AV125" s="15"/>
      <c r="AW125" s="15"/>
    </row>
    <row r="126" spans="2:49" ht="13.35" customHeight="1" x14ac:dyDescent="0.15">
      <c r="B126" s="258"/>
      <c r="C126" s="259"/>
      <c r="D126" s="259"/>
      <c r="E126" s="259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310"/>
      <c r="U126" s="259"/>
      <c r="V126" s="259"/>
      <c r="W126" s="259"/>
      <c r="X126" s="259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60"/>
      <c r="AT126" s="15"/>
      <c r="AU126" s="15"/>
      <c r="AV126" s="15"/>
      <c r="AW126" s="15"/>
    </row>
    <row r="127" spans="2:49" ht="13.35" customHeight="1" x14ac:dyDescent="0.15">
      <c r="B127" s="272" t="s">
        <v>34</v>
      </c>
      <c r="C127" s="218"/>
      <c r="D127" s="218"/>
      <c r="E127" s="218"/>
      <c r="F127" s="218"/>
      <c r="G127" s="219"/>
      <c r="H127" s="313" t="s">
        <v>51</v>
      </c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314"/>
      <c r="U127" s="321" t="s">
        <v>133</v>
      </c>
      <c r="V127" s="321"/>
      <c r="W127" s="321"/>
      <c r="X127" s="321"/>
      <c r="Y127" s="315" t="s">
        <v>109</v>
      </c>
      <c r="Z127" s="316"/>
      <c r="AA127" s="281">
        <v>4</v>
      </c>
      <c r="AB127" s="281"/>
      <c r="AC127" s="316" t="s">
        <v>8</v>
      </c>
      <c r="AD127" s="316"/>
      <c r="AE127" s="316"/>
      <c r="AF127" s="315"/>
      <c r="AG127" s="316"/>
      <c r="AH127" s="281"/>
      <c r="AI127" s="281"/>
      <c r="AJ127" s="316"/>
      <c r="AK127" s="319"/>
    </row>
    <row r="128" spans="2:49" ht="13.35" customHeight="1" x14ac:dyDescent="0.15">
      <c r="B128" s="273"/>
      <c r="C128" s="212"/>
      <c r="D128" s="212"/>
      <c r="E128" s="212"/>
      <c r="F128" s="212"/>
      <c r="G128" s="213"/>
      <c r="H128" s="98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156"/>
      <c r="U128" s="259"/>
      <c r="V128" s="259"/>
      <c r="W128" s="259"/>
      <c r="X128" s="259"/>
      <c r="Y128" s="317"/>
      <c r="Z128" s="318"/>
      <c r="AA128" s="284"/>
      <c r="AB128" s="284"/>
      <c r="AC128" s="318"/>
      <c r="AD128" s="318"/>
      <c r="AE128" s="318"/>
      <c r="AF128" s="317"/>
      <c r="AG128" s="318"/>
      <c r="AH128" s="284"/>
      <c r="AI128" s="284"/>
      <c r="AJ128" s="318"/>
      <c r="AK128" s="320"/>
    </row>
    <row r="129" spans="2:37" ht="13.35" customHeight="1" x14ac:dyDescent="0.15">
      <c r="B129" s="272" t="s">
        <v>25</v>
      </c>
      <c r="C129" s="218"/>
      <c r="D129" s="218"/>
      <c r="E129" s="218"/>
      <c r="F129" s="218"/>
      <c r="G129" s="219"/>
      <c r="H129" s="121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3"/>
    </row>
    <row r="130" spans="2:37" ht="13.35" customHeight="1" x14ac:dyDescent="0.15">
      <c r="B130" s="307"/>
      <c r="C130" s="209"/>
      <c r="D130" s="209"/>
      <c r="E130" s="209"/>
      <c r="F130" s="209"/>
      <c r="G130" s="210"/>
      <c r="H130" s="16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4"/>
      <c r="AB130" s="134"/>
      <c r="AC130" s="134"/>
      <c r="AD130" s="134"/>
      <c r="AE130" s="134"/>
      <c r="AF130" s="134"/>
      <c r="AG130" s="134"/>
      <c r="AH130" s="134"/>
      <c r="AI130" s="134"/>
      <c r="AJ130" s="134"/>
      <c r="AK130" s="311"/>
    </row>
    <row r="131" spans="2:37" ht="13.35" customHeight="1" x14ac:dyDescent="0.15">
      <c r="B131" s="273"/>
      <c r="C131" s="212"/>
      <c r="D131" s="212"/>
      <c r="E131" s="212"/>
      <c r="F131" s="212"/>
      <c r="G131" s="213"/>
      <c r="H131" s="214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60"/>
    </row>
    <row r="132" spans="2:37" ht="13.35" customHeight="1" x14ac:dyDescent="0.15">
      <c r="B132" s="258" t="s">
        <v>29</v>
      </c>
      <c r="C132" s="259"/>
      <c r="D132" s="259"/>
      <c r="E132" s="259"/>
      <c r="F132" s="259"/>
      <c r="G132" s="259"/>
      <c r="H132" s="305" t="s">
        <v>60</v>
      </c>
      <c r="I132" s="305"/>
      <c r="J132" s="305"/>
      <c r="K132" s="305"/>
      <c r="L132" s="305"/>
      <c r="M132" s="305"/>
      <c r="N132" s="305"/>
      <c r="O132" s="305"/>
      <c r="P132" s="305"/>
      <c r="Q132" s="305"/>
      <c r="R132" s="305"/>
      <c r="S132" s="305"/>
      <c r="T132" s="305"/>
      <c r="U132" s="305"/>
      <c r="V132" s="305"/>
      <c r="W132" s="305"/>
      <c r="X132" s="305"/>
      <c r="Y132" s="305"/>
      <c r="Z132" s="305"/>
      <c r="AA132" s="305"/>
      <c r="AB132" s="89" t="s">
        <v>30</v>
      </c>
      <c r="AC132" s="89"/>
      <c r="AD132" s="89"/>
      <c r="AE132" s="89"/>
      <c r="AF132" s="89"/>
      <c r="AG132" s="89"/>
      <c r="AH132" s="89"/>
      <c r="AI132" s="89"/>
      <c r="AJ132" s="89"/>
      <c r="AK132" s="306"/>
    </row>
    <row r="133" spans="2:37" ht="13.35" customHeight="1" x14ac:dyDescent="0.15">
      <c r="B133" s="258"/>
      <c r="C133" s="259"/>
      <c r="D133" s="259"/>
      <c r="E133" s="259"/>
      <c r="F133" s="259"/>
      <c r="G133" s="259"/>
      <c r="H133" s="305"/>
      <c r="I133" s="305"/>
      <c r="J133" s="305"/>
      <c r="K133" s="305"/>
      <c r="L133" s="305"/>
      <c r="M133" s="305"/>
      <c r="N133" s="305"/>
      <c r="O133" s="305"/>
      <c r="P133" s="305"/>
      <c r="Q133" s="305"/>
      <c r="R133" s="305"/>
      <c r="S133" s="305"/>
      <c r="T133" s="305"/>
      <c r="U133" s="305"/>
      <c r="V133" s="305"/>
      <c r="W133" s="305"/>
      <c r="X133" s="305"/>
      <c r="Y133" s="305"/>
      <c r="Z133" s="305"/>
      <c r="AA133" s="305"/>
      <c r="AB133" s="89"/>
      <c r="AC133" s="89"/>
      <c r="AD133" s="89"/>
      <c r="AE133" s="89"/>
      <c r="AF133" s="89"/>
      <c r="AG133" s="89"/>
      <c r="AH133" s="89"/>
      <c r="AI133" s="89"/>
      <c r="AJ133" s="89"/>
      <c r="AK133" s="306"/>
    </row>
    <row r="134" spans="2:37" ht="13.35" customHeight="1" x14ac:dyDescent="0.15">
      <c r="B134" s="272" t="s">
        <v>31</v>
      </c>
      <c r="C134" s="218"/>
      <c r="D134" s="218"/>
      <c r="E134" s="218"/>
      <c r="F134" s="218"/>
      <c r="G134" s="219"/>
      <c r="H134" s="121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3"/>
    </row>
    <row r="135" spans="2:37" ht="13.35" customHeight="1" x14ac:dyDescent="0.15">
      <c r="B135" s="273"/>
      <c r="C135" s="212"/>
      <c r="D135" s="212"/>
      <c r="E135" s="212"/>
      <c r="F135" s="212"/>
      <c r="G135" s="213"/>
      <c r="H135" s="214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60"/>
    </row>
    <row r="136" spans="2:37" ht="13.35" customHeight="1" x14ac:dyDescent="0.15">
      <c r="B136" s="258" t="s">
        <v>13</v>
      </c>
      <c r="C136" s="259"/>
      <c r="D136" s="259"/>
      <c r="E136" s="259"/>
      <c r="F136" s="259"/>
      <c r="G136" s="259"/>
      <c r="H136" s="290" t="s">
        <v>87</v>
      </c>
      <c r="I136" s="266"/>
      <c r="J136" s="266"/>
      <c r="K136" s="264" t="s">
        <v>109</v>
      </c>
      <c r="L136" s="264"/>
      <c r="M136" s="286">
        <v>3</v>
      </c>
      <c r="N136" s="286"/>
      <c r="O136" s="286" t="s">
        <v>8</v>
      </c>
      <c r="P136" s="286"/>
      <c r="Q136" s="261"/>
      <c r="R136" s="261"/>
      <c r="S136" s="261"/>
      <c r="T136" s="252" t="s">
        <v>88</v>
      </c>
      <c r="U136" s="252"/>
      <c r="V136" s="264" t="s">
        <v>14</v>
      </c>
      <c r="W136" s="264"/>
      <c r="X136" s="266" t="s">
        <v>86</v>
      </c>
      <c r="Y136" s="266"/>
      <c r="Z136" s="266"/>
      <c r="AA136" s="264" t="s">
        <v>109</v>
      </c>
      <c r="AB136" s="264"/>
      <c r="AC136" s="286">
        <v>4</v>
      </c>
      <c r="AD136" s="286"/>
      <c r="AE136" s="286" t="s">
        <v>8</v>
      </c>
      <c r="AF136" s="286"/>
      <c r="AG136" s="261"/>
      <c r="AH136" s="261"/>
      <c r="AI136" s="261"/>
      <c r="AJ136" s="252" t="str">
        <f>T136</f>
        <v>（単位）</v>
      </c>
      <c r="AK136" s="288"/>
    </row>
    <row r="137" spans="2:37" ht="13.35" customHeight="1" x14ac:dyDescent="0.15">
      <c r="B137" s="258"/>
      <c r="C137" s="259"/>
      <c r="D137" s="259"/>
      <c r="E137" s="259"/>
      <c r="F137" s="259"/>
      <c r="G137" s="259"/>
      <c r="H137" s="291"/>
      <c r="I137" s="267"/>
      <c r="J137" s="267"/>
      <c r="K137" s="265"/>
      <c r="L137" s="265"/>
      <c r="M137" s="287"/>
      <c r="N137" s="287"/>
      <c r="O137" s="287"/>
      <c r="P137" s="287"/>
      <c r="Q137" s="262"/>
      <c r="R137" s="262"/>
      <c r="S137" s="262"/>
      <c r="T137" s="263"/>
      <c r="U137" s="263"/>
      <c r="V137" s="265"/>
      <c r="W137" s="265"/>
      <c r="X137" s="267"/>
      <c r="Y137" s="267"/>
      <c r="Z137" s="267"/>
      <c r="AA137" s="265"/>
      <c r="AB137" s="265"/>
      <c r="AC137" s="287"/>
      <c r="AD137" s="287"/>
      <c r="AE137" s="287"/>
      <c r="AF137" s="287"/>
      <c r="AG137" s="262"/>
      <c r="AH137" s="262"/>
      <c r="AI137" s="262"/>
      <c r="AJ137" s="263"/>
      <c r="AK137" s="289"/>
    </row>
    <row r="138" spans="2:37" ht="13.35" customHeight="1" x14ac:dyDescent="0.15">
      <c r="B138" s="238" t="s">
        <v>122</v>
      </c>
      <c r="C138" s="239"/>
      <c r="D138" s="239"/>
      <c r="E138" s="239"/>
      <c r="F138" s="239"/>
      <c r="G138" s="239"/>
      <c r="H138" s="242" t="s">
        <v>123</v>
      </c>
      <c r="I138" s="243"/>
      <c r="J138" s="243"/>
      <c r="K138" s="246" t="s">
        <v>124</v>
      </c>
      <c r="L138" s="246"/>
      <c r="M138" s="248">
        <v>4</v>
      </c>
      <c r="N138" s="248"/>
      <c r="O138" s="250" t="s">
        <v>8</v>
      </c>
      <c r="P138" s="250"/>
      <c r="Q138" s="232">
        <v>0</v>
      </c>
      <c r="R138" s="232"/>
      <c r="S138" s="232"/>
      <c r="T138" s="252" t="s">
        <v>88</v>
      </c>
      <c r="U138" s="252"/>
      <c r="V138" s="254" t="s">
        <v>14</v>
      </c>
      <c r="W138" s="254"/>
      <c r="X138" s="243" t="s">
        <v>125</v>
      </c>
      <c r="Y138" s="243"/>
      <c r="Z138" s="243"/>
      <c r="AA138" s="256" t="e">
        <f>IF(Q138="","",IF($Q136=$AG136,IF(Q138&lt;$AG136,0,(Q138/$AG136)),IF((Q138-$Q136)/($AG136-$Q136)&lt;0,0,(Q138-$Q136)/($AG136-$Q136))))</f>
        <v>#DIV/0!</v>
      </c>
      <c r="AB138" s="256"/>
      <c r="AC138" s="256"/>
      <c r="AD138" s="256"/>
      <c r="AE138" s="256"/>
      <c r="AF138" s="256"/>
      <c r="AG138" s="232"/>
      <c r="AH138" s="232"/>
      <c r="AI138" s="232"/>
      <c r="AJ138" s="234"/>
      <c r="AK138" s="235"/>
    </row>
    <row r="139" spans="2:37" ht="13.35" customHeight="1" thickBot="1" x14ac:dyDescent="0.2">
      <c r="B139" s="238"/>
      <c r="C139" s="239"/>
      <c r="D139" s="239"/>
      <c r="E139" s="239"/>
      <c r="F139" s="239"/>
      <c r="G139" s="239"/>
      <c r="H139" s="302"/>
      <c r="I139" s="298"/>
      <c r="J139" s="298"/>
      <c r="K139" s="303"/>
      <c r="L139" s="303"/>
      <c r="M139" s="304"/>
      <c r="N139" s="304"/>
      <c r="O139" s="295"/>
      <c r="P139" s="295"/>
      <c r="Q139" s="296"/>
      <c r="R139" s="296"/>
      <c r="S139" s="296"/>
      <c r="T139" s="263"/>
      <c r="U139" s="263"/>
      <c r="V139" s="297"/>
      <c r="W139" s="297"/>
      <c r="X139" s="298"/>
      <c r="Y139" s="298"/>
      <c r="Z139" s="298"/>
      <c r="AA139" s="299" t="e">
        <f t="shared" ref="AA139" si="8">IF(AA138="","",IF($Q$11=$AG$11,IF(AA138&lt;$AG$11,0,(AA138/$AG$11)),IF((AA138-$Q$11)/($AG128-$Q$11)&lt;0,0,(AA138-$Q$11)/($AG$11-$Q$11))))</f>
        <v>#DIV/0!</v>
      </c>
      <c r="AB139" s="299"/>
      <c r="AC139" s="299"/>
      <c r="AD139" s="299"/>
      <c r="AE139" s="299"/>
      <c r="AF139" s="299"/>
      <c r="AG139" s="296"/>
      <c r="AH139" s="296"/>
      <c r="AI139" s="296"/>
      <c r="AJ139" s="300"/>
      <c r="AK139" s="301"/>
    </row>
    <row r="140" spans="2:37" ht="13.35" customHeight="1" x14ac:dyDescent="0.15">
      <c r="B140" s="268" t="s">
        <v>45</v>
      </c>
      <c r="C140" s="269"/>
      <c r="D140" s="269"/>
      <c r="E140" s="269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9"/>
      <c r="U140" s="269" t="s">
        <v>27</v>
      </c>
      <c r="V140" s="269"/>
      <c r="W140" s="269"/>
      <c r="X140" s="269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12"/>
    </row>
    <row r="141" spans="2:37" ht="13.35" customHeight="1" x14ac:dyDescent="0.15">
      <c r="B141" s="258"/>
      <c r="C141" s="259"/>
      <c r="D141" s="259"/>
      <c r="E141" s="259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310"/>
      <c r="U141" s="259"/>
      <c r="V141" s="259"/>
      <c r="W141" s="259"/>
      <c r="X141" s="259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60"/>
    </row>
    <row r="142" spans="2:37" ht="13.35" customHeight="1" x14ac:dyDescent="0.15">
      <c r="B142" s="272" t="s">
        <v>34</v>
      </c>
      <c r="C142" s="218"/>
      <c r="D142" s="218"/>
      <c r="E142" s="218"/>
      <c r="F142" s="218"/>
      <c r="G142" s="219"/>
      <c r="H142" s="313" t="s">
        <v>51</v>
      </c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314"/>
      <c r="U142" s="321" t="s">
        <v>133</v>
      </c>
      <c r="V142" s="321"/>
      <c r="W142" s="321"/>
      <c r="X142" s="321"/>
      <c r="Y142" s="315" t="s">
        <v>109</v>
      </c>
      <c r="Z142" s="316"/>
      <c r="AA142" s="281">
        <v>4</v>
      </c>
      <c r="AB142" s="281"/>
      <c r="AC142" s="316" t="s">
        <v>8</v>
      </c>
      <c r="AD142" s="316"/>
      <c r="AE142" s="316"/>
      <c r="AF142" s="315"/>
      <c r="AG142" s="316"/>
      <c r="AH142" s="281"/>
      <c r="AI142" s="281"/>
      <c r="AJ142" s="316"/>
      <c r="AK142" s="319"/>
    </row>
    <row r="143" spans="2:37" ht="13.35" customHeight="1" x14ac:dyDescent="0.15">
      <c r="B143" s="273"/>
      <c r="C143" s="212"/>
      <c r="D143" s="212"/>
      <c r="E143" s="212"/>
      <c r="F143" s="212"/>
      <c r="G143" s="213"/>
      <c r="H143" s="98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156"/>
      <c r="U143" s="259"/>
      <c r="V143" s="259"/>
      <c r="W143" s="259"/>
      <c r="X143" s="259"/>
      <c r="Y143" s="317"/>
      <c r="Z143" s="318"/>
      <c r="AA143" s="284"/>
      <c r="AB143" s="284"/>
      <c r="AC143" s="318"/>
      <c r="AD143" s="318"/>
      <c r="AE143" s="318"/>
      <c r="AF143" s="317"/>
      <c r="AG143" s="318"/>
      <c r="AH143" s="284"/>
      <c r="AI143" s="284"/>
      <c r="AJ143" s="318"/>
      <c r="AK143" s="320"/>
    </row>
    <row r="144" spans="2:37" ht="13.35" customHeight="1" x14ac:dyDescent="0.15">
      <c r="B144" s="272" t="s">
        <v>25</v>
      </c>
      <c r="C144" s="218"/>
      <c r="D144" s="218"/>
      <c r="E144" s="218"/>
      <c r="F144" s="218"/>
      <c r="G144" s="219"/>
      <c r="H144" s="121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3"/>
    </row>
    <row r="145" spans="2:37" ht="13.35" customHeight="1" x14ac:dyDescent="0.15">
      <c r="B145" s="307"/>
      <c r="C145" s="209"/>
      <c r="D145" s="209"/>
      <c r="E145" s="209"/>
      <c r="F145" s="209"/>
      <c r="G145" s="210"/>
      <c r="H145" s="16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34"/>
      <c r="AK145" s="311"/>
    </row>
    <row r="146" spans="2:37" ht="13.35" customHeight="1" x14ac:dyDescent="0.15">
      <c r="B146" s="273"/>
      <c r="C146" s="212"/>
      <c r="D146" s="212"/>
      <c r="E146" s="212"/>
      <c r="F146" s="212"/>
      <c r="G146" s="213"/>
      <c r="H146" s="214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60"/>
    </row>
    <row r="147" spans="2:37" ht="13.35" customHeight="1" x14ac:dyDescent="0.15">
      <c r="B147" s="258" t="s">
        <v>29</v>
      </c>
      <c r="C147" s="259"/>
      <c r="D147" s="259"/>
      <c r="E147" s="259"/>
      <c r="F147" s="259"/>
      <c r="G147" s="259"/>
      <c r="H147" s="305" t="s">
        <v>60</v>
      </c>
      <c r="I147" s="305"/>
      <c r="J147" s="305"/>
      <c r="K147" s="305"/>
      <c r="L147" s="305"/>
      <c r="M147" s="305"/>
      <c r="N147" s="305"/>
      <c r="O147" s="305"/>
      <c r="P147" s="305"/>
      <c r="Q147" s="305"/>
      <c r="R147" s="305"/>
      <c r="S147" s="305"/>
      <c r="T147" s="305"/>
      <c r="U147" s="305"/>
      <c r="V147" s="305"/>
      <c r="W147" s="305"/>
      <c r="X147" s="305"/>
      <c r="Y147" s="305"/>
      <c r="Z147" s="305"/>
      <c r="AA147" s="305"/>
      <c r="AB147" s="89" t="s">
        <v>30</v>
      </c>
      <c r="AC147" s="89"/>
      <c r="AD147" s="89"/>
      <c r="AE147" s="89"/>
      <c r="AF147" s="89"/>
      <c r="AG147" s="89"/>
      <c r="AH147" s="89"/>
      <c r="AI147" s="89"/>
      <c r="AJ147" s="89"/>
      <c r="AK147" s="306"/>
    </row>
    <row r="148" spans="2:37" ht="13.35" customHeight="1" x14ac:dyDescent="0.15">
      <c r="B148" s="258"/>
      <c r="C148" s="259"/>
      <c r="D148" s="259"/>
      <c r="E148" s="259"/>
      <c r="F148" s="259"/>
      <c r="G148" s="259"/>
      <c r="H148" s="305"/>
      <c r="I148" s="305"/>
      <c r="J148" s="305"/>
      <c r="K148" s="305"/>
      <c r="L148" s="305"/>
      <c r="M148" s="305"/>
      <c r="N148" s="305"/>
      <c r="O148" s="305"/>
      <c r="P148" s="305"/>
      <c r="Q148" s="305"/>
      <c r="R148" s="305"/>
      <c r="S148" s="305"/>
      <c r="T148" s="305"/>
      <c r="U148" s="305"/>
      <c r="V148" s="305"/>
      <c r="W148" s="305"/>
      <c r="X148" s="305"/>
      <c r="Y148" s="305"/>
      <c r="Z148" s="305"/>
      <c r="AA148" s="305"/>
      <c r="AB148" s="89"/>
      <c r="AC148" s="89"/>
      <c r="AD148" s="89"/>
      <c r="AE148" s="89"/>
      <c r="AF148" s="89"/>
      <c r="AG148" s="89"/>
      <c r="AH148" s="89"/>
      <c r="AI148" s="89"/>
      <c r="AJ148" s="89"/>
      <c r="AK148" s="306"/>
    </row>
    <row r="149" spans="2:37" ht="13.35" customHeight="1" x14ac:dyDescent="0.15">
      <c r="B149" s="272" t="s">
        <v>31</v>
      </c>
      <c r="C149" s="218"/>
      <c r="D149" s="218"/>
      <c r="E149" s="218"/>
      <c r="F149" s="218"/>
      <c r="G149" s="219"/>
      <c r="H149" s="121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3"/>
    </row>
    <row r="150" spans="2:37" ht="13.35" customHeight="1" x14ac:dyDescent="0.15">
      <c r="B150" s="273"/>
      <c r="C150" s="212"/>
      <c r="D150" s="212"/>
      <c r="E150" s="212"/>
      <c r="F150" s="212"/>
      <c r="G150" s="213"/>
      <c r="H150" s="214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60"/>
    </row>
    <row r="151" spans="2:37" ht="13.35" customHeight="1" x14ac:dyDescent="0.15">
      <c r="B151" s="258" t="s">
        <v>13</v>
      </c>
      <c r="C151" s="259"/>
      <c r="D151" s="259"/>
      <c r="E151" s="259"/>
      <c r="F151" s="259"/>
      <c r="G151" s="259"/>
      <c r="H151" s="290" t="s">
        <v>87</v>
      </c>
      <c r="I151" s="266"/>
      <c r="J151" s="266"/>
      <c r="K151" s="264" t="s">
        <v>109</v>
      </c>
      <c r="L151" s="264"/>
      <c r="M151" s="286">
        <v>3</v>
      </c>
      <c r="N151" s="286"/>
      <c r="O151" s="286" t="s">
        <v>8</v>
      </c>
      <c r="P151" s="286"/>
      <c r="Q151" s="261"/>
      <c r="R151" s="261"/>
      <c r="S151" s="261"/>
      <c r="T151" s="252" t="s">
        <v>88</v>
      </c>
      <c r="U151" s="252"/>
      <c r="V151" s="264" t="s">
        <v>14</v>
      </c>
      <c r="W151" s="264"/>
      <c r="X151" s="266" t="s">
        <v>86</v>
      </c>
      <c r="Y151" s="266"/>
      <c r="Z151" s="266"/>
      <c r="AA151" s="264" t="s">
        <v>109</v>
      </c>
      <c r="AB151" s="264"/>
      <c r="AC151" s="286">
        <v>4</v>
      </c>
      <c r="AD151" s="286"/>
      <c r="AE151" s="286" t="s">
        <v>8</v>
      </c>
      <c r="AF151" s="286"/>
      <c r="AG151" s="261"/>
      <c r="AH151" s="261"/>
      <c r="AI151" s="261"/>
      <c r="AJ151" s="252" t="str">
        <f>T151</f>
        <v>（単位）</v>
      </c>
      <c r="AK151" s="288"/>
    </row>
    <row r="152" spans="2:37" ht="13.35" customHeight="1" x14ac:dyDescent="0.15">
      <c r="B152" s="258"/>
      <c r="C152" s="259"/>
      <c r="D152" s="259"/>
      <c r="E152" s="259"/>
      <c r="F152" s="259"/>
      <c r="G152" s="259"/>
      <c r="H152" s="291"/>
      <c r="I152" s="267"/>
      <c r="J152" s="267"/>
      <c r="K152" s="265"/>
      <c r="L152" s="265"/>
      <c r="M152" s="287"/>
      <c r="N152" s="287"/>
      <c r="O152" s="287"/>
      <c r="P152" s="287"/>
      <c r="Q152" s="262"/>
      <c r="R152" s="262"/>
      <c r="S152" s="262"/>
      <c r="T152" s="263"/>
      <c r="U152" s="263"/>
      <c r="V152" s="265"/>
      <c r="W152" s="265"/>
      <c r="X152" s="267"/>
      <c r="Y152" s="267"/>
      <c r="Z152" s="267"/>
      <c r="AA152" s="265"/>
      <c r="AB152" s="265"/>
      <c r="AC152" s="287"/>
      <c r="AD152" s="287"/>
      <c r="AE152" s="287"/>
      <c r="AF152" s="287"/>
      <c r="AG152" s="262"/>
      <c r="AH152" s="262"/>
      <c r="AI152" s="262"/>
      <c r="AJ152" s="263"/>
      <c r="AK152" s="289"/>
    </row>
    <row r="153" spans="2:37" ht="13.35" customHeight="1" x14ac:dyDescent="0.15">
      <c r="B153" s="238" t="s">
        <v>122</v>
      </c>
      <c r="C153" s="239"/>
      <c r="D153" s="239"/>
      <c r="E153" s="239"/>
      <c r="F153" s="239"/>
      <c r="G153" s="239"/>
      <c r="H153" s="242" t="s">
        <v>123</v>
      </c>
      <c r="I153" s="243"/>
      <c r="J153" s="243"/>
      <c r="K153" s="246" t="s">
        <v>124</v>
      </c>
      <c r="L153" s="246"/>
      <c r="M153" s="248">
        <v>4</v>
      </c>
      <c r="N153" s="248"/>
      <c r="O153" s="250" t="s">
        <v>8</v>
      </c>
      <c r="P153" s="250"/>
      <c r="Q153" s="232">
        <v>0</v>
      </c>
      <c r="R153" s="232"/>
      <c r="S153" s="232"/>
      <c r="T153" s="252" t="s">
        <v>88</v>
      </c>
      <c r="U153" s="252"/>
      <c r="V153" s="254" t="s">
        <v>14</v>
      </c>
      <c r="W153" s="254"/>
      <c r="X153" s="243" t="s">
        <v>125</v>
      </c>
      <c r="Y153" s="243"/>
      <c r="Z153" s="243"/>
      <c r="AA153" s="256" t="e">
        <f>IF(Q153="","",IF($Q151=$AG151,IF(Q153&lt;$AG151,0,(Q153/$AG151)),IF((Q153-$Q151)/($AG151-$Q151)&lt;0,0,(Q153-$Q151)/($AG151-$Q151))))</f>
        <v>#DIV/0!</v>
      </c>
      <c r="AB153" s="256"/>
      <c r="AC153" s="256"/>
      <c r="AD153" s="256"/>
      <c r="AE153" s="256"/>
      <c r="AF153" s="256"/>
      <c r="AG153" s="232"/>
      <c r="AH153" s="232"/>
      <c r="AI153" s="232"/>
      <c r="AJ153" s="234"/>
      <c r="AK153" s="235"/>
    </row>
    <row r="154" spans="2:37" ht="13.35" customHeight="1" thickBot="1" x14ac:dyDescent="0.2">
      <c r="B154" s="238"/>
      <c r="C154" s="239"/>
      <c r="D154" s="239"/>
      <c r="E154" s="239"/>
      <c r="F154" s="239"/>
      <c r="G154" s="239"/>
      <c r="H154" s="302"/>
      <c r="I154" s="298"/>
      <c r="J154" s="298"/>
      <c r="K154" s="303"/>
      <c r="L154" s="303"/>
      <c r="M154" s="304"/>
      <c r="N154" s="304"/>
      <c r="O154" s="295"/>
      <c r="P154" s="295"/>
      <c r="Q154" s="296"/>
      <c r="R154" s="296"/>
      <c r="S154" s="296"/>
      <c r="T154" s="263"/>
      <c r="U154" s="263"/>
      <c r="V154" s="297"/>
      <c r="W154" s="297"/>
      <c r="X154" s="298"/>
      <c r="Y154" s="298"/>
      <c r="Z154" s="298"/>
      <c r="AA154" s="299" t="e">
        <f t="shared" ref="AA154" si="9">IF(AA153="","",IF($Q$11=$AG$11,IF(AA153&lt;$AG$11,0,(AA153/$AG$11)),IF((AA153-$Q$11)/($AG143-$Q$11)&lt;0,0,(AA153-$Q$11)/($AG$11-$Q$11))))</f>
        <v>#DIV/0!</v>
      </c>
      <c r="AB154" s="299"/>
      <c r="AC154" s="299"/>
      <c r="AD154" s="299"/>
      <c r="AE154" s="299"/>
      <c r="AF154" s="299"/>
      <c r="AG154" s="296"/>
      <c r="AH154" s="296"/>
      <c r="AI154" s="296"/>
      <c r="AJ154" s="300"/>
      <c r="AK154" s="301"/>
    </row>
    <row r="155" spans="2:37" ht="13.35" customHeight="1" x14ac:dyDescent="0.15">
      <c r="B155" s="268" t="s">
        <v>46</v>
      </c>
      <c r="C155" s="269"/>
      <c r="D155" s="269"/>
      <c r="E155" s="269"/>
      <c r="F155" s="308"/>
      <c r="G155" s="308"/>
      <c r="H155" s="308"/>
      <c r="I155" s="308"/>
      <c r="J155" s="308"/>
      <c r="K155" s="308"/>
      <c r="L155" s="308"/>
      <c r="M155" s="308"/>
      <c r="N155" s="308"/>
      <c r="O155" s="308"/>
      <c r="P155" s="308"/>
      <c r="Q155" s="308"/>
      <c r="R155" s="308"/>
      <c r="S155" s="308"/>
      <c r="T155" s="309"/>
      <c r="U155" s="269" t="s">
        <v>27</v>
      </c>
      <c r="V155" s="269"/>
      <c r="W155" s="269"/>
      <c r="X155" s="269"/>
      <c r="Y155" s="308"/>
      <c r="Z155" s="308"/>
      <c r="AA155" s="308"/>
      <c r="AB155" s="308"/>
      <c r="AC155" s="308"/>
      <c r="AD155" s="308"/>
      <c r="AE155" s="308"/>
      <c r="AF155" s="308"/>
      <c r="AG155" s="308"/>
      <c r="AH155" s="308"/>
      <c r="AI155" s="308"/>
      <c r="AJ155" s="308"/>
      <c r="AK155" s="312"/>
    </row>
    <row r="156" spans="2:37" ht="13.35" customHeight="1" x14ac:dyDescent="0.15">
      <c r="B156" s="258"/>
      <c r="C156" s="259"/>
      <c r="D156" s="259"/>
      <c r="E156" s="259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310"/>
      <c r="U156" s="259"/>
      <c r="V156" s="259"/>
      <c r="W156" s="259"/>
      <c r="X156" s="259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60"/>
    </row>
    <row r="157" spans="2:37" ht="13.35" customHeight="1" x14ac:dyDescent="0.15">
      <c r="B157" s="272" t="s">
        <v>34</v>
      </c>
      <c r="C157" s="218"/>
      <c r="D157" s="218"/>
      <c r="E157" s="218"/>
      <c r="F157" s="218"/>
      <c r="G157" s="219"/>
      <c r="H157" s="313" t="s">
        <v>51</v>
      </c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314"/>
      <c r="U157" s="321" t="s">
        <v>133</v>
      </c>
      <c r="V157" s="321"/>
      <c r="W157" s="321"/>
      <c r="X157" s="321"/>
      <c r="Y157" s="315" t="s">
        <v>109</v>
      </c>
      <c r="Z157" s="316"/>
      <c r="AA157" s="281">
        <v>4</v>
      </c>
      <c r="AB157" s="281"/>
      <c r="AC157" s="316" t="s">
        <v>8</v>
      </c>
      <c r="AD157" s="316"/>
      <c r="AE157" s="316"/>
      <c r="AF157" s="315"/>
      <c r="AG157" s="316"/>
      <c r="AH157" s="281"/>
      <c r="AI157" s="281"/>
      <c r="AJ157" s="316"/>
      <c r="AK157" s="319"/>
    </row>
    <row r="158" spans="2:37" ht="13.35" customHeight="1" x14ac:dyDescent="0.15">
      <c r="B158" s="273"/>
      <c r="C158" s="212"/>
      <c r="D158" s="212"/>
      <c r="E158" s="212"/>
      <c r="F158" s="212"/>
      <c r="G158" s="213"/>
      <c r="H158" s="98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156"/>
      <c r="U158" s="259"/>
      <c r="V158" s="259"/>
      <c r="W158" s="259"/>
      <c r="X158" s="259"/>
      <c r="Y158" s="317"/>
      <c r="Z158" s="318"/>
      <c r="AA158" s="284"/>
      <c r="AB158" s="284"/>
      <c r="AC158" s="318"/>
      <c r="AD158" s="318"/>
      <c r="AE158" s="318"/>
      <c r="AF158" s="317"/>
      <c r="AG158" s="318"/>
      <c r="AH158" s="284"/>
      <c r="AI158" s="284"/>
      <c r="AJ158" s="318"/>
      <c r="AK158" s="320"/>
    </row>
    <row r="159" spans="2:37" ht="13.35" customHeight="1" x14ac:dyDescent="0.15">
      <c r="B159" s="272" t="s">
        <v>25</v>
      </c>
      <c r="C159" s="218"/>
      <c r="D159" s="218"/>
      <c r="E159" s="218"/>
      <c r="F159" s="218"/>
      <c r="G159" s="219"/>
      <c r="H159" s="121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3"/>
    </row>
    <row r="160" spans="2:37" ht="13.35" customHeight="1" x14ac:dyDescent="0.15">
      <c r="B160" s="307"/>
      <c r="C160" s="209"/>
      <c r="D160" s="209"/>
      <c r="E160" s="209"/>
      <c r="F160" s="209"/>
      <c r="G160" s="210"/>
      <c r="H160" s="16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  <c r="AA160" s="134"/>
      <c r="AB160" s="134"/>
      <c r="AC160" s="134"/>
      <c r="AD160" s="134"/>
      <c r="AE160" s="134"/>
      <c r="AF160" s="134"/>
      <c r="AG160" s="134"/>
      <c r="AH160" s="134"/>
      <c r="AI160" s="134"/>
      <c r="AJ160" s="134"/>
      <c r="AK160" s="311"/>
    </row>
    <row r="161" spans="2:37" ht="13.35" customHeight="1" x14ac:dyDescent="0.15">
      <c r="B161" s="273"/>
      <c r="C161" s="212"/>
      <c r="D161" s="212"/>
      <c r="E161" s="212"/>
      <c r="F161" s="212"/>
      <c r="G161" s="213"/>
      <c r="H161" s="214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60"/>
    </row>
    <row r="162" spans="2:37" ht="13.35" customHeight="1" x14ac:dyDescent="0.15">
      <c r="B162" s="258" t="s">
        <v>29</v>
      </c>
      <c r="C162" s="259"/>
      <c r="D162" s="259"/>
      <c r="E162" s="259"/>
      <c r="F162" s="259"/>
      <c r="G162" s="259"/>
      <c r="H162" s="305" t="s">
        <v>60</v>
      </c>
      <c r="I162" s="305"/>
      <c r="J162" s="305"/>
      <c r="K162" s="305"/>
      <c r="L162" s="305"/>
      <c r="M162" s="305"/>
      <c r="N162" s="305"/>
      <c r="O162" s="305"/>
      <c r="P162" s="305"/>
      <c r="Q162" s="305"/>
      <c r="R162" s="305"/>
      <c r="S162" s="305"/>
      <c r="T162" s="305"/>
      <c r="U162" s="305"/>
      <c r="V162" s="305"/>
      <c r="W162" s="305"/>
      <c r="X162" s="305"/>
      <c r="Y162" s="305"/>
      <c r="Z162" s="305"/>
      <c r="AA162" s="305"/>
      <c r="AB162" s="89" t="s">
        <v>30</v>
      </c>
      <c r="AC162" s="89"/>
      <c r="AD162" s="89"/>
      <c r="AE162" s="89"/>
      <c r="AF162" s="89"/>
      <c r="AG162" s="89"/>
      <c r="AH162" s="89"/>
      <c r="AI162" s="89"/>
      <c r="AJ162" s="89"/>
      <c r="AK162" s="306"/>
    </row>
    <row r="163" spans="2:37" ht="13.35" customHeight="1" x14ac:dyDescent="0.15">
      <c r="B163" s="258"/>
      <c r="C163" s="259"/>
      <c r="D163" s="259"/>
      <c r="E163" s="259"/>
      <c r="F163" s="259"/>
      <c r="G163" s="259"/>
      <c r="H163" s="305"/>
      <c r="I163" s="305"/>
      <c r="J163" s="305"/>
      <c r="K163" s="305"/>
      <c r="L163" s="305"/>
      <c r="M163" s="305"/>
      <c r="N163" s="305"/>
      <c r="O163" s="305"/>
      <c r="P163" s="305"/>
      <c r="Q163" s="305"/>
      <c r="R163" s="305"/>
      <c r="S163" s="305"/>
      <c r="T163" s="305"/>
      <c r="U163" s="305"/>
      <c r="V163" s="305"/>
      <c r="W163" s="305"/>
      <c r="X163" s="305"/>
      <c r="Y163" s="305"/>
      <c r="Z163" s="305"/>
      <c r="AA163" s="305"/>
      <c r="AB163" s="89"/>
      <c r="AC163" s="89"/>
      <c r="AD163" s="89"/>
      <c r="AE163" s="89"/>
      <c r="AF163" s="89"/>
      <c r="AG163" s="89"/>
      <c r="AH163" s="89"/>
      <c r="AI163" s="89"/>
      <c r="AJ163" s="89"/>
      <c r="AK163" s="306"/>
    </row>
    <row r="164" spans="2:37" ht="13.35" customHeight="1" x14ac:dyDescent="0.15">
      <c r="B164" s="272" t="s">
        <v>31</v>
      </c>
      <c r="C164" s="218"/>
      <c r="D164" s="218"/>
      <c r="E164" s="218"/>
      <c r="F164" s="218"/>
      <c r="G164" s="219"/>
      <c r="H164" s="121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3"/>
    </row>
    <row r="165" spans="2:37" ht="13.35" customHeight="1" x14ac:dyDescent="0.15">
      <c r="B165" s="273"/>
      <c r="C165" s="212"/>
      <c r="D165" s="212"/>
      <c r="E165" s="212"/>
      <c r="F165" s="212"/>
      <c r="G165" s="213"/>
      <c r="H165" s="214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60"/>
    </row>
    <row r="166" spans="2:37" ht="13.35" customHeight="1" x14ac:dyDescent="0.15">
      <c r="B166" s="258" t="s">
        <v>13</v>
      </c>
      <c r="C166" s="259"/>
      <c r="D166" s="259"/>
      <c r="E166" s="259"/>
      <c r="F166" s="259"/>
      <c r="G166" s="259"/>
      <c r="H166" s="290" t="s">
        <v>87</v>
      </c>
      <c r="I166" s="266"/>
      <c r="J166" s="266"/>
      <c r="K166" s="264" t="s">
        <v>109</v>
      </c>
      <c r="L166" s="264"/>
      <c r="M166" s="286">
        <v>3</v>
      </c>
      <c r="N166" s="286"/>
      <c r="O166" s="286" t="s">
        <v>8</v>
      </c>
      <c r="P166" s="286"/>
      <c r="Q166" s="261"/>
      <c r="R166" s="261"/>
      <c r="S166" s="261"/>
      <c r="T166" s="252" t="s">
        <v>88</v>
      </c>
      <c r="U166" s="252"/>
      <c r="V166" s="264" t="s">
        <v>14</v>
      </c>
      <c r="W166" s="264"/>
      <c r="X166" s="266" t="s">
        <v>86</v>
      </c>
      <c r="Y166" s="266"/>
      <c r="Z166" s="266"/>
      <c r="AA166" s="264" t="s">
        <v>109</v>
      </c>
      <c r="AB166" s="264"/>
      <c r="AC166" s="286">
        <v>4</v>
      </c>
      <c r="AD166" s="286"/>
      <c r="AE166" s="286" t="s">
        <v>8</v>
      </c>
      <c r="AF166" s="286"/>
      <c r="AG166" s="261"/>
      <c r="AH166" s="261"/>
      <c r="AI166" s="261"/>
      <c r="AJ166" s="252" t="str">
        <f>T166</f>
        <v>（単位）</v>
      </c>
      <c r="AK166" s="288"/>
    </row>
    <row r="167" spans="2:37" ht="13.35" customHeight="1" x14ac:dyDescent="0.15">
      <c r="B167" s="258"/>
      <c r="C167" s="259"/>
      <c r="D167" s="259"/>
      <c r="E167" s="259"/>
      <c r="F167" s="259"/>
      <c r="G167" s="259"/>
      <c r="H167" s="291"/>
      <c r="I167" s="267"/>
      <c r="J167" s="267"/>
      <c r="K167" s="265"/>
      <c r="L167" s="265"/>
      <c r="M167" s="287"/>
      <c r="N167" s="287"/>
      <c r="O167" s="287"/>
      <c r="P167" s="287"/>
      <c r="Q167" s="262"/>
      <c r="R167" s="262"/>
      <c r="S167" s="262"/>
      <c r="T167" s="263"/>
      <c r="U167" s="263"/>
      <c r="V167" s="265"/>
      <c r="W167" s="265"/>
      <c r="X167" s="267"/>
      <c r="Y167" s="267"/>
      <c r="Z167" s="267"/>
      <c r="AA167" s="265"/>
      <c r="AB167" s="265"/>
      <c r="AC167" s="287"/>
      <c r="AD167" s="287"/>
      <c r="AE167" s="287"/>
      <c r="AF167" s="287"/>
      <c r="AG167" s="262"/>
      <c r="AH167" s="262"/>
      <c r="AI167" s="262"/>
      <c r="AJ167" s="263"/>
      <c r="AK167" s="289"/>
    </row>
    <row r="168" spans="2:37" ht="13.35" customHeight="1" x14ac:dyDescent="0.15">
      <c r="B168" s="238" t="s">
        <v>122</v>
      </c>
      <c r="C168" s="239"/>
      <c r="D168" s="239"/>
      <c r="E168" s="239"/>
      <c r="F168" s="239"/>
      <c r="G168" s="239"/>
      <c r="H168" s="242" t="s">
        <v>123</v>
      </c>
      <c r="I168" s="243"/>
      <c r="J168" s="243"/>
      <c r="K168" s="246" t="s">
        <v>124</v>
      </c>
      <c r="L168" s="246"/>
      <c r="M168" s="248">
        <v>4</v>
      </c>
      <c r="N168" s="248"/>
      <c r="O168" s="250" t="s">
        <v>8</v>
      </c>
      <c r="P168" s="250"/>
      <c r="Q168" s="232">
        <v>0</v>
      </c>
      <c r="R168" s="232"/>
      <c r="S168" s="232"/>
      <c r="T168" s="252" t="s">
        <v>88</v>
      </c>
      <c r="U168" s="252"/>
      <c r="V168" s="254" t="s">
        <v>14</v>
      </c>
      <c r="W168" s="254"/>
      <c r="X168" s="243" t="s">
        <v>125</v>
      </c>
      <c r="Y168" s="243"/>
      <c r="Z168" s="243"/>
      <c r="AA168" s="256" t="e">
        <f>IF(Q168="","",IF($Q166=$AG166,IF(Q168&lt;$AG166,0,(Q168/$AG166)),IF((Q168-$Q166)/($AG166-$Q166)&lt;0,0,(Q168-$Q166)/($AG166-$Q166))))</f>
        <v>#DIV/0!</v>
      </c>
      <c r="AB168" s="256"/>
      <c r="AC168" s="256"/>
      <c r="AD168" s="256"/>
      <c r="AE168" s="256"/>
      <c r="AF168" s="256"/>
      <c r="AG168" s="232"/>
      <c r="AH168" s="232"/>
      <c r="AI168" s="232"/>
      <c r="AJ168" s="234"/>
      <c r="AK168" s="235"/>
    </row>
    <row r="169" spans="2:37" ht="13.35" customHeight="1" thickBot="1" x14ac:dyDescent="0.2">
      <c r="B169" s="238"/>
      <c r="C169" s="239"/>
      <c r="D169" s="239"/>
      <c r="E169" s="239"/>
      <c r="F169" s="239"/>
      <c r="G169" s="239"/>
      <c r="H169" s="302"/>
      <c r="I169" s="298"/>
      <c r="J169" s="298"/>
      <c r="K169" s="303"/>
      <c r="L169" s="303"/>
      <c r="M169" s="304"/>
      <c r="N169" s="304"/>
      <c r="O169" s="295"/>
      <c r="P169" s="295"/>
      <c r="Q169" s="296"/>
      <c r="R169" s="296"/>
      <c r="S169" s="296"/>
      <c r="T169" s="263"/>
      <c r="U169" s="263"/>
      <c r="V169" s="297"/>
      <c r="W169" s="297"/>
      <c r="X169" s="298"/>
      <c r="Y169" s="298"/>
      <c r="Z169" s="298"/>
      <c r="AA169" s="299" t="e">
        <f t="shared" ref="AA169" si="10">IF(AA168="","",IF($Q$11=$AG$11,IF(AA168&lt;$AG$11,0,(AA168/$AG$11)),IF((AA168-$Q$11)/($AG158-$Q$11)&lt;0,0,(AA168-$Q$11)/($AG$11-$Q$11))))</f>
        <v>#DIV/0!</v>
      </c>
      <c r="AB169" s="299"/>
      <c r="AC169" s="299"/>
      <c r="AD169" s="299"/>
      <c r="AE169" s="299"/>
      <c r="AF169" s="299"/>
      <c r="AG169" s="296"/>
      <c r="AH169" s="296"/>
      <c r="AI169" s="296"/>
      <c r="AJ169" s="300"/>
      <c r="AK169" s="301"/>
    </row>
    <row r="170" spans="2:37" ht="13.35" customHeight="1" x14ac:dyDescent="0.15">
      <c r="B170" s="268" t="s">
        <v>47</v>
      </c>
      <c r="C170" s="269"/>
      <c r="D170" s="269"/>
      <c r="E170" s="269"/>
      <c r="F170" s="308" t="s">
        <v>48</v>
      </c>
      <c r="G170" s="308"/>
      <c r="H170" s="308"/>
      <c r="I170" s="308"/>
      <c r="J170" s="308"/>
      <c r="K170" s="308"/>
      <c r="L170" s="308"/>
      <c r="M170" s="308"/>
      <c r="N170" s="308"/>
      <c r="O170" s="308"/>
      <c r="P170" s="308"/>
      <c r="Q170" s="308"/>
      <c r="R170" s="308"/>
      <c r="S170" s="308"/>
      <c r="T170" s="309"/>
      <c r="U170" s="269" t="s">
        <v>27</v>
      </c>
      <c r="V170" s="269"/>
      <c r="W170" s="269"/>
      <c r="X170" s="269"/>
      <c r="Y170" s="308" t="s">
        <v>49</v>
      </c>
      <c r="Z170" s="308"/>
      <c r="AA170" s="308"/>
      <c r="AB170" s="308"/>
      <c r="AC170" s="308"/>
      <c r="AD170" s="308"/>
      <c r="AE170" s="308"/>
      <c r="AF170" s="308"/>
      <c r="AG170" s="308"/>
      <c r="AH170" s="308"/>
      <c r="AI170" s="308"/>
      <c r="AJ170" s="308"/>
      <c r="AK170" s="312"/>
    </row>
    <row r="171" spans="2:37" ht="13.35" customHeight="1" x14ac:dyDescent="0.15">
      <c r="B171" s="258"/>
      <c r="C171" s="259"/>
      <c r="D171" s="259"/>
      <c r="E171" s="259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310"/>
      <c r="U171" s="259"/>
      <c r="V171" s="259"/>
      <c r="W171" s="259"/>
      <c r="X171" s="259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60"/>
    </row>
    <row r="172" spans="2:37" ht="13.35" customHeight="1" x14ac:dyDescent="0.15">
      <c r="B172" s="272" t="s">
        <v>34</v>
      </c>
      <c r="C172" s="218"/>
      <c r="D172" s="218"/>
      <c r="E172" s="218"/>
      <c r="F172" s="218"/>
      <c r="G172" s="219"/>
      <c r="H172" s="313" t="s">
        <v>51</v>
      </c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314"/>
      <c r="U172" s="321" t="s">
        <v>133</v>
      </c>
      <c r="V172" s="321"/>
      <c r="W172" s="321"/>
      <c r="X172" s="321"/>
      <c r="Y172" s="315" t="s">
        <v>109</v>
      </c>
      <c r="Z172" s="316"/>
      <c r="AA172" s="281">
        <v>4</v>
      </c>
      <c r="AB172" s="281"/>
      <c r="AC172" s="316" t="s">
        <v>8</v>
      </c>
      <c r="AD172" s="316"/>
      <c r="AE172" s="316"/>
      <c r="AF172" s="315"/>
      <c r="AG172" s="316"/>
      <c r="AH172" s="281"/>
      <c r="AI172" s="281"/>
      <c r="AJ172" s="316"/>
      <c r="AK172" s="319"/>
    </row>
    <row r="173" spans="2:37" ht="13.35" customHeight="1" x14ac:dyDescent="0.15">
      <c r="B173" s="273"/>
      <c r="C173" s="212"/>
      <c r="D173" s="212"/>
      <c r="E173" s="212"/>
      <c r="F173" s="212"/>
      <c r="G173" s="213"/>
      <c r="H173" s="98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156"/>
      <c r="U173" s="259"/>
      <c r="V173" s="259"/>
      <c r="W173" s="259"/>
      <c r="X173" s="259"/>
      <c r="Y173" s="317"/>
      <c r="Z173" s="318"/>
      <c r="AA173" s="284"/>
      <c r="AB173" s="284"/>
      <c r="AC173" s="318"/>
      <c r="AD173" s="318"/>
      <c r="AE173" s="318"/>
      <c r="AF173" s="317"/>
      <c r="AG173" s="318"/>
      <c r="AH173" s="284"/>
      <c r="AI173" s="284"/>
      <c r="AJ173" s="318"/>
      <c r="AK173" s="320"/>
    </row>
    <row r="174" spans="2:37" ht="13.35" customHeight="1" x14ac:dyDescent="0.15">
      <c r="B174" s="272" t="s">
        <v>25</v>
      </c>
      <c r="C174" s="218"/>
      <c r="D174" s="218"/>
      <c r="E174" s="218"/>
      <c r="F174" s="218"/>
      <c r="G174" s="219"/>
      <c r="H174" s="121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3"/>
    </row>
    <row r="175" spans="2:37" ht="13.35" customHeight="1" x14ac:dyDescent="0.15">
      <c r="B175" s="307"/>
      <c r="C175" s="209"/>
      <c r="D175" s="209"/>
      <c r="E175" s="209"/>
      <c r="F175" s="209"/>
      <c r="G175" s="210"/>
      <c r="H175" s="16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311"/>
    </row>
    <row r="176" spans="2:37" ht="13.35" customHeight="1" x14ac:dyDescent="0.15">
      <c r="B176" s="273"/>
      <c r="C176" s="212"/>
      <c r="D176" s="212"/>
      <c r="E176" s="212"/>
      <c r="F176" s="212"/>
      <c r="G176" s="213"/>
      <c r="H176" s="214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60"/>
    </row>
    <row r="177" spans="2:49" ht="13.35" customHeight="1" x14ac:dyDescent="0.15">
      <c r="B177" s="258" t="s">
        <v>29</v>
      </c>
      <c r="C177" s="259"/>
      <c r="D177" s="259"/>
      <c r="E177" s="259"/>
      <c r="F177" s="259"/>
      <c r="G177" s="259"/>
      <c r="H177" s="305" t="s">
        <v>60</v>
      </c>
      <c r="I177" s="305"/>
      <c r="J177" s="305"/>
      <c r="K177" s="305"/>
      <c r="L177" s="305"/>
      <c r="M177" s="305"/>
      <c r="N177" s="305"/>
      <c r="O177" s="305"/>
      <c r="P177" s="305"/>
      <c r="Q177" s="305"/>
      <c r="R177" s="305"/>
      <c r="S177" s="305"/>
      <c r="T177" s="305"/>
      <c r="U177" s="305"/>
      <c r="V177" s="305"/>
      <c r="W177" s="305"/>
      <c r="X177" s="305"/>
      <c r="Y177" s="305"/>
      <c r="Z177" s="305"/>
      <c r="AA177" s="305"/>
      <c r="AB177" s="89" t="s">
        <v>30</v>
      </c>
      <c r="AC177" s="89"/>
      <c r="AD177" s="89"/>
      <c r="AE177" s="89"/>
      <c r="AF177" s="89"/>
      <c r="AG177" s="89"/>
      <c r="AH177" s="89"/>
      <c r="AI177" s="89"/>
      <c r="AJ177" s="89"/>
      <c r="AK177" s="306"/>
    </row>
    <row r="178" spans="2:49" ht="13.35" customHeight="1" x14ac:dyDescent="0.15">
      <c r="B178" s="258"/>
      <c r="C178" s="259"/>
      <c r="D178" s="259"/>
      <c r="E178" s="259"/>
      <c r="F178" s="259"/>
      <c r="G178" s="259"/>
      <c r="H178" s="305"/>
      <c r="I178" s="305"/>
      <c r="J178" s="305"/>
      <c r="K178" s="305"/>
      <c r="L178" s="305"/>
      <c r="M178" s="305"/>
      <c r="N178" s="305"/>
      <c r="O178" s="305"/>
      <c r="P178" s="305"/>
      <c r="Q178" s="305"/>
      <c r="R178" s="305"/>
      <c r="S178" s="305"/>
      <c r="T178" s="305"/>
      <c r="U178" s="305"/>
      <c r="V178" s="305"/>
      <c r="W178" s="305"/>
      <c r="X178" s="305"/>
      <c r="Y178" s="305"/>
      <c r="Z178" s="305"/>
      <c r="AA178" s="305"/>
      <c r="AB178" s="89"/>
      <c r="AC178" s="89"/>
      <c r="AD178" s="89"/>
      <c r="AE178" s="89"/>
      <c r="AF178" s="89"/>
      <c r="AG178" s="89"/>
      <c r="AH178" s="89"/>
      <c r="AI178" s="89"/>
      <c r="AJ178" s="89"/>
      <c r="AK178" s="306"/>
    </row>
    <row r="179" spans="2:49" ht="13.35" customHeight="1" x14ac:dyDescent="0.15">
      <c r="B179" s="272" t="s">
        <v>31</v>
      </c>
      <c r="C179" s="218"/>
      <c r="D179" s="218"/>
      <c r="E179" s="218"/>
      <c r="F179" s="218"/>
      <c r="G179" s="219"/>
      <c r="H179" s="121" t="s">
        <v>59</v>
      </c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3"/>
    </row>
    <row r="180" spans="2:49" ht="13.35" customHeight="1" x14ac:dyDescent="0.15">
      <c r="B180" s="273"/>
      <c r="C180" s="212"/>
      <c r="D180" s="212"/>
      <c r="E180" s="212"/>
      <c r="F180" s="212"/>
      <c r="G180" s="213"/>
      <c r="H180" s="214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60"/>
    </row>
    <row r="181" spans="2:49" ht="13.35" customHeight="1" x14ac:dyDescent="0.15">
      <c r="B181" s="258" t="s">
        <v>13</v>
      </c>
      <c r="C181" s="259"/>
      <c r="D181" s="259"/>
      <c r="E181" s="259"/>
      <c r="F181" s="259"/>
      <c r="G181" s="259"/>
      <c r="H181" s="290" t="s">
        <v>87</v>
      </c>
      <c r="I181" s="266"/>
      <c r="J181" s="266"/>
      <c r="K181" s="264" t="s">
        <v>110</v>
      </c>
      <c r="L181" s="264"/>
      <c r="M181" s="286"/>
      <c r="N181" s="286"/>
      <c r="O181" s="286" t="s">
        <v>8</v>
      </c>
      <c r="P181" s="286"/>
      <c r="Q181" s="261"/>
      <c r="R181" s="261"/>
      <c r="S181" s="261"/>
      <c r="T181" s="252" t="s">
        <v>88</v>
      </c>
      <c r="U181" s="252"/>
      <c r="V181" s="264" t="s">
        <v>14</v>
      </c>
      <c r="W181" s="264"/>
      <c r="X181" s="266" t="s">
        <v>86</v>
      </c>
      <c r="Y181" s="266"/>
      <c r="Z181" s="266"/>
      <c r="AA181" s="264" t="s">
        <v>110</v>
      </c>
      <c r="AB181" s="264"/>
      <c r="AC181" s="286"/>
      <c r="AD181" s="286"/>
      <c r="AE181" s="286" t="s">
        <v>8</v>
      </c>
      <c r="AF181" s="286"/>
      <c r="AG181" s="261"/>
      <c r="AH181" s="261"/>
      <c r="AI181" s="261"/>
      <c r="AJ181" s="252" t="str">
        <f>T181</f>
        <v>（単位）</v>
      </c>
      <c r="AK181" s="288"/>
    </row>
    <row r="182" spans="2:49" ht="13.35" customHeight="1" x14ac:dyDescent="0.15">
      <c r="B182" s="258"/>
      <c r="C182" s="259"/>
      <c r="D182" s="259"/>
      <c r="E182" s="259"/>
      <c r="F182" s="259"/>
      <c r="G182" s="259"/>
      <c r="H182" s="291"/>
      <c r="I182" s="267"/>
      <c r="J182" s="267"/>
      <c r="K182" s="265"/>
      <c r="L182" s="265"/>
      <c r="M182" s="287"/>
      <c r="N182" s="287"/>
      <c r="O182" s="287"/>
      <c r="P182" s="287"/>
      <c r="Q182" s="262"/>
      <c r="R182" s="262"/>
      <c r="S182" s="262"/>
      <c r="T182" s="263"/>
      <c r="U182" s="263"/>
      <c r="V182" s="265"/>
      <c r="W182" s="265"/>
      <c r="X182" s="267"/>
      <c r="Y182" s="267"/>
      <c r="Z182" s="267"/>
      <c r="AA182" s="265"/>
      <c r="AB182" s="265"/>
      <c r="AC182" s="287"/>
      <c r="AD182" s="287"/>
      <c r="AE182" s="287"/>
      <c r="AF182" s="287"/>
      <c r="AG182" s="262"/>
      <c r="AH182" s="262"/>
      <c r="AI182" s="262"/>
      <c r="AJ182" s="263"/>
      <c r="AK182" s="289"/>
    </row>
    <row r="183" spans="2:49" ht="13.35" customHeight="1" x14ac:dyDescent="0.15">
      <c r="B183" s="238" t="s">
        <v>122</v>
      </c>
      <c r="C183" s="239"/>
      <c r="D183" s="239"/>
      <c r="E183" s="239"/>
      <c r="F183" s="239"/>
      <c r="G183" s="239"/>
      <c r="H183" s="242" t="s">
        <v>123</v>
      </c>
      <c r="I183" s="243"/>
      <c r="J183" s="243"/>
      <c r="K183" s="246" t="s">
        <v>124</v>
      </c>
      <c r="L183" s="246"/>
      <c r="M183" s="248">
        <v>4</v>
      </c>
      <c r="N183" s="248"/>
      <c r="O183" s="250" t="s">
        <v>8</v>
      </c>
      <c r="P183" s="250"/>
      <c r="Q183" s="232">
        <v>0</v>
      </c>
      <c r="R183" s="232"/>
      <c r="S183" s="232"/>
      <c r="T183" s="252" t="s">
        <v>88</v>
      </c>
      <c r="U183" s="252"/>
      <c r="V183" s="254" t="s">
        <v>14</v>
      </c>
      <c r="W183" s="254"/>
      <c r="X183" s="243" t="s">
        <v>125</v>
      </c>
      <c r="Y183" s="243"/>
      <c r="Z183" s="243"/>
      <c r="AA183" s="256" t="e">
        <f>IF(Q183="","",IF($Q181=$AG181,IF(Q183&lt;$AG181,0,(Q183/$AG181)),IF((Q183-$Q181)/($AG181-$Q181)&lt;0,0,(Q183-$Q181)/($AG181-$Q181))))</f>
        <v>#DIV/0!</v>
      </c>
      <c r="AB183" s="256"/>
      <c r="AC183" s="256"/>
      <c r="AD183" s="256"/>
      <c r="AE183" s="256"/>
      <c r="AF183" s="256"/>
      <c r="AG183" s="232"/>
      <c r="AH183" s="232"/>
      <c r="AI183" s="232"/>
      <c r="AJ183" s="234"/>
      <c r="AK183" s="235"/>
    </row>
    <row r="184" spans="2:49" ht="13.35" customHeight="1" thickBot="1" x14ac:dyDescent="0.2">
      <c r="B184" s="238"/>
      <c r="C184" s="239"/>
      <c r="D184" s="239"/>
      <c r="E184" s="239"/>
      <c r="F184" s="239"/>
      <c r="G184" s="239"/>
      <c r="H184" s="302"/>
      <c r="I184" s="298"/>
      <c r="J184" s="298"/>
      <c r="K184" s="303"/>
      <c r="L184" s="303"/>
      <c r="M184" s="304"/>
      <c r="N184" s="304"/>
      <c r="O184" s="295"/>
      <c r="P184" s="295"/>
      <c r="Q184" s="296"/>
      <c r="R184" s="296"/>
      <c r="S184" s="296"/>
      <c r="T184" s="263"/>
      <c r="U184" s="263"/>
      <c r="V184" s="297"/>
      <c r="W184" s="297"/>
      <c r="X184" s="298"/>
      <c r="Y184" s="298"/>
      <c r="Z184" s="298"/>
      <c r="AA184" s="299" t="e">
        <f t="shared" ref="AA184" si="11">IF(AA183="","",IF($Q$11=$AG$11,IF(AA183&lt;$AG$11,0,(AA183/$AG$11)),IF((AA183-$Q$11)/($AG173-$Q$11)&lt;0,0,(AA183-$Q$11)/($AG$11-$Q$11))))</f>
        <v>#DIV/0!</v>
      </c>
      <c r="AB184" s="299"/>
      <c r="AC184" s="299"/>
      <c r="AD184" s="299"/>
      <c r="AE184" s="299"/>
      <c r="AF184" s="299"/>
      <c r="AG184" s="296"/>
      <c r="AH184" s="296"/>
      <c r="AI184" s="296"/>
      <c r="AJ184" s="300"/>
      <c r="AK184" s="301"/>
    </row>
    <row r="185" spans="2:49" ht="13.35" customHeight="1" x14ac:dyDescent="0.15">
      <c r="B185" s="268" t="s">
        <v>82</v>
      </c>
      <c r="C185" s="269"/>
      <c r="D185" s="269"/>
      <c r="E185" s="269"/>
      <c r="F185" s="308"/>
      <c r="G185" s="308"/>
      <c r="H185" s="308"/>
      <c r="I185" s="308"/>
      <c r="J185" s="308"/>
      <c r="K185" s="308"/>
      <c r="L185" s="308"/>
      <c r="M185" s="308"/>
      <c r="N185" s="308"/>
      <c r="O185" s="308"/>
      <c r="P185" s="308"/>
      <c r="Q185" s="308"/>
      <c r="R185" s="308"/>
      <c r="S185" s="308"/>
      <c r="T185" s="309"/>
      <c r="U185" s="269" t="s">
        <v>27</v>
      </c>
      <c r="V185" s="269"/>
      <c r="W185" s="269"/>
      <c r="X185" s="269"/>
      <c r="Y185" s="308"/>
      <c r="Z185" s="308"/>
      <c r="AA185" s="308"/>
      <c r="AB185" s="308"/>
      <c r="AC185" s="308"/>
      <c r="AD185" s="308"/>
      <c r="AE185" s="308"/>
      <c r="AF185" s="308"/>
      <c r="AG185" s="308"/>
      <c r="AH185" s="308"/>
      <c r="AI185" s="308"/>
      <c r="AJ185" s="308"/>
      <c r="AK185" s="312"/>
      <c r="AT185" s="15"/>
      <c r="AU185" s="15"/>
      <c r="AV185" s="15"/>
      <c r="AW185" s="15"/>
    </row>
    <row r="186" spans="2:49" ht="13.35" customHeight="1" x14ac:dyDescent="0.15">
      <c r="B186" s="258"/>
      <c r="C186" s="259"/>
      <c r="D186" s="259"/>
      <c r="E186" s="259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310"/>
      <c r="U186" s="259"/>
      <c r="V186" s="259"/>
      <c r="W186" s="259"/>
      <c r="X186" s="259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60"/>
      <c r="AT186" s="15"/>
      <c r="AU186" s="15"/>
      <c r="AV186" s="15"/>
      <c r="AW186" s="15"/>
    </row>
    <row r="187" spans="2:49" ht="13.35" customHeight="1" x14ac:dyDescent="0.15">
      <c r="B187" s="272" t="s">
        <v>34</v>
      </c>
      <c r="C187" s="218"/>
      <c r="D187" s="218"/>
      <c r="E187" s="218"/>
      <c r="F187" s="218"/>
      <c r="G187" s="219"/>
      <c r="H187" s="313" t="s">
        <v>51</v>
      </c>
      <c r="I187" s="168"/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314"/>
      <c r="U187" s="321" t="s">
        <v>133</v>
      </c>
      <c r="V187" s="321"/>
      <c r="W187" s="321"/>
      <c r="X187" s="321"/>
      <c r="Y187" s="315" t="s">
        <v>109</v>
      </c>
      <c r="Z187" s="316"/>
      <c r="AA187" s="281">
        <v>4</v>
      </c>
      <c r="AB187" s="281"/>
      <c r="AC187" s="316" t="s">
        <v>8</v>
      </c>
      <c r="AD187" s="316"/>
      <c r="AE187" s="316"/>
      <c r="AF187" s="315"/>
      <c r="AG187" s="316"/>
      <c r="AH187" s="281"/>
      <c r="AI187" s="281"/>
      <c r="AJ187" s="316"/>
      <c r="AK187" s="319"/>
    </row>
    <row r="188" spans="2:49" ht="13.35" customHeight="1" x14ac:dyDescent="0.15">
      <c r="B188" s="273"/>
      <c r="C188" s="212"/>
      <c r="D188" s="212"/>
      <c r="E188" s="212"/>
      <c r="F188" s="212"/>
      <c r="G188" s="213"/>
      <c r="H188" s="98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156"/>
      <c r="U188" s="259"/>
      <c r="V188" s="259"/>
      <c r="W188" s="259"/>
      <c r="X188" s="259"/>
      <c r="Y188" s="317"/>
      <c r="Z188" s="318"/>
      <c r="AA188" s="284"/>
      <c r="AB188" s="284"/>
      <c r="AC188" s="318"/>
      <c r="AD188" s="318"/>
      <c r="AE188" s="318"/>
      <c r="AF188" s="317"/>
      <c r="AG188" s="318"/>
      <c r="AH188" s="284"/>
      <c r="AI188" s="284"/>
      <c r="AJ188" s="318"/>
      <c r="AK188" s="320"/>
    </row>
    <row r="189" spans="2:49" ht="13.35" customHeight="1" x14ac:dyDescent="0.15">
      <c r="B189" s="272" t="s">
        <v>25</v>
      </c>
      <c r="C189" s="218"/>
      <c r="D189" s="218"/>
      <c r="E189" s="218"/>
      <c r="F189" s="218"/>
      <c r="G189" s="219"/>
      <c r="H189" s="121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3"/>
    </row>
    <row r="190" spans="2:49" ht="13.35" customHeight="1" x14ac:dyDescent="0.15">
      <c r="B190" s="307"/>
      <c r="C190" s="209"/>
      <c r="D190" s="209"/>
      <c r="E190" s="209"/>
      <c r="F190" s="209"/>
      <c r="G190" s="210"/>
      <c r="H190" s="16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311"/>
    </row>
    <row r="191" spans="2:49" ht="13.35" customHeight="1" x14ac:dyDescent="0.15">
      <c r="B191" s="273"/>
      <c r="C191" s="212"/>
      <c r="D191" s="212"/>
      <c r="E191" s="212"/>
      <c r="F191" s="212"/>
      <c r="G191" s="213"/>
      <c r="H191" s="214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60"/>
    </row>
    <row r="192" spans="2:49" ht="13.35" customHeight="1" x14ac:dyDescent="0.15">
      <c r="B192" s="258" t="s">
        <v>29</v>
      </c>
      <c r="C192" s="259"/>
      <c r="D192" s="259"/>
      <c r="E192" s="259"/>
      <c r="F192" s="259"/>
      <c r="G192" s="259"/>
      <c r="H192" s="305" t="s">
        <v>60</v>
      </c>
      <c r="I192" s="305"/>
      <c r="J192" s="305"/>
      <c r="K192" s="305"/>
      <c r="L192" s="305"/>
      <c r="M192" s="305"/>
      <c r="N192" s="305"/>
      <c r="O192" s="305"/>
      <c r="P192" s="305"/>
      <c r="Q192" s="305"/>
      <c r="R192" s="305"/>
      <c r="S192" s="305"/>
      <c r="T192" s="305"/>
      <c r="U192" s="305"/>
      <c r="V192" s="305"/>
      <c r="W192" s="305"/>
      <c r="X192" s="305"/>
      <c r="Y192" s="305"/>
      <c r="Z192" s="305"/>
      <c r="AA192" s="305"/>
      <c r="AB192" s="89" t="s">
        <v>30</v>
      </c>
      <c r="AC192" s="89"/>
      <c r="AD192" s="89"/>
      <c r="AE192" s="89"/>
      <c r="AF192" s="89"/>
      <c r="AG192" s="89"/>
      <c r="AH192" s="89"/>
      <c r="AI192" s="89"/>
      <c r="AJ192" s="89"/>
      <c r="AK192" s="306"/>
    </row>
    <row r="193" spans="2:37" ht="13.35" customHeight="1" x14ac:dyDescent="0.15">
      <c r="B193" s="258"/>
      <c r="C193" s="259"/>
      <c r="D193" s="259"/>
      <c r="E193" s="259"/>
      <c r="F193" s="259"/>
      <c r="G193" s="259"/>
      <c r="H193" s="305"/>
      <c r="I193" s="305"/>
      <c r="J193" s="305"/>
      <c r="K193" s="305"/>
      <c r="L193" s="305"/>
      <c r="M193" s="305"/>
      <c r="N193" s="305"/>
      <c r="O193" s="305"/>
      <c r="P193" s="305"/>
      <c r="Q193" s="305"/>
      <c r="R193" s="305"/>
      <c r="S193" s="305"/>
      <c r="T193" s="305"/>
      <c r="U193" s="305"/>
      <c r="V193" s="305"/>
      <c r="W193" s="305"/>
      <c r="X193" s="305"/>
      <c r="Y193" s="305"/>
      <c r="Z193" s="305"/>
      <c r="AA193" s="305"/>
      <c r="AB193" s="89"/>
      <c r="AC193" s="89"/>
      <c r="AD193" s="89"/>
      <c r="AE193" s="89"/>
      <c r="AF193" s="89"/>
      <c r="AG193" s="89"/>
      <c r="AH193" s="89"/>
      <c r="AI193" s="89"/>
      <c r="AJ193" s="89"/>
      <c r="AK193" s="306"/>
    </row>
    <row r="194" spans="2:37" ht="13.35" customHeight="1" x14ac:dyDescent="0.15">
      <c r="B194" s="272" t="s">
        <v>31</v>
      </c>
      <c r="C194" s="218"/>
      <c r="D194" s="218"/>
      <c r="E194" s="218"/>
      <c r="F194" s="218"/>
      <c r="G194" s="219"/>
      <c r="H194" s="121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3"/>
    </row>
    <row r="195" spans="2:37" ht="13.35" customHeight="1" x14ac:dyDescent="0.15">
      <c r="B195" s="273"/>
      <c r="C195" s="212"/>
      <c r="D195" s="212"/>
      <c r="E195" s="212"/>
      <c r="F195" s="212"/>
      <c r="G195" s="213"/>
      <c r="H195" s="214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60"/>
    </row>
    <row r="196" spans="2:37" ht="13.35" customHeight="1" x14ac:dyDescent="0.15">
      <c r="B196" s="258" t="s">
        <v>13</v>
      </c>
      <c r="C196" s="259"/>
      <c r="D196" s="259"/>
      <c r="E196" s="259"/>
      <c r="F196" s="259"/>
      <c r="G196" s="259"/>
      <c r="H196" s="290" t="s">
        <v>87</v>
      </c>
      <c r="I196" s="266"/>
      <c r="J196" s="266"/>
      <c r="K196" s="264" t="s">
        <v>109</v>
      </c>
      <c r="L196" s="264"/>
      <c r="M196" s="286">
        <v>3</v>
      </c>
      <c r="N196" s="286"/>
      <c r="O196" s="286" t="s">
        <v>8</v>
      </c>
      <c r="P196" s="286"/>
      <c r="Q196" s="261"/>
      <c r="R196" s="261"/>
      <c r="S196" s="261"/>
      <c r="T196" s="252" t="s">
        <v>88</v>
      </c>
      <c r="U196" s="252"/>
      <c r="V196" s="264" t="s">
        <v>14</v>
      </c>
      <c r="W196" s="264"/>
      <c r="X196" s="266" t="s">
        <v>86</v>
      </c>
      <c r="Y196" s="266"/>
      <c r="Z196" s="266"/>
      <c r="AA196" s="264" t="s">
        <v>109</v>
      </c>
      <c r="AB196" s="264"/>
      <c r="AC196" s="286">
        <v>4</v>
      </c>
      <c r="AD196" s="286"/>
      <c r="AE196" s="286" t="s">
        <v>8</v>
      </c>
      <c r="AF196" s="286"/>
      <c r="AG196" s="261"/>
      <c r="AH196" s="261"/>
      <c r="AI196" s="261"/>
      <c r="AJ196" s="252" t="str">
        <f>T196</f>
        <v>（単位）</v>
      </c>
      <c r="AK196" s="288"/>
    </row>
    <row r="197" spans="2:37" ht="13.35" customHeight="1" x14ac:dyDescent="0.15">
      <c r="B197" s="258"/>
      <c r="C197" s="259"/>
      <c r="D197" s="259"/>
      <c r="E197" s="259"/>
      <c r="F197" s="259"/>
      <c r="G197" s="259"/>
      <c r="H197" s="291"/>
      <c r="I197" s="267"/>
      <c r="J197" s="267"/>
      <c r="K197" s="265"/>
      <c r="L197" s="265"/>
      <c r="M197" s="287"/>
      <c r="N197" s="287"/>
      <c r="O197" s="287"/>
      <c r="P197" s="287"/>
      <c r="Q197" s="262"/>
      <c r="R197" s="262"/>
      <c r="S197" s="262"/>
      <c r="T197" s="263"/>
      <c r="U197" s="263"/>
      <c r="V197" s="265"/>
      <c r="W197" s="265"/>
      <c r="X197" s="267"/>
      <c r="Y197" s="267"/>
      <c r="Z197" s="267"/>
      <c r="AA197" s="265"/>
      <c r="AB197" s="265"/>
      <c r="AC197" s="287"/>
      <c r="AD197" s="287"/>
      <c r="AE197" s="287"/>
      <c r="AF197" s="287"/>
      <c r="AG197" s="262"/>
      <c r="AH197" s="262"/>
      <c r="AI197" s="262"/>
      <c r="AJ197" s="263"/>
      <c r="AK197" s="289"/>
    </row>
    <row r="198" spans="2:37" ht="13.35" customHeight="1" x14ac:dyDescent="0.15">
      <c r="B198" s="238" t="s">
        <v>122</v>
      </c>
      <c r="C198" s="239"/>
      <c r="D198" s="239"/>
      <c r="E198" s="239"/>
      <c r="F198" s="239"/>
      <c r="G198" s="239"/>
      <c r="H198" s="242" t="s">
        <v>123</v>
      </c>
      <c r="I198" s="243"/>
      <c r="J198" s="243"/>
      <c r="K198" s="246" t="s">
        <v>124</v>
      </c>
      <c r="L198" s="246"/>
      <c r="M198" s="248">
        <v>4</v>
      </c>
      <c r="N198" s="248"/>
      <c r="O198" s="250" t="s">
        <v>8</v>
      </c>
      <c r="P198" s="250"/>
      <c r="Q198" s="232">
        <v>0</v>
      </c>
      <c r="R198" s="232"/>
      <c r="S198" s="232"/>
      <c r="T198" s="252" t="s">
        <v>88</v>
      </c>
      <c r="U198" s="252"/>
      <c r="V198" s="254" t="s">
        <v>14</v>
      </c>
      <c r="W198" s="254"/>
      <c r="X198" s="243" t="s">
        <v>125</v>
      </c>
      <c r="Y198" s="243"/>
      <c r="Z198" s="243"/>
      <c r="AA198" s="256" t="e">
        <f>IF(Q198="","",IF($Q196=$AG196,IF(Q198&lt;$AG196,0,(Q198/$AG196)),IF((Q198-$Q196)/($AG196-$Q196)&lt;0,0,(Q198-$Q196)/($AG196-$Q196))))</f>
        <v>#DIV/0!</v>
      </c>
      <c r="AB198" s="256"/>
      <c r="AC198" s="256"/>
      <c r="AD198" s="256"/>
      <c r="AE198" s="256"/>
      <c r="AF198" s="256"/>
      <c r="AG198" s="232"/>
      <c r="AH198" s="232"/>
      <c r="AI198" s="232"/>
      <c r="AJ198" s="234"/>
      <c r="AK198" s="235"/>
    </row>
    <row r="199" spans="2:37" ht="13.35" customHeight="1" thickBot="1" x14ac:dyDescent="0.2">
      <c r="B199" s="238"/>
      <c r="C199" s="239"/>
      <c r="D199" s="239"/>
      <c r="E199" s="239"/>
      <c r="F199" s="239"/>
      <c r="G199" s="239"/>
      <c r="H199" s="302"/>
      <c r="I199" s="298"/>
      <c r="J199" s="298"/>
      <c r="K199" s="303"/>
      <c r="L199" s="303"/>
      <c r="M199" s="304"/>
      <c r="N199" s="304"/>
      <c r="O199" s="295"/>
      <c r="P199" s="295"/>
      <c r="Q199" s="296"/>
      <c r="R199" s="296"/>
      <c r="S199" s="296"/>
      <c r="T199" s="263"/>
      <c r="U199" s="263"/>
      <c r="V199" s="297"/>
      <c r="W199" s="297"/>
      <c r="X199" s="298"/>
      <c r="Y199" s="298"/>
      <c r="Z199" s="298"/>
      <c r="AA199" s="299" t="e">
        <f t="shared" ref="AA199" si="12">IF(AA198="","",IF($Q$11=$AG$11,IF(AA198&lt;$AG$11,0,(AA198/$AG$11)),IF((AA198-$Q$11)/($AG188-$Q$11)&lt;0,0,(AA198-$Q$11)/($AG$11-$Q$11))))</f>
        <v>#DIV/0!</v>
      </c>
      <c r="AB199" s="299"/>
      <c r="AC199" s="299"/>
      <c r="AD199" s="299"/>
      <c r="AE199" s="299"/>
      <c r="AF199" s="299"/>
      <c r="AG199" s="296"/>
      <c r="AH199" s="296"/>
      <c r="AI199" s="296"/>
      <c r="AJ199" s="300"/>
      <c r="AK199" s="301"/>
    </row>
    <row r="200" spans="2:37" ht="13.35" customHeight="1" x14ac:dyDescent="0.15">
      <c r="B200" s="268" t="s">
        <v>83</v>
      </c>
      <c r="C200" s="269"/>
      <c r="D200" s="269"/>
      <c r="E200" s="269"/>
      <c r="F200" s="308"/>
      <c r="G200" s="308"/>
      <c r="H200" s="308"/>
      <c r="I200" s="308"/>
      <c r="J200" s="308"/>
      <c r="K200" s="308"/>
      <c r="L200" s="308"/>
      <c r="M200" s="308"/>
      <c r="N200" s="308"/>
      <c r="O200" s="308"/>
      <c r="P200" s="308"/>
      <c r="Q200" s="308"/>
      <c r="R200" s="308"/>
      <c r="S200" s="308"/>
      <c r="T200" s="309"/>
      <c r="U200" s="269" t="s">
        <v>27</v>
      </c>
      <c r="V200" s="269"/>
      <c r="W200" s="269"/>
      <c r="X200" s="269"/>
      <c r="Y200" s="308"/>
      <c r="Z200" s="308"/>
      <c r="AA200" s="308"/>
      <c r="AB200" s="308"/>
      <c r="AC200" s="308"/>
      <c r="AD200" s="308"/>
      <c r="AE200" s="308"/>
      <c r="AF200" s="308"/>
      <c r="AG200" s="308"/>
      <c r="AH200" s="308"/>
      <c r="AI200" s="308"/>
      <c r="AJ200" s="308"/>
      <c r="AK200" s="312"/>
    </row>
    <row r="201" spans="2:37" ht="13.35" customHeight="1" x14ac:dyDescent="0.15">
      <c r="B201" s="258"/>
      <c r="C201" s="259"/>
      <c r="D201" s="259"/>
      <c r="E201" s="259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310"/>
      <c r="U201" s="259"/>
      <c r="V201" s="259"/>
      <c r="W201" s="259"/>
      <c r="X201" s="259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60"/>
    </row>
    <row r="202" spans="2:37" ht="13.35" customHeight="1" x14ac:dyDescent="0.15">
      <c r="B202" s="272" t="s">
        <v>34</v>
      </c>
      <c r="C202" s="218"/>
      <c r="D202" s="218"/>
      <c r="E202" s="218"/>
      <c r="F202" s="218"/>
      <c r="G202" s="219"/>
      <c r="H202" s="313" t="s">
        <v>51</v>
      </c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314"/>
      <c r="U202" s="321" t="s">
        <v>133</v>
      </c>
      <c r="V202" s="321"/>
      <c r="W202" s="321"/>
      <c r="X202" s="321"/>
      <c r="Y202" s="315" t="s">
        <v>109</v>
      </c>
      <c r="Z202" s="316"/>
      <c r="AA202" s="281">
        <v>4</v>
      </c>
      <c r="AB202" s="281"/>
      <c r="AC202" s="316" t="s">
        <v>8</v>
      </c>
      <c r="AD202" s="316"/>
      <c r="AE202" s="316"/>
      <c r="AF202" s="315"/>
      <c r="AG202" s="316"/>
      <c r="AH202" s="281"/>
      <c r="AI202" s="281"/>
      <c r="AJ202" s="316"/>
      <c r="AK202" s="319"/>
    </row>
    <row r="203" spans="2:37" ht="13.35" customHeight="1" x14ac:dyDescent="0.15">
      <c r="B203" s="273"/>
      <c r="C203" s="212"/>
      <c r="D203" s="212"/>
      <c r="E203" s="212"/>
      <c r="F203" s="212"/>
      <c r="G203" s="213"/>
      <c r="H203" s="98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156"/>
      <c r="U203" s="259"/>
      <c r="V203" s="259"/>
      <c r="W203" s="259"/>
      <c r="X203" s="259"/>
      <c r="Y203" s="317"/>
      <c r="Z203" s="318"/>
      <c r="AA203" s="284"/>
      <c r="AB203" s="284"/>
      <c r="AC203" s="318"/>
      <c r="AD203" s="318"/>
      <c r="AE203" s="318"/>
      <c r="AF203" s="317"/>
      <c r="AG203" s="318"/>
      <c r="AH203" s="284"/>
      <c r="AI203" s="284"/>
      <c r="AJ203" s="318"/>
      <c r="AK203" s="320"/>
    </row>
    <row r="204" spans="2:37" ht="13.35" customHeight="1" x14ac:dyDescent="0.15">
      <c r="B204" s="272" t="s">
        <v>25</v>
      </c>
      <c r="C204" s="218"/>
      <c r="D204" s="218"/>
      <c r="E204" s="218"/>
      <c r="F204" s="218"/>
      <c r="G204" s="219"/>
      <c r="H204" s="121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3"/>
    </row>
    <row r="205" spans="2:37" ht="13.35" customHeight="1" x14ac:dyDescent="0.15">
      <c r="B205" s="307"/>
      <c r="C205" s="209"/>
      <c r="D205" s="209"/>
      <c r="E205" s="209"/>
      <c r="F205" s="209"/>
      <c r="G205" s="210"/>
      <c r="H205" s="16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311"/>
    </row>
    <row r="206" spans="2:37" ht="13.35" customHeight="1" x14ac:dyDescent="0.15">
      <c r="B206" s="273"/>
      <c r="C206" s="212"/>
      <c r="D206" s="212"/>
      <c r="E206" s="212"/>
      <c r="F206" s="212"/>
      <c r="G206" s="213"/>
      <c r="H206" s="214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60"/>
    </row>
    <row r="207" spans="2:37" ht="13.35" customHeight="1" x14ac:dyDescent="0.15">
      <c r="B207" s="258" t="s">
        <v>29</v>
      </c>
      <c r="C207" s="259"/>
      <c r="D207" s="259"/>
      <c r="E207" s="259"/>
      <c r="F207" s="259"/>
      <c r="G207" s="259"/>
      <c r="H207" s="305" t="s">
        <v>60</v>
      </c>
      <c r="I207" s="305"/>
      <c r="J207" s="305"/>
      <c r="K207" s="305"/>
      <c r="L207" s="305"/>
      <c r="M207" s="305"/>
      <c r="N207" s="305"/>
      <c r="O207" s="305"/>
      <c r="P207" s="305"/>
      <c r="Q207" s="305"/>
      <c r="R207" s="305"/>
      <c r="S207" s="305"/>
      <c r="T207" s="305"/>
      <c r="U207" s="305"/>
      <c r="V207" s="305"/>
      <c r="W207" s="305"/>
      <c r="X207" s="305"/>
      <c r="Y207" s="305"/>
      <c r="Z207" s="305"/>
      <c r="AA207" s="305"/>
      <c r="AB207" s="89" t="s">
        <v>30</v>
      </c>
      <c r="AC207" s="89"/>
      <c r="AD207" s="89"/>
      <c r="AE207" s="89"/>
      <c r="AF207" s="89"/>
      <c r="AG207" s="89"/>
      <c r="AH207" s="89"/>
      <c r="AI207" s="89"/>
      <c r="AJ207" s="89"/>
      <c r="AK207" s="306"/>
    </row>
    <row r="208" spans="2:37" ht="13.35" customHeight="1" x14ac:dyDescent="0.15">
      <c r="B208" s="258"/>
      <c r="C208" s="259"/>
      <c r="D208" s="259"/>
      <c r="E208" s="259"/>
      <c r="F208" s="259"/>
      <c r="G208" s="259"/>
      <c r="H208" s="305"/>
      <c r="I208" s="305"/>
      <c r="J208" s="305"/>
      <c r="K208" s="305"/>
      <c r="L208" s="305"/>
      <c r="M208" s="305"/>
      <c r="N208" s="305"/>
      <c r="O208" s="305"/>
      <c r="P208" s="305"/>
      <c r="Q208" s="305"/>
      <c r="R208" s="305"/>
      <c r="S208" s="305"/>
      <c r="T208" s="305"/>
      <c r="U208" s="305"/>
      <c r="V208" s="305"/>
      <c r="W208" s="305"/>
      <c r="X208" s="305"/>
      <c r="Y208" s="305"/>
      <c r="Z208" s="305"/>
      <c r="AA208" s="305"/>
      <c r="AB208" s="89"/>
      <c r="AC208" s="89"/>
      <c r="AD208" s="89"/>
      <c r="AE208" s="89"/>
      <c r="AF208" s="89"/>
      <c r="AG208" s="89"/>
      <c r="AH208" s="89"/>
      <c r="AI208" s="89"/>
      <c r="AJ208" s="89"/>
      <c r="AK208" s="306"/>
    </row>
    <row r="209" spans="2:37" ht="13.35" customHeight="1" x14ac:dyDescent="0.15">
      <c r="B209" s="272" t="s">
        <v>31</v>
      </c>
      <c r="C209" s="218"/>
      <c r="D209" s="218"/>
      <c r="E209" s="218"/>
      <c r="F209" s="218"/>
      <c r="G209" s="219"/>
      <c r="H209" s="121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3"/>
    </row>
    <row r="210" spans="2:37" ht="13.35" customHeight="1" x14ac:dyDescent="0.15">
      <c r="B210" s="273"/>
      <c r="C210" s="212"/>
      <c r="D210" s="212"/>
      <c r="E210" s="212"/>
      <c r="F210" s="212"/>
      <c r="G210" s="213"/>
      <c r="H210" s="214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60"/>
    </row>
    <row r="211" spans="2:37" ht="13.35" customHeight="1" x14ac:dyDescent="0.15">
      <c r="B211" s="258" t="s">
        <v>13</v>
      </c>
      <c r="C211" s="259"/>
      <c r="D211" s="259"/>
      <c r="E211" s="259"/>
      <c r="F211" s="259"/>
      <c r="G211" s="259"/>
      <c r="H211" s="290" t="s">
        <v>87</v>
      </c>
      <c r="I211" s="266"/>
      <c r="J211" s="266"/>
      <c r="K211" s="264" t="s">
        <v>109</v>
      </c>
      <c r="L211" s="264"/>
      <c r="M211" s="286">
        <v>3</v>
      </c>
      <c r="N211" s="286"/>
      <c r="O211" s="286" t="s">
        <v>8</v>
      </c>
      <c r="P211" s="286"/>
      <c r="Q211" s="261"/>
      <c r="R211" s="261"/>
      <c r="S211" s="261"/>
      <c r="T211" s="252" t="s">
        <v>88</v>
      </c>
      <c r="U211" s="252"/>
      <c r="V211" s="264" t="s">
        <v>14</v>
      </c>
      <c r="W211" s="264"/>
      <c r="X211" s="266" t="s">
        <v>86</v>
      </c>
      <c r="Y211" s="266"/>
      <c r="Z211" s="266"/>
      <c r="AA211" s="264" t="s">
        <v>109</v>
      </c>
      <c r="AB211" s="264"/>
      <c r="AC211" s="286">
        <v>4</v>
      </c>
      <c r="AD211" s="286"/>
      <c r="AE211" s="286" t="s">
        <v>8</v>
      </c>
      <c r="AF211" s="286"/>
      <c r="AG211" s="261"/>
      <c r="AH211" s="261"/>
      <c r="AI211" s="261"/>
      <c r="AJ211" s="252" t="str">
        <f>T211</f>
        <v>（単位）</v>
      </c>
      <c r="AK211" s="288"/>
    </row>
    <row r="212" spans="2:37" ht="13.35" customHeight="1" x14ac:dyDescent="0.15">
      <c r="B212" s="258"/>
      <c r="C212" s="259"/>
      <c r="D212" s="259"/>
      <c r="E212" s="259"/>
      <c r="F212" s="259"/>
      <c r="G212" s="259"/>
      <c r="H212" s="291"/>
      <c r="I212" s="267"/>
      <c r="J212" s="267"/>
      <c r="K212" s="265"/>
      <c r="L212" s="265"/>
      <c r="M212" s="287"/>
      <c r="N212" s="287"/>
      <c r="O212" s="287"/>
      <c r="P212" s="287"/>
      <c r="Q212" s="262"/>
      <c r="R212" s="262"/>
      <c r="S212" s="262"/>
      <c r="T212" s="263"/>
      <c r="U212" s="263"/>
      <c r="V212" s="265"/>
      <c r="W212" s="265"/>
      <c r="X212" s="267"/>
      <c r="Y212" s="267"/>
      <c r="Z212" s="267"/>
      <c r="AA212" s="265"/>
      <c r="AB212" s="265"/>
      <c r="AC212" s="287"/>
      <c r="AD212" s="287"/>
      <c r="AE212" s="287"/>
      <c r="AF212" s="287"/>
      <c r="AG212" s="262"/>
      <c r="AH212" s="262"/>
      <c r="AI212" s="262"/>
      <c r="AJ212" s="263"/>
      <c r="AK212" s="289"/>
    </row>
    <row r="213" spans="2:37" ht="13.35" customHeight="1" x14ac:dyDescent="0.15">
      <c r="B213" s="238" t="s">
        <v>122</v>
      </c>
      <c r="C213" s="239"/>
      <c r="D213" s="239"/>
      <c r="E213" s="239"/>
      <c r="F213" s="239"/>
      <c r="G213" s="239"/>
      <c r="H213" s="242" t="s">
        <v>123</v>
      </c>
      <c r="I213" s="243"/>
      <c r="J213" s="243"/>
      <c r="K213" s="246" t="s">
        <v>124</v>
      </c>
      <c r="L213" s="246"/>
      <c r="M213" s="248">
        <v>4</v>
      </c>
      <c r="N213" s="248"/>
      <c r="O213" s="250" t="s">
        <v>8</v>
      </c>
      <c r="P213" s="250"/>
      <c r="Q213" s="232">
        <v>0</v>
      </c>
      <c r="R213" s="232"/>
      <c r="S213" s="232"/>
      <c r="T213" s="252" t="s">
        <v>88</v>
      </c>
      <c r="U213" s="252"/>
      <c r="V213" s="254" t="s">
        <v>14</v>
      </c>
      <c r="W213" s="254"/>
      <c r="X213" s="243" t="s">
        <v>125</v>
      </c>
      <c r="Y213" s="243"/>
      <c r="Z213" s="243"/>
      <c r="AA213" s="256" t="e">
        <f>IF(Q213="","",IF($Q211=$AG211,IF(Q213&lt;$AG211,0,(Q213/$AG211)),IF((Q213-$Q211)/($AG211-$Q211)&lt;0,0,(Q213-$Q211)/($AG211-$Q211))))</f>
        <v>#DIV/0!</v>
      </c>
      <c r="AB213" s="256"/>
      <c r="AC213" s="256"/>
      <c r="AD213" s="256"/>
      <c r="AE213" s="256"/>
      <c r="AF213" s="256"/>
      <c r="AG213" s="232"/>
      <c r="AH213" s="232"/>
      <c r="AI213" s="232"/>
      <c r="AJ213" s="234"/>
      <c r="AK213" s="235"/>
    </row>
    <row r="214" spans="2:37" ht="13.35" customHeight="1" thickBot="1" x14ac:dyDescent="0.2">
      <c r="B214" s="238"/>
      <c r="C214" s="239"/>
      <c r="D214" s="239"/>
      <c r="E214" s="239"/>
      <c r="F214" s="239"/>
      <c r="G214" s="239"/>
      <c r="H214" s="302"/>
      <c r="I214" s="298"/>
      <c r="J214" s="298"/>
      <c r="K214" s="303"/>
      <c r="L214" s="303"/>
      <c r="M214" s="304"/>
      <c r="N214" s="304"/>
      <c r="O214" s="295"/>
      <c r="P214" s="295"/>
      <c r="Q214" s="296"/>
      <c r="R214" s="296"/>
      <c r="S214" s="296"/>
      <c r="T214" s="263"/>
      <c r="U214" s="263"/>
      <c r="V214" s="297"/>
      <c r="W214" s="297"/>
      <c r="X214" s="298"/>
      <c r="Y214" s="298"/>
      <c r="Z214" s="298"/>
      <c r="AA214" s="299" t="e">
        <f t="shared" ref="AA214" si="13">IF(AA213="","",IF($Q$11=$AG$11,IF(AA213&lt;$AG$11,0,(AA213/$AG$11)),IF((AA213-$Q$11)/($AG203-$Q$11)&lt;0,0,(AA213-$Q$11)/($AG$11-$Q$11))))</f>
        <v>#DIV/0!</v>
      </c>
      <c r="AB214" s="299"/>
      <c r="AC214" s="299"/>
      <c r="AD214" s="299"/>
      <c r="AE214" s="299"/>
      <c r="AF214" s="299"/>
      <c r="AG214" s="296"/>
      <c r="AH214" s="296"/>
      <c r="AI214" s="296"/>
      <c r="AJ214" s="300"/>
      <c r="AK214" s="301"/>
    </row>
    <row r="215" spans="2:37" ht="13.35" customHeight="1" x14ac:dyDescent="0.15">
      <c r="B215" s="268" t="s">
        <v>84</v>
      </c>
      <c r="C215" s="269"/>
      <c r="D215" s="269"/>
      <c r="E215" s="269"/>
      <c r="F215" s="308"/>
      <c r="G215" s="308"/>
      <c r="H215" s="308"/>
      <c r="I215" s="308"/>
      <c r="J215" s="308"/>
      <c r="K215" s="308"/>
      <c r="L215" s="308"/>
      <c r="M215" s="308"/>
      <c r="N215" s="308"/>
      <c r="O215" s="308"/>
      <c r="P215" s="308"/>
      <c r="Q215" s="308"/>
      <c r="R215" s="308"/>
      <c r="S215" s="308"/>
      <c r="T215" s="309"/>
      <c r="U215" s="269" t="s">
        <v>27</v>
      </c>
      <c r="V215" s="269"/>
      <c r="W215" s="269"/>
      <c r="X215" s="269"/>
      <c r="Y215" s="308"/>
      <c r="Z215" s="308"/>
      <c r="AA215" s="308"/>
      <c r="AB215" s="308"/>
      <c r="AC215" s="308"/>
      <c r="AD215" s="308"/>
      <c r="AE215" s="308"/>
      <c r="AF215" s="308"/>
      <c r="AG215" s="308"/>
      <c r="AH215" s="308"/>
      <c r="AI215" s="308"/>
      <c r="AJ215" s="308"/>
      <c r="AK215" s="312"/>
    </row>
    <row r="216" spans="2:37" ht="13.35" customHeight="1" x14ac:dyDescent="0.15">
      <c r="B216" s="258"/>
      <c r="C216" s="259"/>
      <c r="D216" s="259"/>
      <c r="E216" s="259"/>
      <c r="F216" s="215"/>
      <c r="G216" s="21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310"/>
      <c r="U216" s="259"/>
      <c r="V216" s="259"/>
      <c r="W216" s="259"/>
      <c r="X216" s="259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60"/>
    </row>
    <row r="217" spans="2:37" ht="13.35" customHeight="1" x14ac:dyDescent="0.15">
      <c r="B217" s="272" t="s">
        <v>34</v>
      </c>
      <c r="C217" s="218"/>
      <c r="D217" s="218"/>
      <c r="E217" s="218"/>
      <c r="F217" s="218"/>
      <c r="G217" s="219"/>
      <c r="H217" s="313" t="s">
        <v>51</v>
      </c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314"/>
      <c r="U217" s="321" t="s">
        <v>133</v>
      </c>
      <c r="V217" s="321"/>
      <c r="W217" s="321"/>
      <c r="X217" s="321"/>
      <c r="Y217" s="315" t="s">
        <v>109</v>
      </c>
      <c r="Z217" s="316"/>
      <c r="AA217" s="281">
        <v>4</v>
      </c>
      <c r="AB217" s="281"/>
      <c r="AC217" s="316" t="s">
        <v>8</v>
      </c>
      <c r="AD217" s="316"/>
      <c r="AE217" s="316"/>
      <c r="AF217" s="315"/>
      <c r="AG217" s="316"/>
      <c r="AH217" s="281"/>
      <c r="AI217" s="281"/>
      <c r="AJ217" s="316"/>
      <c r="AK217" s="319"/>
    </row>
    <row r="218" spans="2:37" ht="13.35" customHeight="1" x14ac:dyDescent="0.15">
      <c r="B218" s="273"/>
      <c r="C218" s="212"/>
      <c r="D218" s="212"/>
      <c r="E218" s="212"/>
      <c r="F218" s="212"/>
      <c r="G218" s="213"/>
      <c r="H218" s="98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156"/>
      <c r="U218" s="259"/>
      <c r="V218" s="259"/>
      <c r="W218" s="259"/>
      <c r="X218" s="259"/>
      <c r="Y218" s="317"/>
      <c r="Z218" s="318"/>
      <c r="AA218" s="284"/>
      <c r="AB218" s="284"/>
      <c r="AC218" s="318"/>
      <c r="AD218" s="318"/>
      <c r="AE218" s="318"/>
      <c r="AF218" s="317"/>
      <c r="AG218" s="318"/>
      <c r="AH218" s="284"/>
      <c r="AI218" s="284"/>
      <c r="AJ218" s="318"/>
      <c r="AK218" s="320"/>
    </row>
    <row r="219" spans="2:37" ht="13.35" customHeight="1" x14ac:dyDescent="0.15">
      <c r="B219" s="272" t="s">
        <v>25</v>
      </c>
      <c r="C219" s="218"/>
      <c r="D219" s="218"/>
      <c r="E219" s="218"/>
      <c r="F219" s="218"/>
      <c r="G219" s="219"/>
      <c r="H219" s="121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3"/>
    </row>
    <row r="220" spans="2:37" ht="13.35" customHeight="1" x14ac:dyDescent="0.15">
      <c r="B220" s="307"/>
      <c r="C220" s="209"/>
      <c r="D220" s="209"/>
      <c r="E220" s="209"/>
      <c r="F220" s="209"/>
      <c r="G220" s="210"/>
      <c r="H220" s="16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311"/>
    </row>
    <row r="221" spans="2:37" ht="13.35" customHeight="1" x14ac:dyDescent="0.15">
      <c r="B221" s="273"/>
      <c r="C221" s="212"/>
      <c r="D221" s="212"/>
      <c r="E221" s="212"/>
      <c r="F221" s="212"/>
      <c r="G221" s="213"/>
      <c r="H221" s="214"/>
      <c r="I221" s="215"/>
      <c r="J221" s="215"/>
      <c r="K221" s="215"/>
      <c r="L221" s="215"/>
      <c r="M221" s="215"/>
      <c r="N221" s="215"/>
      <c r="O221" s="215"/>
      <c r="P221" s="215"/>
      <c r="Q221" s="215"/>
      <c r="R221" s="215"/>
      <c r="S221" s="215"/>
      <c r="T221" s="215"/>
      <c r="U221" s="215"/>
      <c r="V221" s="215"/>
      <c r="W221" s="215"/>
      <c r="X221" s="215"/>
      <c r="Y221" s="215"/>
      <c r="Z221" s="215"/>
      <c r="AA221" s="215"/>
      <c r="AB221" s="215"/>
      <c r="AC221" s="215"/>
      <c r="AD221" s="215"/>
      <c r="AE221" s="215"/>
      <c r="AF221" s="215"/>
      <c r="AG221" s="215"/>
      <c r="AH221" s="215"/>
      <c r="AI221" s="215"/>
      <c r="AJ221" s="215"/>
      <c r="AK221" s="260"/>
    </row>
    <row r="222" spans="2:37" ht="13.35" customHeight="1" x14ac:dyDescent="0.15">
      <c r="B222" s="258" t="s">
        <v>29</v>
      </c>
      <c r="C222" s="259"/>
      <c r="D222" s="259"/>
      <c r="E222" s="259"/>
      <c r="F222" s="259"/>
      <c r="G222" s="259"/>
      <c r="H222" s="305" t="s">
        <v>60</v>
      </c>
      <c r="I222" s="305"/>
      <c r="J222" s="305"/>
      <c r="K222" s="305"/>
      <c r="L222" s="305"/>
      <c r="M222" s="305"/>
      <c r="N222" s="305"/>
      <c r="O222" s="305"/>
      <c r="P222" s="305"/>
      <c r="Q222" s="305"/>
      <c r="R222" s="305"/>
      <c r="S222" s="305"/>
      <c r="T222" s="305"/>
      <c r="U222" s="305"/>
      <c r="V222" s="305"/>
      <c r="W222" s="305"/>
      <c r="X222" s="305"/>
      <c r="Y222" s="305"/>
      <c r="Z222" s="305"/>
      <c r="AA222" s="305"/>
      <c r="AB222" s="89" t="s">
        <v>30</v>
      </c>
      <c r="AC222" s="89"/>
      <c r="AD222" s="89"/>
      <c r="AE222" s="89"/>
      <c r="AF222" s="89"/>
      <c r="AG222" s="89"/>
      <c r="AH222" s="89"/>
      <c r="AI222" s="89"/>
      <c r="AJ222" s="89"/>
      <c r="AK222" s="306"/>
    </row>
    <row r="223" spans="2:37" ht="13.35" customHeight="1" x14ac:dyDescent="0.15">
      <c r="B223" s="258"/>
      <c r="C223" s="259"/>
      <c r="D223" s="259"/>
      <c r="E223" s="259"/>
      <c r="F223" s="259"/>
      <c r="G223" s="259"/>
      <c r="H223" s="305"/>
      <c r="I223" s="305"/>
      <c r="J223" s="305"/>
      <c r="K223" s="305"/>
      <c r="L223" s="305"/>
      <c r="M223" s="305"/>
      <c r="N223" s="305"/>
      <c r="O223" s="305"/>
      <c r="P223" s="305"/>
      <c r="Q223" s="305"/>
      <c r="R223" s="305"/>
      <c r="S223" s="305"/>
      <c r="T223" s="305"/>
      <c r="U223" s="305"/>
      <c r="V223" s="305"/>
      <c r="W223" s="305"/>
      <c r="X223" s="305"/>
      <c r="Y223" s="305"/>
      <c r="Z223" s="305"/>
      <c r="AA223" s="305"/>
      <c r="AB223" s="89"/>
      <c r="AC223" s="89"/>
      <c r="AD223" s="89"/>
      <c r="AE223" s="89"/>
      <c r="AF223" s="89"/>
      <c r="AG223" s="89"/>
      <c r="AH223" s="89"/>
      <c r="AI223" s="89"/>
      <c r="AJ223" s="89"/>
      <c r="AK223" s="306"/>
    </row>
    <row r="224" spans="2:37" ht="13.35" customHeight="1" x14ac:dyDescent="0.15">
      <c r="B224" s="272" t="s">
        <v>31</v>
      </c>
      <c r="C224" s="218"/>
      <c r="D224" s="218"/>
      <c r="E224" s="218"/>
      <c r="F224" s="218"/>
      <c r="G224" s="219"/>
      <c r="H224" s="121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  <c r="AI224" s="122"/>
      <c r="AJ224" s="122"/>
      <c r="AK224" s="123"/>
    </row>
    <row r="225" spans="2:37" ht="13.35" customHeight="1" x14ac:dyDescent="0.15">
      <c r="B225" s="273"/>
      <c r="C225" s="212"/>
      <c r="D225" s="212"/>
      <c r="E225" s="212"/>
      <c r="F225" s="212"/>
      <c r="G225" s="213"/>
      <c r="H225" s="214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60"/>
    </row>
    <row r="226" spans="2:37" ht="13.35" customHeight="1" x14ac:dyDescent="0.15">
      <c r="B226" s="258" t="s">
        <v>13</v>
      </c>
      <c r="C226" s="259"/>
      <c r="D226" s="259"/>
      <c r="E226" s="259"/>
      <c r="F226" s="259"/>
      <c r="G226" s="259"/>
      <c r="H226" s="290" t="s">
        <v>87</v>
      </c>
      <c r="I226" s="266"/>
      <c r="J226" s="266"/>
      <c r="K226" s="264" t="s">
        <v>109</v>
      </c>
      <c r="L226" s="264"/>
      <c r="M226" s="286">
        <v>3</v>
      </c>
      <c r="N226" s="286"/>
      <c r="O226" s="286" t="s">
        <v>8</v>
      </c>
      <c r="P226" s="286"/>
      <c r="Q226" s="261"/>
      <c r="R226" s="261"/>
      <c r="S226" s="261"/>
      <c r="T226" s="252" t="s">
        <v>88</v>
      </c>
      <c r="U226" s="252"/>
      <c r="V226" s="264" t="s">
        <v>14</v>
      </c>
      <c r="W226" s="264"/>
      <c r="X226" s="266" t="s">
        <v>86</v>
      </c>
      <c r="Y226" s="266"/>
      <c r="Z226" s="266"/>
      <c r="AA226" s="264" t="s">
        <v>109</v>
      </c>
      <c r="AB226" s="264"/>
      <c r="AC226" s="286">
        <v>4</v>
      </c>
      <c r="AD226" s="286"/>
      <c r="AE226" s="286" t="s">
        <v>8</v>
      </c>
      <c r="AF226" s="286"/>
      <c r="AG226" s="261"/>
      <c r="AH226" s="261"/>
      <c r="AI226" s="261"/>
      <c r="AJ226" s="252" t="str">
        <f>T226</f>
        <v>（単位）</v>
      </c>
      <c r="AK226" s="288"/>
    </row>
    <row r="227" spans="2:37" ht="13.35" customHeight="1" x14ac:dyDescent="0.15">
      <c r="B227" s="258"/>
      <c r="C227" s="259"/>
      <c r="D227" s="259"/>
      <c r="E227" s="259"/>
      <c r="F227" s="259"/>
      <c r="G227" s="259"/>
      <c r="H227" s="291"/>
      <c r="I227" s="267"/>
      <c r="J227" s="267"/>
      <c r="K227" s="265"/>
      <c r="L227" s="265"/>
      <c r="M227" s="287"/>
      <c r="N227" s="287"/>
      <c r="O227" s="287"/>
      <c r="P227" s="287"/>
      <c r="Q227" s="262"/>
      <c r="R227" s="262"/>
      <c r="S227" s="262"/>
      <c r="T227" s="263"/>
      <c r="U227" s="263"/>
      <c r="V227" s="265"/>
      <c r="W227" s="265"/>
      <c r="X227" s="267"/>
      <c r="Y227" s="267"/>
      <c r="Z227" s="267"/>
      <c r="AA227" s="265"/>
      <c r="AB227" s="265"/>
      <c r="AC227" s="287"/>
      <c r="AD227" s="287"/>
      <c r="AE227" s="287"/>
      <c r="AF227" s="287"/>
      <c r="AG227" s="262"/>
      <c r="AH227" s="262"/>
      <c r="AI227" s="262"/>
      <c r="AJ227" s="263"/>
      <c r="AK227" s="289"/>
    </row>
    <row r="228" spans="2:37" ht="13.35" customHeight="1" x14ac:dyDescent="0.15">
      <c r="B228" s="238" t="s">
        <v>122</v>
      </c>
      <c r="C228" s="239"/>
      <c r="D228" s="239"/>
      <c r="E228" s="239"/>
      <c r="F228" s="239"/>
      <c r="G228" s="239"/>
      <c r="H228" s="242" t="s">
        <v>123</v>
      </c>
      <c r="I228" s="243"/>
      <c r="J228" s="243"/>
      <c r="K228" s="246" t="s">
        <v>124</v>
      </c>
      <c r="L228" s="246"/>
      <c r="M228" s="248">
        <v>4</v>
      </c>
      <c r="N228" s="248"/>
      <c r="O228" s="250" t="s">
        <v>8</v>
      </c>
      <c r="P228" s="250"/>
      <c r="Q228" s="232">
        <v>0</v>
      </c>
      <c r="R228" s="232"/>
      <c r="S228" s="232"/>
      <c r="T228" s="252" t="s">
        <v>88</v>
      </c>
      <c r="U228" s="252"/>
      <c r="V228" s="254" t="s">
        <v>14</v>
      </c>
      <c r="W228" s="254"/>
      <c r="X228" s="243" t="s">
        <v>125</v>
      </c>
      <c r="Y228" s="243"/>
      <c r="Z228" s="243"/>
      <c r="AA228" s="256" t="e">
        <f>IF(Q228="","",IF($Q226=$AG226,IF(Q228&lt;$AG226,0,(Q228/$AG226)),IF((Q228-$Q226)/($AG226-$Q226)&lt;0,0,(Q228-$Q226)/($AG226-$Q226))))</f>
        <v>#DIV/0!</v>
      </c>
      <c r="AB228" s="256"/>
      <c r="AC228" s="256"/>
      <c r="AD228" s="256"/>
      <c r="AE228" s="256"/>
      <c r="AF228" s="256"/>
      <c r="AG228" s="232"/>
      <c r="AH228" s="232"/>
      <c r="AI228" s="232"/>
      <c r="AJ228" s="234"/>
      <c r="AK228" s="235"/>
    </row>
    <row r="229" spans="2:37" ht="13.35" customHeight="1" thickBot="1" x14ac:dyDescent="0.2">
      <c r="B229" s="238"/>
      <c r="C229" s="239"/>
      <c r="D229" s="239"/>
      <c r="E229" s="239"/>
      <c r="F229" s="239"/>
      <c r="G229" s="239"/>
      <c r="H229" s="302"/>
      <c r="I229" s="298"/>
      <c r="J229" s="298"/>
      <c r="K229" s="303"/>
      <c r="L229" s="303"/>
      <c r="M229" s="304"/>
      <c r="N229" s="304"/>
      <c r="O229" s="295"/>
      <c r="P229" s="295"/>
      <c r="Q229" s="296"/>
      <c r="R229" s="296"/>
      <c r="S229" s="296"/>
      <c r="T229" s="263"/>
      <c r="U229" s="263"/>
      <c r="V229" s="297"/>
      <c r="W229" s="297"/>
      <c r="X229" s="298"/>
      <c r="Y229" s="298"/>
      <c r="Z229" s="298"/>
      <c r="AA229" s="299" t="e">
        <f t="shared" ref="AA229" si="14">IF(AA228="","",IF($Q$11=$AG$11,IF(AA228&lt;$AG$11,0,(AA228/$AG$11)),IF((AA228-$Q$11)/($AG218-$Q$11)&lt;0,0,(AA228-$Q$11)/($AG$11-$Q$11))))</f>
        <v>#DIV/0!</v>
      </c>
      <c r="AB229" s="299"/>
      <c r="AC229" s="299"/>
      <c r="AD229" s="299"/>
      <c r="AE229" s="299"/>
      <c r="AF229" s="299"/>
      <c r="AG229" s="296"/>
      <c r="AH229" s="296"/>
      <c r="AI229" s="296"/>
      <c r="AJ229" s="300"/>
      <c r="AK229" s="301"/>
    </row>
    <row r="230" spans="2:37" ht="13.35" customHeight="1" x14ac:dyDescent="0.15">
      <c r="B230" s="268" t="s">
        <v>85</v>
      </c>
      <c r="C230" s="269"/>
      <c r="D230" s="269"/>
      <c r="E230" s="269"/>
      <c r="F230" s="308" t="s">
        <v>48</v>
      </c>
      <c r="G230" s="308"/>
      <c r="H230" s="308"/>
      <c r="I230" s="308"/>
      <c r="J230" s="308"/>
      <c r="K230" s="308"/>
      <c r="L230" s="308"/>
      <c r="M230" s="308"/>
      <c r="N230" s="308"/>
      <c r="O230" s="308"/>
      <c r="P230" s="308"/>
      <c r="Q230" s="308"/>
      <c r="R230" s="308"/>
      <c r="S230" s="308"/>
      <c r="T230" s="309"/>
      <c r="U230" s="269" t="s">
        <v>27</v>
      </c>
      <c r="V230" s="269"/>
      <c r="W230" s="269"/>
      <c r="X230" s="269"/>
      <c r="Y230" s="308" t="s">
        <v>49</v>
      </c>
      <c r="Z230" s="308"/>
      <c r="AA230" s="308"/>
      <c r="AB230" s="308"/>
      <c r="AC230" s="308"/>
      <c r="AD230" s="308"/>
      <c r="AE230" s="308"/>
      <c r="AF230" s="308"/>
      <c r="AG230" s="308"/>
      <c r="AH230" s="308"/>
      <c r="AI230" s="308"/>
      <c r="AJ230" s="308"/>
      <c r="AK230" s="312"/>
    </row>
    <row r="231" spans="2:37" ht="13.35" customHeight="1" x14ac:dyDescent="0.15">
      <c r="B231" s="258"/>
      <c r="C231" s="259"/>
      <c r="D231" s="259"/>
      <c r="E231" s="259"/>
      <c r="F231" s="215"/>
      <c r="G231" s="215"/>
      <c r="H231" s="215"/>
      <c r="I231" s="215"/>
      <c r="J231" s="215"/>
      <c r="K231" s="215"/>
      <c r="L231" s="215"/>
      <c r="M231" s="215"/>
      <c r="N231" s="215"/>
      <c r="O231" s="215"/>
      <c r="P231" s="215"/>
      <c r="Q231" s="215"/>
      <c r="R231" s="215"/>
      <c r="S231" s="215"/>
      <c r="T231" s="310"/>
      <c r="U231" s="259"/>
      <c r="V231" s="259"/>
      <c r="W231" s="259"/>
      <c r="X231" s="259"/>
      <c r="Y231" s="215"/>
      <c r="Z231" s="215"/>
      <c r="AA231" s="215"/>
      <c r="AB231" s="215"/>
      <c r="AC231" s="215"/>
      <c r="AD231" s="215"/>
      <c r="AE231" s="215"/>
      <c r="AF231" s="215"/>
      <c r="AG231" s="215"/>
      <c r="AH231" s="215"/>
      <c r="AI231" s="215"/>
      <c r="AJ231" s="215"/>
      <c r="AK231" s="260"/>
    </row>
    <row r="232" spans="2:37" ht="13.35" customHeight="1" x14ac:dyDescent="0.15">
      <c r="B232" s="272" t="s">
        <v>34</v>
      </c>
      <c r="C232" s="218"/>
      <c r="D232" s="218"/>
      <c r="E232" s="218"/>
      <c r="F232" s="218"/>
      <c r="G232" s="219"/>
      <c r="H232" s="313" t="s">
        <v>51</v>
      </c>
      <c r="I232" s="168"/>
      <c r="J232" s="168"/>
      <c r="K232" s="168"/>
      <c r="L232" s="168"/>
      <c r="M232" s="168"/>
      <c r="N232" s="168"/>
      <c r="O232" s="168"/>
      <c r="P232" s="168"/>
      <c r="Q232" s="168"/>
      <c r="R232" s="168"/>
      <c r="S232" s="168"/>
      <c r="T232" s="314"/>
      <c r="U232" s="321" t="s">
        <v>133</v>
      </c>
      <c r="V232" s="321"/>
      <c r="W232" s="321"/>
      <c r="X232" s="321"/>
      <c r="Y232" s="315" t="s">
        <v>109</v>
      </c>
      <c r="Z232" s="316"/>
      <c r="AA232" s="281">
        <v>4</v>
      </c>
      <c r="AB232" s="281"/>
      <c r="AC232" s="316" t="s">
        <v>8</v>
      </c>
      <c r="AD232" s="316"/>
      <c r="AE232" s="316"/>
      <c r="AF232" s="315"/>
      <c r="AG232" s="316"/>
      <c r="AH232" s="281"/>
      <c r="AI232" s="281"/>
      <c r="AJ232" s="316"/>
      <c r="AK232" s="319"/>
    </row>
    <row r="233" spans="2:37" ht="13.35" customHeight="1" x14ac:dyDescent="0.15">
      <c r="B233" s="273"/>
      <c r="C233" s="212"/>
      <c r="D233" s="212"/>
      <c r="E233" s="212"/>
      <c r="F233" s="212"/>
      <c r="G233" s="213"/>
      <c r="H233" s="98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156"/>
      <c r="U233" s="259"/>
      <c r="V233" s="259"/>
      <c r="W233" s="259"/>
      <c r="X233" s="259"/>
      <c r="Y233" s="317"/>
      <c r="Z233" s="318"/>
      <c r="AA233" s="284"/>
      <c r="AB233" s="284"/>
      <c r="AC233" s="318"/>
      <c r="AD233" s="318"/>
      <c r="AE233" s="318"/>
      <c r="AF233" s="317"/>
      <c r="AG233" s="318"/>
      <c r="AH233" s="284"/>
      <c r="AI233" s="284"/>
      <c r="AJ233" s="318"/>
      <c r="AK233" s="320"/>
    </row>
    <row r="234" spans="2:37" ht="13.35" customHeight="1" x14ac:dyDescent="0.15">
      <c r="B234" s="272" t="s">
        <v>25</v>
      </c>
      <c r="C234" s="218"/>
      <c r="D234" s="218"/>
      <c r="E234" s="218"/>
      <c r="F234" s="218"/>
      <c r="G234" s="219"/>
      <c r="H234" s="121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122"/>
      <c r="AJ234" s="122"/>
      <c r="AK234" s="123"/>
    </row>
    <row r="235" spans="2:37" ht="13.35" customHeight="1" x14ac:dyDescent="0.15">
      <c r="B235" s="307"/>
      <c r="C235" s="209"/>
      <c r="D235" s="209"/>
      <c r="E235" s="209"/>
      <c r="F235" s="209"/>
      <c r="G235" s="210"/>
      <c r="H235" s="16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311"/>
    </row>
    <row r="236" spans="2:37" ht="13.35" customHeight="1" x14ac:dyDescent="0.15">
      <c r="B236" s="273"/>
      <c r="C236" s="212"/>
      <c r="D236" s="212"/>
      <c r="E236" s="212"/>
      <c r="F236" s="212"/>
      <c r="G236" s="213"/>
      <c r="H236" s="214"/>
      <c r="I236" s="215"/>
      <c r="J236" s="215"/>
      <c r="K236" s="215"/>
      <c r="L236" s="215"/>
      <c r="M236" s="215"/>
      <c r="N236" s="215"/>
      <c r="O236" s="215"/>
      <c r="P236" s="215"/>
      <c r="Q236" s="215"/>
      <c r="R236" s="215"/>
      <c r="S236" s="215"/>
      <c r="T236" s="215"/>
      <c r="U236" s="215"/>
      <c r="V236" s="215"/>
      <c r="W236" s="215"/>
      <c r="X236" s="215"/>
      <c r="Y236" s="215"/>
      <c r="Z236" s="215"/>
      <c r="AA236" s="215"/>
      <c r="AB236" s="215"/>
      <c r="AC236" s="215"/>
      <c r="AD236" s="215"/>
      <c r="AE236" s="215"/>
      <c r="AF236" s="215"/>
      <c r="AG236" s="215"/>
      <c r="AH236" s="215"/>
      <c r="AI236" s="215"/>
      <c r="AJ236" s="215"/>
      <c r="AK236" s="260"/>
    </row>
    <row r="237" spans="2:37" ht="13.35" customHeight="1" x14ac:dyDescent="0.15">
      <c r="B237" s="258" t="s">
        <v>29</v>
      </c>
      <c r="C237" s="259"/>
      <c r="D237" s="259"/>
      <c r="E237" s="259"/>
      <c r="F237" s="259"/>
      <c r="G237" s="259"/>
      <c r="H237" s="305" t="s">
        <v>60</v>
      </c>
      <c r="I237" s="305"/>
      <c r="J237" s="305"/>
      <c r="K237" s="305"/>
      <c r="L237" s="305"/>
      <c r="M237" s="305"/>
      <c r="N237" s="305"/>
      <c r="O237" s="305"/>
      <c r="P237" s="305"/>
      <c r="Q237" s="305"/>
      <c r="R237" s="305"/>
      <c r="S237" s="305"/>
      <c r="T237" s="305"/>
      <c r="U237" s="305"/>
      <c r="V237" s="305"/>
      <c r="W237" s="305"/>
      <c r="X237" s="305"/>
      <c r="Y237" s="305"/>
      <c r="Z237" s="305"/>
      <c r="AA237" s="305"/>
      <c r="AB237" s="89" t="s">
        <v>30</v>
      </c>
      <c r="AC237" s="89"/>
      <c r="AD237" s="89"/>
      <c r="AE237" s="89"/>
      <c r="AF237" s="89"/>
      <c r="AG237" s="89"/>
      <c r="AH237" s="89"/>
      <c r="AI237" s="89"/>
      <c r="AJ237" s="89"/>
      <c r="AK237" s="306"/>
    </row>
    <row r="238" spans="2:37" ht="13.35" customHeight="1" x14ac:dyDescent="0.15">
      <c r="B238" s="258"/>
      <c r="C238" s="259"/>
      <c r="D238" s="259"/>
      <c r="E238" s="259"/>
      <c r="F238" s="259"/>
      <c r="G238" s="259"/>
      <c r="H238" s="305"/>
      <c r="I238" s="305"/>
      <c r="J238" s="305"/>
      <c r="K238" s="305"/>
      <c r="L238" s="305"/>
      <c r="M238" s="305"/>
      <c r="N238" s="305"/>
      <c r="O238" s="305"/>
      <c r="P238" s="305"/>
      <c r="Q238" s="305"/>
      <c r="R238" s="305"/>
      <c r="S238" s="305"/>
      <c r="T238" s="305"/>
      <c r="U238" s="305"/>
      <c r="V238" s="305"/>
      <c r="W238" s="305"/>
      <c r="X238" s="305"/>
      <c r="Y238" s="305"/>
      <c r="Z238" s="305"/>
      <c r="AA238" s="305"/>
      <c r="AB238" s="89"/>
      <c r="AC238" s="89"/>
      <c r="AD238" s="89"/>
      <c r="AE238" s="89"/>
      <c r="AF238" s="89"/>
      <c r="AG238" s="89"/>
      <c r="AH238" s="89"/>
      <c r="AI238" s="89"/>
      <c r="AJ238" s="89"/>
      <c r="AK238" s="306"/>
    </row>
    <row r="239" spans="2:37" ht="13.35" customHeight="1" x14ac:dyDescent="0.15">
      <c r="B239" s="272" t="s">
        <v>31</v>
      </c>
      <c r="C239" s="218"/>
      <c r="D239" s="218"/>
      <c r="E239" s="218"/>
      <c r="F239" s="218"/>
      <c r="G239" s="219"/>
      <c r="H239" s="121" t="s">
        <v>59</v>
      </c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122"/>
      <c r="AJ239" s="122"/>
      <c r="AK239" s="123"/>
    </row>
    <row r="240" spans="2:37" ht="13.35" customHeight="1" x14ac:dyDescent="0.15">
      <c r="B240" s="273"/>
      <c r="C240" s="212"/>
      <c r="D240" s="212"/>
      <c r="E240" s="212"/>
      <c r="F240" s="212"/>
      <c r="G240" s="213"/>
      <c r="H240" s="214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60"/>
    </row>
    <row r="241" spans="2:37" ht="13.35" customHeight="1" x14ac:dyDescent="0.15">
      <c r="B241" s="258" t="s">
        <v>13</v>
      </c>
      <c r="C241" s="259"/>
      <c r="D241" s="259"/>
      <c r="E241" s="259"/>
      <c r="F241" s="259"/>
      <c r="G241" s="259"/>
      <c r="H241" s="290" t="s">
        <v>87</v>
      </c>
      <c r="I241" s="266"/>
      <c r="J241" s="266"/>
      <c r="K241" s="264" t="s">
        <v>110</v>
      </c>
      <c r="L241" s="264"/>
      <c r="M241" s="286"/>
      <c r="N241" s="286"/>
      <c r="O241" s="286" t="s">
        <v>8</v>
      </c>
      <c r="P241" s="286"/>
      <c r="Q241" s="261"/>
      <c r="R241" s="261"/>
      <c r="S241" s="261"/>
      <c r="T241" s="252" t="s">
        <v>88</v>
      </c>
      <c r="U241" s="252"/>
      <c r="V241" s="264" t="s">
        <v>14</v>
      </c>
      <c r="W241" s="264"/>
      <c r="X241" s="266" t="s">
        <v>86</v>
      </c>
      <c r="Y241" s="266"/>
      <c r="Z241" s="266"/>
      <c r="AA241" s="264" t="s">
        <v>110</v>
      </c>
      <c r="AB241" s="264"/>
      <c r="AC241" s="286"/>
      <c r="AD241" s="286"/>
      <c r="AE241" s="286" t="s">
        <v>8</v>
      </c>
      <c r="AF241" s="286"/>
      <c r="AG241" s="261"/>
      <c r="AH241" s="261"/>
      <c r="AI241" s="261"/>
      <c r="AJ241" s="252" t="str">
        <f>T241</f>
        <v>（単位）</v>
      </c>
      <c r="AK241" s="288"/>
    </row>
    <row r="242" spans="2:37" ht="13.35" customHeight="1" x14ac:dyDescent="0.15">
      <c r="B242" s="258"/>
      <c r="C242" s="259"/>
      <c r="D242" s="259"/>
      <c r="E242" s="259"/>
      <c r="F242" s="259"/>
      <c r="G242" s="259"/>
      <c r="H242" s="291"/>
      <c r="I242" s="267"/>
      <c r="J242" s="267"/>
      <c r="K242" s="265"/>
      <c r="L242" s="265"/>
      <c r="M242" s="287"/>
      <c r="N242" s="287"/>
      <c r="O242" s="287"/>
      <c r="P242" s="287"/>
      <c r="Q242" s="262"/>
      <c r="R242" s="262"/>
      <c r="S242" s="262"/>
      <c r="T242" s="263"/>
      <c r="U242" s="263"/>
      <c r="V242" s="265"/>
      <c r="W242" s="265"/>
      <c r="X242" s="267"/>
      <c r="Y242" s="267"/>
      <c r="Z242" s="267"/>
      <c r="AA242" s="265"/>
      <c r="AB242" s="265"/>
      <c r="AC242" s="287"/>
      <c r="AD242" s="287"/>
      <c r="AE242" s="287"/>
      <c r="AF242" s="287"/>
      <c r="AG242" s="262"/>
      <c r="AH242" s="262"/>
      <c r="AI242" s="262"/>
      <c r="AJ242" s="263"/>
      <c r="AK242" s="289"/>
    </row>
    <row r="243" spans="2:37" ht="13.35" customHeight="1" x14ac:dyDescent="0.15">
      <c r="B243" s="238" t="s">
        <v>122</v>
      </c>
      <c r="C243" s="239"/>
      <c r="D243" s="239"/>
      <c r="E243" s="239"/>
      <c r="F243" s="239"/>
      <c r="G243" s="239"/>
      <c r="H243" s="242" t="s">
        <v>123</v>
      </c>
      <c r="I243" s="243"/>
      <c r="J243" s="243"/>
      <c r="K243" s="246" t="s">
        <v>124</v>
      </c>
      <c r="L243" s="246"/>
      <c r="M243" s="248">
        <v>4</v>
      </c>
      <c r="N243" s="248"/>
      <c r="O243" s="250" t="s">
        <v>8</v>
      </c>
      <c r="P243" s="250"/>
      <c r="Q243" s="232">
        <v>0</v>
      </c>
      <c r="R243" s="232"/>
      <c r="S243" s="232"/>
      <c r="T243" s="252" t="s">
        <v>88</v>
      </c>
      <c r="U243" s="252"/>
      <c r="V243" s="254" t="s">
        <v>14</v>
      </c>
      <c r="W243" s="254"/>
      <c r="X243" s="243" t="s">
        <v>125</v>
      </c>
      <c r="Y243" s="243"/>
      <c r="Z243" s="243"/>
      <c r="AA243" s="256" t="e">
        <f>IF(Q243="","",IF($Q241=$AG241,IF(Q243&lt;$AG241,0,(Q243/$AG241)),IF((Q243-$Q241)/($AG241-$Q241)&lt;0,0,(Q243-$Q241)/($AG241-$Q241))))</f>
        <v>#DIV/0!</v>
      </c>
      <c r="AB243" s="256"/>
      <c r="AC243" s="256"/>
      <c r="AD243" s="256"/>
      <c r="AE243" s="256"/>
      <c r="AF243" s="256"/>
      <c r="AG243" s="232"/>
      <c r="AH243" s="232"/>
      <c r="AI243" s="232"/>
      <c r="AJ243" s="234"/>
      <c r="AK243" s="235"/>
    </row>
    <row r="244" spans="2:37" ht="13.35" customHeight="1" x14ac:dyDescent="0.15">
      <c r="B244" s="238"/>
      <c r="C244" s="239"/>
      <c r="D244" s="239"/>
      <c r="E244" s="239"/>
      <c r="F244" s="239"/>
      <c r="G244" s="239"/>
      <c r="H244" s="302"/>
      <c r="I244" s="298"/>
      <c r="J244" s="298"/>
      <c r="K244" s="303"/>
      <c r="L244" s="303"/>
      <c r="M244" s="304"/>
      <c r="N244" s="304"/>
      <c r="O244" s="295"/>
      <c r="P244" s="295"/>
      <c r="Q244" s="296"/>
      <c r="R244" s="296"/>
      <c r="S244" s="296"/>
      <c r="T244" s="263"/>
      <c r="U244" s="263"/>
      <c r="V244" s="297"/>
      <c r="W244" s="297"/>
      <c r="X244" s="298"/>
      <c r="Y244" s="298"/>
      <c r="Z244" s="298"/>
      <c r="AA244" s="299" t="e">
        <f t="shared" ref="AA244" si="15">IF(AA243="","",IF($Q$11=$AG$11,IF(AA243&lt;$AG$11,0,(AA243/$AG$11)),IF((AA243-$Q$11)/($AG233-$Q$11)&lt;0,0,(AA243-$Q$11)/($AG$11-$Q$11))))</f>
        <v>#DIV/0!</v>
      </c>
      <c r="AB244" s="299"/>
      <c r="AC244" s="299"/>
      <c r="AD244" s="299"/>
      <c r="AE244" s="299"/>
      <c r="AF244" s="299"/>
      <c r="AG244" s="296"/>
      <c r="AH244" s="296"/>
      <c r="AI244" s="296"/>
      <c r="AJ244" s="300"/>
      <c r="AK244" s="301"/>
    </row>
  </sheetData>
  <mergeCells count="754">
    <mergeCell ref="B14:G15"/>
    <mergeCell ref="AE16:AF17"/>
    <mergeCell ref="AG16:AI17"/>
    <mergeCell ref="AJ16:AK17"/>
    <mergeCell ref="AE22:AE23"/>
    <mergeCell ref="AF22:AG23"/>
    <mergeCell ref="AH22:AI23"/>
    <mergeCell ref="AJ22:AK23"/>
    <mergeCell ref="B18:G19"/>
    <mergeCell ref="B3:AK4"/>
    <mergeCell ref="AT3:AW4"/>
    <mergeCell ref="B5:E6"/>
    <mergeCell ref="F5:T6"/>
    <mergeCell ref="U5:X6"/>
    <mergeCell ref="Y5:AK6"/>
    <mergeCell ref="B12:G13"/>
    <mergeCell ref="H12:AA13"/>
    <mergeCell ref="AB12:AK13"/>
    <mergeCell ref="H46:J47"/>
    <mergeCell ref="K46:L47"/>
    <mergeCell ref="X46:Z47"/>
    <mergeCell ref="AA46:AB47"/>
    <mergeCell ref="AC46:AD47"/>
    <mergeCell ref="V46:W47"/>
    <mergeCell ref="AE37:AE38"/>
    <mergeCell ref="AF37:AG38"/>
    <mergeCell ref="B22:G23"/>
    <mergeCell ref="H22:T23"/>
    <mergeCell ref="U22:X23"/>
    <mergeCell ref="Y22:Z23"/>
    <mergeCell ref="AA22:AB23"/>
    <mergeCell ref="AC22:AD23"/>
    <mergeCell ref="B42:G43"/>
    <mergeCell ref="B35:E36"/>
    <mergeCell ref="F35:T36"/>
    <mergeCell ref="U35:X36"/>
    <mergeCell ref="Y35:AK36"/>
    <mergeCell ref="B37:G38"/>
    <mergeCell ref="H37:T38"/>
    <mergeCell ref="U37:X38"/>
    <mergeCell ref="Y37:Z38"/>
    <mergeCell ref="AA37:AB38"/>
    <mergeCell ref="AC37:AD38"/>
    <mergeCell ref="B24:G26"/>
    <mergeCell ref="H24:AK26"/>
    <mergeCell ref="B20:E21"/>
    <mergeCell ref="F20:T21"/>
    <mergeCell ref="H14:AK15"/>
    <mergeCell ref="B16:G17"/>
    <mergeCell ref="AE7:AE8"/>
    <mergeCell ref="AF7:AG8"/>
    <mergeCell ref="AH7:AI8"/>
    <mergeCell ref="AJ7:AK8"/>
    <mergeCell ref="B9:G11"/>
    <mergeCell ref="H9:AK11"/>
    <mergeCell ref="B7:G8"/>
    <mergeCell ref="H7:T8"/>
    <mergeCell ref="U7:X8"/>
    <mergeCell ref="Y7:Z8"/>
    <mergeCell ref="AA7:AB8"/>
    <mergeCell ref="AC7:AD8"/>
    <mergeCell ref="H16:J17"/>
    <mergeCell ref="K16:L17"/>
    <mergeCell ref="M16:N17"/>
    <mergeCell ref="O16:P17"/>
    <mergeCell ref="Q16:S17"/>
    <mergeCell ref="AC16:AD17"/>
    <mergeCell ref="B27:G28"/>
    <mergeCell ref="H27:AA28"/>
    <mergeCell ref="AB27:AK28"/>
    <mergeCell ref="B29:G30"/>
    <mergeCell ref="H29:AK30"/>
    <mergeCell ref="B31:G32"/>
    <mergeCell ref="H31:J32"/>
    <mergeCell ref="K31:L32"/>
    <mergeCell ref="M31:N32"/>
    <mergeCell ref="O31:P32"/>
    <mergeCell ref="Q31:S32"/>
    <mergeCell ref="T31:U32"/>
    <mergeCell ref="X31:Z32"/>
    <mergeCell ref="AA31:AB32"/>
    <mergeCell ref="AC31:AD32"/>
    <mergeCell ref="AE31:AF32"/>
    <mergeCell ref="AG31:AI32"/>
    <mergeCell ref="AJ31:AK32"/>
    <mergeCell ref="B209:G210"/>
    <mergeCell ref="H209:AK210"/>
    <mergeCell ref="B207:G208"/>
    <mergeCell ref="AG46:AI47"/>
    <mergeCell ref="AE46:AF47"/>
    <mergeCell ref="H162:AA163"/>
    <mergeCell ref="AB162:AK163"/>
    <mergeCell ref="B164:G165"/>
    <mergeCell ref="B187:G188"/>
    <mergeCell ref="B162:G163"/>
    <mergeCell ref="B179:G180"/>
    <mergeCell ref="H179:AK180"/>
    <mergeCell ref="B181:G182"/>
    <mergeCell ref="H181:J182"/>
    <mergeCell ref="K181:L182"/>
    <mergeCell ref="M181:N182"/>
    <mergeCell ref="O181:P182"/>
    <mergeCell ref="B149:G150"/>
    <mergeCell ref="B151:G152"/>
    <mergeCell ref="B155:E156"/>
    <mergeCell ref="B159:G161"/>
    <mergeCell ref="H159:AK161"/>
    <mergeCell ref="B104:G105"/>
    <mergeCell ref="H104:AK105"/>
    <mergeCell ref="B119:G120"/>
    <mergeCell ref="H119:AK120"/>
    <mergeCell ref="B117:G118"/>
    <mergeCell ref="U142:X143"/>
    <mergeCell ref="H149:AK150"/>
    <mergeCell ref="H151:J152"/>
    <mergeCell ref="AC52:AD53"/>
    <mergeCell ref="B61:G62"/>
    <mergeCell ref="AE52:AE53"/>
    <mergeCell ref="AF52:AG53"/>
    <mergeCell ref="AH52:AI53"/>
    <mergeCell ref="AJ52:AK53"/>
    <mergeCell ref="B54:G56"/>
    <mergeCell ref="AG151:AI152"/>
    <mergeCell ref="AJ151:AK152"/>
    <mergeCell ref="B72:G73"/>
    <mergeCell ref="B69:G71"/>
    <mergeCell ref="AH67:AI68"/>
    <mergeCell ref="AJ67:AK68"/>
    <mergeCell ref="V61:W62"/>
    <mergeCell ref="AC151:AD152"/>
    <mergeCell ref="AE151:AF152"/>
    <mergeCell ref="H57:AA58"/>
    <mergeCell ref="AB57:AK58"/>
    <mergeCell ref="AJ241:AK242"/>
    <mergeCell ref="H54:AK56"/>
    <mergeCell ref="H61:J62"/>
    <mergeCell ref="K61:L62"/>
    <mergeCell ref="M61:N62"/>
    <mergeCell ref="O61:P62"/>
    <mergeCell ref="Q61:S62"/>
    <mergeCell ref="T61:U62"/>
    <mergeCell ref="X61:Z62"/>
    <mergeCell ref="AA61:AB62"/>
    <mergeCell ref="AC61:AD62"/>
    <mergeCell ref="AE61:AF62"/>
    <mergeCell ref="K151:L152"/>
    <mergeCell ref="M151:N152"/>
    <mergeCell ref="O151:P152"/>
    <mergeCell ref="Q151:S152"/>
    <mergeCell ref="T151:U152"/>
    <mergeCell ref="V151:W152"/>
    <mergeCell ref="X151:Z152"/>
    <mergeCell ref="AA151:AB152"/>
    <mergeCell ref="H69:AK71"/>
    <mergeCell ref="H72:AA73"/>
    <mergeCell ref="AB72:AK73"/>
    <mergeCell ref="AF67:AG68"/>
    <mergeCell ref="B241:G242"/>
    <mergeCell ref="Q241:S242"/>
    <mergeCell ref="T241:U242"/>
    <mergeCell ref="V241:W242"/>
    <mergeCell ref="X241:Z242"/>
    <mergeCell ref="AA241:AB242"/>
    <mergeCell ref="AC241:AD242"/>
    <mergeCell ref="AE241:AF242"/>
    <mergeCell ref="AG241:AI242"/>
    <mergeCell ref="AH37:AI38"/>
    <mergeCell ref="AJ37:AK38"/>
    <mergeCell ref="H39:AK41"/>
    <mergeCell ref="AJ46:AK47"/>
    <mergeCell ref="T16:U17"/>
    <mergeCell ref="X16:Z17"/>
    <mergeCell ref="AA16:AB17"/>
    <mergeCell ref="V31:W32"/>
    <mergeCell ref="V16:W17"/>
    <mergeCell ref="U20:X21"/>
    <mergeCell ref="Y20:AK21"/>
    <mergeCell ref="AA18:AF19"/>
    <mergeCell ref="AG18:AI19"/>
    <mergeCell ref="AJ18:AK19"/>
    <mergeCell ref="H18:J19"/>
    <mergeCell ref="K18:L19"/>
    <mergeCell ref="M18:N19"/>
    <mergeCell ref="O18:P19"/>
    <mergeCell ref="Q18:S19"/>
    <mergeCell ref="T18:U19"/>
    <mergeCell ref="V18:W19"/>
    <mergeCell ref="X18:Z19"/>
    <mergeCell ref="X33:Z34"/>
    <mergeCell ref="AA33:AF34"/>
    <mergeCell ref="H239:AK240"/>
    <mergeCell ref="H241:J242"/>
    <mergeCell ref="K241:L242"/>
    <mergeCell ref="M241:N242"/>
    <mergeCell ref="O241:P242"/>
    <mergeCell ref="F155:T156"/>
    <mergeCell ref="U155:X156"/>
    <mergeCell ref="Y155:AK156"/>
    <mergeCell ref="B157:G158"/>
    <mergeCell ref="H157:T158"/>
    <mergeCell ref="U157:X158"/>
    <mergeCell ref="Y157:Z158"/>
    <mergeCell ref="AA157:AB158"/>
    <mergeCell ref="AC157:AD158"/>
    <mergeCell ref="AE157:AE158"/>
    <mergeCell ref="AF157:AG158"/>
    <mergeCell ref="AH157:AI158"/>
    <mergeCell ref="AJ157:AK158"/>
    <mergeCell ref="B215:E216"/>
    <mergeCell ref="F215:T216"/>
    <mergeCell ref="U215:X216"/>
    <mergeCell ref="Y215:AK216"/>
    <mergeCell ref="B239:G240"/>
    <mergeCell ref="U232:X233"/>
    <mergeCell ref="B65:E66"/>
    <mergeCell ref="F65:T66"/>
    <mergeCell ref="U65:X66"/>
    <mergeCell ref="Y65:AK66"/>
    <mergeCell ref="B67:G68"/>
    <mergeCell ref="H67:T68"/>
    <mergeCell ref="U67:X68"/>
    <mergeCell ref="Y67:Z68"/>
    <mergeCell ref="AA67:AB68"/>
    <mergeCell ref="AC67:AD68"/>
    <mergeCell ref="AE67:AE68"/>
    <mergeCell ref="B39:G41"/>
    <mergeCell ref="M46:N47"/>
    <mergeCell ref="O46:P47"/>
    <mergeCell ref="Q46:S47"/>
    <mergeCell ref="T46:U47"/>
    <mergeCell ref="AG61:AI62"/>
    <mergeCell ref="AJ61:AK62"/>
    <mergeCell ref="B57:G58"/>
    <mergeCell ref="B59:G60"/>
    <mergeCell ref="B50:E51"/>
    <mergeCell ref="H59:AK60"/>
    <mergeCell ref="F50:T51"/>
    <mergeCell ref="U50:X51"/>
    <mergeCell ref="Y50:AK51"/>
    <mergeCell ref="B52:G53"/>
    <mergeCell ref="H52:T53"/>
    <mergeCell ref="U52:X53"/>
    <mergeCell ref="Y52:Z53"/>
    <mergeCell ref="AA52:AB53"/>
    <mergeCell ref="B44:G45"/>
    <mergeCell ref="H44:AK45"/>
    <mergeCell ref="B46:G47"/>
    <mergeCell ref="H42:AA43"/>
    <mergeCell ref="AB42:AK43"/>
    <mergeCell ref="B84:G86"/>
    <mergeCell ref="H84:AK86"/>
    <mergeCell ref="B87:G88"/>
    <mergeCell ref="H87:AA88"/>
    <mergeCell ref="AB87:AK88"/>
    <mergeCell ref="B74:G75"/>
    <mergeCell ref="H74:AK75"/>
    <mergeCell ref="B76:G77"/>
    <mergeCell ref="H76:J77"/>
    <mergeCell ref="K76:L77"/>
    <mergeCell ref="M76:N77"/>
    <mergeCell ref="O76:P77"/>
    <mergeCell ref="Q76:S77"/>
    <mergeCell ref="T76:U77"/>
    <mergeCell ref="V76:W77"/>
    <mergeCell ref="X76:Z77"/>
    <mergeCell ref="AA76:AB77"/>
    <mergeCell ref="AC76:AD77"/>
    <mergeCell ref="AE76:AF77"/>
    <mergeCell ref="AG76:AI77"/>
    <mergeCell ref="AJ76:AK77"/>
    <mergeCell ref="B80:E81"/>
    <mergeCell ref="F80:T81"/>
    <mergeCell ref="U80:X81"/>
    <mergeCell ref="Y80:AK81"/>
    <mergeCell ref="B82:G83"/>
    <mergeCell ref="H82:T83"/>
    <mergeCell ref="U82:X83"/>
    <mergeCell ref="Y82:Z83"/>
    <mergeCell ref="AA82:AB83"/>
    <mergeCell ref="AC82:AD83"/>
    <mergeCell ref="AE82:AE83"/>
    <mergeCell ref="AF82:AG83"/>
    <mergeCell ref="AH82:AI83"/>
    <mergeCell ref="AJ82:AK83"/>
    <mergeCell ref="B102:G103"/>
    <mergeCell ref="H102:AA103"/>
    <mergeCell ref="AB102:AK103"/>
    <mergeCell ref="B95:E96"/>
    <mergeCell ref="F95:T96"/>
    <mergeCell ref="U95:X96"/>
    <mergeCell ref="Y95:AK96"/>
    <mergeCell ref="B97:G98"/>
    <mergeCell ref="H97:T98"/>
    <mergeCell ref="U97:X98"/>
    <mergeCell ref="Y97:Z98"/>
    <mergeCell ref="AA97:AB98"/>
    <mergeCell ref="AC97:AD98"/>
    <mergeCell ref="AE97:AE98"/>
    <mergeCell ref="AF97:AG98"/>
    <mergeCell ref="AH97:AI98"/>
    <mergeCell ref="AJ97:AK98"/>
    <mergeCell ref="AA106:AB107"/>
    <mergeCell ref="AC106:AD107"/>
    <mergeCell ref="AE106:AF107"/>
    <mergeCell ref="AG106:AI107"/>
    <mergeCell ref="AJ106:AK107"/>
    <mergeCell ref="B89:G90"/>
    <mergeCell ref="H89:AK90"/>
    <mergeCell ref="B91:G92"/>
    <mergeCell ref="H91:J92"/>
    <mergeCell ref="K91:L92"/>
    <mergeCell ref="M91:N92"/>
    <mergeCell ref="O91:P92"/>
    <mergeCell ref="Q91:S92"/>
    <mergeCell ref="T91:U92"/>
    <mergeCell ref="V91:W92"/>
    <mergeCell ref="X91:Z92"/>
    <mergeCell ref="AA91:AB92"/>
    <mergeCell ref="AC91:AD92"/>
    <mergeCell ref="AE91:AF92"/>
    <mergeCell ref="AG91:AI92"/>
    <mergeCell ref="AJ91:AK92"/>
    <mergeCell ref="X93:Z94"/>
    <mergeCell ref="B99:G101"/>
    <mergeCell ref="H99:AK101"/>
    <mergeCell ref="B114:G116"/>
    <mergeCell ref="H114:AK116"/>
    <mergeCell ref="H117:AA118"/>
    <mergeCell ref="AB117:AK118"/>
    <mergeCell ref="B123:G124"/>
    <mergeCell ref="H123:J124"/>
    <mergeCell ref="K123:L124"/>
    <mergeCell ref="B106:G107"/>
    <mergeCell ref="H106:J107"/>
    <mergeCell ref="K106:L107"/>
    <mergeCell ref="M106:N107"/>
    <mergeCell ref="O106:P107"/>
    <mergeCell ref="Q106:S107"/>
    <mergeCell ref="T106:U107"/>
    <mergeCell ref="V106:W107"/>
    <mergeCell ref="X106:Z107"/>
    <mergeCell ref="B110:E111"/>
    <mergeCell ref="F110:T111"/>
    <mergeCell ref="U110:X111"/>
    <mergeCell ref="Y110:AK111"/>
    <mergeCell ref="B112:G113"/>
    <mergeCell ref="H112:T113"/>
    <mergeCell ref="U112:X113"/>
    <mergeCell ref="Y112:Z113"/>
    <mergeCell ref="AA112:AB113"/>
    <mergeCell ref="AC112:AD113"/>
    <mergeCell ref="AE112:AE113"/>
    <mergeCell ref="AF112:AG113"/>
    <mergeCell ref="AH112:AI113"/>
    <mergeCell ref="AJ112:AK113"/>
    <mergeCell ref="B129:G131"/>
    <mergeCell ref="H129:AK131"/>
    <mergeCell ref="B132:G133"/>
    <mergeCell ref="H132:AA133"/>
    <mergeCell ref="AB132:AK133"/>
    <mergeCell ref="B121:G122"/>
    <mergeCell ref="H121:J122"/>
    <mergeCell ref="K121:L122"/>
    <mergeCell ref="M121:N122"/>
    <mergeCell ref="O121:P122"/>
    <mergeCell ref="Q121:S122"/>
    <mergeCell ref="T121:U122"/>
    <mergeCell ref="V121:W122"/>
    <mergeCell ref="X121:Z122"/>
    <mergeCell ref="AA121:AB122"/>
    <mergeCell ref="AC121:AD122"/>
    <mergeCell ref="AE121:AF122"/>
    <mergeCell ref="AG121:AI122"/>
    <mergeCell ref="AJ121:AK122"/>
    <mergeCell ref="B125:E126"/>
    <mergeCell ref="F125:T126"/>
    <mergeCell ref="U125:X126"/>
    <mergeCell ref="Y125:AK126"/>
    <mergeCell ref="B127:G128"/>
    <mergeCell ref="H127:T128"/>
    <mergeCell ref="U127:X128"/>
    <mergeCell ref="Y127:Z128"/>
    <mergeCell ref="AA127:AB128"/>
    <mergeCell ref="AC127:AD128"/>
    <mergeCell ref="AE127:AE128"/>
    <mergeCell ref="AF127:AG128"/>
    <mergeCell ref="AH127:AI128"/>
    <mergeCell ref="AJ127:AK128"/>
    <mergeCell ref="M123:N124"/>
    <mergeCell ref="O123:P124"/>
    <mergeCell ref="Q123:S124"/>
    <mergeCell ref="T123:U124"/>
    <mergeCell ref="V123:W124"/>
    <mergeCell ref="X123:Z124"/>
    <mergeCell ref="AA123:AF124"/>
    <mergeCell ref="AG123:AI124"/>
    <mergeCell ref="AJ123:AK124"/>
    <mergeCell ref="B144:G146"/>
    <mergeCell ref="H144:AK146"/>
    <mergeCell ref="B147:G148"/>
    <mergeCell ref="H147:AA148"/>
    <mergeCell ref="AB147:AK148"/>
    <mergeCell ref="B134:G135"/>
    <mergeCell ref="H134:AK135"/>
    <mergeCell ref="B136:G137"/>
    <mergeCell ref="H136:J137"/>
    <mergeCell ref="K136:L137"/>
    <mergeCell ref="M136:N137"/>
    <mergeCell ref="O136:P137"/>
    <mergeCell ref="Q136:S137"/>
    <mergeCell ref="T136:U137"/>
    <mergeCell ref="V136:W137"/>
    <mergeCell ref="X136:Z137"/>
    <mergeCell ref="AA136:AB137"/>
    <mergeCell ref="AC136:AD137"/>
    <mergeCell ref="AE136:AF137"/>
    <mergeCell ref="AG136:AI137"/>
    <mergeCell ref="AJ136:AK137"/>
    <mergeCell ref="B140:E141"/>
    <mergeCell ref="F140:T141"/>
    <mergeCell ref="U140:X141"/>
    <mergeCell ref="Y140:AK141"/>
    <mergeCell ref="B142:G143"/>
    <mergeCell ref="H142:T143"/>
    <mergeCell ref="Y142:Z143"/>
    <mergeCell ref="AA142:AB143"/>
    <mergeCell ref="AC142:AD143"/>
    <mergeCell ref="AE142:AE143"/>
    <mergeCell ref="AF142:AG143"/>
    <mergeCell ref="AH142:AI143"/>
    <mergeCell ref="AJ142:AK143"/>
    <mergeCell ref="B174:G176"/>
    <mergeCell ref="H174:AK176"/>
    <mergeCell ref="B177:G178"/>
    <mergeCell ref="H177:AA178"/>
    <mergeCell ref="AB177:AK178"/>
    <mergeCell ref="H164:AK165"/>
    <mergeCell ref="B166:G167"/>
    <mergeCell ref="H166:J167"/>
    <mergeCell ref="K166:L167"/>
    <mergeCell ref="M166:N167"/>
    <mergeCell ref="O166:P167"/>
    <mergeCell ref="Q166:S167"/>
    <mergeCell ref="T166:U167"/>
    <mergeCell ref="V166:W167"/>
    <mergeCell ref="X166:Z167"/>
    <mergeCell ref="AA166:AB167"/>
    <mergeCell ref="AC166:AD167"/>
    <mergeCell ref="AE166:AF167"/>
    <mergeCell ref="AG166:AI167"/>
    <mergeCell ref="AJ166:AK167"/>
    <mergeCell ref="B170:E171"/>
    <mergeCell ref="F170:T171"/>
    <mergeCell ref="U170:X171"/>
    <mergeCell ref="Y170:AK171"/>
    <mergeCell ref="B172:G173"/>
    <mergeCell ref="H172:T173"/>
    <mergeCell ref="U172:X173"/>
    <mergeCell ref="Y172:Z173"/>
    <mergeCell ref="AA172:AB173"/>
    <mergeCell ref="AC172:AD173"/>
    <mergeCell ref="AE172:AE173"/>
    <mergeCell ref="AF172:AG173"/>
    <mergeCell ref="AH172:AI173"/>
    <mergeCell ref="AJ172:AK173"/>
    <mergeCell ref="B189:G191"/>
    <mergeCell ref="H189:AK191"/>
    <mergeCell ref="B192:G193"/>
    <mergeCell ref="H192:AA193"/>
    <mergeCell ref="AB192:AK193"/>
    <mergeCell ref="Q181:S182"/>
    <mergeCell ref="T181:U182"/>
    <mergeCell ref="V181:W182"/>
    <mergeCell ref="X181:Z182"/>
    <mergeCell ref="AA181:AB182"/>
    <mergeCell ref="AC181:AD182"/>
    <mergeCell ref="AE181:AF182"/>
    <mergeCell ref="AG181:AI182"/>
    <mergeCell ref="AJ181:AK182"/>
    <mergeCell ref="B185:E186"/>
    <mergeCell ref="F185:T186"/>
    <mergeCell ref="U185:X186"/>
    <mergeCell ref="Y185:AK186"/>
    <mergeCell ref="H187:T188"/>
    <mergeCell ref="U187:X188"/>
    <mergeCell ref="Y187:Z188"/>
    <mergeCell ref="AA187:AB188"/>
    <mergeCell ref="AC187:AD188"/>
    <mergeCell ref="AE187:AE188"/>
    <mergeCell ref="AF187:AG188"/>
    <mergeCell ref="AH187:AI188"/>
    <mergeCell ref="AJ187:AK188"/>
    <mergeCell ref="B204:G206"/>
    <mergeCell ref="H204:AK206"/>
    <mergeCell ref="H207:AA208"/>
    <mergeCell ref="AB207:AK208"/>
    <mergeCell ref="B194:G195"/>
    <mergeCell ref="H194:AK195"/>
    <mergeCell ref="B196:G197"/>
    <mergeCell ref="H196:J197"/>
    <mergeCell ref="K196:L197"/>
    <mergeCell ref="M196:N197"/>
    <mergeCell ref="O196:P197"/>
    <mergeCell ref="Q196:S197"/>
    <mergeCell ref="T196:U197"/>
    <mergeCell ref="V196:W197"/>
    <mergeCell ref="X196:Z197"/>
    <mergeCell ref="AA196:AB197"/>
    <mergeCell ref="AC196:AD197"/>
    <mergeCell ref="AE196:AF197"/>
    <mergeCell ref="AG196:AI197"/>
    <mergeCell ref="AJ196:AK197"/>
    <mergeCell ref="B200:E201"/>
    <mergeCell ref="F200:T201"/>
    <mergeCell ref="U200:X201"/>
    <mergeCell ref="Y200:AK201"/>
    <mergeCell ref="B202:G203"/>
    <mergeCell ref="H202:T203"/>
    <mergeCell ref="U202:X203"/>
    <mergeCell ref="Y202:Z203"/>
    <mergeCell ref="AA202:AB203"/>
    <mergeCell ref="AC202:AD203"/>
    <mergeCell ref="AE202:AE203"/>
    <mergeCell ref="AF202:AG203"/>
    <mergeCell ref="AH202:AI203"/>
    <mergeCell ref="AJ202:AK203"/>
    <mergeCell ref="V211:W212"/>
    <mergeCell ref="X211:Z212"/>
    <mergeCell ref="AJ217:AK218"/>
    <mergeCell ref="AA211:AB212"/>
    <mergeCell ref="AC211:AD212"/>
    <mergeCell ref="AE211:AF212"/>
    <mergeCell ref="AG211:AI212"/>
    <mergeCell ref="AJ211:AK212"/>
    <mergeCell ref="B211:G212"/>
    <mergeCell ref="H211:J212"/>
    <mergeCell ref="K211:L212"/>
    <mergeCell ref="M211:N212"/>
    <mergeCell ref="O211:P212"/>
    <mergeCell ref="Q211:S212"/>
    <mergeCell ref="T211:U212"/>
    <mergeCell ref="B217:G218"/>
    <mergeCell ref="H217:T218"/>
    <mergeCell ref="U217:X218"/>
    <mergeCell ref="Y217:Z218"/>
    <mergeCell ref="AA217:AB218"/>
    <mergeCell ref="AC217:AD218"/>
    <mergeCell ref="AE217:AE218"/>
    <mergeCell ref="AF217:AG218"/>
    <mergeCell ref="AH217:AI218"/>
    <mergeCell ref="H234:AK236"/>
    <mergeCell ref="U230:X231"/>
    <mergeCell ref="Y230:AK231"/>
    <mergeCell ref="B232:G233"/>
    <mergeCell ref="H232:T233"/>
    <mergeCell ref="Y232:Z233"/>
    <mergeCell ref="AA232:AB233"/>
    <mergeCell ref="AC232:AD233"/>
    <mergeCell ref="AE232:AE233"/>
    <mergeCell ref="AF232:AG233"/>
    <mergeCell ref="AH232:AI233"/>
    <mergeCell ref="AJ232:AK233"/>
    <mergeCell ref="AA226:AB227"/>
    <mergeCell ref="AC226:AD227"/>
    <mergeCell ref="AE226:AF227"/>
    <mergeCell ref="AG226:AI227"/>
    <mergeCell ref="AJ226:AK227"/>
    <mergeCell ref="B230:E231"/>
    <mergeCell ref="F230:T231"/>
    <mergeCell ref="B219:G221"/>
    <mergeCell ref="H219:AK221"/>
    <mergeCell ref="B222:G223"/>
    <mergeCell ref="H222:AA223"/>
    <mergeCell ref="AB222:AK223"/>
    <mergeCell ref="B224:G225"/>
    <mergeCell ref="H224:AK225"/>
    <mergeCell ref="B228:G229"/>
    <mergeCell ref="H228:J229"/>
    <mergeCell ref="K228:L229"/>
    <mergeCell ref="M228:N229"/>
    <mergeCell ref="B226:G227"/>
    <mergeCell ref="H226:J227"/>
    <mergeCell ref="K226:L227"/>
    <mergeCell ref="M226:N227"/>
    <mergeCell ref="O226:P227"/>
    <mergeCell ref="Q226:S227"/>
    <mergeCell ref="T226:U227"/>
    <mergeCell ref="V226:W227"/>
    <mergeCell ref="X226:Z227"/>
    <mergeCell ref="AJ33:AK34"/>
    <mergeCell ref="B33:G34"/>
    <mergeCell ref="H33:J34"/>
    <mergeCell ref="B48:G49"/>
    <mergeCell ref="H48:J49"/>
    <mergeCell ref="K48:L49"/>
    <mergeCell ref="M48:N49"/>
    <mergeCell ref="O48:P49"/>
    <mergeCell ref="Q48:S49"/>
    <mergeCell ref="T48:U49"/>
    <mergeCell ref="V48:W49"/>
    <mergeCell ref="X48:Z49"/>
    <mergeCell ref="AA48:AF49"/>
    <mergeCell ref="AG48:AI49"/>
    <mergeCell ref="AJ48:AK49"/>
    <mergeCell ref="K33:L34"/>
    <mergeCell ref="M33:N34"/>
    <mergeCell ref="O33:P34"/>
    <mergeCell ref="Q33:S34"/>
    <mergeCell ref="T33:U34"/>
    <mergeCell ref="V33:W34"/>
    <mergeCell ref="AG33:AI34"/>
    <mergeCell ref="AA63:AF64"/>
    <mergeCell ref="AG63:AI64"/>
    <mergeCell ref="AJ63:AK64"/>
    <mergeCell ref="B78:G79"/>
    <mergeCell ref="H78:J79"/>
    <mergeCell ref="K78:L79"/>
    <mergeCell ref="M78:N79"/>
    <mergeCell ref="O78:P79"/>
    <mergeCell ref="Q78:S79"/>
    <mergeCell ref="T78:U79"/>
    <mergeCell ref="V78:W79"/>
    <mergeCell ref="X78:Z79"/>
    <mergeCell ref="AA78:AF79"/>
    <mergeCell ref="AG78:AI79"/>
    <mergeCell ref="AJ78:AK79"/>
    <mergeCell ref="B63:G64"/>
    <mergeCell ref="H63:J64"/>
    <mergeCell ref="K63:L64"/>
    <mergeCell ref="M63:N64"/>
    <mergeCell ref="O63:P64"/>
    <mergeCell ref="Q63:S64"/>
    <mergeCell ref="T63:U64"/>
    <mergeCell ref="V63:W64"/>
    <mergeCell ref="X63:Z64"/>
    <mergeCell ref="AA93:AF94"/>
    <mergeCell ref="AG93:AI94"/>
    <mergeCell ref="AJ93:AK94"/>
    <mergeCell ref="B108:G109"/>
    <mergeCell ref="H108:J109"/>
    <mergeCell ref="K108:L109"/>
    <mergeCell ref="M108:N109"/>
    <mergeCell ref="O108:P109"/>
    <mergeCell ref="Q108:S109"/>
    <mergeCell ref="T108:U109"/>
    <mergeCell ref="V108:W109"/>
    <mergeCell ref="X108:Z109"/>
    <mergeCell ref="AA108:AF109"/>
    <mergeCell ref="AG108:AI109"/>
    <mergeCell ref="AJ108:AK109"/>
    <mergeCell ref="B93:G94"/>
    <mergeCell ref="H93:J94"/>
    <mergeCell ref="K93:L94"/>
    <mergeCell ref="M93:N94"/>
    <mergeCell ref="O93:P94"/>
    <mergeCell ref="Q93:S94"/>
    <mergeCell ref="T93:U94"/>
    <mergeCell ref="V93:W94"/>
    <mergeCell ref="AA138:AF139"/>
    <mergeCell ref="AG138:AI139"/>
    <mergeCell ref="AJ138:AK139"/>
    <mergeCell ref="B153:G154"/>
    <mergeCell ref="H153:J154"/>
    <mergeCell ref="K153:L154"/>
    <mergeCell ref="M153:N154"/>
    <mergeCell ref="O153:P154"/>
    <mergeCell ref="Q153:S154"/>
    <mergeCell ref="T153:U154"/>
    <mergeCell ref="V153:W154"/>
    <mergeCell ref="X153:Z154"/>
    <mergeCell ref="AA153:AF154"/>
    <mergeCell ref="AG153:AI154"/>
    <mergeCell ref="AJ153:AK154"/>
    <mergeCell ref="B138:G139"/>
    <mergeCell ref="H138:J139"/>
    <mergeCell ref="K138:L139"/>
    <mergeCell ref="M138:N139"/>
    <mergeCell ref="O138:P139"/>
    <mergeCell ref="Q138:S139"/>
    <mergeCell ref="T138:U139"/>
    <mergeCell ref="V138:W139"/>
    <mergeCell ref="X138:Z139"/>
    <mergeCell ref="AA168:AF169"/>
    <mergeCell ref="AG168:AI169"/>
    <mergeCell ref="AJ168:AK169"/>
    <mergeCell ref="B183:G184"/>
    <mergeCell ref="H183:J184"/>
    <mergeCell ref="K183:L184"/>
    <mergeCell ref="M183:N184"/>
    <mergeCell ref="O183:P184"/>
    <mergeCell ref="Q183:S184"/>
    <mergeCell ref="T183:U184"/>
    <mergeCell ref="V183:W184"/>
    <mergeCell ref="X183:Z184"/>
    <mergeCell ref="AA183:AF184"/>
    <mergeCell ref="AG183:AI184"/>
    <mergeCell ref="AJ183:AK184"/>
    <mergeCell ref="B168:G169"/>
    <mergeCell ref="H168:J169"/>
    <mergeCell ref="K168:L169"/>
    <mergeCell ref="M168:N169"/>
    <mergeCell ref="O168:P169"/>
    <mergeCell ref="Q168:S169"/>
    <mergeCell ref="T168:U169"/>
    <mergeCell ref="V168:W169"/>
    <mergeCell ref="X168:Z169"/>
    <mergeCell ref="AA198:AF199"/>
    <mergeCell ref="AG198:AI199"/>
    <mergeCell ref="AJ198:AK199"/>
    <mergeCell ref="B213:G214"/>
    <mergeCell ref="H213:J214"/>
    <mergeCell ref="K213:L214"/>
    <mergeCell ref="M213:N214"/>
    <mergeCell ref="O213:P214"/>
    <mergeCell ref="Q213:S214"/>
    <mergeCell ref="T213:U214"/>
    <mergeCell ref="V213:W214"/>
    <mergeCell ref="X213:Z214"/>
    <mergeCell ref="AA213:AF214"/>
    <mergeCell ref="AG213:AI214"/>
    <mergeCell ref="AJ213:AK214"/>
    <mergeCell ref="B198:G199"/>
    <mergeCell ref="H198:J199"/>
    <mergeCell ref="K198:L199"/>
    <mergeCell ref="M198:N199"/>
    <mergeCell ref="O198:P199"/>
    <mergeCell ref="Q198:S199"/>
    <mergeCell ref="T198:U199"/>
    <mergeCell ref="V198:W199"/>
    <mergeCell ref="X198:Z199"/>
    <mergeCell ref="O228:P229"/>
    <mergeCell ref="Q228:S229"/>
    <mergeCell ref="T228:U229"/>
    <mergeCell ref="V228:W229"/>
    <mergeCell ref="X228:Z229"/>
    <mergeCell ref="AA228:AF229"/>
    <mergeCell ref="AG228:AI229"/>
    <mergeCell ref="AJ228:AK229"/>
    <mergeCell ref="B243:G244"/>
    <mergeCell ref="H243:J244"/>
    <mergeCell ref="K243:L244"/>
    <mergeCell ref="M243:N244"/>
    <mergeCell ref="O243:P244"/>
    <mergeCell ref="Q243:S244"/>
    <mergeCell ref="T243:U244"/>
    <mergeCell ref="V243:W244"/>
    <mergeCell ref="X243:Z244"/>
    <mergeCell ref="AA243:AF244"/>
    <mergeCell ref="AG243:AI244"/>
    <mergeCell ref="AJ243:AK244"/>
    <mergeCell ref="B237:G238"/>
    <mergeCell ref="H237:AA238"/>
    <mergeCell ref="AB237:AK238"/>
    <mergeCell ref="B234:G236"/>
  </mergeCells>
  <phoneticPr fontId="15"/>
  <dataValidations count="3">
    <dataValidation allowBlank="1" showInputMessage="1" sqref="F50:T51 Y35:AK38 Y20:AK23 H59:AK60 Y5:AK8 F35:T36 F5:T6 F20:T21 H44:AK45 H14:AK15 Y50:AK53 F110:T111 Y95:AK98 Y80:AK83 H119:AK120 Y65:AK68 F95:T96 F65:T66 F80:T81 H104:AK105 H74:AK75 Y110:AK113 F170:T171 Y155:AK158 Y140:AK143 H179:AK180 Y125:AK128 F155:T156 F125:T126 F140:T141 H164:AK165 H134:AK135 Y170:AK173 F230:T231 Y215:AK218 Y200:AK203 H239:AK240 Y185:AK188 F215:T216 F185:T186 F200:T201 H224:AK225 H194:AK195 Y230:AK233"/>
    <dataValidation type="list" allowBlank="1" showInputMessage="1" sqref="H29:AK30 H89:AK90 H149:AK150 H209:AK210">
      <formula1>"（具体的な指標を記載してください。）"</formula1>
    </dataValidation>
    <dataValidation type="list" allowBlank="1" showInputMessage="1" showErrorMessage="1" sqref="K18:L19 K33:L34 K48:L49 K63:L64 K78:L79 K93:L94 K108:L109 K123:L124 K138:L139 K153:L154 K168:L169 K183:L184 K198:L199 K213:L214 K228:L229 K243:L244">
      <formula1>"平成,令和"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orientation="portrait" cellComments="asDisplayed" r:id="rId1"/>
  <rowBreaks count="1" manualBreakCount="1">
    <brk id="49" max="37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入力規則!$B$17:$B$20</xm:f>
          </x14:formula1>
          <xm:sqref>H7:T8 H22:T23 H37:T38 H52:T53 H67:T68 H82:T83 H97:T98 H112:T113 H127:T128 H142:T143 H157:T158 H172:T173 H187:T188 H202:T203 H217:T218 H232:T233</xm:sqref>
        </x14:dataValidation>
        <x14:dataValidation type="list" allowBlank="1" showInputMessage="1" showErrorMessage="1">
          <x14:formula1>
            <xm:f>入力規則!$B$22:$B$29</xm:f>
          </x14:formula1>
          <xm:sqref>H12:AA13 H27:AA28 H42:AA43 H57:AA58 H72:AA73 H87:AA88 H102:AA103 H117:AA118 H132:AA133 H147:AA148 H162:AA163 H177:AA178 H192:AA193 H207:AA208 H222:AA223 H237:AA238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view="pageBreakPreview" zoomScaleNormal="115" zoomScaleSheetLayoutView="100" workbookViewId="0">
      <selection activeCell="K5" sqref="K5:R6"/>
    </sheetView>
  </sheetViews>
  <sheetFormatPr defaultRowHeight="13.5" x14ac:dyDescent="0.15"/>
  <cols>
    <col min="1" max="1" width="10.875" style="18" customWidth="1"/>
    <col min="2" max="2" width="22.75" style="18" customWidth="1"/>
    <col min="3" max="3" width="27.75" style="18" customWidth="1"/>
    <col min="4" max="5" width="11.75" style="18" customWidth="1"/>
    <col min="6" max="6" width="16.375" style="18" customWidth="1"/>
    <col min="7" max="7" width="11.25" style="18" customWidth="1"/>
    <col min="8" max="8" width="20" style="18" customWidth="1"/>
    <col min="9" max="16384" width="9" style="18"/>
  </cols>
  <sheetData>
    <row r="1" spans="1:17" ht="12.75" customHeight="1" x14ac:dyDescent="0.15">
      <c r="A1" s="322" t="s">
        <v>168</v>
      </c>
      <c r="B1" s="322"/>
      <c r="C1" s="322"/>
      <c r="D1" s="322"/>
      <c r="E1" s="322"/>
      <c r="F1" s="322"/>
      <c r="G1" s="322"/>
      <c r="H1" s="322"/>
      <c r="I1" s="17"/>
      <c r="J1" s="17"/>
      <c r="K1" s="17"/>
      <c r="L1" s="17"/>
      <c r="M1" s="17"/>
      <c r="N1" s="17"/>
      <c r="O1" s="17"/>
      <c r="P1" s="17"/>
      <c r="Q1" s="17"/>
    </row>
    <row r="2" spans="1:17" ht="13.5" customHeight="1" x14ac:dyDescent="0.15">
      <c r="A2" s="322"/>
      <c r="B2" s="322"/>
      <c r="C2" s="322"/>
      <c r="D2" s="322"/>
      <c r="E2" s="322"/>
      <c r="F2" s="322"/>
      <c r="G2" s="322"/>
      <c r="H2" s="322"/>
      <c r="I2" s="17"/>
      <c r="J2" s="17"/>
      <c r="K2" s="17"/>
      <c r="L2" s="17"/>
      <c r="M2" s="17"/>
      <c r="N2" s="17"/>
      <c r="O2" s="17"/>
      <c r="P2" s="17"/>
      <c r="Q2" s="17"/>
    </row>
    <row r="3" spans="1:17" ht="18" customHeight="1" x14ac:dyDescent="0.15">
      <c r="A3" s="323" t="s">
        <v>169</v>
      </c>
      <c r="B3" s="323"/>
      <c r="C3" s="323"/>
      <c r="D3" s="323"/>
      <c r="E3" s="323"/>
      <c r="F3" s="323"/>
      <c r="G3" s="323"/>
      <c r="H3" s="323"/>
    </row>
    <row r="4" spans="1:17" ht="7.5" customHeight="1" thickBot="1" x14ac:dyDescent="0.2">
      <c r="A4" s="19"/>
      <c r="B4" s="19"/>
      <c r="C4" s="19"/>
      <c r="D4" s="19"/>
      <c r="E4" s="19"/>
      <c r="F4" s="19"/>
      <c r="G4" s="19"/>
      <c r="H4" s="19"/>
    </row>
    <row r="5" spans="1:17" ht="18" customHeight="1" x14ac:dyDescent="0.15">
      <c r="A5" s="324" t="s">
        <v>170</v>
      </c>
      <c r="B5" s="324" t="s">
        <v>171</v>
      </c>
      <c r="C5" s="327" t="s">
        <v>172</v>
      </c>
      <c r="D5" s="330" t="s">
        <v>173</v>
      </c>
      <c r="E5" s="20"/>
      <c r="F5" s="20"/>
      <c r="G5" s="21"/>
      <c r="H5" s="333" t="s">
        <v>174</v>
      </c>
    </row>
    <row r="6" spans="1:17" ht="18" customHeight="1" x14ac:dyDescent="0.15">
      <c r="A6" s="325"/>
      <c r="B6" s="325"/>
      <c r="C6" s="328"/>
      <c r="D6" s="331"/>
      <c r="E6" s="336" t="s">
        <v>175</v>
      </c>
      <c r="F6" s="337"/>
      <c r="G6" s="338" t="s">
        <v>176</v>
      </c>
      <c r="H6" s="334"/>
    </row>
    <row r="7" spans="1:17" ht="18" customHeight="1" thickBot="1" x14ac:dyDescent="0.2">
      <c r="A7" s="326"/>
      <c r="B7" s="326"/>
      <c r="C7" s="329"/>
      <c r="D7" s="332"/>
      <c r="E7" s="22" t="s">
        <v>177</v>
      </c>
      <c r="F7" s="23" t="s">
        <v>178</v>
      </c>
      <c r="G7" s="339"/>
      <c r="H7" s="335"/>
    </row>
    <row r="8" spans="1:17" ht="23.25" customHeight="1" x14ac:dyDescent="0.15">
      <c r="A8" s="24" t="s">
        <v>179</v>
      </c>
      <c r="B8" s="25"/>
      <c r="C8" s="25"/>
      <c r="D8" s="26"/>
      <c r="E8" s="27"/>
      <c r="F8" s="27"/>
      <c r="G8" s="27"/>
      <c r="H8" s="25"/>
    </row>
    <row r="9" spans="1:17" ht="23.25" customHeight="1" x14ac:dyDescent="0.15">
      <c r="A9" s="24" t="s">
        <v>180</v>
      </c>
      <c r="B9" s="28"/>
      <c r="C9" s="28"/>
      <c r="D9" s="29"/>
      <c r="E9" s="30"/>
      <c r="F9" s="30"/>
      <c r="G9" s="30"/>
      <c r="H9" s="28"/>
    </row>
    <row r="10" spans="1:17" ht="23.25" customHeight="1" x14ac:dyDescent="0.15">
      <c r="A10" s="24" t="s">
        <v>181</v>
      </c>
      <c r="B10" s="31"/>
      <c r="C10" s="31"/>
      <c r="D10" s="32"/>
      <c r="E10" s="33"/>
      <c r="F10" s="33"/>
      <c r="G10" s="33"/>
      <c r="H10" s="31"/>
    </row>
    <row r="11" spans="1:17" ht="23.25" customHeight="1" x14ac:dyDescent="0.15">
      <c r="A11" s="24" t="s">
        <v>182</v>
      </c>
      <c r="B11" s="28"/>
      <c r="C11" s="28"/>
      <c r="D11" s="29"/>
      <c r="E11" s="30"/>
      <c r="F11" s="30"/>
      <c r="G11" s="30"/>
      <c r="H11" s="28"/>
    </row>
    <row r="12" spans="1:17" ht="23.25" customHeight="1" x14ac:dyDescent="0.15">
      <c r="A12" s="24" t="s">
        <v>183</v>
      </c>
      <c r="B12" s="28"/>
      <c r="C12" s="28"/>
      <c r="D12" s="29"/>
      <c r="E12" s="30"/>
      <c r="F12" s="30"/>
      <c r="G12" s="30"/>
      <c r="H12" s="28"/>
    </row>
    <row r="13" spans="1:17" ht="23.25" customHeight="1" x14ac:dyDescent="0.15">
      <c r="A13" s="24" t="s">
        <v>184</v>
      </c>
      <c r="B13" s="28"/>
      <c r="C13" s="28"/>
      <c r="D13" s="29"/>
      <c r="E13" s="30"/>
      <c r="F13" s="30"/>
      <c r="G13" s="30"/>
      <c r="H13" s="28"/>
    </row>
    <row r="14" spans="1:17" ht="23.25" customHeight="1" x14ac:dyDescent="0.15">
      <c r="A14" s="24" t="s">
        <v>185</v>
      </c>
      <c r="B14" s="28"/>
      <c r="C14" s="28"/>
      <c r="D14" s="29"/>
      <c r="E14" s="30"/>
      <c r="F14" s="30"/>
      <c r="G14" s="30"/>
      <c r="H14" s="28"/>
    </row>
    <row r="15" spans="1:17" ht="23.25" customHeight="1" x14ac:dyDescent="0.15">
      <c r="A15" s="24" t="s">
        <v>186</v>
      </c>
      <c r="B15" s="28"/>
      <c r="C15" s="28"/>
      <c r="D15" s="29"/>
      <c r="E15" s="30"/>
      <c r="F15" s="30"/>
      <c r="G15" s="30"/>
      <c r="H15" s="28"/>
    </row>
    <row r="16" spans="1:17" ht="23.25" customHeight="1" x14ac:dyDescent="0.15">
      <c r="A16" s="24" t="s">
        <v>187</v>
      </c>
      <c r="B16" s="28"/>
      <c r="C16" s="28"/>
      <c r="D16" s="29"/>
      <c r="E16" s="30"/>
      <c r="F16" s="30"/>
      <c r="G16" s="30"/>
      <c r="H16" s="28"/>
    </row>
    <row r="17" spans="1:8" ht="23.25" customHeight="1" x14ac:dyDescent="0.15">
      <c r="A17" s="24" t="s">
        <v>188</v>
      </c>
      <c r="B17" s="28"/>
      <c r="C17" s="28"/>
      <c r="D17" s="29"/>
      <c r="E17" s="30"/>
      <c r="F17" s="30"/>
      <c r="G17" s="30"/>
      <c r="H17" s="28"/>
    </row>
    <row r="18" spans="1:8" ht="23.25" customHeight="1" x14ac:dyDescent="0.15">
      <c r="A18" s="24" t="s">
        <v>189</v>
      </c>
      <c r="B18" s="28"/>
      <c r="C18" s="28"/>
      <c r="D18" s="29"/>
      <c r="E18" s="30"/>
      <c r="F18" s="30"/>
      <c r="G18" s="30"/>
      <c r="H18" s="28"/>
    </row>
    <row r="19" spans="1:8" ht="23.25" customHeight="1" x14ac:dyDescent="0.15">
      <c r="A19" s="24" t="s">
        <v>190</v>
      </c>
      <c r="B19" s="28"/>
      <c r="C19" s="28"/>
      <c r="D19" s="29"/>
      <c r="E19" s="30"/>
      <c r="F19" s="30"/>
      <c r="G19" s="30"/>
      <c r="H19" s="28"/>
    </row>
    <row r="20" spans="1:8" ht="23.25" customHeight="1" x14ac:dyDescent="0.15">
      <c r="A20" s="24"/>
      <c r="B20" s="28"/>
      <c r="C20" s="28"/>
      <c r="D20" s="29"/>
      <c r="E20" s="30"/>
      <c r="F20" s="30"/>
      <c r="G20" s="30"/>
      <c r="H20" s="28"/>
    </row>
    <row r="21" spans="1:8" ht="23.25" customHeight="1" x14ac:dyDescent="0.15">
      <c r="A21" s="24"/>
      <c r="B21" s="34"/>
      <c r="C21" s="34"/>
      <c r="D21" s="35"/>
      <c r="E21" s="36"/>
      <c r="F21" s="36"/>
      <c r="G21" s="36"/>
      <c r="H21" s="34"/>
    </row>
    <row r="22" spans="1:8" ht="23.25" customHeight="1" x14ac:dyDescent="0.15">
      <c r="A22" s="24"/>
      <c r="B22" s="28"/>
      <c r="C22" s="28"/>
      <c r="D22" s="29"/>
      <c r="E22" s="30"/>
      <c r="F22" s="30"/>
      <c r="G22" s="30"/>
      <c r="H22" s="28"/>
    </row>
    <row r="23" spans="1:8" ht="23.25" customHeight="1" x14ac:dyDescent="0.15">
      <c r="A23" s="24"/>
      <c r="B23" s="28"/>
      <c r="C23" s="28"/>
      <c r="D23" s="29"/>
      <c r="E23" s="30"/>
      <c r="F23" s="30"/>
      <c r="G23" s="30"/>
      <c r="H23" s="28"/>
    </row>
    <row r="24" spans="1:8" ht="23.25" customHeight="1" x14ac:dyDescent="0.15">
      <c r="A24" s="24"/>
      <c r="B24" s="34"/>
      <c r="C24" s="34"/>
      <c r="D24" s="35"/>
      <c r="E24" s="36"/>
      <c r="F24" s="36"/>
      <c r="G24" s="36"/>
      <c r="H24" s="34"/>
    </row>
    <row r="25" spans="1:8" ht="23.25" customHeight="1" x14ac:dyDescent="0.15">
      <c r="A25" s="24"/>
      <c r="B25" s="34"/>
      <c r="C25" s="34"/>
      <c r="D25" s="35"/>
      <c r="E25" s="36"/>
      <c r="F25" s="36"/>
      <c r="G25" s="36"/>
      <c r="H25" s="34"/>
    </row>
  </sheetData>
  <mergeCells count="9">
    <mergeCell ref="A1:H2"/>
    <mergeCell ref="A3:H3"/>
    <mergeCell ref="A5:A7"/>
    <mergeCell ref="B5:B7"/>
    <mergeCell ref="C5:C7"/>
    <mergeCell ref="D5:D7"/>
    <mergeCell ref="H5:H7"/>
    <mergeCell ref="E6:F6"/>
    <mergeCell ref="G6:G7"/>
  </mergeCells>
  <phoneticPr fontId="15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入力規則</vt:lpstr>
      <vt:lpstr>（様式1-1）実施計画書</vt:lpstr>
      <vt:lpstr>（様式1-1）別紙①</vt:lpstr>
      <vt:lpstr>（様式1-1）別紙②</vt:lpstr>
      <vt:lpstr>（様式1-2）修理・新調の計画</vt:lpstr>
      <vt:lpstr>'（様式1-1）実施計画書'!Print_Area</vt:lpstr>
      <vt:lpstr>'（様式1-1）別紙①'!Print_Area</vt:lpstr>
      <vt:lpstr>'（様式1-1）別紙②'!Print_Area</vt:lpstr>
      <vt:lpstr>'（様式1-2）修理・新調の計画'!Print_Area</vt:lpstr>
      <vt:lpstr>その他</vt:lpstr>
      <vt:lpstr>地域の文化遺産を核としたコミュニティの再生・活性化</vt:lpstr>
      <vt:lpstr>地域の文化遺産を活用した集客・交流</vt:lpstr>
      <vt:lpstr>伝統文化の継承体制の維持・確立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2021-10-20T04:19:37Z</cp:lastPrinted>
  <dcterms:created xsi:type="dcterms:W3CDTF">2011-07-14T02:05:11Z</dcterms:created>
  <dcterms:modified xsi:type="dcterms:W3CDTF">2021-10-20T04:19:51Z</dcterms:modified>
</cp:coreProperties>
</file>