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showInkAnnotation="0" updateLinks="never" codeName="ThisWorkbook" defaultThemeVersion="124226"/>
  <xr:revisionPtr revIDLastSave="0" documentId="8_{69F61F0F-7D5A-4001-8603-CA7178017CA0}" xr6:coauthVersionLast="47" xr6:coauthVersionMax="47" xr10:uidLastSave="{00000000-0000-0000-0000-000000000000}"/>
  <bookViews>
    <workbookView xWindow="-108" yWindow="-108" windowWidth="23256" windowHeight="12576" tabRatio="710" activeTab="3" xr2:uid="{00000000-000D-0000-FFFF-FFFF00000000}"/>
  </bookViews>
  <sheets>
    <sheet name="入力規則等（削除不可）" sheetId="16" r:id="rId1"/>
    <sheet name="事業一覧表" sheetId="61" state="hidden" r:id="rId2"/>
    <sheet name="様式第６" sheetId="69" r:id="rId3"/>
    <sheet name="様式６-別紙" sheetId="78" r:id="rId4"/>
    <sheet name="事業報告書（事業番号１）" sheetId="79" r:id="rId5"/>
    <sheet name="支出内訳明細書（給与・報償費）" sheetId="70" r:id="rId6"/>
    <sheet name="（旅費）" sheetId="71" r:id="rId7"/>
    <sheet name="（その他）" sheetId="72" r:id="rId8"/>
    <sheet name="領収書貼付台紙" sheetId="73" r:id="rId9"/>
    <sheet name="（写真添付台紙）修理・新調用 " sheetId="74" r:id="rId10"/>
    <sheet name="事業報告書（事業番号２）" sheetId="88" r:id="rId11"/>
    <sheet name="支出内訳明細書（給与・報償費）（２）" sheetId="89" r:id="rId12"/>
    <sheet name="（旅費）（２）" sheetId="90" r:id="rId13"/>
    <sheet name="（その他）（２）" sheetId="91" r:id="rId14"/>
    <sheet name="領収書貼付台紙 (2)" sheetId="84" r:id="rId15"/>
    <sheet name="（写真添付台紙）修理・新調用  (2)" sheetId="85" r:id="rId16"/>
    <sheet name="担当者連絡先" sheetId="92" r:id="rId17"/>
    <sheet name="採択条件対応状況" sheetId="76" r:id="rId18"/>
    <sheet name="様式Ａ変更届" sheetId="93" r:id="rId19"/>
  </sheets>
  <externalReferences>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'事業報告書（事業番号１）'!#REF!</definedName>
    <definedName name="_xlnm._FilterDatabase" localSheetId="10" hidden="1">'事業報告書（事業番号２）'!#REF!</definedName>
    <definedName name="_xlnm.Print_Area" localSheetId="7">'（その他）'!$A$1:$N$35</definedName>
    <definedName name="_xlnm.Print_Area" localSheetId="13">'（その他）（２）'!$A$1:$N$35</definedName>
    <definedName name="_xlnm.Print_Area" localSheetId="9">'（写真添付台紙）修理・新調用 '!$B$1:$AA$50</definedName>
    <definedName name="_xlnm.Print_Area" localSheetId="15">'（写真添付台紙）修理・新調用  (2)'!$B$1:$AA$50</definedName>
    <definedName name="_xlnm.Print_Area" localSheetId="6">'（旅費）'!$A$1:$R$18</definedName>
    <definedName name="_xlnm.Print_Area" localSheetId="12">'（旅費）（２）'!$A$1:$R$18</definedName>
    <definedName name="_xlnm.Print_Area" localSheetId="17">採択条件対応状況!$A$1:$Z$97</definedName>
    <definedName name="_xlnm.Print_Area" localSheetId="5">'支出内訳明細書（給与・報償費）'!$A$1:$Q$18</definedName>
    <definedName name="_xlnm.Print_Area" localSheetId="11">'支出内訳明細書（給与・報償費）（２）'!$A$1:$Q$18</definedName>
    <definedName name="_xlnm.Print_Area" localSheetId="1">事業一覧表!$A$1:$AL$46</definedName>
    <definedName name="_xlnm.Print_Area" localSheetId="4">'事業報告書（事業番号１）'!$A$1:$AR$169</definedName>
    <definedName name="_xlnm.Print_Area" localSheetId="10">'事業報告書（事業番号２）'!$A$1:$AR$169</definedName>
    <definedName name="_xlnm.Print_Area" localSheetId="16">担当者連絡先!$A$1:$Y$20</definedName>
    <definedName name="_xlnm.Print_Area" localSheetId="0">'入力規則等（削除不可）'!$A$1:$B$65</definedName>
    <definedName name="_xlnm.Print_Area" localSheetId="3">'様式６-別紙'!$A$1:$K$35</definedName>
    <definedName name="_xlnm.Print_Area" localSheetId="18">様式Ａ変更届!$A$1:$J$28</definedName>
    <definedName name="_xlnm.Print_Area" localSheetId="2">様式第６!$A$1:$K$31</definedName>
    <definedName name="_xlnm.Print_Area" localSheetId="8">領収書貼付台紙!$A$1:$K$59</definedName>
    <definedName name="_xlnm.Print_Area" localSheetId="14">'領収書貼付台紙 (2)'!$A$1:$K$59</definedName>
    <definedName name="あ" localSheetId="9">'[1]入力規則等（削除不可）'!#REF!</definedName>
    <definedName name="あ" localSheetId="15">'[1]入力規則等（削除不可）'!#REF!</definedName>
    <definedName name="あ" localSheetId="17">'[2]入力規則等（削除不可）'!#REF!</definedName>
    <definedName name="あ" localSheetId="1">'入力規則等（削除不可）'!#REF!</definedName>
    <definedName name="あ" localSheetId="4">'[3]入力規則等（削除不可）'!#REF!</definedName>
    <definedName name="あ" localSheetId="10">'[3]入力規則等（削除不可）'!#REF!</definedName>
    <definedName name="あ" localSheetId="3">'[4]入力規則等（削除不可）'!#REF!</definedName>
    <definedName name="あ">'入力規則等（削除不可）'!#REF!</definedName>
    <definedName name="その他" localSheetId="9">'[1]入力規則等（削除不可）'!#REF!</definedName>
    <definedName name="その他" localSheetId="15">'[1]入力規則等（削除不可）'!#REF!</definedName>
    <definedName name="その他" localSheetId="17">'[2]入力規則等（削除不可）'!#REF!</definedName>
    <definedName name="その他" localSheetId="1">'入力規則等（削除不可）'!#REF!</definedName>
    <definedName name="その他" localSheetId="4">'[3]入力規則等（削除不可）'!#REF!</definedName>
    <definedName name="その他" localSheetId="10">'[3]入力規則等（削除不可）'!#REF!</definedName>
    <definedName name="その他" localSheetId="3">'[4]入力規則等（削除不可）'!#REF!</definedName>
    <definedName name="その他">'入力規則等（削除不可）'!#REF!</definedName>
    <definedName name="その他事務経費" localSheetId="9">'[1]入力規則等（削除不可）'!#REF!</definedName>
    <definedName name="その他事務経費" localSheetId="15">'[1]入力規則等（削除不可）'!#REF!</definedName>
    <definedName name="その他事務経費" localSheetId="17">'[2]入力規則等（削除不可）'!#REF!</definedName>
    <definedName name="その他事務経費" localSheetId="1">'入力規則等（削除不可）'!#REF!</definedName>
    <definedName name="その他事務経費" localSheetId="4">'[3]入力規則等（削除不可）'!#REF!</definedName>
    <definedName name="その他事務経費" localSheetId="10">'[3]入力規則等（削除不可）'!#REF!</definedName>
    <definedName name="その他事務経費" localSheetId="3">'[4]入力規則等（削除不可）'!#REF!</definedName>
    <definedName name="その他事務経費">'入力規則等（削除不可）'!#REF!</definedName>
    <definedName name="記録作成" localSheetId="9">'[5]入力規則等（削除不可）'!$E$23:$E$28</definedName>
    <definedName name="記録作成" localSheetId="15">'[5]入力規則等（削除不可）'!$E$23:$E$28</definedName>
    <definedName name="記録作成" localSheetId="17">'[2]入力規則等（削除不可）'!#REF!</definedName>
    <definedName name="記録作成" localSheetId="1">'入力規則等（削除不可）'!#REF!</definedName>
    <definedName name="記録作成" localSheetId="4">'[3]入力規則等（削除不可）'!#REF!</definedName>
    <definedName name="記録作成" localSheetId="10">'[3]入力規則等（削除不可）'!#REF!</definedName>
    <definedName name="記録作成" localSheetId="16">'[6]入力規則等（削除不可）'!#REF!</definedName>
    <definedName name="記録作成" localSheetId="3">'[4]入力規則等（削除不可）'!#REF!</definedName>
    <definedName name="記録作成" localSheetId="18">'[6]入力規則等（削除不可）'!#REF!</definedName>
    <definedName name="記録作成">'[7]入力規則等（削除不可）'!#REF!</definedName>
    <definedName name="後継者養成" localSheetId="9">'[1]入力規則等（削除不可）'!#REF!</definedName>
    <definedName name="後継者養成" localSheetId="15">'[1]入力規則等（削除不可）'!#REF!</definedName>
    <definedName name="後継者養成" localSheetId="17">'[2]入力規則等（削除不可）'!#REF!</definedName>
    <definedName name="後継者養成" localSheetId="1">'入力規則等（削除不可）'!#REF!</definedName>
    <definedName name="後継者養成" localSheetId="4">'[3]入力規則等（削除不可）'!#REF!</definedName>
    <definedName name="後継者養成" localSheetId="10">'[3]入力規則等（削除不可）'!#REF!</definedName>
    <definedName name="後継者養成" localSheetId="16">'[6]入力規則等（削除不可）'!#REF!</definedName>
    <definedName name="後継者養成" localSheetId="3">'[4]入力規則等（削除不可）'!#REF!</definedName>
    <definedName name="後継者養成" localSheetId="18">'[6]入力規則等（削除不可）'!#REF!</definedName>
    <definedName name="後継者養成">'入力規則等（削除不可）'!#REF!</definedName>
    <definedName name="事務経費" localSheetId="16">'[6]入力規則等（削除不可）'!#REF!</definedName>
    <definedName name="事務経費" localSheetId="18">'[6]入力規則等（削除不可）'!#REF!</definedName>
    <definedName name="事務経費">'入力規則等（削除不可）'!$B$9:$B$10</definedName>
    <definedName name="情報発信" localSheetId="9">'[1]入力規則等（削除不可）'!#REF!</definedName>
    <definedName name="情報発信" localSheetId="15">'[1]入力規則等（削除不可）'!#REF!</definedName>
    <definedName name="情報発信" localSheetId="17">'[2]入力規則等（削除不可）'!#REF!</definedName>
    <definedName name="情報発信" localSheetId="1">'入力規則等（削除不可）'!#REF!</definedName>
    <definedName name="情報発信" localSheetId="4">'[3]入力規則等（削除不可）'!#REF!</definedName>
    <definedName name="情報発信" localSheetId="10">'[3]入力規則等（削除不可）'!#REF!</definedName>
    <definedName name="情報発信" localSheetId="3">'[4]入力規則等（削除不可）'!#REF!</definedName>
    <definedName name="情報発信">'入力規則等（削除不可）'!#REF!</definedName>
    <definedName name="人材育成" localSheetId="9">'[1]入力規則等（削除不可）'!#REF!</definedName>
    <definedName name="人材育成" localSheetId="15">'[1]入力規則等（削除不可）'!#REF!</definedName>
    <definedName name="人材育成" localSheetId="17">'[2]入力規則等（削除不可）'!#REF!</definedName>
    <definedName name="人材育成" localSheetId="1">'入力規則等（削除不可）'!#REF!</definedName>
    <definedName name="人材育成" localSheetId="4">'[3]入力規則等（削除不可）'!#REF!</definedName>
    <definedName name="人材育成" localSheetId="10">'[3]入力規則等（削除不可）'!#REF!</definedName>
    <definedName name="人材育成" localSheetId="3">'[4]入力規則等（削除不可）'!#REF!</definedName>
    <definedName name="人材育成">'入力規則等（削除不可）'!#REF!</definedName>
    <definedName name="世界文化遺産活性化" localSheetId="9">'[1]入力規則等（削除不可）'!#REF!</definedName>
    <definedName name="世界文化遺産活性化" localSheetId="15">'[1]入力規則等（削除不可）'!#REF!</definedName>
    <definedName name="世界文化遺産活性化" localSheetId="17">'[2]入力規則等（削除不可）'!#REF!</definedName>
    <definedName name="世界文化遺産活性化" localSheetId="1">'入力規則等（削除不可）'!#REF!</definedName>
    <definedName name="世界文化遺産活性化" localSheetId="4">'[3]入力規則等（削除不可）'!#REF!</definedName>
    <definedName name="世界文化遺産活性化" localSheetId="10">'[3]入力規則等（削除不可）'!#REF!</definedName>
    <definedName name="世界文化遺産活性化" localSheetId="16">'[6]入力規則等（削除不可）'!#REF!</definedName>
    <definedName name="世界文化遺産活性化" localSheetId="3">'[4]入力規則等（削除不可）'!#REF!</definedName>
    <definedName name="世界文化遺産活性化" localSheetId="18">'[6]入力規則等（削除不可）'!#REF!</definedName>
    <definedName name="世界文化遺産活性化">'入力規則等（削除不可）'!#REF!</definedName>
    <definedName name="地域の文化資源を核としたコミュニティの再生・活性化" localSheetId="9">'[1]入力規則等（削除不可）'!#REF!</definedName>
    <definedName name="地域の文化資源を核としたコミュニティの再生・活性化" localSheetId="15">'[1]入力規則等（削除不可）'!#REF!</definedName>
    <definedName name="地域の文化資源を核としたコミュニティの再生・活性化" localSheetId="17">'[2]入力規則等（削除不可）'!#REF!</definedName>
    <definedName name="地域の文化資源を核としたコミュニティの再生・活性化" localSheetId="1">'入力規則等（削除不可）'!#REF!</definedName>
    <definedName name="地域の文化資源を核としたコミュニティの再生・活性化" localSheetId="4">'[3]入力規則等（削除不可）'!#REF!</definedName>
    <definedName name="地域の文化資源を核としたコミュニティの再生・活性化" localSheetId="10">'[3]入力規則等（削除不可）'!#REF!</definedName>
    <definedName name="地域の文化資源を核としたコミュニティの再生・活性化" localSheetId="3">'[4]入力規則等（削除不可）'!#REF!</definedName>
    <definedName name="地域の文化資源を核としたコミュニティの再生・活性化">'入力規則等（削除不可）'!#REF!</definedName>
    <definedName name="地域の文化資源を活用した集客・交流" localSheetId="9">'[1]入力規則等（削除不可）'!#REF!</definedName>
    <definedName name="地域の文化資源を活用した集客・交流" localSheetId="15">'[1]入力規則等（削除不可）'!#REF!</definedName>
    <definedName name="地域の文化資源を活用した集客・交流" localSheetId="17">'[2]入力規則等（削除不可）'!#REF!</definedName>
    <definedName name="地域の文化資源を活用した集客・交流" localSheetId="1">'入力規則等（削除不可）'!#REF!</definedName>
    <definedName name="地域の文化資源を活用した集客・交流" localSheetId="4">'[3]入力規則等（削除不可）'!#REF!</definedName>
    <definedName name="地域の文化資源を活用した集客・交流" localSheetId="10">'[3]入力規則等（削除不可）'!#REF!</definedName>
    <definedName name="地域の文化資源を活用した集客・交流" localSheetId="3">'[4]入力規則等（削除不可）'!#REF!</definedName>
    <definedName name="地域の文化資源を活用した集客・交流">'入力規則等（削除不可）'!#REF!</definedName>
    <definedName name="地域文化遺産活性化" localSheetId="9">'[5]入力規則等（削除不可）'!$B$40:$B$49</definedName>
    <definedName name="地域文化遺産活性化" localSheetId="15">'[5]入力規則等（削除不可）'!$B$40:$B$49</definedName>
    <definedName name="地域文化遺産活性化">'[6]入力規則等（削除不可）'!$B$39:$B$43</definedName>
    <definedName name="伝統文化の継承体制の維持・確立" localSheetId="9">'[1]入力規則等（削除不可）'!#REF!</definedName>
    <definedName name="伝統文化の継承体制の維持・確立" localSheetId="15">'[1]入力規則等（削除不可）'!#REF!</definedName>
    <definedName name="伝統文化の継承体制の維持・確立" localSheetId="17">'[2]入力規則等（削除不可）'!#REF!</definedName>
    <definedName name="伝統文化の継承体制の維持・確立" localSheetId="1">'入力規則等（削除不可）'!#REF!</definedName>
    <definedName name="伝統文化の継承体制の維持・確立" localSheetId="4">'[3]入力規則等（削除不可）'!#REF!</definedName>
    <definedName name="伝統文化の継承体制の維持・確立" localSheetId="10">'[3]入力規則等（削除不可）'!#REF!</definedName>
    <definedName name="伝統文化の継承体制の維持・確立" localSheetId="3">'[4]入力規則等（削除不可）'!#REF!</definedName>
    <definedName name="伝統文化の継承体制の維持・確立">'入力規則等（削除不可）'!#REF!</definedName>
    <definedName name="普及啓発" localSheetId="9">'[1]入力規則等（削除不可）'!#REF!</definedName>
    <definedName name="普及啓発" localSheetId="15">'[1]入力規則等（削除不可）'!#REF!</definedName>
    <definedName name="普及啓発" localSheetId="17">'[2]入力規則等（削除不可）'!#REF!</definedName>
    <definedName name="普及啓発" localSheetId="1">'入力規則等（削除不可）'!#REF!</definedName>
    <definedName name="普及啓発" localSheetId="4">'[3]入力規則等（削除不可）'!#REF!</definedName>
    <definedName name="普及啓発" localSheetId="10">'[3]入力規則等（削除不可）'!#REF!</definedName>
    <definedName name="普及啓発" localSheetId="3">'[4]入力規則等（削除不可）'!#REF!</definedName>
    <definedName name="普及啓発">'入力規則等（削除不可）'!#REF!</definedName>
    <definedName name="用具等整備" localSheetId="9">'[1]入力規則等（削除不可）'!#REF!</definedName>
    <definedName name="用具等整備" localSheetId="15">'[1]入力規則等（削除不可）'!#REF!</definedName>
    <definedName name="用具等整備" localSheetId="17">'[2]入力規則等（削除不可）'!#REF!</definedName>
    <definedName name="用具等整備" localSheetId="1">'入力規則等（削除不可）'!#REF!</definedName>
    <definedName name="用具等整備" localSheetId="4">'[3]入力規則等（削除不可）'!#REF!</definedName>
    <definedName name="用具等整備" localSheetId="10">'[3]入力規則等（削除不可）'!#REF!</definedName>
    <definedName name="用具等整備" localSheetId="16">'[6]入力規則等（削除不可）'!#REF!</definedName>
    <definedName name="用具等整備" localSheetId="3">'[4]入力規則等（削除不可）'!#REF!</definedName>
    <definedName name="用具等整備" localSheetId="18">'[6]入力規則等（削除不可）'!#REF!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78" l="1"/>
  <c r="G32" i="78"/>
  <c r="K30" i="78"/>
  <c r="K32" i="78"/>
  <c r="L29" i="91" l="1"/>
  <c r="J29" i="91"/>
  <c r="H29" i="91"/>
  <c r="G28" i="91"/>
  <c r="G27" i="91"/>
  <c r="G26" i="91"/>
  <c r="G25" i="91"/>
  <c r="G29" i="91" s="1"/>
  <c r="L12" i="91"/>
  <c r="J12" i="91"/>
  <c r="H12" i="91"/>
  <c r="G11" i="91"/>
  <c r="G10" i="91"/>
  <c r="G9" i="91"/>
  <c r="G8" i="91"/>
  <c r="G12" i="91" s="1"/>
  <c r="O12" i="90"/>
  <c r="M12" i="90"/>
  <c r="K12" i="90"/>
  <c r="I11" i="90"/>
  <c r="I10" i="90"/>
  <c r="I9" i="90"/>
  <c r="I8" i="90"/>
  <c r="I12" i="90" s="1"/>
  <c r="N12" i="89"/>
  <c r="L12" i="89"/>
  <c r="J12" i="89"/>
  <c r="H11" i="89"/>
  <c r="H10" i="89"/>
  <c r="H9" i="89"/>
  <c r="H8" i="89"/>
  <c r="H12" i="89" s="1"/>
  <c r="AJ168" i="88"/>
  <c r="AD168" i="88"/>
  <c r="X168" i="88"/>
  <c r="AS167" i="88"/>
  <c r="AU167" i="88" s="1"/>
  <c r="R167" i="88"/>
  <c r="AS166" i="88"/>
  <c r="R166" i="88"/>
  <c r="AU166" i="88" s="1"/>
  <c r="AS165" i="88"/>
  <c r="R165" i="88"/>
  <c r="AU165" i="88" s="1"/>
  <c r="AU164" i="88"/>
  <c r="AS164" i="88"/>
  <c r="R164" i="88"/>
  <c r="AS163" i="88"/>
  <c r="AU163" i="88" s="1"/>
  <c r="R163" i="88"/>
  <c r="AS162" i="88"/>
  <c r="R162" i="88"/>
  <c r="AU162" i="88" s="1"/>
  <c r="AS161" i="88"/>
  <c r="R161" i="88"/>
  <c r="AU161" i="88" s="1"/>
  <c r="AU160" i="88"/>
  <c r="AS160" i="88"/>
  <c r="R160" i="88"/>
  <c r="AS159" i="88"/>
  <c r="AU159" i="88" s="1"/>
  <c r="R159" i="88"/>
  <c r="AS158" i="88"/>
  <c r="R158" i="88"/>
  <c r="R168" i="88" s="1"/>
  <c r="AJ150" i="88"/>
  <c r="AD150" i="88"/>
  <c r="X150" i="88"/>
  <c r="AS149" i="88"/>
  <c r="R149" i="88"/>
  <c r="AU149" i="88" s="1"/>
  <c r="AU148" i="88"/>
  <c r="AS148" i="88"/>
  <c r="R148" i="88"/>
  <c r="AS147" i="88"/>
  <c r="AU147" i="88" s="1"/>
  <c r="R147" i="88"/>
  <c r="AS146" i="88"/>
  <c r="R146" i="88"/>
  <c r="AU146" i="88" s="1"/>
  <c r="AS145" i="88"/>
  <c r="R145" i="88"/>
  <c r="AU145" i="88" s="1"/>
  <c r="AU144" i="88"/>
  <c r="AS144" i="88"/>
  <c r="R144" i="88"/>
  <c r="AS143" i="88"/>
  <c r="AU143" i="88" s="1"/>
  <c r="R143" i="88"/>
  <c r="AS142" i="88"/>
  <c r="R142" i="88"/>
  <c r="AU142" i="88" s="1"/>
  <c r="AS141" i="88"/>
  <c r="R141" i="88"/>
  <c r="AU141" i="88" s="1"/>
  <c r="AU140" i="88"/>
  <c r="AS140" i="88"/>
  <c r="R140" i="88"/>
  <c r="AJ132" i="88"/>
  <c r="AD132" i="88"/>
  <c r="X132" i="88"/>
  <c r="AS131" i="88"/>
  <c r="AU131" i="88" s="1"/>
  <c r="R131" i="88"/>
  <c r="AS130" i="88"/>
  <c r="R130" i="88"/>
  <c r="AU130" i="88" s="1"/>
  <c r="AS129" i="88"/>
  <c r="R129" i="88"/>
  <c r="AU129" i="88" s="1"/>
  <c r="AU128" i="88"/>
  <c r="AS128" i="88"/>
  <c r="R128" i="88"/>
  <c r="AS127" i="88"/>
  <c r="AU127" i="88" s="1"/>
  <c r="R127" i="88"/>
  <c r="AS126" i="88"/>
  <c r="R126" i="88"/>
  <c r="AU126" i="88" s="1"/>
  <c r="AS125" i="88"/>
  <c r="R125" i="88"/>
  <c r="AU125" i="88" s="1"/>
  <c r="AU124" i="88"/>
  <c r="AS124" i="88"/>
  <c r="R124" i="88"/>
  <c r="AS123" i="88"/>
  <c r="AU123" i="88" s="1"/>
  <c r="R123" i="88"/>
  <c r="AS122" i="88"/>
  <c r="R122" i="88"/>
  <c r="R132" i="88" s="1"/>
  <c r="AJ114" i="88"/>
  <c r="AD114" i="88"/>
  <c r="X114" i="88"/>
  <c r="X95" i="88" s="1"/>
  <c r="R73" i="88" s="1"/>
  <c r="R85" i="88" s="1"/>
  <c r="AS113" i="88"/>
  <c r="R113" i="88"/>
  <c r="AU113" i="88" s="1"/>
  <c r="AU112" i="88"/>
  <c r="AS112" i="88"/>
  <c r="R112" i="88"/>
  <c r="AS111" i="88"/>
  <c r="AU111" i="88" s="1"/>
  <c r="R111" i="88"/>
  <c r="AS110" i="88"/>
  <c r="R110" i="88"/>
  <c r="AU110" i="88" s="1"/>
  <c r="AS109" i="88"/>
  <c r="R109" i="88"/>
  <c r="AU109" i="88" s="1"/>
  <c r="AU108" i="88"/>
  <c r="AS108" i="88"/>
  <c r="R108" i="88"/>
  <c r="AS107" i="88"/>
  <c r="AU107" i="88" s="1"/>
  <c r="R107" i="88"/>
  <c r="AS106" i="88"/>
  <c r="R106" i="88"/>
  <c r="R114" i="88" s="1"/>
  <c r="AS105" i="88"/>
  <c r="R105" i="88"/>
  <c r="AU105" i="88" s="1"/>
  <c r="AU104" i="88"/>
  <c r="AS104" i="88"/>
  <c r="R104" i="88"/>
  <c r="AJ95" i="88"/>
  <c r="AD95" i="88"/>
  <c r="K85" i="88"/>
  <c r="AC66" i="88"/>
  <c r="AC67" i="88" s="1"/>
  <c r="AM64" i="88"/>
  <c r="AC55" i="88"/>
  <c r="AC56" i="88" s="1"/>
  <c r="AM53" i="88"/>
  <c r="AC45" i="88"/>
  <c r="AC44" i="88"/>
  <c r="AM42" i="88"/>
  <c r="AC34" i="88"/>
  <c r="AC33" i="88"/>
  <c r="AM31" i="88"/>
  <c r="R95" i="79"/>
  <c r="K85" i="79"/>
  <c r="AM53" i="79"/>
  <c r="R150" i="88" l="1"/>
  <c r="R95" i="88" s="1"/>
  <c r="AS85" i="88" s="1"/>
  <c r="AU106" i="88"/>
  <c r="AU122" i="88"/>
  <c r="AU158" i="88"/>
  <c r="G28" i="69"/>
  <c r="AJ168" i="79"/>
  <c r="AD168" i="79"/>
  <c r="X168" i="79"/>
  <c r="R168" i="79"/>
  <c r="AU167" i="79"/>
  <c r="AS167" i="79"/>
  <c r="R167" i="79"/>
  <c r="AU166" i="79"/>
  <c r="AS166" i="79"/>
  <c r="R166" i="79"/>
  <c r="AU165" i="79"/>
  <c r="AS165" i="79"/>
  <c r="R165" i="79"/>
  <c r="AU164" i="79"/>
  <c r="AS164" i="79"/>
  <c r="R164" i="79"/>
  <c r="AU163" i="79"/>
  <c r="AS163" i="79"/>
  <c r="R163" i="79"/>
  <c r="AU162" i="79"/>
  <c r="AS162" i="79"/>
  <c r="R162" i="79"/>
  <c r="AU161" i="79"/>
  <c r="AS161" i="79"/>
  <c r="R161" i="79"/>
  <c r="AU160" i="79"/>
  <c r="AS160" i="79"/>
  <c r="R160" i="79"/>
  <c r="AU159" i="79"/>
  <c r="AS159" i="79"/>
  <c r="R159" i="79"/>
  <c r="AU158" i="79"/>
  <c r="AS158" i="79"/>
  <c r="R158" i="79"/>
  <c r="AJ150" i="79"/>
  <c r="AD150" i="79"/>
  <c r="X150" i="79"/>
  <c r="R150" i="79"/>
  <c r="AU149" i="79"/>
  <c r="AS149" i="79"/>
  <c r="R149" i="79"/>
  <c r="AU148" i="79"/>
  <c r="AS148" i="79"/>
  <c r="R148" i="79"/>
  <c r="AU147" i="79"/>
  <c r="AS147" i="79"/>
  <c r="R147" i="79"/>
  <c r="AU146" i="79"/>
  <c r="AS146" i="79"/>
  <c r="R146" i="79"/>
  <c r="AU145" i="79"/>
  <c r="AS145" i="79"/>
  <c r="R145" i="79"/>
  <c r="AU144" i="79"/>
  <c r="AS144" i="79"/>
  <c r="R144" i="79"/>
  <c r="AU143" i="79"/>
  <c r="AS143" i="79"/>
  <c r="R143" i="79"/>
  <c r="AU142" i="79"/>
  <c r="AS142" i="79"/>
  <c r="R142" i="79"/>
  <c r="AU141" i="79"/>
  <c r="AS141" i="79"/>
  <c r="R141" i="79"/>
  <c r="AU140" i="79"/>
  <c r="AS140" i="79"/>
  <c r="R140" i="79"/>
  <c r="AJ132" i="79"/>
  <c r="AD132" i="79"/>
  <c r="X132" i="79"/>
  <c r="R132" i="79"/>
  <c r="AU131" i="79"/>
  <c r="AS131" i="79"/>
  <c r="R131" i="79"/>
  <c r="AU130" i="79"/>
  <c r="AS130" i="79"/>
  <c r="R130" i="79"/>
  <c r="AU129" i="79"/>
  <c r="AS129" i="79"/>
  <c r="R129" i="79"/>
  <c r="AU128" i="79"/>
  <c r="AS128" i="79"/>
  <c r="R128" i="79"/>
  <c r="AU127" i="79"/>
  <c r="AS127" i="79"/>
  <c r="R127" i="79"/>
  <c r="AU126" i="79"/>
  <c r="AS126" i="79"/>
  <c r="R126" i="79"/>
  <c r="AU125" i="79"/>
  <c r="AS125" i="79"/>
  <c r="R125" i="79"/>
  <c r="AU124" i="79"/>
  <c r="AS124" i="79"/>
  <c r="R124" i="79"/>
  <c r="AU123" i="79"/>
  <c r="AS123" i="79"/>
  <c r="R123" i="79"/>
  <c r="AU122" i="79"/>
  <c r="AS122" i="79"/>
  <c r="R122" i="79"/>
  <c r="AJ114" i="79"/>
  <c r="AD114" i="79"/>
  <c r="X114" i="79"/>
  <c r="R114" i="79"/>
  <c r="AU113" i="79"/>
  <c r="AS113" i="79"/>
  <c r="R113" i="79"/>
  <c r="AU112" i="79"/>
  <c r="AS112" i="79"/>
  <c r="R112" i="79"/>
  <c r="AU111" i="79"/>
  <c r="AS111" i="79"/>
  <c r="R111" i="79"/>
  <c r="AU110" i="79"/>
  <c r="AS110" i="79"/>
  <c r="R110" i="79"/>
  <c r="AU109" i="79"/>
  <c r="AS109" i="79"/>
  <c r="R109" i="79"/>
  <c r="AU108" i="79"/>
  <c r="AS108" i="79"/>
  <c r="R108" i="79"/>
  <c r="AU107" i="79"/>
  <c r="AS107" i="79"/>
  <c r="R107" i="79"/>
  <c r="AU106" i="79"/>
  <c r="AS106" i="79"/>
  <c r="R106" i="79"/>
  <c r="AU105" i="79"/>
  <c r="AS105" i="79"/>
  <c r="R105" i="79"/>
  <c r="AU104" i="79"/>
  <c r="AS104" i="79"/>
  <c r="R104" i="79"/>
  <c r="AJ95" i="79"/>
  <c r="AD95" i="79"/>
  <c r="X95" i="79"/>
  <c r="R73" i="79"/>
  <c r="R85" i="79" s="1"/>
  <c r="AS85" i="79" s="1"/>
  <c r="AC67" i="79"/>
  <c r="AC66" i="79"/>
  <c r="AM64" i="79"/>
  <c r="AC55" i="79"/>
  <c r="AC56" i="79" s="1"/>
  <c r="AC45" i="79"/>
  <c r="AC44" i="79"/>
  <c r="AM42" i="79"/>
  <c r="AC33" i="79"/>
  <c r="AC34" i="79" s="1"/>
  <c r="AM31" i="79"/>
  <c r="J32" i="78" l="1"/>
  <c r="I32" i="78"/>
  <c r="H32" i="78"/>
  <c r="J31" i="78"/>
  <c r="I31" i="78"/>
  <c r="H31" i="78"/>
  <c r="K31" i="78"/>
  <c r="K29" i="78"/>
  <c r="K28" i="78"/>
  <c r="K27" i="78"/>
  <c r="K26" i="78"/>
  <c r="K25" i="78"/>
  <c r="K24" i="78"/>
  <c r="K23" i="78"/>
  <c r="K22" i="78"/>
  <c r="K21" i="78"/>
  <c r="K20" i="78"/>
  <c r="K19" i="78"/>
  <c r="K18" i="78"/>
  <c r="K17" i="78"/>
  <c r="K16" i="78"/>
  <c r="K15" i="78"/>
  <c r="K14" i="78"/>
  <c r="K13" i="78"/>
  <c r="K12" i="78"/>
  <c r="K11" i="78"/>
  <c r="K10" i="78"/>
  <c r="K9" i="78"/>
  <c r="K8" i="78"/>
  <c r="K7" i="78"/>
  <c r="J34" i="78" l="1"/>
  <c r="G29" i="72"/>
  <c r="G28" i="72"/>
  <c r="G27" i="72"/>
  <c r="G26" i="72"/>
  <c r="G25" i="72"/>
  <c r="G11" i="72"/>
  <c r="G10" i="72"/>
  <c r="G9" i="72"/>
  <c r="G8" i="72"/>
  <c r="H11" i="70"/>
  <c r="H10" i="70"/>
  <c r="H8" i="70"/>
  <c r="N12" i="70"/>
  <c r="L12" i="70"/>
  <c r="J12" i="70"/>
  <c r="H9" i="70"/>
  <c r="H12" i="70"/>
  <c r="O12" i="71"/>
  <c r="M12" i="71"/>
  <c r="K12" i="71"/>
  <c r="I11" i="71"/>
  <c r="I10" i="71"/>
  <c r="I9" i="71"/>
  <c r="I8" i="71"/>
  <c r="I12" i="71" s="1"/>
  <c r="L29" i="72"/>
  <c r="J29" i="72"/>
  <c r="H29" i="72"/>
  <c r="L12" i="72"/>
  <c r="J12" i="72"/>
  <c r="H12" i="72"/>
  <c r="G12" i="72"/>
  <c r="G29" i="69"/>
  <c r="AA21" i="61" l="1"/>
  <c r="V21" i="61"/>
  <c r="Q21" i="61"/>
  <c r="L21" i="61"/>
  <c r="AF20" i="61" l="1"/>
  <c r="AF19" i="61"/>
  <c r="AF18" i="61"/>
  <c r="AF17" i="61"/>
  <c r="AF16" i="61"/>
  <c r="AF15" i="61"/>
  <c r="AF14" i="61"/>
  <c r="AF13" i="61"/>
  <c r="AF12" i="61"/>
  <c r="AF11" i="61"/>
  <c r="AF10" i="61"/>
  <c r="AF9" i="61"/>
  <c r="AF21" i="61" l="1"/>
  <c r="B10" i="61"/>
  <c r="B11" i="61" s="1"/>
  <c r="B12" i="61" s="1"/>
  <c r="B13" i="61" s="1"/>
  <c r="B14" i="61" s="1"/>
  <c r="B15" i="61" s="1"/>
  <c r="B16" i="61" s="1"/>
  <c r="B17" i="61" s="1"/>
  <c r="B18" i="61" s="1"/>
  <c r="B19" i="61" s="1"/>
  <c r="B20" i="6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8DA5813A-F4EF-495B-A360-F3731399E164}">
      <text>
        <r>
          <rPr>
            <sz val="10"/>
            <color indexed="81"/>
            <rFont val="MS P ゴシック"/>
            <family val="3"/>
            <charset val="128"/>
          </rPr>
          <t>様式３で記載した事業区分ごとの補助額を記載してください。</t>
        </r>
      </text>
    </comment>
    <comment ref="D8" authorId="0" shapeId="0" xr:uid="{F02E680A-8335-41E7-84CA-9670182A4BE1}">
      <text>
        <r>
          <rPr>
            <sz val="10"/>
            <color indexed="81"/>
            <rFont val="MS P ゴシック"/>
            <family val="3"/>
            <charset val="128"/>
          </rPr>
          <t>様式３で記載した事業区分ごとの補助対象経費の合計を記載してください。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3" authorId="0" shapeId="0" xr:uid="{38E62A12-AA9A-4357-BC3B-A1B1F7147203}">
      <text>
        <r>
          <rPr>
            <b/>
            <sz val="14"/>
            <color indexed="81"/>
            <rFont val="MS P ゴシック"/>
            <family val="3"/>
            <charset val="128"/>
          </rPr>
          <t>自動計算されます</t>
        </r>
      </text>
    </comment>
    <comment ref="R73" authorId="0" shapeId="0" xr:uid="{3833E5AA-B6A9-4AA7-B5A0-81C0DAAF375F}">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 authorId="0" shapeId="0" xr:uid="{6C324408-449E-4291-B9F5-C045D0FFADF2}">
      <text>
        <r>
          <rPr>
            <b/>
            <sz val="9"/>
            <color indexed="81"/>
            <rFont val="MS P ゴシック"/>
            <family val="3"/>
            <charset val="128"/>
          </rPr>
          <t>領収書番号を必ず記載すること（支出内訳明細書の領収書番号と必ず合わせること）。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33" authorId="0" shapeId="0" xr:uid="{BD30CBB0-0307-46F3-80A6-BB4D0A54CA1F}">
      <text>
        <r>
          <rPr>
            <b/>
            <sz val="14"/>
            <color indexed="81"/>
            <rFont val="MS P ゴシック"/>
            <family val="3"/>
            <charset val="128"/>
          </rPr>
          <t>自動計算されます</t>
        </r>
      </text>
    </comment>
    <comment ref="R73" authorId="0" shapeId="0" xr:uid="{BE90548D-5ED3-4A6A-BBFB-566492A5C267}">
      <text>
        <r>
          <rPr>
            <b/>
            <sz val="9"/>
            <color indexed="81"/>
            <rFont val="MS P ゴシック"/>
            <family val="3"/>
            <charset val="128"/>
          </rPr>
          <t>自動計算のため、入力不要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 authorId="0" shapeId="0" xr:uid="{0815739C-D666-48DA-BB99-7D6D0A3CBCEF}">
      <text>
        <r>
          <rPr>
            <b/>
            <sz val="9"/>
            <color indexed="81"/>
            <rFont val="MS P ゴシック"/>
            <family val="3"/>
            <charset val="128"/>
          </rPr>
          <t>領収書番号を必ず記載すること（支出内訳明細書の領収書番号と必ず合わせること）。</t>
        </r>
      </text>
    </comment>
  </commentList>
</comments>
</file>

<file path=xl/sharedStrings.xml><?xml version="1.0" encoding="utf-8"?>
<sst xmlns="http://schemas.openxmlformats.org/spreadsheetml/2006/main" count="1078" uniqueCount="348">
  <si>
    <t>（項）</t>
    <rPh sb="1" eb="2">
      <t>コウ</t>
    </rPh>
    <phoneticPr fontId="23"/>
  </si>
  <si>
    <t>（選択してください）</t>
    <rPh sb="1" eb="3">
      <t>センタク</t>
    </rPh>
    <phoneticPr fontId="23"/>
  </si>
  <si>
    <t>用具等整備事業【修理】</t>
    <rPh sb="0" eb="2">
      <t>ヨウグ</t>
    </rPh>
    <rPh sb="2" eb="3">
      <t>トウ</t>
    </rPh>
    <rPh sb="3" eb="5">
      <t>セイビ</t>
    </rPh>
    <rPh sb="5" eb="7">
      <t>ジギョウ</t>
    </rPh>
    <rPh sb="8" eb="10">
      <t>シュウリ</t>
    </rPh>
    <phoneticPr fontId="23"/>
  </si>
  <si>
    <t>用具等整備事業【新調】</t>
    <rPh sb="0" eb="2">
      <t>ヨウグ</t>
    </rPh>
    <rPh sb="2" eb="3">
      <t>トウ</t>
    </rPh>
    <rPh sb="3" eb="5">
      <t>セイビ</t>
    </rPh>
    <rPh sb="5" eb="7">
      <t>ジギョウ</t>
    </rPh>
    <rPh sb="8" eb="10">
      <t>シンチョウ</t>
    </rPh>
    <phoneticPr fontId="23"/>
  </si>
  <si>
    <t>後継者養成事業</t>
    <rPh sb="0" eb="3">
      <t>コウケイシャ</t>
    </rPh>
    <rPh sb="3" eb="5">
      <t>ヨウセイ</t>
    </rPh>
    <rPh sb="5" eb="7">
      <t>ジギョウ</t>
    </rPh>
    <phoneticPr fontId="23"/>
  </si>
  <si>
    <t>事務費</t>
    <rPh sb="0" eb="3">
      <t>ジムヒ</t>
    </rPh>
    <phoneticPr fontId="23"/>
  </si>
  <si>
    <t>（費目）</t>
    <rPh sb="1" eb="3">
      <t>ヒモク</t>
    </rPh>
    <phoneticPr fontId="23"/>
  </si>
  <si>
    <t>（選択）</t>
    <rPh sb="1" eb="3">
      <t>センタク</t>
    </rPh>
    <phoneticPr fontId="23"/>
  </si>
  <si>
    <t>【給与】</t>
    <rPh sb="1" eb="3">
      <t>キュウヨ</t>
    </rPh>
    <phoneticPr fontId="23"/>
  </si>
  <si>
    <t>【共済費】</t>
    <rPh sb="1" eb="3">
      <t>キョウサイ</t>
    </rPh>
    <rPh sb="3" eb="4">
      <t>ヒ</t>
    </rPh>
    <phoneticPr fontId="23"/>
  </si>
  <si>
    <t>【報償費】</t>
    <rPh sb="1" eb="3">
      <t>ホウショウ</t>
    </rPh>
    <rPh sb="3" eb="4">
      <t>ヒ</t>
    </rPh>
    <phoneticPr fontId="23"/>
  </si>
  <si>
    <t>【旅費】</t>
    <rPh sb="1" eb="3">
      <t>リョヒ</t>
    </rPh>
    <phoneticPr fontId="23"/>
  </si>
  <si>
    <t>【使用料及び借料】</t>
    <rPh sb="1" eb="3">
      <t>シヨウ</t>
    </rPh>
    <rPh sb="3" eb="4">
      <t>リョウ</t>
    </rPh>
    <rPh sb="4" eb="5">
      <t>オヨ</t>
    </rPh>
    <rPh sb="6" eb="8">
      <t>シャクリョウ</t>
    </rPh>
    <phoneticPr fontId="23"/>
  </si>
  <si>
    <t>【役務費】</t>
    <rPh sb="1" eb="3">
      <t>エキム</t>
    </rPh>
    <rPh sb="3" eb="4">
      <t>ヒ</t>
    </rPh>
    <phoneticPr fontId="23"/>
  </si>
  <si>
    <t>【委託費】</t>
    <rPh sb="1" eb="3">
      <t>イタク</t>
    </rPh>
    <rPh sb="3" eb="4">
      <t>ヒ</t>
    </rPh>
    <phoneticPr fontId="23"/>
  </si>
  <si>
    <t>【請負費】</t>
    <rPh sb="1" eb="3">
      <t>ウケオイ</t>
    </rPh>
    <rPh sb="3" eb="4">
      <t>ヒ</t>
    </rPh>
    <phoneticPr fontId="23"/>
  </si>
  <si>
    <t>【原材料費】</t>
    <rPh sb="1" eb="4">
      <t>ゲンザイリョウ</t>
    </rPh>
    <rPh sb="4" eb="5">
      <t>ヒ</t>
    </rPh>
    <phoneticPr fontId="23"/>
  </si>
  <si>
    <t>【需用費】</t>
    <rPh sb="1" eb="4">
      <t>ジュヨウヒ</t>
    </rPh>
    <phoneticPr fontId="23"/>
  </si>
  <si>
    <t>共済費</t>
    <rPh sb="0" eb="3">
      <t>キョウサイヒ</t>
    </rPh>
    <phoneticPr fontId="23"/>
  </si>
  <si>
    <t>使用料及び借料</t>
    <rPh sb="0" eb="2">
      <t>シヨウ</t>
    </rPh>
    <rPh sb="2" eb="3">
      <t>リョウ</t>
    </rPh>
    <rPh sb="3" eb="4">
      <t>オヨ</t>
    </rPh>
    <rPh sb="5" eb="7">
      <t>シャクリョウ</t>
    </rPh>
    <phoneticPr fontId="23"/>
  </si>
  <si>
    <t>役務費</t>
    <rPh sb="0" eb="2">
      <t>エキム</t>
    </rPh>
    <rPh sb="2" eb="3">
      <t>ヒ</t>
    </rPh>
    <phoneticPr fontId="23"/>
  </si>
  <si>
    <t>委託費</t>
    <rPh sb="0" eb="2">
      <t>イタク</t>
    </rPh>
    <rPh sb="2" eb="3">
      <t>ヒ</t>
    </rPh>
    <phoneticPr fontId="23"/>
  </si>
  <si>
    <t>請負費</t>
    <rPh sb="0" eb="2">
      <t>ウケオイ</t>
    </rPh>
    <rPh sb="2" eb="3">
      <t>ヒ</t>
    </rPh>
    <phoneticPr fontId="23"/>
  </si>
  <si>
    <t>原材料費</t>
    <rPh sb="0" eb="3">
      <t>ゲンザイリョウ</t>
    </rPh>
    <rPh sb="3" eb="4">
      <t>ヒ</t>
    </rPh>
    <phoneticPr fontId="23"/>
  </si>
  <si>
    <t>需用費</t>
    <rPh sb="0" eb="3">
      <t>ジュヨウヒ</t>
    </rPh>
    <phoneticPr fontId="23"/>
  </si>
  <si>
    <t>事業一覧表</t>
    <rPh sb="0" eb="2">
      <t>ジギョウ</t>
    </rPh>
    <rPh sb="2" eb="4">
      <t>イチラン</t>
    </rPh>
    <rPh sb="4" eb="5">
      <t>ヒョウ</t>
    </rPh>
    <phoneticPr fontId="23"/>
  </si>
  <si>
    <t>都道府県・市区町村名</t>
    <rPh sb="0" eb="4">
      <t>トドウフケン</t>
    </rPh>
    <rPh sb="5" eb="9">
      <t>シクチョウソン</t>
    </rPh>
    <rPh sb="9" eb="10">
      <t>メイ</t>
    </rPh>
    <phoneticPr fontId="24"/>
  </si>
  <si>
    <t>補助事業の種類</t>
    <rPh sb="0" eb="2">
      <t>ホジョ</t>
    </rPh>
    <rPh sb="2" eb="4">
      <t>ジギョウ</t>
    </rPh>
    <rPh sb="5" eb="7">
      <t>シュルイ</t>
    </rPh>
    <phoneticPr fontId="23"/>
  </si>
  <si>
    <t>地域の伝統行事等のための伝承事業</t>
    <rPh sb="0" eb="2">
      <t>チイキ</t>
    </rPh>
    <rPh sb="3" eb="5">
      <t>デントウ</t>
    </rPh>
    <rPh sb="5" eb="7">
      <t>ギョウジ</t>
    </rPh>
    <rPh sb="7" eb="8">
      <t>ナド</t>
    </rPh>
    <rPh sb="12" eb="14">
      <t>デンショウ</t>
    </rPh>
    <rPh sb="14" eb="16">
      <t>ジギョウ</t>
    </rPh>
    <phoneticPr fontId="23"/>
  </si>
  <si>
    <t>事業
番号</t>
    <rPh sb="0" eb="2">
      <t>ジギョウ</t>
    </rPh>
    <rPh sb="3" eb="5">
      <t>バンゴウ</t>
    </rPh>
    <phoneticPr fontId="23"/>
  </si>
  <si>
    <t>保存会名</t>
    <rPh sb="0" eb="3">
      <t>ホゾンカイ</t>
    </rPh>
    <rPh sb="3" eb="4">
      <t>メイ</t>
    </rPh>
    <phoneticPr fontId="23"/>
  </si>
  <si>
    <t>補助額（円）</t>
    <rPh sb="0" eb="2">
      <t>ホジョ</t>
    </rPh>
    <rPh sb="2" eb="3">
      <t>ガク</t>
    </rPh>
    <rPh sb="4" eb="5">
      <t>エン</t>
    </rPh>
    <phoneticPr fontId="23"/>
  </si>
  <si>
    <t>用具等整備
（修理）</t>
    <rPh sb="0" eb="5">
      <t>ヨウグトウセイビ</t>
    </rPh>
    <rPh sb="7" eb="9">
      <t>シュウリ</t>
    </rPh>
    <phoneticPr fontId="23"/>
  </si>
  <si>
    <t>用具等整備
（新調）</t>
    <rPh sb="0" eb="5">
      <t>ヨウグトウセイビ</t>
    </rPh>
    <rPh sb="7" eb="9">
      <t>シンチョウ</t>
    </rPh>
    <phoneticPr fontId="23"/>
  </si>
  <si>
    <t>後継者養成</t>
    <rPh sb="0" eb="3">
      <t>コウケイシャ</t>
    </rPh>
    <rPh sb="3" eb="5">
      <t>ヨウセイ</t>
    </rPh>
    <phoneticPr fontId="23"/>
  </si>
  <si>
    <t>その他事務経費</t>
    <rPh sb="2" eb="7">
      <t>タジムケイヒ</t>
    </rPh>
    <phoneticPr fontId="23"/>
  </si>
  <si>
    <t>計</t>
    <rPh sb="0" eb="1">
      <t>ケイ</t>
    </rPh>
    <phoneticPr fontId="23"/>
  </si>
  <si>
    <t>※事業整理表に記載している内容と同一にすること。</t>
    <phoneticPr fontId="23"/>
  </si>
  <si>
    <t>合計</t>
    <rPh sb="0" eb="2">
      <t>ゴウケイ</t>
    </rPh>
    <phoneticPr fontId="23"/>
  </si>
  <si>
    <t>担当者情報</t>
    <rPh sb="0" eb="3">
      <t>タントウシャ</t>
    </rPh>
    <rPh sb="3" eb="5">
      <t>ジョウホウ</t>
    </rPh>
    <phoneticPr fontId="23"/>
  </si>
  <si>
    <t>地方公共団体担当者</t>
    <rPh sb="0" eb="6">
      <t>チホウコウキョウダンタイ</t>
    </rPh>
    <rPh sb="6" eb="9">
      <t>タントウシャ</t>
    </rPh>
    <phoneticPr fontId="23"/>
  </si>
  <si>
    <t>相談窓口担当者</t>
    <rPh sb="0" eb="2">
      <t>ソウダン</t>
    </rPh>
    <rPh sb="2" eb="4">
      <t>マドグチ</t>
    </rPh>
    <rPh sb="4" eb="7">
      <t>タントウシャ</t>
    </rPh>
    <phoneticPr fontId="23"/>
  </si>
  <si>
    <t>所属</t>
    <rPh sb="0" eb="2">
      <t>ショゾク</t>
    </rPh>
    <phoneticPr fontId="24"/>
  </si>
  <si>
    <t>ふりがな</t>
    <phoneticPr fontId="23"/>
  </si>
  <si>
    <t>担当者氏名</t>
    <rPh sb="0" eb="3">
      <t>タントウシャ</t>
    </rPh>
    <rPh sb="3" eb="5">
      <t>シメイ</t>
    </rPh>
    <phoneticPr fontId="24"/>
  </si>
  <si>
    <t>ＴＥＬ</t>
    <phoneticPr fontId="24"/>
  </si>
  <si>
    <t>ＦＡＸ</t>
    <phoneticPr fontId="24"/>
  </si>
  <si>
    <t>Ｅ-mail</t>
    <phoneticPr fontId="24"/>
  </si>
  <si>
    <t>所在地</t>
    <rPh sb="0" eb="3">
      <t>ショザイチ</t>
    </rPh>
    <phoneticPr fontId="24"/>
  </si>
  <si>
    <t xml:space="preserve">〒
</t>
    <phoneticPr fontId="23"/>
  </si>
  <si>
    <t>相談窓口の活動内容</t>
    <rPh sb="0" eb="2">
      <t>ソウダン</t>
    </rPh>
    <rPh sb="2" eb="4">
      <t>マドグチ</t>
    </rPh>
    <rPh sb="5" eb="7">
      <t>カツドウ</t>
    </rPh>
    <rPh sb="7" eb="9">
      <t>ナイヨウ</t>
    </rPh>
    <phoneticPr fontId="24"/>
  </si>
  <si>
    <t>※本事業を申請するにあたっては、保存会等の相談等を受付ける相談窓口担当者を設定してください（地方公共団体担当者と同一も可能です）。相談窓口担当者は本事業についての問い合わせに限らず、域内の様々な相談に対してもできる限り対応いただくようお願いします。</t>
    <phoneticPr fontId="23"/>
  </si>
  <si>
    <t>（様式第６）</t>
    <phoneticPr fontId="38"/>
  </si>
  <si>
    <t>第　　　　　　　　　号</t>
    <rPh sb="0" eb="1">
      <t>ダイ</t>
    </rPh>
    <rPh sb="10" eb="11">
      <t>ゴウ</t>
    </rPh>
    <phoneticPr fontId="38"/>
  </si>
  <si>
    <t>令和　　年　　月　　日</t>
    <rPh sb="0" eb="2">
      <t>レイワ</t>
    </rPh>
    <rPh sb="4" eb="5">
      <t>ネン</t>
    </rPh>
    <rPh sb="7" eb="8">
      <t>ガツ</t>
    </rPh>
    <rPh sb="10" eb="11">
      <t>ニチ</t>
    </rPh>
    <phoneticPr fontId="23"/>
  </si>
  <si>
    <t>文化庁長官　　　　　　　　　　　殿</t>
  </si>
  <si>
    <t>補助事業者名</t>
    <rPh sb="0" eb="2">
      <t>ホジョ</t>
    </rPh>
    <rPh sb="2" eb="5">
      <t>ジギョウシャ</t>
    </rPh>
    <rPh sb="5" eb="6">
      <t>メイ</t>
    </rPh>
    <phoneticPr fontId="38"/>
  </si>
  <si>
    <t>所   在 　地</t>
    <rPh sb="0" eb="1">
      <t>ショ</t>
    </rPh>
    <rPh sb="4" eb="5">
      <t>ザイ</t>
    </rPh>
    <rPh sb="7" eb="8">
      <t>ジ</t>
    </rPh>
    <phoneticPr fontId="38"/>
  </si>
  <si>
    <t>〒</t>
    <phoneticPr fontId="23"/>
  </si>
  <si>
    <t>代表者職名　</t>
    <phoneticPr fontId="38"/>
  </si>
  <si>
    <t>代表者氏名　</t>
    <phoneticPr fontId="38"/>
  </si>
  <si>
    <t xml:space="preserve">      </t>
    <phoneticPr fontId="38"/>
  </si>
  <si>
    <t>記</t>
  </si>
  <si>
    <t>事業の名称</t>
  </si>
  <si>
    <t>補助事業の実施期間</t>
    <rPh sb="0" eb="2">
      <t>ホジョ</t>
    </rPh>
    <rPh sb="2" eb="4">
      <t>ジギョウ</t>
    </rPh>
    <rPh sb="5" eb="7">
      <t>ジッシ</t>
    </rPh>
    <rPh sb="7" eb="9">
      <t>キカン</t>
    </rPh>
    <phoneticPr fontId="38"/>
  </si>
  <si>
    <t>　令和　　年　　月　　日着手</t>
    <rPh sb="1" eb="3">
      <t>レイワ</t>
    </rPh>
    <rPh sb="5" eb="6">
      <t>ネン</t>
    </rPh>
    <rPh sb="8" eb="9">
      <t>ガツ</t>
    </rPh>
    <rPh sb="11" eb="12">
      <t>ニチ</t>
    </rPh>
    <rPh sb="12" eb="14">
      <t>チャクシュ</t>
    </rPh>
    <phoneticPr fontId="38"/>
  </si>
  <si>
    <t>　令和　　年　　月　　日完了</t>
    <rPh sb="1" eb="3">
      <t>レイワ</t>
    </rPh>
    <rPh sb="5" eb="6">
      <t>ネン</t>
    </rPh>
    <rPh sb="8" eb="9">
      <t>ガツ</t>
    </rPh>
    <rPh sb="11" eb="12">
      <t>ニチ</t>
    </rPh>
    <rPh sb="12" eb="14">
      <t>カンリョウ</t>
    </rPh>
    <phoneticPr fontId="38"/>
  </si>
  <si>
    <t>補助金の交付決定額と
その精算額</t>
    <rPh sb="0" eb="3">
      <t>ホジョキン</t>
    </rPh>
    <rPh sb="4" eb="6">
      <t>コウフ</t>
    </rPh>
    <rPh sb="6" eb="9">
      <t>ケッテイガク</t>
    </rPh>
    <rPh sb="13" eb="16">
      <t>セイサンガク</t>
    </rPh>
    <phoneticPr fontId="38"/>
  </si>
  <si>
    <t>　　交付決定額</t>
    <rPh sb="2" eb="4">
      <t>コウフ</t>
    </rPh>
    <rPh sb="4" eb="7">
      <t>ケッテイガク</t>
    </rPh>
    <phoneticPr fontId="38"/>
  </si>
  <si>
    <t>円</t>
    <rPh sb="0" eb="1">
      <t>エン</t>
    </rPh>
    <phoneticPr fontId="38"/>
  </si>
  <si>
    <t>　　精　算　額</t>
    <rPh sb="2" eb="3">
      <t>セイ</t>
    </rPh>
    <rPh sb="4" eb="5">
      <t>ザン</t>
    </rPh>
    <rPh sb="6" eb="7">
      <t>ガク</t>
    </rPh>
    <phoneticPr fontId="38"/>
  </si>
  <si>
    <t>　　不　用　額</t>
    <rPh sb="2" eb="3">
      <t>フ</t>
    </rPh>
    <rPh sb="4" eb="5">
      <t>ヨウ</t>
    </rPh>
    <rPh sb="6" eb="7">
      <t>ガク</t>
    </rPh>
    <phoneticPr fontId="38"/>
  </si>
  <si>
    <t>※記載欄が足りない場合は、適宜行を挿入して記載すること。</t>
  </si>
  <si>
    <t>事業内容</t>
    <rPh sb="0" eb="2">
      <t>ジギョウ</t>
    </rPh>
    <rPh sb="2" eb="4">
      <t>ナイヨウ</t>
    </rPh>
    <phoneticPr fontId="23"/>
  </si>
  <si>
    <t>実施団体
（保存会等名称）</t>
    <rPh sb="6" eb="9">
      <t>ホゾンカイ</t>
    </rPh>
    <rPh sb="9" eb="10">
      <t>トウ</t>
    </rPh>
    <rPh sb="10" eb="12">
      <t>メイショウ</t>
    </rPh>
    <phoneticPr fontId="23"/>
  </si>
  <si>
    <t>　対象となる文化財</t>
    <rPh sb="1" eb="3">
      <t>タイショウ</t>
    </rPh>
    <rPh sb="6" eb="9">
      <t>ブンカザイ</t>
    </rPh>
    <phoneticPr fontId="24"/>
  </si>
  <si>
    <t>指定の有無</t>
    <rPh sb="0" eb="2">
      <t>シテイ</t>
    </rPh>
    <rPh sb="3" eb="5">
      <t>ウム</t>
    </rPh>
    <phoneticPr fontId="23"/>
  </si>
  <si>
    <t>有</t>
    <rPh sb="0" eb="1">
      <t>ア</t>
    </rPh>
    <phoneticPr fontId="23"/>
  </si>
  <si>
    <t>（</t>
    <phoneticPr fontId="23"/>
  </si>
  <si>
    <t>指定</t>
    <rPh sb="0" eb="2">
      <t>シテイ</t>
    </rPh>
    <phoneticPr fontId="23"/>
  </si>
  <si>
    <t>文化財）</t>
    <rPh sb="0" eb="3">
      <t>ブンカザイ</t>
    </rPh>
    <phoneticPr fontId="23"/>
  </si>
  <si>
    <t>無</t>
    <rPh sb="0" eb="1">
      <t>ナ</t>
    </rPh>
    <phoneticPr fontId="23"/>
  </si>
  <si>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4"/>
  </si>
  <si>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4"/>
  </si>
  <si>
    <t>※事業の対象となる文化財や行事等の歴史や由来、地域性等を記載し、地域に古くから継承されている、地域に固有の文化財であることを説明すること。</t>
  </si>
  <si>
    <t>用具等整備
（修理）</t>
    <rPh sb="0" eb="2">
      <t>ヨウグ</t>
    </rPh>
    <rPh sb="2" eb="3">
      <t>トウ</t>
    </rPh>
    <rPh sb="3" eb="5">
      <t>セイビ</t>
    </rPh>
    <rPh sb="7" eb="9">
      <t>シュウリ</t>
    </rPh>
    <phoneticPr fontId="23"/>
  </si>
  <si>
    <t>用具等整備
（新調）</t>
    <rPh sb="0" eb="2">
      <t>ヨウグ</t>
    </rPh>
    <rPh sb="2" eb="3">
      <t>トウ</t>
    </rPh>
    <rPh sb="3" eb="5">
      <t>セイビ</t>
    </rPh>
    <rPh sb="7" eb="9">
      <t>シンチョウ</t>
    </rPh>
    <phoneticPr fontId="23"/>
  </si>
  <si>
    <t>収入の部</t>
    <rPh sb="0" eb="2">
      <t>シュウニュウ</t>
    </rPh>
    <rPh sb="3" eb="4">
      <t>ブ</t>
    </rPh>
    <phoneticPr fontId="23"/>
  </si>
  <si>
    <t>収入内訳</t>
    <rPh sb="0" eb="2">
      <t>シュウニュウ</t>
    </rPh>
    <rPh sb="2" eb="4">
      <t>ウチワケ</t>
    </rPh>
    <phoneticPr fontId="23"/>
  </si>
  <si>
    <t>区分</t>
    <rPh sb="0" eb="2">
      <t>クブン</t>
    </rPh>
    <phoneticPr fontId="24"/>
  </si>
  <si>
    <t>交付決定時（円）</t>
    <rPh sb="0" eb="5">
      <t>コウフケッテイジ</t>
    </rPh>
    <rPh sb="6" eb="7">
      <t>エン</t>
    </rPh>
    <phoneticPr fontId="23"/>
  </si>
  <si>
    <t>精算額（円）</t>
    <rPh sb="0" eb="3">
      <t>セイサンガク</t>
    </rPh>
    <rPh sb="4" eb="5">
      <t>エン</t>
    </rPh>
    <phoneticPr fontId="23"/>
  </si>
  <si>
    <t>備考</t>
    <rPh sb="0" eb="2">
      <t>ビコウ</t>
    </rPh>
    <phoneticPr fontId="23"/>
  </si>
  <si>
    <t>国庫補助額</t>
    <rPh sb="0" eb="5">
      <t>コッコホジョガク</t>
    </rPh>
    <phoneticPr fontId="24"/>
  </si>
  <si>
    <t>本事業以外の
補助金・助成金</t>
    <rPh sb="0" eb="1">
      <t>ホン</t>
    </rPh>
    <rPh sb="1" eb="3">
      <t>ジギョウ</t>
    </rPh>
    <rPh sb="3" eb="5">
      <t>イガイ</t>
    </rPh>
    <rPh sb="7" eb="10">
      <t>ホジョキン</t>
    </rPh>
    <rPh sb="11" eb="14">
      <t>ジョセイキン</t>
    </rPh>
    <phoneticPr fontId="24"/>
  </si>
  <si>
    <t>自己負担金</t>
    <phoneticPr fontId="24"/>
  </si>
  <si>
    <t>その他収入</t>
    <rPh sb="2" eb="3">
      <t>ホカ</t>
    </rPh>
    <rPh sb="3" eb="5">
      <t>シュウニュウ</t>
    </rPh>
    <phoneticPr fontId="24"/>
  </si>
  <si>
    <t>確認用</t>
    <rPh sb="0" eb="3">
      <t>カクニンヨウ</t>
    </rPh>
    <phoneticPr fontId="23"/>
  </si>
  <si>
    <t>★収入合計＝支出合計</t>
    <rPh sb="1" eb="5">
      <t>シュウニュウゴウケイ</t>
    </rPh>
    <rPh sb="6" eb="8">
      <t>シシュツ</t>
    </rPh>
    <rPh sb="8" eb="10">
      <t>ゴウケイ</t>
    </rPh>
    <phoneticPr fontId="23"/>
  </si>
  <si>
    <t>収入合計</t>
    <phoneticPr fontId="24"/>
  </si>
  <si>
    <t>支出の部</t>
    <rPh sb="0" eb="2">
      <t>シシュツ</t>
    </rPh>
    <rPh sb="3" eb="4">
      <t>ブ</t>
    </rPh>
    <phoneticPr fontId="23"/>
  </si>
  <si>
    <t>支出内訳</t>
    <rPh sb="0" eb="2">
      <t>シシュツ</t>
    </rPh>
    <rPh sb="2" eb="4">
      <t>ウチワケ</t>
    </rPh>
    <phoneticPr fontId="23"/>
  </si>
  <si>
    <t>区分</t>
    <rPh sb="0" eb="2">
      <t>クブン</t>
    </rPh>
    <phoneticPr fontId="23"/>
  </si>
  <si>
    <t>総事業費</t>
    <rPh sb="0" eb="4">
      <t>ソウジギョウヒ</t>
    </rPh>
    <phoneticPr fontId="23"/>
  </si>
  <si>
    <t>補助対象経費</t>
    <rPh sb="0" eb="6">
      <t>ホジョタイショウケイヒ</t>
    </rPh>
    <phoneticPr fontId="23"/>
  </si>
  <si>
    <t>補助対象外経費</t>
    <rPh sb="0" eb="5">
      <t>ホジョタイショウガイ</t>
    </rPh>
    <rPh sb="5" eb="7">
      <t>ケイヒ</t>
    </rPh>
    <phoneticPr fontId="23"/>
  </si>
  <si>
    <t>補助額</t>
    <rPh sb="0" eb="3">
      <t>ホジョガク</t>
    </rPh>
    <phoneticPr fontId="23"/>
  </si>
  <si>
    <t>自己負担額等</t>
    <rPh sb="5" eb="6">
      <t>トウ</t>
    </rPh>
    <phoneticPr fontId="23"/>
  </si>
  <si>
    <t>支出合計</t>
    <rPh sb="0" eb="2">
      <t>シシュツ</t>
    </rPh>
    <rPh sb="2" eb="4">
      <t>ゴウケイ</t>
    </rPh>
    <phoneticPr fontId="23"/>
  </si>
  <si>
    <t>↓以下事業ごとの支出内訳</t>
    <rPh sb="1" eb="3">
      <t>イカ</t>
    </rPh>
    <rPh sb="3" eb="5">
      <t>ジギョウ</t>
    </rPh>
    <rPh sb="8" eb="10">
      <t>シシュツ</t>
    </rPh>
    <rPh sb="10" eb="12">
      <t>ウチワケ</t>
    </rPh>
    <phoneticPr fontId="23"/>
  </si>
  <si>
    <t>事業区分
（項）</t>
    <rPh sb="0" eb="2">
      <t>ジギョウ</t>
    </rPh>
    <rPh sb="2" eb="4">
      <t>クブン</t>
    </rPh>
    <rPh sb="6" eb="7">
      <t>コウ</t>
    </rPh>
    <phoneticPr fontId="24"/>
  </si>
  <si>
    <t>用具等整備
（修理）</t>
    <rPh sb="0" eb="2">
      <t>ヨウグ</t>
    </rPh>
    <rPh sb="2" eb="3">
      <t>トウ</t>
    </rPh>
    <rPh sb="3" eb="5">
      <t>セイビ</t>
    </rPh>
    <rPh sb="7" eb="9">
      <t>シュウリ</t>
    </rPh>
    <phoneticPr fontId="24"/>
  </si>
  <si>
    <t>支出小計</t>
    <rPh sb="0" eb="2">
      <t>シシュツ</t>
    </rPh>
    <rPh sb="2" eb="4">
      <t>ショウケイ</t>
    </rPh>
    <phoneticPr fontId="23"/>
  </si>
  <si>
    <t>用具等整備
（新調）</t>
    <rPh sb="0" eb="2">
      <t>ヨウグ</t>
    </rPh>
    <rPh sb="2" eb="3">
      <t>トウ</t>
    </rPh>
    <rPh sb="3" eb="5">
      <t>セイビ</t>
    </rPh>
    <rPh sb="7" eb="9">
      <t>シンチョウ</t>
    </rPh>
    <phoneticPr fontId="24"/>
  </si>
  <si>
    <t>後継者養成</t>
    <rPh sb="0" eb="3">
      <t>コウケイシャ</t>
    </rPh>
    <rPh sb="3" eb="5">
      <t>ヨウセイ</t>
    </rPh>
    <phoneticPr fontId="24"/>
  </si>
  <si>
    <t>＜支出内訳明細書＞</t>
    <phoneticPr fontId="38"/>
  </si>
  <si>
    <t>(給与・報償費用)</t>
    <rPh sb="1" eb="3">
      <t>キュウヨ</t>
    </rPh>
    <rPh sb="4" eb="6">
      <t>ホウショウ</t>
    </rPh>
    <rPh sb="6" eb="8">
      <t>ヒヨウ</t>
    </rPh>
    <phoneticPr fontId="38"/>
  </si>
  <si>
    <t>（選択）</t>
  </si>
  <si>
    <t>（目）</t>
    <rPh sb="1" eb="2">
      <t>モク</t>
    </rPh>
    <phoneticPr fontId="23"/>
  </si>
  <si>
    <t>支払
年月日</t>
    <rPh sb="0" eb="2">
      <t>シハライ</t>
    </rPh>
    <rPh sb="3" eb="6">
      <t>ネンガッピ</t>
    </rPh>
    <phoneticPr fontId="38"/>
  </si>
  <si>
    <t>目の細分</t>
    <rPh sb="0" eb="1">
      <t>メ</t>
    </rPh>
    <rPh sb="2" eb="4">
      <t>サイブン</t>
    </rPh>
    <phoneticPr fontId="38"/>
  </si>
  <si>
    <t>摘要
(受領者名等)</t>
    <rPh sb="0" eb="2">
      <t>テキヨウ</t>
    </rPh>
    <rPh sb="4" eb="7">
      <t>ジュリョウシャ</t>
    </rPh>
    <rPh sb="7" eb="8">
      <t>メイ</t>
    </rPh>
    <rPh sb="8" eb="9">
      <t>トウ</t>
    </rPh>
    <phoneticPr fontId="38"/>
  </si>
  <si>
    <t>単価(円)</t>
    <rPh sb="0" eb="2">
      <t>タンカ</t>
    </rPh>
    <rPh sb="3" eb="4">
      <t>エン</t>
    </rPh>
    <phoneticPr fontId="38"/>
  </si>
  <si>
    <t>数量</t>
    <rPh sb="0" eb="2">
      <t>スウリョウ</t>
    </rPh>
    <phoneticPr fontId="38"/>
  </si>
  <si>
    <t>単位</t>
    <rPh sb="0" eb="2">
      <t>タンイ</t>
    </rPh>
    <phoneticPr fontId="38"/>
  </si>
  <si>
    <t>人数</t>
    <rPh sb="0" eb="2">
      <t>ニンズウ</t>
    </rPh>
    <phoneticPr fontId="38"/>
  </si>
  <si>
    <t>金額</t>
    <rPh sb="0" eb="2">
      <t>キンガク</t>
    </rPh>
    <phoneticPr fontId="38"/>
  </si>
  <si>
    <t>補助対象経費</t>
    <rPh sb="0" eb="2">
      <t>ホジョ</t>
    </rPh>
    <rPh sb="2" eb="4">
      <t>タイショウ</t>
    </rPh>
    <rPh sb="4" eb="6">
      <t>ケイヒ</t>
    </rPh>
    <phoneticPr fontId="38"/>
  </si>
  <si>
    <t>対象外経費</t>
    <rPh sb="0" eb="3">
      <t>タイショウガイ</t>
    </rPh>
    <rPh sb="3" eb="5">
      <t>ケイヒ</t>
    </rPh>
    <phoneticPr fontId="38"/>
  </si>
  <si>
    <t>領収書
番号</t>
    <rPh sb="0" eb="3">
      <t>リョウシュウショ</t>
    </rPh>
    <rPh sb="4" eb="6">
      <t>バンゴウ</t>
    </rPh>
    <phoneticPr fontId="38"/>
  </si>
  <si>
    <t>補助額</t>
    <rPh sb="0" eb="2">
      <t>ホジョ</t>
    </rPh>
    <rPh sb="2" eb="3">
      <t>ガク</t>
    </rPh>
    <phoneticPr fontId="38"/>
  </si>
  <si>
    <t>自己負担額等</t>
    <rPh sb="0" eb="2">
      <t>ジコ</t>
    </rPh>
    <rPh sb="2" eb="4">
      <t>フタン</t>
    </rPh>
    <rPh sb="4" eb="5">
      <t>ガク</t>
    </rPh>
    <rPh sb="5" eb="6">
      <t>トウ</t>
    </rPh>
    <phoneticPr fontId="38"/>
  </si>
  <si>
    <t>※給与・報償費(謝金)はこのシートを使用すること。</t>
    <rPh sb="1" eb="3">
      <t>キュウヨ</t>
    </rPh>
    <rPh sb="4" eb="7">
      <t>ホウショウヒ</t>
    </rPh>
    <rPh sb="8" eb="10">
      <t>シャキン</t>
    </rPh>
    <rPh sb="18" eb="20">
      <t>シヨウ</t>
    </rPh>
    <phoneticPr fontId="38"/>
  </si>
  <si>
    <t>※記入欄が不足する場合は、適宜追加して作成すること。</t>
    <phoneticPr fontId="38"/>
  </si>
  <si>
    <t>合　　計</t>
  </si>
  <si>
    <t>記載上の注意</t>
    <phoneticPr fontId="38"/>
  </si>
  <si>
    <t>　目の細分欄は，補助要項の目の細分ごとに記載すること</t>
  </si>
  <si>
    <t>　記入欄が不足する場合は，適宜追加して作成すること</t>
    <rPh sb="1" eb="4">
      <t>キニュウラン</t>
    </rPh>
    <rPh sb="5" eb="7">
      <t>フソク</t>
    </rPh>
    <rPh sb="9" eb="11">
      <t>バアイ</t>
    </rPh>
    <rPh sb="13" eb="15">
      <t>テキギ</t>
    </rPh>
    <rPh sb="15" eb="17">
      <t>ツイカ</t>
    </rPh>
    <rPh sb="19" eb="21">
      <t>サクセイ</t>
    </rPh>
    <phoneticPr fontId="38"/>
  </si>
  <si>
    <t>　事業整理表の支出内訳の（項）及び（目）の順番どおりに作成してください。</t>
    <rPh sb="1" eb="6">
      <t>ジギョウセイリヒョウ</t>
    </rPh>
    <rPh sb="7" eb="9">
      <t>シシュツ</t>
    </rPh>
    <rPh sb="9" eb="11">
      <t>ウチワケ</t>
    </rPh>
    <rPh sb="13" eb="14">
      <t>コウ</t>
    </rPh>
    <rPh sb="15" eb="16">
      <t>オヨ</t>
    </rPh>
    <rPh sb="18" eb="19">
      <t>モク</t>
    </rPh>
    <rPh sb="21" eb="23">
      <t>ジュンバン</t>
    </rPh>
    <rPh sb="27" eb="29">
      <t>サクセイ</t>
    </rPh>
    <phoneticPr fontId="38"/>
  </si>
  <si>
    <t>(旅費用)</t>
    <rPh sb="1" eb="3">
      <t>リョヒ</t>
    </rPh>
    <rPh sb="3" eb="4">
      <t>ヨウ</t>
    </rPh>
    <phoneticPr fontId="38"/>
  </si>
  <si>
    <t>旅費</t>
    <rPh sb="0" eb="2">
      <t>リョヒ</t>
    </rPh>
    <phoneticPr fontId="23"/>
  </si>
  <si>
    <t>摘要
（旅行者）</t>
    <rPh sb="0" eb="2">
      <t>テキヨウ</t>
    </rPh>
    <rPh sb="4" eb="7">
      <t>リョコウシャ</t>
    </rPh>
    <phoneticPr fontId="38"/>
  </si>
  <si>
    <t>経路及び用務
（出発地-経由地-到着地）</t>
    <rPh sb="0" eb="2">
      <t>ケイロ</t>
    </rPh>
    <rPh sb="2" eb="3">
      <t>オヨ</t>
    </rPh>
    <rPh sb="4" eb="6">
      <t>ヨウム</t>
    </rPh>
    <rPh sb="8" eb="10">
      <t>シュッパツ</t>
    </rPh>
    <rPh sb="10" eb="11">
      <t>チ</t>
    </rPh>
    <rPh sb="12" eb="15">
      <t>ケイユチ</t>
    </rPh>
    <rPh sb="16" eb="19">
      <t>トウチャクチ</t>
    </rPh>
    <phoneticPr fontId="38"/>
  </si>
  <si>
    <t>単価
(片道)</t>
    <rPh sb="0" eb="2">
      <t>タンカ</t>
    </rPh>
    <rPh sb="4" eb="6">
      <t>カタミチ</t>
    </rPh>
    <phoneticPr fontId="38"/>
  </si>
  <si>
    <t>※旅費はこのシートを使用すること。</t>
    <rPh sb="1" eb="3">
      <t>リョヒ</t>
    </rPh>
    <rPh sb="10" eb="12">
      <t>シヨウ</t>
    </rPh>
    <phoneticPr fontId="38"/>
  </si>
  <si>
    <t>　ガソリン代，日当は計上しないこと。計上する場合は自己負担額等とすること。</t>
    <rPh sb="5" eb="6">
      <t>ダイ</t>
    </rPh>
    <rPh sb="7" eb="9">
      <t>ニットウ</t>
    </rPh>
    <rPh sb="10" eb="12">
      <t>ケイジョウ</t>
    </rPh>
    <rPh sb="18" eb="20">
      <t>ケイジョウ</t>
    </rPh>
    <rPh sb="22" eb="24">
      <t>バアイ</t>
    </rPh>
    <rPh sb="25" eb="27">
      <t>ジコ</t>
    </rPh>
    <rPh sb="27" eb="29">
      <t>フタン</t>
    </rPh>
    <rPh sb="29" eb="30">
      <t>ガク</t>
    </rPh>
    <rPh sb="30" eb="31">
      <t>トウ</t>
    </rPh>
    <phoneticPr fontId="38"/>
  </si>
  <si>
    <t>(その他用)</t>
    <rPh sb="3" eb="4">
      <t>タ</t>
    </rPh>
    <rPh sb="4" eb="5">
      <t>ヨウ</t>
    </rPh>
    <phoneticPr fontId="38"/>
  </si>
  <si>
    <t>摘要
（品名等）</t>
    <rPh sb="0" eb="2">
      <t>テキヨウ</t>
    </rPh>
    <rPh sb="4" eb="6">
      <t>ヒンメイ</t>
    </rPh>
    <rPh sb="6" eb="7">
      <t>トウ</t>
    </rPh>
    <phoneticPr fontId="38"/>
  </si>
  <si>
    <t>＊シートが分かれています。</t>
    <rPh sb="5" eb="6">
      <t>ワ</t>
    </rPh>
    <phoneticPr fontId="38"/>
  </si>
  <si>
    <t>※手引書及び記入例を確認してから、書類を作成すること。</t>
    <rPh sb="1" eb="4">
      <t>テビキショ</t>
    </rPh>
    <rPh sb="4" eb="5">
      <t>オヨ</t>
    </rPh>
    <rPh sb="6" eb="8">
      <t>キニュウ</t>
    </rPh>
    <rPh sb="8" eb="9">
      <t>レイ</t>
    </rPh>
    <rPh sb="10" eb="12">
      <t>カクニン</t>
    </rPh>
    <phoneticPr fontId="38"/>
  </si>
  <si>
    <t>※給与・報償費、旅費は、専用のシートを使用すること。</t>
    <rPh sb="1" eb="3">
      <t>キュウヨ</t>
    </rPh>
    <rPh sb="4" eb="6">
      <t>ホウショウ</t>
    </rPh>
    <rPh sb="6" eb="7">
      <t>ヒ</t>
    </rPh>
    <rPh sb="8" eb="10">
      <t>リョヒ</t>
    </rPh>
    <phoneticPr fontId="38"/>
  </si>
  <si>
    <t>＜領収書貼付台紙＞</t>
    <rPh sb="1" eb="4">
      <t>リョウシュウショ</t>
    </rPh>
    <rPh sb="4" eb="5">
      <t>ハ</t>
    </rPh>
    <rPh sb="5" eb="6">
      <t>ツ</t>
    </rPh>
    <rPh sb="6" eb="8">
      <t>ダイシ</t>
    </rPh>
    <phoneticPr fontId="38"/>
  </si>
  <si>
    <t>（項）</t>
    <rPh sb="1" eb="2">
      <t>コウ</t>
    </rPh>
    <phoneticPr fontId="38"/>
  </si>
  <si>
    <t>（目）</t>
    <rPh sb="1" eb="2">
      <t>モク</t>
    </rPh>
    <phoneticPr fontId="38"/>
  </si>
  <si>
    <t>（目の細分）</t>
    <rPh sb="1" eb="2">
      <t>モク</t>
    </rPh>
    <rPh sb="3" eb="5">
      <t>サイブン</t>
    </rPh>
    <phoneticPr fontId="38"/>
  </si>
  <si>
    <t>領収書番号</t>
    <rPh sb="0" eb="3">
      <t>リョウシュウショ</t>
    </rPh>
    <rPh sb="3" eb="5">
      <t>バンゴウ</t>
    </rPh>
    <phoneticPr fontId="38"/>
  </si>
  <si>
    <t xml:space="preserve">
※各領収書の宛名，金額，但し書きがきちんと見えるように
貼り付けコピーしてください。
※受領者の署名又は記名・押印があることを確認すること。</t>
    <phoneticPr fontId="38"/>
  </si>
  <si>
    <t>※各領収書の宛名，金額，但し書きがきちんと見えるように貼り付けてください。</t>
  </si>
  <si>
    <t>※受領者の署名又は記名・押印があることを確認すること。</t>
    <phoneticPr fontId="38"/>
  </si>
  <si>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3"/>
  </si>
  <si>
    <t>※対象の用具ごとにシートを作成してください。</t>
    <rPh sb="1" eb="3">
      <t>タイショウ</t>
    </rPh>
    <rPh sb="4" eb="6">
      <t>ヨウグ</t>
    </rPh>
    <rPh sb="13" eb="15">
      <t>サクセイ</t>
    </rPh>
    <phoneticPr fontId="23"/>
  </si>
  <si>
    <t>修理・新調する用具等の名称</t>
    <rPh sb="0" eb="2">
      <t>シュウリ</t>
    </rPh>
    <rPh sb="3" eb="5">
      <t>シンチョウ</t>
    </rPh>
    <rPh sb="7" eb="9">
      <t>ヨウグ</t>
    </rPh>
    <rPh sb="9" eb="10">
      <t>トウ</t>
    </rPh>
    <rPh sb="11" eb="13">
      <t>メイショウ</t>
    </rPh>
    <phoneticPr fontId="23"/>
  </si>
  <si>
    <t>※複数ある場合はシートを適宜コピーしてください。</t>
    <rPh sb="1" eb="3">
      <t>フクスウ</t>
    </rPh>
    <rPh sb="5" eb="7">
      <t>バアイ</t>
    </rPh>
    <rPh sb="12" eb="14">
      <t>テキギ</t>
    </rPh>
    <phoneticPr fontId="23"/>
  </si>
  <si>
    <t>修理</t>
    <rPh sb="0" eb="2">
      <t>シュウリ</t>
    </rPh>
    <phoneticPr fontId="23"/>
  </si>
  <si>
    <t>新調</t>
    <rPh sb="0" eb="2">
      <t>シンチョウ</t>
    </rPh>
    <phoneticPr fontId="23"/>
  </si>
  <si>
    <t>※修理用具・箇所数に合わせて、適宜、行の追加やシートをコピーしてください。</t>
    <phoneticPr fontId="23"/>
  </si>
  <si>
    <t>全体写真</t>
    <rPh sb="0" eb="4">
      <t>ゼンタイシャシン</t>
    </rPh>
    <phoneticPr fontId="23"/>
  </si>
  <si>
    <t>修理前</t>
    <rPh sb="0" eb="2">
      <t>シュウリ</t>
    </rPh>
    <rPh sb="2" eb="3">
      <t>マエ</t>
    </rPh>
    <phoneticPr fontId="23"/>
  </si>
  <si>
    <t>修理後</t>
    <rPh sb="0" eb="2">
      <t>シュウリ</t>
    </rPh>
    <rPh sb="2" eb="3">
      <t>アト</t>
    </rPh>
    <phoneticPr fontId="23"/>
  </si>
  <si>
    <t xml:space="preserve">
</t>
    <phoneticPr fontId="23"/>
  </si>
  <si>
    <t>１年目</t>
    <rPh sb="1" eb="3">
      <t>ネンメ</t>
    </rPh>
    <phoneticPr fontId="23"/>
  </si>
  <si>
    <t>２年目</t>
    <rPh sb="1" eb="3">
      <t>ネンメ</t>
    </rPh>
    <phoneticPr fontId="23"/>
  </si>
  <si>
    <t>３年目</t>
    <rPh sb="1" eb="3">
      <t>ネンメ</t>
    </rPh>
    <phoneticPr fontId="23"/>
  </si>
  <si>
    <t>修理用具・箇所数に合わせて、適宜、行の追加やシートをコピーしてください。</t>
    <phoneticPr fontId="23"/>
  </si>
  <si>
    <t>修理箇所①</t>
    <rPh sb="0" eb="2">
      <t>シュウリ</t>
    </rPh>
    <rPh sb="2" eb="4">
      <t>カショ</t>
    </rPh>
    <phoneticPr fontId="23"/>
  </si>
  <si>
    <t>※左側に修理前の修理箇所の写真を、破損箇所などがわかるよう貼り付けてください。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3"/>
  </si>
  <si>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3"/>
  </si>
  <si>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3"/>
  </si>
  <si>
    <t>修理箇所②</t>
    <rPh sb="0" eb="2">
      <t>シュウリ</t>
    </rPh>
    <rPh sb="2" eb="4">
      <t>カショ</t>
    </rPh>
    <phoneticPr fontId="23"/>
  </si>
  <si>
    <t>修理箇所③</t>
    <rPh sb="0" eb="2">
      <t>シュウリ</t>
    </rPh>
    <rPh sb="2" eb="4">
      <t>カショ</t>
    </rPh>
    <phoneticPr fontId="23"/>
  </si>
  <si>
    <t>修理箇所④</t>
    <rPh sb="0" eb="2">
      <t>シュウリ</t>
    </rPh>
    <rPh sb="2" eb="4">
      <t>カショ</t>
    </rPh>
    <phoneticPr fontId="23"/>
  </si>
  <si>
    <t>修理箇所⑤</t>
    <rPh sb="0" eb="2">
      <t>シュウリ</t>
    </rPh>
    <rPh sb="2" eb="4">
      <t>カショ</t>
    </rPh>
    <phoneticPr fontId="23"/>
  </si>
  <si>
    <t>事業番号：</t>
    <rPh sb="0" eb="4">
      <t>ジギョウバンゴウ</t>
    </rPh>
    <phoneticPr fontId="23"/>
  </si>
  <si>
    <t>実施団体：</t>
    <rPh sb="0" eb="4">
      <t>ジッシ</t>
    </rPh>
    <phoneticPr fontId="23"/>
  </si>
  <si>
    <t>採択条件への対応状況</t>
    <rPh sb="0" eb="2">
      <t>サイタク</t>
    </rPh>
    <rPh sb="2" eb="4">
      <t>ジョウケン</t>
    </rPh>
    <rPh sb="6" eb="8">
      <t>タイオウ</t>
    </rPh>
    <rPh sb="8" eb="10">
      <t>ジョウキョウ</t>
    </rPh>
    <phoneticPr fontId="38"/>
  </si>
  <si>
    <t>採択条件１</t>
    <rPh sb="0" eb="2">
      <t>サイタク</t>
    </rPh>
    <rPh sb="2" eb="4">
      <t>ジョウケン</t>
    </rPh>
    <phoneticPr fontId="38"/>
  </si>
  <si>
    <t>事業区分・対象用具番号（名称）</t>
    <rPh sb="0" eb="4">
      <t>ジギョウクブン</t>
    </rPh>
    <rPh sb="5" eb="7">
      <t>タイショウ</t>
    </rPh>
    <rPh sb="7" eb="9">
      <t>ヨウグ</t>
    </rPh>
    <rPh sb="9" eb="11">
      <t>バンゴウ</t>
    </rPh>
    <rPh sb="12" eb="14">
      <t>メイショウ</t>
    </rPh>
    <phoneticPr fontId="23"/>
  </si>
  <si>
    <t>　</t>
  </si>
  <si>
    <t>現在使用している○個のうち、経年劣化で使用できないと確認した△個を購入する。（予備分は含んでいない。）※○≧△</t>
    <phoneticPr fontId="23"/>
  </si>
  <si>
    <t>すべて予備分であったため、交付申請書から除外した。</t>
    <rPh sb="13" eb="15">
      <t>コウフ</t>
    </rPh>
    <phoneticPr fontId="23"/>
  </si>
  <si>
    <t>その他：</t>
    <rPh sb="2" eb="3">
      <t>タ</t>
    </rPh>
    <phoneticPr fontId="23"/>
  </si>
  <si>
    <t>採択条件２</t>
    <rPh sb="0" eb="2">
      <t>サイタク</t>
    </rPh>
    <rPh sb="2" eb="4">
      <t>ジョウケン</t>
    </rPh>
    <phoneticPr fontId="38"/>
  </si>
  <si>
    <t>○○は、単価上限超過分は補助対象外とする。</t>
    <rPh sb="4" eb="6">
      <t>タンカ</t>
    </rPh>
    <rPh sb="6" eb="8">
      <t>ジョウゲン</t>
    </rPh>
    <rPh sb="8" eb="11">
      <t>チョウカブン</t>
    </rPh>
    <rPh sb="12" eb="14">
      <t>ホジョ</t>
    </rPh>
    <rPh sb="14" eb="17">
      <t>タイショウガイ</t>
    </rPh>
    <phoneticPr fontId="23"/>
  </si>
  <si>
    <t>単価上限超過分は、交付申請書から除外した。</t>
    <rPh sb="9" eb="11">
      <t>コウフ</t>
    </rPh>
    <phoneticPr fontId="23"/>
  </si>
  <si>
    <t>単価上限超過分の金額は、事業整理表（様式３）の支出内訳で「補助対象外経費」の欄に記載した。</t>
    <phoneticPr fontId="23"/>
  </si>
  <si>
    <t>採択条件３</t>
    <rPh sb="0" eb="2">
      <t>サイタク</t>
    </rPh>
    <rPh sb="2" eb="4">
      <t>ジョウケン</t>
    </rPh>
    <phoneticPr fontId="38"/>
  </si>
  <si>
    <t>【報償費】について、経費内訳及び支払先を記載することとし、内部支出にあたる場合は、補助対象外とする。</t>
    <rPh sb="1" eb="4">
      <t>ホウショウヒ</t>
    </rPh>
    <rPh sb="10" eb="12">
      <t>ケイヒ</t>
    </rPh>
    <rPh sb="12" eb="14">
      <t>ウチワケ</t>
    </rPh>
    <rPh sb="14" eb="15">
      <t>オヨ</t>
    </rPh>
    <rPh sb="16" eb="18">
      <t>シハライ</t>
    </rPh>
    <rPh sb="18" eb="19">
      <t>サキ</t>
    </rPh>
    <rPh sb="20" eb="22">
      <t>キサイ</t>
    </rPh>
    <rPh sb="29" eb="31">
      <t>ナイブ</t>
    </rPh>
    <rPh sb="31" eb="33">
      <t>シシュツ</t>
    </rPh>
    <rPh sb="37" eb="39">
      <t>バアイ</t>
    </rPh>
    <rPh sb="41" eb="43">
      <t>ホジョ</t>
    </rPh>
    <rPh sb="43" eb="46">
      <t>タイショウガイ</t>
    </rPh>
    <phoneticPr fontId="23"/>
  </si>
  <si>
    <t>内部支出にあたらず、事業整理表（様式３）に経費内訳及び支払先を記載した。</t>
    <phoneticPr fontId="23"/>
  </si>
  <si>
    <t>支払先（予定講師等）は、構成団体の一員であり、内部支出にあたるため、除外した。（又は事業整理表（様式３）の支出内訳で、「補助対象外経費」の欄に記載した。）</t>
    <rPh sb="0" eb="2">
      <t>シハライ</t>
    </rPh>
    <rPh sb="2" eb="3">
      <t>サキ</t>
    </rPh>
    <rPh sb="4" eb="6">
      <t>ヨテイ</t>
    </rPh>
    <rPh sb="6" eb="8">
      <t>コウシ</t>
    </rPh>
    <rPh sb="8" eb="9">
      <t>トウ</t>
    </rPh>
    <rPh sb="12" eb="14">
      <t>コウセイ</t>
    </rPh>
    <rPh sb="14" eb="16">
      <t>ダンタイ</t>
    </rPh>
    <rPh sb="17" eb="19">
      <t>イチイン</t>
    </rPh>
    <rPh sb="23" eb="25">
      <t>ナイブ</t>
    </rPh>
    <rPh sb="25" eb="27">
      <t>シシュツ</t>
    </rPh>
    <rPh sb="34" eb="36">
      <t>ジョガイ</t>
    </rPh>
    <rPh sb="40" eb="41">
      <t>マタ</t>
    </rPh>
    <rPh sb="42" eb="44">
      <t>ジギョウ</t>
    </rPh>
    <rPh sb="44" eb="46">
      <t>セイリ</t>
    </rPh>
    <rPh sb="46" eb="47">
      <t>ヒョウ</t>
    </rPh>
    <rPh sb="48" eb="50">
      <t>ヨウシキ</t>
    </rPh>
    <rPh sb="53" eb="55">
      <t>シシュツ</t>
    </rPh>
    <rPh sb="55" eb="57">
      <t>ウチワケ</t>
    </rPh>
    <rPh sb="60" eb="62">
      <t>ホジョ</t>
    </rPh>
    <rPh sb="62" eb="65">
      <t>タイショウガイ</t>
    </rPh>
    <rPh sb="65" eb="67">
      <t>ケイヒ</t>
    </rPh>
    <rPh sb="69" eb="70">
      <t>ラン</t>
    </rPh>
    <rPh sb="71" eb="73">
      <t>キサイ</t>
    </rPh>
    <phoneticPr fontId="23"/>
  </si>
  <si>
    <t>支払先（予定講師等）は未定である。（講師等決定後、内部支出にあたる場合は「補助対象外経費」に計上する。）</t>
    <phoneticPr fontId="23"/>
  </si>
  <si>
    <t>採択条件４</t>
    <rPh sb="0" eb="2">
      <t>サイタク</t>
    </rPh>
    <rPh sb="2" eb="4">
      <t>ジョウケン</t>
    </rPh>
    <phoneticPr fontId="38"/>
  </si>
  <si>
    <t>○○は、補助対象外とする。</t>
    <rPh sb="4" eb="6">
      <t>ホジョ</t>
    </rPh>
    <rPh sb="6" eb="9">
      <t>タイショウガイ</t>
    </rPh>
    <phoneticPr fontId="23"/>
  </si>
  <si>
    <t>該当経費を交付申請書から除外した。</t>
    <rPh sb="5" eb="7">
      <t>コウフ</t>
    </rPh>
    <phoneticPr fontId="23"/>
  </si>
  <si>
    <t>該当経費について事業整理表（様式３）の支出内訳で「補助対象外経費」の欄に記載した。</t>
    <rPh sb="0" eb="2">
      <t>ガイトウ</t>
    </rPh>
    <rPh sb="2" eb="4">
      <t>ケイヒ</t>
    </rPh>
    <rPh sb="8" eb="10">
      <t>ジギョウ</t>
    </rPh>
    <phoneticPr fontId="23"/>
  </si>
  <si>
    <t>採択条件５</t>
    <rPh sb="0" eb="2">
      <t>サイタク</t>
    </rPh>
    <rPh sb="2" eb="4">
      <t>ジョウケン</t>
    </rPh>
    <phoneticPr fontId="38"/>
  </si>
  <si>
    <t>練習用にのみ使用する用具である場合、補助対象外とする。</t>
    <rPh sb="0" eb="2">
      <t>レンシュウ</t>
    </rPh>
    <rPh sb="2" eb="3">
      <t>ヨウ</t>
    </rPh>
    <rPh sb="6" eb="8">
      <t>シヨウ</t>
    </rPh>
    <rPh sb="10" eb="12">
      <t>ヨウグ</t>
    </rPh>
    <rPh sb="15" eb="17">
      <t>バアイ</t>
    </rPh>
    <rPh sb="18" eb="20">
      <t>ホジョ</t>
    </rPh>
    <rPh sb="20" eb="23">
      <t>タイショウガイ</t>
    </rPh>
    <phoneticPr fontId="23"/>
  </si>
  <si>
    <t>祭礼行事等の当日にも使用している用具である。</t>
    <rPh sb="0" eb="4">
      <t>サイレイギョウジ</t>
    </rPh>
    <rPh sb="4" eb="5">
      <t>トウ</t>
    </rPh>
    <rPh sb="6" eb="8">
      <t>トウジツ</t>
    </rPh>
    <rPh sb="10" eb="12">
      <t>シヨウ</t>
    </rPh>
    <rPh sb="16" eb="18">
      <t>ヨウグ</t>
    </rPh>
    <phoneticPr fontId="23"/>
  </si>
  <si>
    <t>練習用にのみ使用している用具であるため、交付申請書から除外した。</t>
    <rPh sb="20" eb="25">
      <t>コウフシンセイショ</t>
    </rPh>
    <rPh sb="27" eb="29">
      <t>ジョガイ</t>
    </rPh>
    <phoneticPr fontId="23"/>
  </si>
  <si>
    <t>採択条件７</t>
    <rPh sb="0" eb="2">
      <t>サイタク</t>
    </rPh>
    <rPh sb="2" eb="4">
      <t>ジョウケン</t>
    </rPh>
    <phoneticPr fontId="38"/>
  </si>
  <si>
    <t>地域に古くから継承されている伝統行事や民俗芸能等に関する取組の場合、補助対象とする。</t>
    <rPh sb="0" eb="2">
      <t>チイキ</t>
    </rPh>
    <rPh sb="3" eb="4">
      <t>フル</t>
    </rPh>
    <rPh sb="7" eb="9">
      <t>ケイショウ</t>
    </rPh>
    <rPh sb="14" eb="16">
      <t>デントウ</t>
    </rPh>
    <rPh sb="16" eb="18">
      <t>ギョウジ</t>
    </rPh>
    <rPh sb="19" eb="21">
      <t>ミンゾク</t>
    </rPh>
    <rPh sb="21" eb="23">
      <t>ゲイノウ</t>
    </rPh>
    <rPh sb="23" eb="24">
      <t>トウ</t>
    </rPh>
    <rPh sb="25" eb="26">
      <t>カン</t>
    </rPh>
    <rPh sb="28" eb="30">
      <t>トリクミ</t>
    </rPh>
    <rPh sb="31" eb="33">
      <t>バアイ</t>
    </rPh>
    <rPh sb="34" eb="36">
      <t>ホジョ</t>
    </rPh>
    <rPh sb="36" eb="38">
      <t>タイショウ</t>
    </rPh>
    <phoneticPr fontId="23"/>
  </si>
  <si>
    <r>
      <t>交付申請書の事業整理表（様式３）の「対象となる文化財の概要及び上記伝統芸能・伝統行事等の由来・歴史」に、修理・新調対象用具を用いる伝統芸能・祭礼行事の起源・由来を記載した。</t>
    </r>
    <r>
      <rPr>
        <b/>
        <sz val="10"/>
        <color theme="1"/>
        <rFont val="ＭＳ ゴシック"/>
        <family val="3"/>
        <charset val="128"/>
      </rPr>
      <t>※神社等の起源・由来ではなく、対象用具を用いる行事等の起源・由来を記載してください。</t>
    </r>
    <rPh sb="0" eb="5">
      <t>コウフシンセイショ</t>
    </rPh>
    <phoneticPr fontId="23"/>
  </si>
  <si>
    <t>採択条件８</t>
    <rPh sb="0" eb="2">
      <t>サイタク</t>
    </rPh>
    <rPh sb="2" eb="4">
      <t>ジョウケン</t>
    </rPh>
    <phoneticPr fontId="38"/>
  </si>
  <si>
    <t>実施団体及び修理・新調対象用具の所有者が実行委員会等またはその構成団体である場合、補助対象とする。</t>
    <rPh sb="0" eb="2">
      <t>ジッシ</t>
    </rPh>
    <rPh sb="4" eb="5">
      <t>オヨ</t>
    </rPh>
    <rPh sb="6" eb="8">
      <t>シュウリ</t>
    </rPh>
    <rPh sb="9" eb="11">
      <t>シンチョウ</t>
    </rPh>
    <rPh sb="11" eb="13">
      <t>タイショウ</t>
    </rPh>
    <rPh sb="13" eb="15">
      <t>ヨウグ</t>
    </rPh>
    <rPh sb="16" eb="19">
      <t>ショユウシャ</t>
    </rPh>
    <rPh sb="20" eb="22">
      <t>ジッコウ</t>
    </rPh>
    <rPh sb="22" eb="25">
      <t>イインカイ</t>
    </rPh>
    <rPh sb="25" eb="26">
      <t>トウ</t>
    </rPh>
    <rPh sb="31" eb="33">
      <t>コウセイ</t>
    </rPh>
    <rPh sb="33" eb="35">
      <t>ダンタイ</t>
    </rPh>
    <rPh sb="38" eb="40">
      <t>バアイ</t>
    </rPh>
    <rPh sb="41" eb="43">
      <t>ホジョ</t>
    </rPh>
    <rPh sb="43" eb="45">
      <t>タイショウ</t>
    </rPh>
    <phoneticPr fontId="23"/>
  </si>
  <si>
    <t>実施団体及び修理・新調対象用具の所有者は、実行委員会等又はその構成団体であり、そのことが分かる名簿や一覧等を交付申請書に添付した。</t>
    <rPh sb="2" eb="4">
      <t>ダンタイ</t>
    </rPh>
    <rPh sb="50" eb="52">
      <t>イチラン</t>
    </rPh>
    <rPh sb="52" eb="53">
      <t>トウ</t>
    </rPh>
    <rPh sb="54" eb="56">
      <t>コウフ</t>
    </rPh>
    <phoneticPr fontId="23"/>
  </si>
  <si>
    <t>実施団体及び修理・新調対象用具の所有者は、実行委員会等又はその構成団体ではないため、該当経費を交付申請書から除外した。</t>
    <rPh sb="47" eb="49">
      <t>コウフ</t>
    </rPh>
    <phoneticPr fontId="23"/>
  </si>
  <si>
    <t>採択条件９</t>
    <rPh sb="0" eb="2">
      <t>サイタク</t>
    </rPh>
    <rPh sb="2" eb="4">
      <t>ジョウケン</t>
    </rPh>
    <phoneticPr fontId="38"/>
  </si>
  <si>
    <t>古くからの仕様に基づく修理・新調を行うこと。</t>
    <rPh sb="0" eb="1">
      <t>フル</t>
    </rPh>
    <rPh sb="5" eb="7">
      <t>シヨウ</t>
    </rPh>
    <rPh sb="8" eb="9">
      <t>モト</t>
    </rPh>
    <rPh sb="11" eb="13">
      <t>シュウリ</t>
    </rPh>
    <rPh sb="14" eb="16">
      <t>シンチョウ</t>
    </rPh>
    <rPh sb="17" eb="18">
      <t>オコナ</t>
    </rPh>
    <phoneticPr fontId="23"/>
  </si>
  <si>
    <t>専門家の意見や根拠資料をふまえ、古くから継承されてきた仕様に基づく修理・新調を行う。</t>
    <phoneticPr fontId="23"/>
  </si>
  <si>
    <t>古くから継承されてきた仕様に基づかず、今回、新たに追加する（または、変更を加える）修理・新調であったため、当該部分に係る経費は、交付申請書から除外した。（又は事業整理表（様式３）の支出内訳で、「補助対象外経費」の欄に記載した。）</t>
    <rPh sb="64" eb="66">
      <t>コウフ</t>
    </rPh>
    <rPh sb="68" eb="69">
      <t>ショ</t>
    </rPh>
    <rPh sb="77" eb="78">
      <t>マタ</t>
    </rPh>
    <phoneticPr fontId="23"/>
  </si>
  <si>
    <t>採択条件１０</t>
    <rPh sb="0" eb="2">
      <t>サイタク</t>
    </rPh>
    <rPh sb="2" eb="4">
      <t>ジョウケン</t>
    </rPh>
    <phoneticPr fontId="38"/>
  </si>
  <si>
    <t>文化財の価値に変容が生じないよう仕様を策定し、指定者である地方公共団体の文化財担当部局と相談のうえ、事業を実施すること。</t>
    <phoneticPr fontId="23"/>
  </si>
  <si>
    <t>○○市○○課と相談のうえ仕様を作成し、進捗状況を確認しながら、修理・新調を進める。</t>
    <rPh sb="2" eb="3">
      <t>シ</t>
    </rPh>
    <rPh sb="5" eb="6">
      <t>カ</t>
    </rPh>
    <rPh sb="7" eb="9">
      <t>ソウダン</t>
    </rPh>
    <rPh sb="12" eb="14">
      <t>シヨウ</t>
    </rPh>
    <rPh sb="15" eb="17">
      <t>サクセイ</t>
    </rPh>
    <rPh sb="19" eb="21">
      <t>シンチョク</t>
    </rPh>
    <rPh sb="21" eb="23">
      <t>ジョウキョウ</t>
    </rPh>
    <rPh sb="24" eb="26">
      <t>カクニン</t>
    </rPh>
    <rPh sb="31" eb="33">
      <t>シュウリ</t>
    </rPh>
    <rPh sb="34" eb="36">
      <t>シンチョウ</t>
    </rPh>
    <rPh sb="37" eb="38">
      <t>スス</t>
    </rPh>
    <phoneticPr fontId="23"/>
  </si>
  <si>
    <t>採択条件１１</t>
    <rPh sb="0" eb="2">
      <t>サイタク</t>
    </rPh>
    <rPh sb="2" eb="4">
      <t>ジョウケン</t>
    </rPh>
    <phoneticPr fontId="38"/>
  </si>
  <si>
    <t>採択条件１２</t>
    <rPh sb="0" eb="2">
      <t>サイタク</t>
    </rPh>
    <rPh sb="2" eb="4">
      <t>ジョウケン</t>
    </rPh>
    <phoneticPr fontId="38"/>
  </si>
  <si>
    <t>実行委員会等の宛名が記載された見積書を交付申請書に添付した。</t>
    <rPh sb="0" eb="2">
      <t>ジッコウ</t>
    </rPh>
    <rPh sb="2" eb="5">
      <t>イインカイ</t>
    </rPh>
    <rPh sb="5" eb="6">
      <t>トウ</t>
    </rPh>
    <rPh sb="7" eb="9">
      <t>アテナ</t>
    </rPh>
    <rPh sb="10" eb="12">
      <t>キサイ</t>
    </rPh>
    <rPh sb="15" eb="18">
      <t>ミツモリショ</t>
    </rPh>
    <rPh sb="19" eb="21">
      <t>コウフ</t>
    </rPh>
    <rPh sb="21" eb="24">
      <t>シンセイショ</t>
    </rPh>
    <rPh sb="25" eb="27">
      <t>テンプ</t>
    </rPh>
    <phoneticPr fontId="23"/>
  </si>
  <si>
    <t>見積書の宛名は、実行委員会等またはその構成団体であり、組織構成がわかる名簿等を交付申請書に添付した。</t>
    <rPh sb="37" eb="38">
      <t>トウ</t>
    </rPh>
    <rPh sb="38" eb="39">
      <t>イットウ</t>
    </rPh>
    <rPh sb="39" eb="41">
      <t>コウフ</t>
    </rPh>
    <phoneticPr fontId="23"/>
  </si>
  <si>
    <t>採択条件１３</t>
    <rPh sb="0" eb="2">
      <t>サイタク</t>
    </rPh>
    <rPh sb="2" eb="4">
      <t>ジョウケン</t>
    </rPh>
    <phoneticPr fontId="38"/>
  </si>
  <si>
    <t>○○を提出すること。</t>
    <rPh sb="3" eb="5">
      <t>テイシュツ</t>
    </rPh>
    <phoneticPr fontId="23"/>
  </si>
  <si>
    <t>交付申請書に添付した。</t>
    <rPh sb="0" eb="2">
      <t>コウフ</t>
    </rPh>
    <phoneticPr fontId="23"/>
  </si>
  <si>
    <t>採択条件１４</t>
    <rPh sb="0" eb="2">
      <t>サイタク</t>
    </rPh>
    <rPh sb="2" eb="4">
      <t>ジョウケン</t>
    </rPh>
    <phoneticPr fontId="38"/>
  </si>
  <si>
    <t>【対応状況を記載】</t>
    <rPh sb="1" eb="3">
      <t>タイオウ</t>
    </rPh>
    <rPh sb="3" eb="5">
      <t>ジョウキョウ</t>
    </rPh>
    <rPh sb="6" eb="8">
      <t>キサイ</t>
    </rPh>
    <phoneticPr fontId="23"/>
  </si>
  <si>
    <t>（事業番号）　　　　（保存会等名称）</t>
    <rPh sb="1" eb="5">
      <t>ジギョウバンゴウ</t>
    </rPh>
    <rPh sb="11" eb="15">
      <t>ホゾンカイトウ</t>
    </rPh>
    <rPh sb="15" eb="17">
      <t>メイショウ</t>
    </rPh>
    <phoneticPr fontId="23"/>
  </si>
  <si>
    <t>（様式A）</t>
    <rPh sb="1" eb="3">
      <t>ヨウシキ</t>
    </rPh>
    <phoneticPr fontId="38"/>
  </si>
  <si>
    <t>補助事業者等変更届</t>
    <rPh sb="0" eb="2">
      <t>ホジョ</t>
    </rPh>
    <rPh sb="2" eb="5">
      <t>ジギョウシャ</t>
    </rPh>
    <rPh sb="5" eb="6">
      <t>トウ</t>
    </rPh>
    <rPh sb="6" eb="7">
      <t>ヘン</t>
    </rPh>
    <rPh sb="7" eb="8">
      <t>サラ</t>
    </rPh>
    <rPh sb="8" eb="9">
      <t>トド</t>
    </rPh>
    <phoneticPr fontId="38"/>
  </si>
  <si>
    <t xml:space="preserve">                 令和      年       月       日</t>
    <rPh sb="17" eb="19">
      <t>レイワ</t>
    </rPh>
    <rPh sb="25" eb="26">
      <t>ネン</t>
    </rPh>
    <rPh sb="33" eb="34">
      <t>ツキ</t>
    </rPh>
    <rPh sb="41" eb="42">
      <t>ヒ</t>
    </rPh>
    <phoneticPr fontId="38"/>
  </si>
  <si>
    <t>補助事業者名</t>
    <rPh sb="0" eb="2">
      <t>ホジョ</t>
    </rPh>
    <rPh sb="2" eb="6">
      <t>ジギョウシャメイ</t>
    </rPh>
    <phoneticPr fontId="38"/>
  </si>
  <si>
    <t>代表者職名</t>
    <rPh sb="0" eb="3">
      <t>ダイヒョウシャ</t>
    </rPh>
    <rPh sb="3" eb="5">
      <t>ショクメイ</t>
    </rPh>
    <phoneticPr fontId="38"/>
  </si>
  <si>
    <t xml:space="preserve">： </t>
    <phoneticPr fontId="38"/>
  </si>
  <si>
    <t>代表者氏名</t>
    <rPh sb="0" eb="3">
      <t>ダイヒョウシャ</t>
    </rPh>
    <rPh sb="3" eb="5">
      <t>シメイ</t>
    </rPh>
    <phoneticPr fontId="38"/>
  </si>
  <si>
    <t>※代表者が変更する場合，変更後の代表者を記入して下さい。</t>
    <rPh sb="1" eb="4">
      <t>ダイヒョウシャ</t>
    </rPh>
    <rPh sb="5" eb="7">
      <t>ヘンコウ</t>
    </rPh>
    <rPh sb="9" eb="11">
      <t>バアイ</t>
    </rPh>
    <rPh sb="12" eb="14">
      <t>ヘンコウ</t>
    </rPh>
    <rPh sb="14" eb="15">
      <t>ゴ</t>
    </rPh>
    <rPh sb="16" eb="19">
      <t>ダイヒョウシャ</t>
    </rPh>
    <phoneticPr fontId="38"/>
  </si>
  <si>
    <t>　　標記の件について，下記の通り変更になりましたので報告します。</t>
    <rPh sb="2" eb="4">
      <t>ヒョウキ</t>
    </rPh>
    <rPh sb="5" eb="6">
      <t>ケン</t>
    </rPh>
    <rPh sb="11" eb="13">
      <t>カキ</t>
    </rPh>
    <rPh sb="14" eb="15">
      <t>トオ</t>
    </rPh>
    <rPh sb="16" eb="18">
      <t>ヘンコウ</t>
    </rPh>
    <rPh sb="26" eb="28">
      <t>ホウコク</t>
    </rPh>
    <phoneticPr fontId="38"/>
  </si>
  <si>
    <t>変 更 前</t>
    <rPh sb="0" eb="1">
      <t>ヘン</t>
    </rPh>
    <rPh sb="2" eb="3">
      <t>サラ</t>
    </rPh>
    <rPh sb="4" eb="5">
      <t>マエ</t>
    </rPh>
    <phoneticPr fontId="38"/>
  </si>
  <si>
    <t>変 更 後</t>
    <rPh sb="0" eb="1">
      <t>ヘン</t>
    </rPh>
    <rPh sb="2" eb="3">
      <t>サラ</t>
    </rPh>
    <rPh sb="4" eb="5">
      <t>ゴ</t>
    </rPh>
    <phoneticPr fontId="38"/>
  </si>
  <si>
    <t>⇒</t>
    <phoneticPr fontId="38"/>
  </si>
  <si>
    <t>所在地</t>
    <rPh sb="0" eb="3">
      <t>ショザイチ</t>
    </rPh>
    <phoneticPr fontId="38"/>
  </si>
  <si>
    <t>(〒        -         )</t>
    <phoneticPr fontId="38"/>
  </si>
  <si>
    <t>上記変更に伴い，口座の名義変更がある。</t>
    <rPh sb="0" eb="2">
      <t>ジョウキ</t>
    </rPh>
    <rPh sb="2" eb="4">
      <t>ヘンコウ</t>
    </rPh>
    <rPh sb="5" eb="6">
      <t>トモナ</t>
    </rPh>
    <rPh sb="8" eb="10">
      <t>コウザ</t>
    </rPh>
    <rPh sb="11" eb="13">
      <t>メイギ</t>
    </rPh>
    <rPh sb="13" eb="15">
      <t>ヘンコウ</t>
    </rPh>
    <phoneticPr fontId="38"/>
  </si>
  <si>
    <t>※変更する項目のみ□欄にチェックを入れ，内容を記入。</t>
    <rPh sb="1" eb="3">
      <t>ヘンコウ</t>
    </rPh>
    <rPh sb="5" eb="7">
      <t>コウモク</t>
    </rPh>
    <rPh sb="10" eb="11">
      <t>ラン</t>
    </rPh>
    <rPh sb="17" eb="18">
      <t>イ</t>
    </rPh>
    <rPh sb="20" eb="22">
      <t>ナイヨウ</t>
    </rPh>
    <rPh sb="23" eb="25">
      <t>キニュウ</t>
    </rPh>
    <phoneticPr fontId="38"/>
  </si>
  <si>
    <r>
      <t xml:space="preserve">複数年度にわたり修理・新調を行う場合　
</t>
    </r>
    <r>
      <rPr>
        <sz val="11"/>
        <color rgb="FFFF0000"/>
        <rFont val="ＭＳ ゴシック"/>
        <family val="3"/>
        <charset val="128"/>
      </rPr>
      <t>（令和５年度以前に補助金を活用して修理・新調を行った場合又は令和６年度以降に修理・新調を行う予定の場合は分かる範囲で記載してください）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3"/>
  </si>
  <si>
    <t>　令和５年　月　　日付け５文庁第　　号により補助金の交付を受けた下記の事業の実績について，補助金等に係る予算の執行の適正化に関する法律第１４条の規定により，下記のとおり報告します。</t>
    <rPh sb="1" eb="3">
      <t>れいわ</t>
    </rPh>
    <rPh sb="13" eb="14">
      <t>ぶん</t>
    </rPh>
    <rPh sb="14" eb="15">
      <t>ちょう</t>
    </rPh>
    <phoneticPr fontId="32" type="Hiragana" alignment="center"/>
  </si>
  <si>
    <t>後継者養成</t>
    <rPh sb="0" eb="5">
      <t>コウケイシャヨウセイ</t>
    </rPh>
    <phoneticPr fontId="23"/>
  </si>
  <si>
    <t>記録作成・
情報整備</t>
    <rPh sb="0" eb="4">
      <t>キロクサクセイ</t>
    </rPh>
    <rPh sb="6" eb="10">
      <t>ジョウホウセイビ</t>
    </rPh>
    <phoneticPr fontId="23"/>
  </si>
  <si>
    <t>補助対象
経費</t>
    <rPh sb="0" eb="2">
      <t>ホジョ</t>
    </rPh>
    <rPh sb="2" eb="4">
      <t>タイショウ</t>
    </rPh>
    <rPh sb="5" eb="7">
      <t>ケイヒ</t>
    </rPh>
    <phoneticPr fontId="23"/>
  </si>
  <si>
    <t>金額・保存会名が間違っていないか必ず確認してください。</t>
    <rPh sb="3" eb="5">
      <t>ホゾン</t>
    </rPh>
    <rPh sb="5" eb="6">
      <t>カイ</t>
    </rPh>
    <rPh sb="6" eb="7">
      <t>メイ</t>
    </rPh>
    <rPh sb="7" eb="8">
      <t>ジツメイ</t>
    </rPh>
    <phoneticPr fontId="23"/>
  </si>
  <si>
    <t>←補助対象経費の上限は 継承枠：1,000万円 振興枠：5,000万円</t>
    <rPh sb="1" eb="7">
      <t>ホジョタイショウケイヒ</t>
    </rPh>
    <rPh sb="8" eb="10">
      <t>ジョウゲン</t>
    </rPh>
    <rPh sb="12" eb="15">
      <t>ケイショウワク</t>
    </rPh>
    <rPh sb="21" eb="23">
      <t>マンエン</t>
    </rPh>
    <rPh sb="24" eb="26">
      <t>シンコウ</t>
    </rPh>
    <rPh sb="26" eb="27">
      <t>ワク</t>
    </rPh>
    <rPh sb="33" eb="34">
      <t>マン</t>
    </rPh>
    <rPh sb="34" eb="35">
      <t>エン</t>
    </rPh>
    <phoneticPr fontId="23"/>
  </si>
  <si>
    <t>%</t>
    <phoneticPr fontId="23"/>
  </si>
  <si>
    <t>←必ず８５％以内になっていることを確認してください。</t>
    <rPh sb="1" eb="2">
      <t>カナラ</t>
    </rPh>
    <rPh sb="6" eb="8">
      <t>イナイ</t>
    </rPh>
    <rPh sb="17" eb="19">
      <t>カクニン</t>
    </rPh>
    <phoneticPr fontId="23"/>
  </si>
  <si>
    <t>記録作成・情報整備</t>
    <rPh sb="0" eb="4">
      <t>キロクサクセイ</t>
    </rPh>
    <rPh sb="5" eb="9">
      <t>ジョウホウセイビ</t>
    </rPh>
    <phoneticPr fontId="23"/>
  </si>
  <si>
    <t>　評価指標区分</t>
    <rPh sb="1" eb="3">
      <t>ヒョウカ</t>
    </rPh>
    <rPh sb="3" eb="5">
      <t>シヒョウ</t>
    </rPh>
    <rPh sb="5" eb="7">
      <t>クブン</t>
    </rPh>
    <phoneticPr fontId="23"/>
  </si>
  <si>
    <t>（リストから選択してください。）</t>
    <rPh sb="6" eb="8">
      <t>センタク</t>
    </rPh>
    <phoneticPr fontId="27"/>
  </si>
  <si>
    <t>（具体的な指標は次のとおり）</t>
    <rPh sb="1" eb="4">
      <t>グタイテキ</t>
    </rPh>
    <rPh sb="5" eb="7">
      <t>シヒョウ</t>
    </rPh>
    <rPh sb="8" eb="9">
      <t>ツギ</t>
    </rPh>
    <phoneticPr fontId="23"/>
  </si>
  <si>
    <t>　具体的な指標</t>
    <rPh sb="1" eb="4">
      <t>グタイテキ</t>
    </rPh>
    <rPh sb="5" eb="7">
      <t>シヒョウ</t>
    </rPh>
    <phoneticPr fontId="23"/>
  </si>
  <si>
    <t>　目標値</t>
    <rPh sb="1" eb="3">
      <t>モクヒョウ</t>
    </rPh>
    <rPh sb="3" eb="4">
      <t>チ</t>
    </rPh>
    <phoneticPr fontId="23"/>
  </si>
  <si>
    <t>（現状値）</t>
    <rPh sb="1" eb="3">
      <t>ゲンジョウ</t>
    </rPh>
    <rPh sb="3" eb="4">
      <t>チ</t>
    </rPh>
    <phoneticPr fontId="23"/>
  </si>
  <si>
    <t>令和</t>
    <rPh sb="0" eb="2">
      <t>レイワ</t>
    </rPh>
    <phoneticPr fontId="23"/>
  </si>
  <si>
    <t>年度</t>
    <rPh sb="0" eb="2">
      <t>ネンド</t>
    </rPh>
    <phoneticPr fontId="23"/>
  </si>
  <si>
    <t>（単位）</t>
    <rPh sb="1" eb="3">
      <t>タンイ</t>
    </rPh>
    <phoneticPr fontId="23"/>
  </si>
  <si>
    <t>⇒</t>
    <phoneticPr fontId="23"/>
  </si>
  <si>
    <t>（目標値）</t>
    <rPh sb="1" eb="3">
      <t>モクヒョウ</t>
    </rPh>
    <rPh sb="3" eb="4">
      <t>チ</t>
    </rPh>
    <phoneticPr fontId="23"/>
  </si>
  <si>
    <t>（実績値）</t>
    <rPh sb="1" eb="4">
      <t>ジッセキチ</t>
    </rPh>
    <phoneticPr fontId="23"/>
  </si>
  <si>
    <t>達成率</t>
    <rPh sb="0" eb="3">
      <t>タッセイリツ</t>
    </rPh>
    <phoneticPr fontId="23"/>
  </si>
  <si>
    <t>記録作成・
情報整備</t>
    <rPh sb="0" eb="4">
      <t>キロクサクセイ</t>
    </rPh>
    <rPh sb="6" eb="10">
      <t>ジョウホウセイビ</t>
    </rPh>
    <phoneticPr fontId="24"/>
  </si>
  <si>
    <t>（目）</t>
    <rPh sb="1" eb="2">
      <t>モク</t>
    </rPh>
    <phoneticPr fontId="2"/>
  </si>
  <si>
    <t>給与</t>
    <rPh sb="0" eb="2">
      <t>キュウヨ</t>
    </rPh>
    <phoneticPr fontId="2"/>
  </si>
  <si>
    <t>共済費</t>
    <rPh sb="0" eb="3">
      <t>キョウサイヒ</t>
    </rPh>
    <phoneticPr fontId="2"/>
  </si>
  <si>
    <t>報償費</t>
    <rPh sb="0" eb="3">
      <t>ホウショウヒ</t>
    </rPh>
    <phoneticPr fontId="2"/>
  </si>
  <si>
    <t>旅費</t>
    <rPh sb="0" eb="2">
      <t>リョヒ</t>
    </rPh>
    <phoneticPr fontId="2"/>
  </si>
  <si>
    <t>使用料及び借料</t>
    <rPh sb="0" eb="3">
      <t>シヨウリョウ</t>
    </rPh>
    <rPh sb="3" eb="4">
      <t>オヨ</t>
    </rPh>
    <rPh sb="5" eb="7">
      <t>シャクリョウ</t>
    </rPh>
    <phoneticPr fontId="2"/>
  </si>
  <si>
    <t>役務費</t>
    <phoneticPr fontId="2"/>
  </si>
  <si>
    <t>委託費</t>
    <rPh sb="0" eb="2">
      <t>イタク</t>
    </rPh>
    <rPh sb="2" eb="3">
      <t>ヒ</t>
    </rPh>
    <phoneticPr fontId="2"/>
  </si>
  <si>
    <t>請負費</t>
    <rPh sb="0" eb="2">
      <t>ウケオイ</t>
    </rPh>
    <rPh sb="2" eb="3">
      <t>ヒ</t>
    </rPh>
    <phoneticPr fontId="2"/>
  </si>
  <si>
    <t>原材料費</t>
    <rPh sb="0" eb="3">
      <t>ゲンザイリョウ</t>
    </rPh>
    <rPh sb="3" eb="4">
      <t>ヒ</t>
    </rPh>
    <phoneticPr fontId="2"/>
  </si>
  <si>
    <t>需用費</t>
    <rPh sb="0" eb="3">
      <t>ジュヨウヒ</t>
    </rPh>
    <phoneticPr fontId="2"/>
  </si>
  <si>
    <t>令和５年度事業の内容</t>
    <rPh sb="5" eb="7">
      <t>ジギョウ</t>
    </rPh>
    <rPh sb="8" eb="10">
      <t>ナイヨウ</t>
    </rPh>
    <phoneticPr fontId="23"/>
  </si>
  <si>
    <t>不要な事業区分は削除してください。</t>
    <rPh sb="0" eb="2">
      <t>フヨウ</t>
    </rPh>
    <rPh sb="3" eb="7">
      <t>ジギョウクブン</t>
    </rPh>
    <rPh sb="8" eb="10">
      <t>サクジョ</t>
    </rPh>
    <phoneticPr fontId="23"/>
  </si>
  <si>
    <t>令和４年度文化芸術振興費補助金（地域文化財総合活用推進事業
（地域活性化のための伝統行事等振興事業））実績報告書</t>
    <rPh sb="0" eb="2">
      <t>れいわ</t>
    </rPh>
    <rPh sb="3" eb="5">
      <t>ねんど</t>
    </rPh>
    <rPh sb="5" eb="7">
      <t>ぶんか</t>
    </rPh>
    <rPh sb="7" eb="9">
      <t>げいじゅつ</t>
    </rPh>
    <rPh sb="9" eb="11">
      <t>しんこう</t>
    </rPh>
    <rPh sb="11" eb="12">
      <t>ひ</t>
    </rPh>
    <rPh sb="12" eb="15">
      <t>ほじょきん</t>
    </rPh>
    <rPh sb="16" eb="18">
      <t>ちいき</t>
    </rPh>
    <rPh sb="18" eb="21">
      <t>ぶんかざい</t>
    </rPh>
    <rPh sb="21" eb="23">
      <t>そうごう</t>
    </rPh>
    <rPh sb="23" eb="25">
      <t>かつよう</t>
    </rPh>
    <rPh sb="25" eb="27">
      <t>すいしん</t>
    </rPh>
    <rPh sb="27" eb="29">
      <t>じぎょう</t>
    </rPh>
    <rPh sb="31" eb="33">
      <t>ちいき</t>
    </rPh>
    <rPh sb="33" eb="36">
      <t>かっせいか</t>
    </rPh>
    <rPh sb="40" eb="42">
      <t>でんとう</t>
    </rPh>
    <rPh sb="42" eb="44">
      <t>ぎょうじ</t>
    </rPh>
    <rPh sb="44" eb="45">
      <t>など</t>
    </rPh>
    <rPh sb="45" eb="47">
      <t>しんこう</t>
    </rPh>
    <rPh sb="47" eb="49">
      <t>じぎょう</t>
    </rPh>
    <rPh sb="51" eb="53">
      <t>じっせき</t>
    </rPh>
    <phoneticPr fontId="32" type="Hiragana" alignment="center"/>
  </si>
  <si>
    <t>保存会名</t>
    <rPh sb="0" eb="4">
      <t>ホゾンカイメイ</t>
    </rPh>
    <phoneticPr fontId="23"/>
  </si>
  <si>
    <t>事業報告書
（事業番号　　）</t>
    <rPh sb="0" eb="2">
      <t>ジギョウ</t>
    </rPh>
    <rPh sb="2" eb="5">
      <t>ホウコクショ</t>
    </rPh>
    <rPh sb="7" eb="9">
      <t>ジギョウ</t>
    </rPh>
    <rPh sb="9" eb="11">
      <t>バンゴウ</t>
    </rPh>
    <phoneticPr fontId="23"/>
  </si>
  <si>
    <t>↓以下事業ごとの達成状況</t>
    <rPh sb="1" eb="3">
      <t>イカ</t>
    </rPh>
    <rPh sb="3" eb="5">
      <t>ジギョウ</t>
    </rPh>
    <rPh sb="8" eb="12">
      <t>タッセイジョウキョウ</t>
    </rPh>
    <phoneticPr fontId="23"/>
  </si>
  <si>
    <t>※交付申請時に様式３に記載した評価指標と目標値を転記すること。</t>
    <rPh sb="1" eb="6">
      <t>コウフシンセイジ</t>
    </rPh>
    <rPh sb="7" eb="9">
      <t>ヨウシキ</t>
    </rPh>
    <rPh sb="11" eb="13">
      <t>キサイ</t>
    </rPh>
    <rPh sb="15" eb="17">
      <t>ヒョウカ</t>
    </rPh>
    <rPh sb="17" eb="19">
      <t>シヒョウ</t>
    </rPh>
    <rPh sb="20" eb="23">
      <t>モクヒョウチ</t>
    </rPh>
    <rPh sb="24" eb="26">
      <t>テンキ</t>
    </rPh>
    <phoneticPr fontId="23"/>
  </si>
  <si>
    <t>　達成状況</t>
    <rPh sb="1" eb="3">
      <t>タッセイ</t>
    </rPh>
    <rPh sb="3" eb="5">
      <t>ジョウキョウ</t>
    </rPh>
    <phoneticPr fontId="23"/>
  </si>
  <si>
    <t>達成状況の実績値を記入してください。（達成率は自動計算されます。）</t>
    <rPh sb="0" eb="2">
      <t>タッセイ</t>
    </rPh>
    <rPh sb="2" eb="4">
      <t>ジョウキョウ</t>
    </rPh>
    <rPh sb="5" eb="8">
      <t>ジッセキチ</t>
    </rPh>
    <rPh sb="9" eb="11">
      <t>キニュウ</t>
    </rPh>
    <rPh sb="19" eb="22">
      <t>タッセイリツ</t>
    </rPh>
    <rPh sb="23" eb="27">
      <t>ジドウケイサン</t>
    </rPh>
    <phoneticPr fontId="23"/>
  </si>
  <si>
    <t>←事業報告書に記載した内容を基に記入して下さい。</t>
    <rPh sb="1" eb="6">
      <t>ジギョウホウコクショ</t>
    </rPh>
    <rPh sb="7" eb="9">
      <t>キサイ</t>
    </rPh>
    <rPh sb="11" eb="13">
      <t>ナイヨウ</t>
    </rPh>
    <rPh sb="14" eb="15">
      <t>モト</t>
    </rPh>
    <rPh sb="16" eb="18">
      <t>キニュウ</t>
    </rPh>
    <rPh sb="20" eb="21">
      <t>クダ</t>
    </rPh>
    <phoneticPr fontId="23"/>
  </si>
  <si>
    <t>　達成状況</t>
    <rPh sb="1" eb="5">
      <t>タッセイジョウキョウ</t>
    </rPh>
    <phoneticPr fontId="23"/>
  </si>
  <si>
    <t>補助対象経費（a）</t>
    <rPh sb="0" eb="6">
      <t>ホジョタイショウケイヒ</t>
    </rPh>
    <phoneticPr fontId="23"/>
  </si>
  <si>
    <t>補助対象外経費（b）</t>
    <rPh sb="0" eb="5">
      <t>ホジョタイショウガイ</t>
    </rPh>
    <rPh sb="5" eb="7">
      <t>ケイヒ</t>
    </rPh>
    <phoneticPr fontId="23"/>
  </si>
  <si>
    <t>補助額（c）</t>
    <rPh sb="0" eb="3">
      <t>ホジョガク</t>
    </rPh>
    <phoneticPr fontId="23"/>
  </si>
  <si>
    <t>自己負担額等（ｄ）</t>
    <rPh sb="5" eb="6">
      <t>トウ</t>
    </rPh>
    <phoneticPr fontId="23"/>
  </si>
  <si>
    <t>総事業費（a＋b）</t>
    <rPh sb="0" eb="4">
      <t>ソウジギョウヒ</t>
    </rPh>
    <phoneticPr fontId="23"/>
  </si>
  <si>
    <t>各事業番号ごとに、計の補助額欄は事業報告書支出の部の（c）、補助対象経費欄は（a）と一致させてください。</t>
    <rPh sb="0" eb="5">
      <t>カクジギョウバンゴウ</t>
    </rPh>
    <rPh sb="9" eb="10">
      <t>ケイ</t>
    </rPh>
    <rPh sb="11" eb="13">
      <t>ホジョ</t>
    </rPh>
    <rPh sb="13" eb="14">
      <t>ガク</t>
    </rPh>
    <rPh sb="14" eb="15">
      <t>ラン</t>
    </rPh>
    <rPh sb="16" eb="21">
      <t>ジギョウホウコクショ</t>
    </rPh>
    <rPh sb="21" eb="23">
      <t>シシュツ</t>
    </rPh>
    <rPh sb="24" eb="25">
      <t>ブ</t>
    </rPh>
    <rPh sb="30" eb="36">
      <t>ホジョタイショウケイヒ</t>
    </rPh>
    <rPh sb="36" eb="37">
      <t>ラン</t>
    </rPh>
    <rPh sb="42" eb="44">
      <t>イッチ</t>
    </rPh>
    <phoneticPr fontId="23"/>
  </si>
  <si>
    <t>・保存会会員数の変化（維持）</t>
    <rPh sb="1" eb="3">
      <t>ホゾン</t>
    </rPh>
    <rPh sb="3" eb="4">
      <t>カイ</t>
    </rPh>
    <rPh sb="4" eb="7">
      <t>カイインスウ</t>
    </rPh>
    <rPh sb="8" eb="10">
      <t>ヘンカ</t>
    </rPh>
    <rPh sb="11" eb="13">
      <t>イジ</t>
    </rPh>
    <phoneticPr fontId="27"/>
  </si>
  <si>
    <t>・伝統行事への参加住民数</t>
    <rPh sb="1" eb="3">
      <t>デントウ</t>
    </rPh>
    <rPh sb="3" eb="5">
      <t>ギョウジ</t>
    </rPh>
    <rPh sb="7" eb="9">
      <t>サンカ</t>
    </rPh>
    <rPh sb="9" eb="11">
      <t>ジュウミン</t>
    </rPh>
    <rPh sb="11" eb="12">
      <t>スウ</t>
    </rPh>
    <phoneticPr fontId="27"/>
  </si>
  <si>
    <t>・保存会への新規入会者数</t>
    <rPh sb="1" eb="3">
      <t>ホゾン</t>
    </rPh>
    <rPh sb="3" eb="4">
      <t>カイ</t>
    </rPh>
    <rPh sb="6" eb="8">
      <t>シンキ</t>
    </rPh>
    <rPh sb="8" eb="11">
      <t>ニュウカイシャ</t>
    </rPh>
    <rPh sb="11" eb="12">
      <t>スウ</t>
    </rPh>
    <phoneticPr fontId="27"/>
  </si>
  <si>
    <t>・修理現場の公開の参加者数</t>
    <rPh sb="1" eb="3">
      <t>シュウリ</t>
    </rPh>
    <rPh sb="3" eb="5">
      <t>ゲンバ</t>
    </rPh>
    <rPh sb="6" eb="8">
      <t>コウカイ</t>
    </rPh>
    <rPh sb="9" eb="12">
      <t>サンカシャ</t>
    </rPh>
    <rPh sb="12" eb="13">
      <t>スウ</t>
    </rPh>
    <phoneticPr fontId="2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</si>
  <si>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7"/>
  </si>
  <si>
    <t>・HP上の記録映像（普及版）のアクセス数</t>
    <rPh sb="3" eb="4">
      <t>ウエ</t>
    </rPh>
    <rPh sb="5" eb="7">
      <t>キロク</t>
    </rPh>
    <rPh sb="7" eb="9">
      <t>エイゾウ</t>
    </rPh>
    <rPh sb="10" eb="12">
      <t>フキュウ</t>
    </rPh>
    <rPh sb="12" eb="13">
      <t>バン</t>
    </rPh>
    <rPh sb="19" eb="20">
      <t>スウ</t>
    </rPh>
    <phoneticPr fontId="26"/>
  </si>
  <si>
    <t>・その他</t>
    <rPh sb="3" eb="4">
      <t>タ</t>
    </rPh>
    <phoneticPr fontId="27"/>
  </si>
  <si>
    <t>※該当する事業にチェックをすること。</t>
    <phoneticPr fontId="23"/>
  </si>
  <si>
    <t>記録作成・情報整備事業</t>
    <rPh sb="0" eb="4">
      <t>キロクサクセイ</t>
    </rPh>
    <rPh sb="5" eb="7">
      <t>ジョウホウ</t>
    </rPh>
    <rPh sb="7" eb="9">
      <t>セイビ</t>
    </rPh>
    <rPh sb="9" eb="11">
      <t>ジギョウ</t>
    </rPh>
    <phoneticPr fontId="23"/>
  </si>
  <si>
    <t>保存会等が保有している（又は所有していた）数量を超える数の新調や予備分の購入は補助対象外とする。　</t>
    <rPh sb="0" eb="4">
      <t>ホゾンカイトウ</t>
    </rPh>
    <rPh sb="5" eb="7">
      <t>ホユウ</t>
    </rPh>
    <rPh sb="12" eb="13">
      <t>マタ</t>
    </rPh>
    <rPh sb="14" eb="16">
      <t>ショユウ</t>
    </rPh>
    <rPh sb="21" eb="23">
      <t>スウリョウ</t>
    </rPh>
    <rPh sb="24" eb="25">
      <t>コ</t>
    </rPh>
    <rPh sb="27" eb="28">
      <t>カズ</t>
    </rPh>
    <rPh sb="29" eb="31">
      <t>シンチョウ</t>
    </rPh>
    <phoneticPr fontId="23"/>
  </si>
  <si>
    <t>　</t>
    <phoneticPr fontId="23"/>
  </si>
  <si>
    <t>保存会等が所有していない用具の新調であったため、交付申請書から除外した。</t>
    <rPh sb="0" eb="4">
      <t>ホゾンカイトウ</t>
    </rPh>
    <rPh sb="5" eb="7">
      <t>ショユウ</t>
    </rPh>
    <rPh sb="12" eb="14">
      <t>ヨウグ</t>
    </rPh>
    <rPh sb="15" eb="17">
      <t>シンチョウ</t>
    </rPh>
    <rPh sb="24" eb="29">
      <t>コウフシンセイショ</t>
    </rPh>
    <rPh sb="31" eb="33">
      <t>ジョガイ</t>
    </rPh>
    <phoneticPr fontId="23"/>
  </si>
  <si>
    <t>必要な記載事項を明記した書面を交付申請書に添付した。</t>
    <rPh sb="0" eb="2">
      <t>ヒツヨウ</t>
    </rPh>
    <rPh sb="3" eb="7">
      <t>キサイジコウ</t>
    </rPh>
    <rPh sb="8" eb="10">
      <t>メイキ</t>
    </rPh>
    <rPh sb="12" eb="14">
      <t>ショメン</t>
    </rPh>
    <rPh sb="15" eb="17">
      <t>コウフ</t>
    </rPh>
    <rPh sb="17" eb="20">
      <t>シンセイショ</t>
    </rPh>
    <rPh sb="21" eb="23">
      <t>テンプ</t>
    </rPh>
    <phoneticPr fontId="23"/>
  </si>
  <si>
    <t>見積書の宛名は、実行委員会等又は実施団体（保存会等）宛てとすること。</t>
    <rPh sb="0" eb="3">
      <t>ミツモリショ</t>
    </rPh>
    <rPh sb="4" eb="6">
      <t>アテナ</t>
    </rPh>
    <rPh sb="8" eb="10">
      <t>ジッコウ</t>
    </rPh>
    <rPh sb="10" eb="13">
      <t>イインカイ</t>
    </rPh>
    <rPh sb="13" eb="14">
      <t>トウ</t>
    </rPh>
    <rPh sb="14" eb="15">
      <t>マタ</t>
    </rPh>
    <rPh sb="16" eb="18">
      <t>ジッシ</t>
    </rPh>
    <rPh sb="18" eb="20">
      <t>ダンタイ</t>
    </rPh>
    <rPh sb="21" eb="25">
      <t>ホゾンカイトウ</t>
    </rPh>
    <rPh sb="26" eb="27">
      <t>ア</t>
    </rPh>
    <phoneticPr fontId="23"/>
  </si>
  <si>
    <t>採択条件６</t>
    <rPh sb="0" eb="2">
      <t>サイタク</t>
    </rPh>
    <rPh sb="2" eb="4">
      <t>ジョウケン</t>
    </rPh>
    <phoneticPr fontId="38"/>
  </si>
  <si>
    <t>（記載上の注意）
　別紙として，以下の書類を添付すること。
    １．補助事業の実施内容及び事業経費の収支を記載した事業報告書
　　２．補助事業の経過及び成果を証する書類並びに写真等の資料
　　３．その他
（注）文化芸術振興費補助金（地域文化財総合活用推進事業）交付要綱第１０条に基づき，変更して
   　 交付決定があった場合には，変更後の額によること。
（注）消費税法上の課税事業者である場合は，文化芸術振興費補助金（地域文化財総合活用推進事業）
　　　交付要綱第１１条第２項に基づき報告すること。
（注）用紙は日本産業規格Ａ４とする。</t>
    <rPh sb="45" eb="46">
      <t>およ</t>
    </rPh>
    <rPh sb="47" eb="49">
      <t>じぎょう</t>
    </rPh>
    <rPh sb="55" eb="57">
      <t>きさい</t>
    </rPh>
    <rPh sb="59" eb="64">
      <t>じぎょうほうこくしょ</t>
    </rPh>
    <rPh sb="119" eb="121">
      <t>ちいき</t>
    </rPh>
    <rPh sb="123" eb="124">
      <t>ざい</t>
    </rPh>
    <rPh sb="214" eb="216">
      <t>ちいき</t>
    </rPh>
    <rPh sb="218" eb="219">
      <t>ざい</t>
    </rPh>
    <rPh sb="219" eb="221">
      <t>そうごう</t>
    </rPh>
    <rPh sb="221" eb="223">
      <t>かつよう</t>
    </rPh>
    <rPh sb="223" eb="225">
      <t>すいしん</t>
    </rPh>
    <rPh sb="225" eb="227">
      <t>じぎょう</t>
    </rPh>
    <phoneticPr fontId="32" type="Hiragana" alignment="center"/>
  </si>
  <si>
    <t>設立年月日</t>
    <rPh sb="0" eb="2">
      <t>セツリツ</t>
    </rPh>
    <rPh sb="2" eb="5">
      <t>ネンガッピ</t>
    </rPh>
    <phoneticPr fontId="23"/>
  </si>
  <si>
    <t>当該地域
での起源</t>
    <rPh sb="0" eb="4">
      <t>トウガイチイキ</t>
    </rPh>
    <rPh sb="7" eb="9">
      <t>キゲン</t>
    </rPh>
    <phoneticPr fontId="23"/>
  </si>
  <si>
    <t>□</t>
  </si>
  <si>
    <t xml:space="preserve">
【対象となる文化財や伝統芸能･伝統行事等の起源】
</t>
    <rPh sb="4" eb="6">
      <t>タイショウ</t>
    </rPh>
    <rPh sb="9" eb="12">
      <t>ブンカザイ</t>
    </rPh>
    <rPh sb="24" eb="26">
      <t>キゲン</t>
    </rPh>
    <phoneticPr fontId="23"/>
  </si>
  <si>
    <t>＜事業担当者連絡先＞</t>
    <rPh sb="1" eb="3">
      <t>ジギョウ</t>
    </rPh>
    <rPh sb="3" eb="6">
      <t>タントウシャ</t>
    </rPh>
    <rPh sb="6" eb="9">
      <t>レンラクサキ</t>
    </rPh>
    <phoneticPr fontId="38"/>
  </si>
  <si>
    <t>ふ り が な</t>
    <phoneticPr fontId="38"/>
  </si>
  <si>
    <t>申請団体名</t>
    <rPh sb="0" eb="2">
      <t>シンセイ</t>
    </rPh>
    <rPh sb="2" eb="5">
      <t>ダンタイメイ</t>
    </rPh>
    <phoneticPr fontId="38"/>
  </si>
  <si>
    <t>担当者氏名</t>
    <rPh sb="0" eb="3">
      <t>タントウシャ</t>
    </rPh>
    <rPh sb="3" eb="5">
      <t>シメイ</t>
    </rPh>
    <phoneticPr fontId="38"/>
  </si>
  <si>
    <t>担当者連絡先</t>
    <rPh sb="0" eb="3">
      <t>タントウシャ</t>
    </rPh>
    <rPh sb="3" eb="5">
      <t>レンラク</t>
    </rPh>
    <rPh sb="5" eb="6">
      <t>サキ</t>
    </rPh>
    <phoneticPr fontId="38"/>
  </si>
  <si>
    <t>（TEL）</t>
    <phoneticPr fontId="38"/>
  </si>
  <si>
    <t>”</t>
    <phoneticPr fontId="38"/>
  </si>
  <si>
    <t>（FAX）</t>
    <phoneticPr fontId="38"/>
  </si>
  <si>
    <t>（E-mail）</t>
    <phoneticPr fontId="38"/>
  </si>
  <si>
    <t>＜書類作成担当者連絡先＞</t>
    <rPh sb="1" eb="3">
      <t>ショルイ</t>
    </rPh>
    <rPh sb="3" eb="5">
      <t>サクセイ</t>
    </rPh>
    <rPh sb="5" eb="8">
      <t>タントウシャ</t>
    </rPh>
    <rPh sb="8" eb="11">
      <t>レンラクサキ</t>
    </rPh>
    <phoneticPr fontId="38"/>
  </si>
  <si>
    <t>申請団体名
又は所属先</t>
    <rPh sb="0" eb="2">
      <t>シンセイ</t>
    </rPh>
    <rPh sb="2" eb="5">
      <t>ダンタイメイ</t>
    </rPh>
    <rPh sb="6" eb="7">
      <t>マタ</t>
    </rPh>
    <rPh sb="8" eb="10">
      <t>ショゾク</t>
    </rPh>
    <rPh sb="10" eb="11">
      <t>サキ</t>
    </rPh>
    <phoneticPr fontId="38"/>
  </si>
  <si>
    <t>必ず実績報告書の作成者または内容について説明できる者を記載してください。</t>
    <rPh sb="0" eb="1">
      <t>カナラ</t>
    </rPh>
    <rPh sb="2" eb="7">
      <t>ジッセキホウコクショ</t>
    </rPh>
    <rPh sb="8" eb="11">
      <t>サクセイシャ</t>
    </rPh>
    <rPh sb="14" eb="16">
      <t>ナイヨウ</t>
    </rPh>
    <rPh sb="20" eb="22">
      <t>セツメイ</t>
    </rPh>
    <rPh sb="25" eb="26">
      <t>モノ</t>
    </rPh>
    <rPh sb="27" eb="29">
      <t>キサイ</t>
    </rPh>
    <phoneticPr fontId="38"/>
  </si>
  <si>
    <t>郵送先</t>
    <rPh sb="0" eb="2">
      <t>ユウソウ</t>
    </rPh>
    <rPh sb="2" eb="3">
      <t>サキ</t>
    </rPh>
    <phoneticPr fontId="38"/>
  </si>
  <si>
    <t>〒</t>
    <phoneticPr fontId="38"/>
  </si>
  <si>
    <t>その他</t>
    <rPh sb="2" eb="3">
      <t>タ</t>
    </rPh>
    <phoneticPr fontId="38"/>
  </si>
  <si>
    <t>（別紙様式）銀行口座情報を添付</t>
    <rPh sb="1" eb="3">
      <t>ベッシ</t>
    </rPh>
    <rPh sb="3" eb="5">
      <t>ヨウシキ</t>
    </rPh>
    <rPh sb="6" eb="12">
      <t>ギンコウコウザジョウホウ</t>
    </rPh>
    <rPh sb="13" eb="15">
      <t>テンプ</t>
    </rPh>
    <phoneticPr fontId="38"/>
  </si>
  <si>
    <t>※補助事業者名等の変更に伴い，登録した国庫金振込先口座の口座名義等に変更がある場合は，変更後の   （別紙様式）銀行口座情報を添付及び通帳の写し（表紙及び見開き1ページ目の口座名義フリガナ名がわかる箇所）を添付すること。　　</t>
    <phoneticPr fontId="38"/>
  </si>
  <si>
    <t>一次募集で採択された用具と同一の用具でないことを明記することとし、同一の用具に対する追加の修理・新調である場合、補助対象外とする。</t>
    <rPh sb="0" eb="4">
      <t>イチジボシュウ</t>
    </rPh>
    <rPh sb="5" eb="7">
      <t>サイタク</t>
    </rPh>
    <rPh sb="10" eb="12">
      <t>ヨウグ</t>
    </rPh>
    <rPh sb="13" eb="15">
      <t>ドウイツ</t>
    </rPh>
    <rPh sb="16" eb="18">
      <t>ヨウグ</t>
    </rPh>
    <rPh sb="24" eb="26">
      <t>メイキ</t>
    </rPh>
    <rPh sb="33" eb="35">
      <t>ドウイツ</t>
    </rPh>
    <rPh sb="36" eb="38">
      <t>ヨウグ</t>
    </rPh>
    <rPh sb="39" eb="40">
      <t>タイ</t>
    </rPh>
    <rPh sb="42" eb="44">
      <t>ツイカ</t>
    </rPh>
    <rPh sb="45" eb="47">
      <t>シュウリ</t>
    </rPh>
    <rPh sb="48" eb="50">
      <t>シンチョウ</t>
    </rPh>
    <rPh sb="53" eb="55">
      <t>バアイ</t>
    </rPh>
    <rPh sb="56" eb="61">
      <t>ホジョタイショウガイ</t>
    </rPh>
    <phoneticPr fontId="23"/>
  </si>
  <si>
    <t>一次募集で採択された用具と同一用具のため交付申請書から除外した。</t>
    <rPh sb="0" eb="4">
      <t>イチジボシュウ</t>
    </rPh>
    <rPh sb="5" eb="7">
      <t>サイタク</t>
    </rPh>
    <rPh sb="10" eb="12">
      <t>ヨウグ</t>
    </rPh>
    <rPh sb="13" eb="15">
      <t>ドウイツ</t>
    </rPh>
    <rPh sb="15" eb="17">
      <t>ヨウグ</t>
    </rPh>
    <rPh sb="20" eb="22">
      <t>コウフ</t>
    </rPh>
    <rPh sb="22" eb="24">
      <t>シンセイ</t>
    </rPh>
    <rPh sb="24" eb="25">
      <t>ショ</t>
    </rPh>
    <rPh sb="27" eb="29">
      <t>ジョガイ</t>
    </rPh>
    <phoneticPr fontId="23"/>
  </si>
  <si>
    <t>一次募集で採択された用具と異なるため、交付申請書の事業整理表（様式３）の「令和５年度事業の内容」に、修理・新調対象用具について、一次募集で採択された用具と異なる旨を明記した。</t>
    <rPh sb="0" eb="4">
      <t>イチジボシュウ</t>
    </rPh>
    <rPh sb="5" eb="7">
      <t>サイタク</t>
    </rPh>
    <rPh sb="10" eb="12">
      <t>ヨウグ</t>
    </rPh>
    <rPh sb="13" eb="14">
      <t>コト</t>
    </rPh>
    <rPh sb="37" eb="39">
      <t>レイワ</t>
    </rPh>
    <rPh sb="40" eb="42">
      <t>ネンド</t>
    </rPh>
    <rPh sb="42" eb="44">
      <t>ジギョウ</t>
    </rPh>
    <rPh sb="45" eb="47">
      <t>ナイヨウ</t>
    </rPh>
    <rPh sb="64" eb="68">
      <t>イチジボシュウ</t>
    </rPh>
    <rPh sb="69" eb="71">
      <t>サイタク</t>
    </rPh>
    <rPh sb="74" eb="76">
      <t>ヨウグ</t>
    </rPh>
    <rPh sb="77" eb="78">
      <t>コト</t>
    </rPh>
    <rPh sb="80" eb="81">
      <t>ムネ</t>
    </rPh>
    <rPh sb="82" eb="84">
      <t>メイキ</t>
    </rPh>
    <phoneticPr fontId="23"/>
  </si>
  <si>
    <t>指導書について、○○を記載すること。</t>
    <rPh sb="0" eb="3">
      <t>シドウショ</t>
    </rPh>
    <rPh sb="11" eb="13">
      <t>キサイ</t>
    </rPh>
    <phoneticPr fontId="23"/>
  </si>
  <si>
    <t>仕様書について、○○を記載すること。</t>
    <rPh sb="0" eb="3">
      <t>シヨウショ</t>
    </rPh>
    <rPh sb="11" eb="13">
      <t>キサイ</t>
    </rPh>
    <phoneticPr fontId="23"/>
  </si>
  <si>
    <t>必要な記載事項を明記した仕様書を交付申請書に添付した。</t>
    <rPh sb="0" eb="2">
      <t>ヒツヨウ</t>
    </rPh>
    <rPh sb="3" eb="5">
      <t>キサイ</t>
    </rPh>
    <rPh sb="5" eb="7">
      <t>ジコウ</t>
    </rPh>
    <rPh sb="8" eb="10">
      <t>メイキ</t>
    </rPh>
    <rPh sb="12" eb="15">
      <t>シヨウショ</t>
    </rPh>
    <rPh sb="16" eb="21">
      <t>コウフシンセイショ</t>
    </rPh>
    <rPh sb="22" eb="24">
      <t>テンプ</t>
    </rPh>
    <phoneticPr fontId="23"/>
  </si>
  <si>
    <t>修理・新調対象用具全てについて現況写真を提出すること。</t>
    <rPh sb="0" eb="2">
      <t>シュウリ</t>
    </rPh>
    <rPh sb="3" eb="5">
      <t>シンチョウ</t>
    </rPh>
    <rPh sb="5" eb="10">
      <t>タイショウヨウグスベ</t>
    </rPh>
    <rPh sb="15" eb="19">
      <t>ゲンキョウシャシン</t>
    </rPh>
    <rPh sb="20" eb="22">
      <t>テイシュツ</t>
    </rPh>
    <phoneticPr fontId="23"/>
  </si>
  <si>
    <t>修理・新調対象用具全てについて現況写真を添付した。</t>
    <rPh sb="0" eb="2">
      <t>シュウリ</t>
    </rPh>
    <rPh sb="3" eb="5">
      <t>シンチョウ</t>
    </rPh>
    <rPh sb="5" eb="10">
      <t>タイショウヨウグスベ</t>
    </rPh>
    <rPh sb="15" eb="19">
      <t>ゲンキョウシャシン</t>
    </rPh>
    <rPh sb="20" eb="22">
      <t>テンプ</t>
    </rPh>
    <phoneticPr fontId="23"/>
  </si>
  <si>
    <t>採択条件１５</t>
    <rPh sb="0" eb="2">
      <t>サイタク</t>
    </rPh>
    <rPh sb="2" eb="4">
      <t>ジョウケン</t>
    </rPh>
    <phoneticPr fontId="38"/>
  </si>
  <si>
    <t>採択条件１６</t>
    <rPh sb="0" eb="2">
      <t>サイタク</t>
    </rPh>
    <rPh sb="2" eb="4">
      <t>ジョウケン</t>
    </rPh>
    <phoneticPr fontId="38"/>
  </si>
  <si>
    <t>補助対象経費における交付要望額の割合＝</t>
    <rPh sb="0" eb="6">
      <t>ホジョタイショウケイヒ</t>
    </rPh>
    <rPh sb="10" eb="15">
      <t>コウフヨウボウガク</t>
    </rPh>
    <rPh sb="16" eb="18">
      <t>ワリアイ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</si>
</sst>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_ "/>
  </numFmts>
  <fonts count="7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11"/>
      <color theme="1"/>
      <name val="ＭＳ ゴシック"/>
      <family val="3"/>
      <charset val="128"/>
    </font>
    <font>
      <sz val="6"/>
      <name val="ＭＳ 明朝"/>
      <family val="1"/>
      <charset val="128"/>
    </font>
    <font>
      <sz val="11"/>
      <name val="ＭＳ Ｐゴシック"/>
      <family val="2"/>
      <charset val="128"/>
      <scheme val="minor"/>
    </font>
    <font>
      <sz val="11"/>
      <color rgb="FFFF0000"/>
      <name val="ＭＳ ゴシック"/>
      <family val="3"/>
      <charset val="128"/>
    </font>
    <font>
      <sz val="14"/>
      <name val="ＭＳ ゴシック"/>
      <family val="3"/>
      <charset val="128"/>
    </font>
    <font>
      <b/>
      <sz val="9"/>
      <color indexed="81"/>
      <name val="MS P ゴシック"/>
      <family val="3"/>
      <charset val="128"/>
    </font>
    <font>
      <b/>
      <sz val="11"/>
      <color rgb="FFFF0000"/>
      <name val="ＭＳ ゴシック"/>
      <family val="3"/>
      <charset val="128"/>
    </font>
    <font>
      <sz val="6"/>
      <name val="ＭＳ Ｐゴシック"/>
      <family val="3"/>
      <charset val="128"/>
    </font>
    <font>
      <b/>
      <sz val="11"/>
      <color theme="1"/>
      <name val="ＭＳ ゴシック"/>
      <family val="3"/>
      <charset val="128"/>
    </font>
    <font>
      <b/>
      <sz val="16"/>
      <color rgb="FFFF0000"/>
      <name val="ＭＳ ゴシック"/>
      <family val="3"/>
      <charset val="128"/>
    </font>
    <font>
      <b/>
      <sz val="18"/>
      <color rgb="FFFF0000"/>
      <name val="ＭＳ ゴシック"/>
      <family val="3"/>
      <charset val="128"/>
    </font>
    <font>
      <b/>
      <sz val="14"/>
      <color rgb="FFFF0000"/>
      <name val="ＭＳ ゴシック"/>
      <family val="3"/>
      <charset val="128"/>
    </font>
    <font>
      <b/>
      <sz val="12"/>
      <name val="ＭＳ ゴシック"/>
      <family val="3"/>
      <charset val="128"/>
    </font>
    <font>
      <b/>
      <sz val="12"/>
      <color theme="1"/>
      <name val="ＭＳ ゴシック"/>
      <family val="3"/>
      <charset val="128"/>
    </font>
    <font>
      <sz val="9"/>
      <color theme="1"/>
      <name val="ＭＳ ゴシック"/>
      <family val="3"/>
      <charset val="128"/>
    </font>
    <font>
      <u/>
      <sz val="11"/>
      <color theme="1"/>
      <name val="ＭＳ ゴシック"/>
      <family val="3"/>
      <charset val="128"/>
    </font>
    <font>
      <b/>
      <sz val="10"/>
      <color rgb="FF33CC33"/>
      <name val="ＭＳ ゴシック"/>
      <family val="3"/>
      <charset val="128"/>
    </font>
    <font>
      <sz val="9"/>
      <color rgb="FFFF0000"/>
      <name val="ＭＳ ゴシック"/>
      <family val="3"/>
      <charset val="128"/>
    </font>
    <font>
      <b/>
      <sz val="11"/>
      <name val="ＭＳ ゴシック"/>
      <family val="3"/>
      <charset val="128"/>
    </font>
    <font>
      <b/>
      <sz val="16"/>
      <color theme="1"/>
      <name val="ＭＳ ゴシック"/>
      <family val="3"/>
      <charset val="128"/>
    </font>
    <font>
      <sz val="14"/>
      <color theme="1"/>
      <name val="ＭＳ ゴシック"/>
      <family val="3"/>
      <charset val="128"/>
    </font>
    <font>
      <sz val="12"/>
      <color theme="1"/>
      <name val="ＭＳ ゴシック"/>
      <family val="3"/>
      <charset val="128"/>
    </font>
    <font>
      <b/>
      <sz val="11"/>
      <name val="ＭＳ Ｐゴシック"/>
      <family val="3"/>
      <charset val="128"/>
      <scheme val="minor"/>
    </font>
    <font>
      <b/>
      <sz val="14"/>
      <color theme="1"/>
      <name val="ＭＳ ゴシック"/>
      <family val="3"/>
      <charset val="128"/>
    </font>
    <font>
      <sz val="8"/>
      <color theme="1"/>
      <name val="ＭＳ ゴシック"/>
      <family val="3"/>
      <charset val="128"/>
    </font>
    <font>
      <b/>
      <sz val="10"/>
      <color theme="1"/>
      <name val="ＭＳ ゴシック"/>
      <family val="3"/>
      <charset val="128"/>
    </font>
    <font>
      <b/>
      <sz val="10"/>
      <name val="ＭＳ ゴシック"/>
      <family val="3"/>
      <charset val="128"/>
    </font>
    <font>
      <sz val="9"/>
      <color rgb="FF000000"/>
      <name val="Meiryo UI"/>
      <family val="3"/>
      <charset val="128"/>
    </font>
    <font>
      <sz val="11"/>
      <name val="ＭＳ Ｐゴシック"/>
      <family val="3"/>
      <charset val="128"/>
    </font>
    <font>
      <b/>
      <sz val="2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20"/>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0"/>
      <color theme="1"/>
      <name val="ＭＳ 明朝"/>
      <family val="1"/>
      <charset val="128"/>
    </font>
    <font>
      <b/>
      <sz val="11"/>
      <color rgb="FFFF0000"/>
      <name val="ＭＳ Ｐゴシック"/>
      <family val="3"/>
      <charset val="128"/>
    </font>
    <font>
      <sz val="10"/>
      <color indexed="81"/>
      <name val="MS P ゴシック"/>
      <family val="3"/>
      <charset val="128"/>
    </font>
    <font>
      <sz val="10"/>
      <name val="ＭＳ 明朝"/>
      <family val="1"/>
      <charset val="128"/>
    </font>
    <font>
      <b/>
      <sz val="14"/>
      <color indexed="81"/>
      <name val="MS P ゴシック"/>
      <family val="3"/>
      <charset val="128"/>
    </font>
    <font>
      <b/>
      <sz val="11"/>
      <color rgb="FFFF0000"/>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C0C0"/>
        <bgColor indexed="64"/>
      </patternFill>
    </fill>
    <fill>
      <patternFill patternType="solid">
        <fgColor rgb="FFDDDDDD"/>
        <bgColor indexed="64"/>
      </patternFill>
    </fill>
    <fill>
      <patternFill patternType="solid">
        <fgColor rgb="FFFCFEB0"/>
        <bgColor indexed="64"/>
      </patternFill>
    </fill>
  </fills>
  <borders count="17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top/>
      <bottom style="dashed">
        <color indexed="64"/>
      </bottom>
      <diagonal/>
    </border>
    <border>
      <left style="thin">
        <color indexed="64"/>
      </left>
      <right style="medium">
        <color indexed="64"/>
      </right>
      <top style="dashed">
        <color auto="1"/>
      </top>
      <bottom style="thin">
        <color auto="1"/>
      </bottom>
      <diagonal/>
    </border>
    <border>
      <left style="dotted">
        <color indexed="64"/>
      </left>
      <right style="dotted">
        <color indexed="64"/>
      </right>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medium">
        <color indexed="64"/>
      </left>
      <right/>
      <top/>
      <bottom style="double">
        <color indexed="64"/>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indexed="64"/>
      </right>
      <top style="dashed">
        <color auto="1"/>
      </top>
      <bottom style="double">
        <color auto="1"/>
      </bottom>
      <diagonal/>
    </border>
    <border>
      <left style="thin">
        <color indexed="64"/>
      </left>
      <right style="dotted">
        <color indexed="64"/>
      </right>
      <top style="dashed">
        <color auto="1"/>
      </top>
      <bottom style="double">
        <color indexed="64"/>
      </bottom>
      <diagonal/>
    </border>
    <border>
      <left style="dotted">
        <color indexed="64"/>
      </left>
      <right style="dotted">
        <color indexed="64"/>
      </right>
      <top style="dashed">
        <color auto="1"/>
      </top>
      <bottom style="double">
        <color indexed="64"/>
      </bottom>
      <diagonal/>
    </border>
    <border>
      <left style="dotted">
        <color indexed="64"/>
      </left>
      <right/>
      <top style="dashed">
        <color auto="1"/>
      </top>
      <bottom style="double">
        <color indexed="64"/>
      </bottom>
      <diagonal/>
    </border>
    <border>
      <left style="thin">
        <color indexed="64"/>
      </left>
      <right style="medium">
        <color indexed="64"/>
      </right>
      <top style="dashed">
        <color auto="1"/>
      </top>
      <bottom style="double">
        <color indexed="64"/>
      </bottom>
      <diagonal/>
    </border>
    <border>
      <left style="thin">
        <color indexed="64"/>
      </left>
      <right style="dotted">
        <color indexed="64"/>
      </right>
      <top style="double">
        <color indexed="64"/>
      </top>
      <bottom style="dashed">
        <color auto="1"/>
      </bottom>
      <diagonal/>
    </border>
    <border>
      <left style="thin">
        <color indexed="64"/>
      </left>
      <right style="medium">
        <color indexed="64"/>
      </right>
      <top style="double">
        <color indexed="64"/>
      </top>
      <bottom style="dashed">
        <color indexed="64"/>
      </bottom>
      <diagonal/>
    </border>
    <border>
      <left style="thin">
        <color auto="1"/>
      </left>
      <right/>
      <top style="dashed">
        <color auto="1"/>
      </top>
      <bottom style="medium">
        <color indexed="64"/>
      </bottom>
      <diagonal/>
    </border>
    <border>
      <left/>
      <right/>
      <top style="dashed">
        <color auto="1"/>
      </top>
      <bottom style="medium">
        <color indexed="64"/>
      </bottom>
      <diagonal/>
    </border>
    <border>
      <left style="thin">
        <color indexed="64"/>
      </left>
      <right style="dotted">
        <color indexed="64"/>
      </right>
      <top style="dashed">
        <color auto="1"/>
      </top>
      <bottom style="medium">
        <color auto="1"/>
      </bottom>
      <diagonal/>
    </border>
    <border>
      <left style="dotted">
        <color indexed="64"/>
      </left>
      <right style="dotted">
        <color indexed="64"/>
      </right>
      <top style="dashed">
        <color indexed="64"/>
      </top>
      <bottom style="medium">
        <color auto="1"/>
      </bottom>
      <diagonal/>
    </border>
    <border>
      <left style="dotted">
        <color indexed="64"/>
      </left>
      <right/>
      <top style="dashed">
        <color indexed="64"/>
      </top>
      <bottom style="medium">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thin">
        <color indexed="64"/>
      </left>
      <right style="thin">
        <color auto="1"/>
      </right>
      <top/>
      <bottom style="double">
        <color indexed="64"/>
      </bottom>
      <diagonal/>
    </border>
    <border>
      <left style="medium">
        <color indexed="64"/>
      </left>
      <right/>
      <top style="double">
        <color indexed="64"/>
      </top>
      <bottom/>
      <diagonal/>
    </border>
    <border>
      <left style="thin">
        <color indexed="64"/>
      </left>
      <right/>
      <top/>
      <bottom style="dotted">
        <color indexed="64"/>
      </bottom>
      <diagonal/>
    </border>
  </borders>
  <cellStyleXfs count="49">
    <xf numFmtId="0" fontId="0"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38" fontId="25" fillId="0" borderId="0" applyFont="0" applyFill="0" applyBorder="0" applyAlignment="0" applyProtection="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25" fillId="0" borderId="0">
      <alignment vertical="center"/>
    </xf>
    <xf numFmtId="0" fontId="25" fillId="0" borderId="0">
      <alignment vertical="center"/>
    </xf>
    <xf numFmtId="0" fontId="5" fillId="0" borderId="0">
      <alignment vertical="center"/>
    </xf>
    <xf numFmtId="0" fontId="25" fillId="0" borderId="0">
      <alignment vertical="center"/>
    </xf>
    <xf numFmtId="0" fontId="59" fillId="0" borderId="0"/>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cellStyleXfs>
  <cellXfs count="935">
    <xf numFmtId="0" fontId="0" fillId="0" borderId="0" xfId="0">
      <alignment vertical="center"/>
    </xf>
    <xf numFmtId="38" fontId="27" fillId="0" borderId="0" xfId="5" applyFont="1" applyFill="1" applyAlignment="1">
      <alignment horizontal="right" vertical="center"/>
    </xf>
    <xf numFmtId="0" fontId="27" fillId="0" borderId="0" xfId="2" applyFont="1">
      <alignment vertical="center"/>
    </xf>
    <xf numFmtId="0" fontId="12" fillId="0" borderId="0" xfId="13">
      <alignment vertical="center"/>
    </xf>
    <xf numFmtId="0" fontId="28" fillId="0" borderId="0" xfId="2" applyFont="1">
      <alignment vertical="center"/>
    </xf>
    <xf numFmtId="0" fontId="31" fillId="0" borderId="0" xfId="39" applyFont="1">
      <alignment vertical="center"/>
    </xf>
    <xf numFmtId="0" fontId="40" fillId="0" borderId="0" xfId="39" applyFont="1" applyAlignment="1">
      <alignment horizontal="center" vertical="center"/>
    </xf>
    <xf numFmtId="0" fontId="41" fillId="0" borderId="0" xfId="0" applyFont="1">
      <alignment vertical="center"/>
    </xf>
    <xf numFmtId="58" fontId="31" fillId="0" borderId="0" xfId="39" applyNumberFormat="1" applyFont="1" applyAlignment="1">
      <alignment horizontal="right" vertical="center"/>
    </xf>
    <xf numFmtId="0" fontId="42" fillId="0" borderId="0" xfId="0" applyFont="1">
      <alignment vertical="center"/>
    </xf>
    <xf numFmtId="0" fontId="43" fillId="0" borderId="0" xfId="0" applyFont="1">
      <alignment vertical="center"/>
    </xf>
    <xf numFmtId="0" fontId="42" fillId="0" borderId="0" xfId="39" applyFont="1">
      <alignment vertical="center"/>
    </xf>
    <xf numFmtId="0" fontId="40" fillId="0" borderId="0" xfId="39" applyFont="1">
      <alignment vertical="center"/>
    </xf>
    <xf numFmtId="0" fontId="31" fillId="0" borderId="6" xfId="39" applyFont="1" applyBorder="1" applyAlignment="1"/>
    <xf numFmtId="0" fontId="31" fillId="0" borderId="1" xfId="39" applyFont="1" applyBorder="1" applyAlignment="1"/>
    <xf numFmtId="0" fontId="31" fillId="0" borderId="1" xfId="39" applyFont="1" applyBorder="1" applyAlignment="1">
      <alignment horizontal="left"/>
    </xf>
    <xf numFmtId="0" fontId="31" fillId="0" borderId="5" xfId="39" applyFont="1" applyBorder="1" applyAlignment="1"/>
    <xf numFmtId="0" fontId="31" fillId="0" borderId="12" xfId="39" applyFont="1" applyBorder="1">
      <alignment vertical="center"/>
    </xf>
    <xf numFmtId="0" fontId="31" fillId="0" borderId="11" xfId="39" applyFont="1" applyBorder="1">
      <alignment vertical="center"/>
    </xf>
    <xf numFmtId="0" fontId="31" fillId="0" borderId="10" xfId="39" applyFont="1" applyBorder="1" applyAlignment="1">
      <alignment vertical="top"/>
    </xf>
    <xf numFmtId="0" fontId="31" fillId="0" borderId="8" xfId="39" applyFont="1" applyBorder="1" applyAlignment="1">
      <alignment vertical="top"/>
    </xf>
    <xf numFmtId="0" fontId="31" fillId="0" borderId="8" xfId="39" applyFont="1" applyBorder="1" applyAlignment="1">
      <alignment horizontal="left" vertical="top"/>
    </xf>
    <xf numFmtId="0" fontId="31" fillId="0" borderId="9" xfId="39" applyFont="1" applyBorder="1" applyAlignment="1">
      <alignment vertical="top"/>
    </xf>
    <xf numFmtId="0" fontId="44" fillId="0" borderId="0" xfId="0" applyFont="1">
      <alignment vertical="center"/>
    </xf>
    <xf numFmtId="0" fontId="41" fillId="0" borderId="0" xfId="0" applyFont="1" applyAlignment="1">
      <alignment horizontal="center" vertical="center"/>
    </xf>
    <xf numFmtId="0" fontId="31" fillId="0" borderId="0" xfId="0" applyFont="1">
      <alignment vertical="center"/>
    </xf>
    <xf numFmtId="0" fontId="31" fillId="0" borderId="0" xfId="0" applyFont="1" applyAlignment="1">
      <alignment horizontal="center" vertical="center"/>
    </xf>
    <xf numFmtId="38" fontId="45" fillId="0" borderId="0" xfId="5" applyFont="1" applyAlignment="1">
      <alignment vertical="center"/>
    </xf>
    <xf numFmtId="38" fontId="31" fillId="0" borderId="0" xfId="5" applyFont="1" applyAlignment="1">
      <alignment vertical="center"/>
    </xf>
    <xf numFmtId="0" fontId="44" fillId="0" borderId="0" xfId="0" applyFont="1" applyAlignment="1">
      <alignment horizontal="right" vertical="center"/>
    </xf>
    <xf numFmtId="0" fontId="31" fillId="0" borderId="0" xfId="0" applyFont="1" applyAlignment="1">
      <alignment vertical="center" wrapText="1"/>
    </xf>
    <xf numFmtId="0" fontId="46" fillId="0" borderId="0" xfId="0" applyFont="1" applyAlignment="1"/>
    <xf numFmtId="0" fontId="46" fillId="0" borderId="0" xfId="0" applyFont="1" applyAlignment="1">
      <alignment horizontal="left"/>
    </xf>
    <xf numFmtId="0" fontId="44" fillId="0" borderId="0" xfId="0" applyFont="1" applyAlignment="1">
      <alignment horizontal="center" vertical="center"/>
    </xf>
    <xf numFmtId="57" fontId="31" fillId="0" borderId="7" xfId="0" applyNumberFormat="1" applyFont="1" applyBorder="1" applyAlignment="1">
      <alignment horizontal="center" vertical="center" shrinkToFit="1"/>
    </xf>
    <xf numFmtId="0" fontId="31" fillId="0" borderId="7" xfId="0" applyFont="1" applyBorder="1" applyAlignment="1">
      <alignment horizontal="left" vertical="center" wrapText="1" shrinkToFit="1"/>
    </xf>
    <xf numFmtId="38" fontId="31" fillId="0" borderId="7" xfId="5" applyFont="1" applyBorder="1" applyAlignment="1">
      <alignment vertical="center" shrinkToFit="1"/>
    </xf>
    <xf numFmtId="38" fontId="31" fillId="0" borderId="7" xfId="5" applyFont="1" applyBorder="1" applyAlignment="1">
      <alignment horizontal="center" vertical="center" shrinkToFit="1"/>
    </xf>
    <xf numFmtId="0" fontId="31" fillId="0" borderId="0" xfId="0" applyFont="1" applyAlignment="1">
      <alignment vertical="center" shrinkToFit="1"/>
    </xf>
    <xf numFmtId="0" fontId="44" fillId="0" borderId="0" xfId="0" applyFont="1" applyAlignment="1">
      <alignment horizontal="left" vertical="center"/>
    </xf>
    <xf numFmtId="0" fontId="31" fillId="0" borderId="0" xfId="0" applyFont="1" applyAlignment="1">
      <alignment vertical="center" wrapText="1" shrinkToFit="1"/>
    </xf>
    <xf numFmtId="38" fontId="31" fillId="0" borderId="0" xfId="5" applyFont="1" applyBorder="1" applyAlignment="1">
      <alignment vertical="center"/>
    </xf>
    <xf numFmtId="0" fontId="31" fillId="0" borderId="0" xfId="0" applyFont="1" applyAlignment="1">
      <alignment horizontal="center" vertical="center" wrapText="1"/>
    </xf>
    <xf numFmtId="0" fontId="30" fillId="0" borderId="0" xfId="0" applyFont="1">
      <alignment vertical="center"/>
    </xf>
    <xf numFmtId="0" fontId="28" fillId="0" borderId="0" xfId="0" applyFont="1">
      <alignment vertical="center"/>
    </xf>
    <xf numFmtId="0" fontId="27" fillId="0" borderId="0" xfId="0" applyFont="1" applyAlignment="1">
      <alignment horizontal="center" vertical="center"/>
    </xf>
    <xf numFmtId="38" fontId="29" fillId="0" borderId="0" xfId="5" applyFont="1" applyAlignment="1">
      <alignment vertical="center"/>
    </xf>
    <xf numFmtId="38" fontId="27" fillId="0" borderId="0" xfId="5" applyFont="1" applyAlignment="1">
      <alignment vertical="center"/>
    </xf>
    <xf numFmtId="0" fontId="27" fillId="0" borderId="0" xfId="0" applyFont="1" applyAlignment="1">
      <alignment vertical="center" wrapText="1"/>
    </xf>
    <xf numFmtId="0" fontId="27" fillId="0" borderId="0" xfId="0" applyFont="1">
      <alignment vertical="center"/>
    </xf>
    <xf numFmtId="0" fontId="27" fillId="0" borderId="0" xfId="0" applyFont="1" applyAlignment="1">
      <alignment horizontal="center" vertical="center" wrapText="1"/>
    </xf>
    <xf numFmtId="0" fontId="31" fillId="0" borderId="0" xfId="40" applyFont="1">
      <alignment vertical="center"/>
    </xf>
    <xf numFmtId="0" fontId="31" fillId="0" borderId="0" xfId="40" applyFont="1" applyAlignment="1">
      <alignment horizontal="center" vertical="center"/>
    </xf>
    <xf numFmtId="0" fontId="31" fillId="0" borderId="0" xfId="40" applyFont="1" applyAlignment="1">
      <alignment vertical="center" wrapText="1"/>
    </xf>
    <xf numFmtId="57" fontId="31" fillId="0" borderId="7" xfId="0" applyNumberFormat="1" applyFont="1" applyBorder="1" applyAlignment="1">
      <alignment horizontal="center" vertical="center" wrapText="1"/>
    </xf>
    <xf numFmtId="0" fontId="31" fillId="0" borderId="7" xfId="0" applyFont="1" applyBorder="1" applyAlignment="1">
      <alignment horizontal="center" vertical="center" wrapText="1"/>
    </xf>
    <xf numFmtId="0" fontId="45" fillId="0" borderId="4" xfId="0" applyFont="1" applyBorder="1" applyAlignment="1">
      <alignment horizontal="center" vertical="center"/>
    </xf>
    <xf numFmtId="0" fontId="31" fillId="0" borderId="2" xfId="0" applyFont="1" applyBorder="1">
      <alignment vertical="center"/>
    </xf>
    <xf numFmtId="0" fontId="31" fillId="0" borderId="3" xfId="0" applyFont="1" applyBorder="1">
      <alignment vertical="center"/>
    </xf>
    <xf numFmtId="57" fontId="44" fillId="0" borderId="0" xfId="0" applyNumberFormat="1" applyFont="1">
      <alignment vertical="center"/>
    </xf>
    <xf numFmtId="38" fontId="43" fillId="0" borderId="0" xfId="5" applyFont="1">
      <alignment vertical="center"/>
    </xf>
    <xf numFmtId="38" fontId="31" fillId="0" borderId="0" xfId="5" applyFont="1">
      <alignment vertical="center"/>
    </xf>
    <xf numFmtId="57" fontId="31" fillId="0" borderId="4" xfId="5" applyNumberFormat="1" applyFont="1" applyBorder="1" applyAlignment="1">
      <alignment horizontal="center" vertical="center"/>
    </xf>
    <xf numFmtId="38" fontId="31" fillId="0" borderId="4" xfId="5" applyFont="1" applyBorder="1" applyAlignment="1">
      <alignment horizontal="left" vertical="center"/>
    </xf>
    <xf numFmtId="38" fontId="31" fillId="0" borderId="4" xfId="5" applyFont="1" applyBorder="1" applyAlignment="1">
      <alignment vertical="center"/>
    </xf>
    <xf numFmtId="38" fontId="31" fillId="0" borderId="4" xfId="5" applyFont="1" applyBorder="1" applyAlignment="1">
      <alignment horizontal="right" vertical="center"/>
    </xf>
    <xf numFmtId="38" fontId="31" fillId="0" borderId="93" xfId="5" applyFont="1" applyBorder="1" applyAlignment="1">
      <alignment horizontal="center" vertical="center"/>
    </xf>
    <xf numFmtId="38" fontId="31" fillId="0" borderId="0" xfId="5" applyFont="1" applyBorder="1" applyAlignment="1">
      <alignment horizontal="center" vertical="center"/>
    </xf>
    <xf numFmtId="38" fontId="31" fillId="0" borderId="0" xfId="5" applyFont="1" applyBorder="1" applyAlignment="1">
      <alignment horizontal="right" vertical="center"/>
    </xf>
    <xf numFmtId="178" fontId="27" fillId="0" borderId="0" xfId="0" applyNumberFormat="1" applyFont="1" applyAlignment="1">
      <alignment horizontal="center" vertical="center"/>
    </xf>
    <xf numFmtId="178" fontId="27" fillId="0" borderId="0" xfId="0" applyNumberFormat="1" applyFont="1" applyAlignment="1">
      <alignment horizontal="right" vertical="center"/>
    </xf>
    <xf numFmtId="0" fontId="47" fillId="0" borderId="0" xfId="0" applyFont="1">
      <alignment vertical="center"/>
    </xf>
    <xf numFmtId="57" fontId="46" fillId="0" borderId="0" xfId="0" applyNumberFormat="1" applyFont="1" applyAlignment="1">
      <alignment horizontal="left"/>
    </xf>
    <xf numFmtId="57" fontId="31" fillId="0" borderId="8" xfId="0" applyNumberFormat="1" applyFont="1" applyBorder="1">
      <alignment vertical="center"/>
    </xf>
    <xf numFmtId="38" fontId="31" fillId="0" borderId="4" xfId="5" applyFont="1" applyBorder="1" applyAlignment="1">
      <alignment horizontal="left" vertical="center" wrapText="1"/>
    </xf>
    <xf numFmtId="57" fontId="31" fillId="0" borderId="4" xfId="5" applyNumberFormat="1" applyFont="1" applyBorder="1" applyAlignment="1">
      <alignment horizontal="center" vertical="center" wrapText="1"/>
    </xf>
    <xf numFmtId="57" fontId="31" fillId="0" borderId="0" xfId="5" applyNumberFormat="1" applyFont="1" applyBorder="1" applyAlignment="1">
      <alignment horizontal="center" vertical="center"/>
    </xf>
    <xf numFmtId="38" fontId="27" fillId="0" borderId="0" xfId="5" applyFont="1" applyBorder="1" applyAlignment="1">
      <alignment horizontal="center" vertical="center"/>
    </xf>
    <xf numFmtId="38" fontId="27" fillId="0" borderId="0" xfId="5" applyFont="1" applyBorder="1" applyAlignment="1">
      <alignment horizontal="right" vertical="center"/>
    </xf>
    <xf numFmtId="38" fontId="27" fillId="0" borderId="0" xfId="5" applyFont="1">
      <alignment vertical="center"/>
    </xf>
    <xf numFmtId="57" fontId="31" fillId="0" borderId="0" xfId="0" applyNumberFormat="1" applyFont="1">
      <alignment vertical="center"/>
    </xf>
    <xf numFmtId="38" fontId="27" fillId="0" borderId="0" xfId="5" applyFont="1" applyFill="1" applyBorder="1" applyAlignment="1">
      <alignment horizontal="center" vertical="center"/>
    </xf>
    <xf numFmtId="0" fontId="31" fillId="0" borderId="94" xfId="0" applyFont="1" applyBorder="1" applyAlignment="1">
      <alignment horizontal="center" vertical="center" textRotation="255"/>
    </xf>
    <xf numFmtId="0" fontId="31" fillId="0" borderId="94" xfId="0" applyFont="1" applyBorder="1" applyAlignment="1">
      <alignment horizontal="center" vertical="center"/>
    </xf>
    <xf numFmtId="177" fontId="27" fillId="0" borderId="94" xfId="5" applyNumberFormat="1" applyFont="1" applyFill="1" applyBorder="1" applyAlignment="1">
      <alignment horizontal="right" vertical="center"/>
    </xf>
    <xf numFmtId="177" fontId="27" fillId="0" borderId="0" xfId="5" applyNumberFormat="1" applyFont="1" applyFill="1" applyBorder="1" applyAlignment="1">
      <alignment horizontal="right" vertical="center"/>
    </xf>
    <xf numFmtId="177" fontId="27" fillId="0" borderId="0" xfId="0" applyNumberFormat="1" applyFont="1">
      <alignment vertical="center"/>
    </xf>
    <xf numFmtId="177" fontId="27" fillId="3" borderId="0" xfId="0" applyNumberFormat="1" applyFont="1" applyFill="1">
      <alignment vertical="center"/>
    </xf>
    <xf numFmtId="177" fontId="27" fillId="3" borderId="11" xfId="0" applyNumberFormat="1" applyFont="1" applyFill="1" applyBorder="1">
      <alignment vertical="center"/>
    </xf>
    <xf numFmtId="177" fontId="27" fillId="3" borderId="25" xfId="0" applyNumberFormat="1" applyFont="1" applyFill="1" applyBorder="1">
      <alignment vertical="center"/>
    </xf>
    <xf numFmtId="177" fontId="27" fillId="3" borderId="31" xfId="0" applyNumberFormat="1" applyFont="1" applyFill="1" applyBorder="1">
      <alignment vertical="center"/>
    </xf>
    <xf numFmtId="0" fontId="37" fillId="0" borderId="0" xfId="0" applyFont="1">
      <alignment vertical="center"/>
    </xf>
    <xf numFmtId="0" fontId="31" fillId="0" borderId="28" xfId="0" applyFont="1" applyBorder="1" applyAlignment="1">
      <alignment vertical="center" textRotation="255"/>
    </xf>
    <xf numFmtId="38" fontId="28" fillId="0" borderId="0" xfId="5" applyFont="1" applyFill="1" applyBorder="1" applyAlignment="1">
      <alignment horizontal="center" vertical="center" wrapText="1"/>
    </xf>
    <xf numFmtId="0" fontId="48" fillId="0" borderId="0" xfId="0" applyFont="1">
      <alignment vertical="center"/>
    </xf>
    <xf numFmtId="0" fontId="46" fillId="0" borderId="0" xfId="0" applyFont="1" applyAlignment="1">
      <alignment horizontal="center"/>
    </xf>
    <xf numFmtId="0" fontId="40" fillId="0" borderId="0" xfId="0" applyFont="1" applyAlignment="1">
      <alignment horizontal="right" vertical="center"/>
    </xf>
    <xf numFmtId="0" fontId="31" fillId="0" borderId="99"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shrinkToFit="1"/>
    </xf>
    <xf numFmtId="0" fontId="31" fillId="0" borderId="100" xfId="0" applyFont="1" applyBorder="1" applyAlignment="1">
      <alignment vertical="center" shrinkToFit="1"/>
    </xf>
    <xf numFmtId="0" fontId="31" fillId="0" borderId="104" xfId="0" applyFont="1" applyBorder="1" applyAlignment="1">
      <alignment horizontal="center" vertical="center"/>
    </xf>
    <xf numFmtId="0" fontId="31" fillId="0" borderId="17" xfId="0" applyFont="1" applyBorder="1">
      <alignment vertical="center"/>
    </xf>
    <xf numFmtId="0" fontId="5" fillId="0" borderId="0" xfId="41">
      <alignment vertical="center"/>
    </xf>
    <xf numFmtId="0" fontId="5" fillId="0" borderId="0" xfId="41" applyAlignment="1">
      <alignment horizontal="right" vertical="center"/>
    </xf>
    <xf numFmtId="0" fontId="5" fillId="0" borderId="4" xfId="41" applyBorder="1">
      <alignment vertical="center"/>
    </xf>
    <xf numFmtId="0" fontId="5" fillId="0" borderId="3" xfId="41" applyBorder="1">
      <alignment vertical="center"/>
    </xf>
    <xf numFmtId="0" fontId="5" fillId="3" borderId="3" xfId="41" applyFill="1" applyBorder="1">
      <alignment vertical="center"/>
    </xf>
    <xf numFmtId="0" fontId="5" fillId="3" borderId="8" xfId="41" applyFill="1" applyBorder="1">
      <alignment vertical="center"/>
    </xf>
    <xf numFmtId="0" fontId="37" fillId="0" borderId="0" xfId="39" applyFont="1" applyAlignment="1">
      <alignment horizontal="left" vertical="center"/>
    </xf>
    <xf numFmtId="38" fontId="31" fillId="4" borderId="7" xfId="5" applyFont="1" applyFill="1" applyBorder="1" applyAlignment="1">
      <alignment horizontal="right" vertical="center"/>
    </xf>
    <xf numFmtId="0" fontId="37" fillId="0" borderId="0" xfId="0" applyFont="1" applyAlignment="1">
      <alignment vertical="center" wrapText="1"/>
    </xf>
    <xf numFmtId="0" fontId="0" fillId="0" borderId="0" xfId="0" applyAlignment="1">
      <alignment horizontal="center" vertical="center"/>
    </xf>
    <xf numFmtId="0" fontId="26" fillId="0" borderId="0" xfId="41" applyFont="1">
      <alignment vertical="center"/>
    </xf>
    <xf numFmtId="0" fontId="53" fillId="0" borderId="0" xfId="41" applyFont="1">
      <alignment vertical="center"/>
    </xf>
    <xf numFmtId="38" fontId="31" fillId="0" borderId="7" xfId="5" applyFont="1" applyBorder="1" applyAlignment="1">
      <alignment horizontal="center" vertical="center"/>
    </xf>
    <xf numFmtId="0" fontId="31" fillId="0" borderId="7" xfId="0" applyFont="1" applyBorder="1" applyAlignment="1">
      <alignment horizontal="center" vertical="center"/>
    </xf>
    <xf numFmtId="0" fontId="31" fillId="0" borderId="0" xfId="39" applyFont="1" applyAlignment="1">
      <alignment horizontal="left" vertical="center"/>
    </xf>
    <xf numFmtId="0" fontId="31" fillId="0" borderId="0" xfId="39" applyFont="1" applyAlignment="1">
      <alignment horizontal="distributed" vertical="top" wrapText="1"/>
    </xf>
    <xf numFmtId="0" fontId="31" fillId="0" borderId="7" xfId="0" applyFont="1" applyBorder="1" applyAlignment="1">
      <alignment horizontal="center" vertical="center" shrinkToFit="1"/>
    </xf>
    <xf numFmtId="38" fontId="31" fillId="4" borderId="7" xfId="5" applyFont="1" applyFill="1" applyBorder="1" applyAlignment="1">
      <alignment vertical="center"/>
    </xf>
    <xf numFmtId="38" fontId="31" fillId="0" borderId="4" xfId="5" applyFont="1" applyBorder="1" applyAlignment="1">
      <alignment horizontal="center" vertical="center"/>
    </xf>
    <xf numFmtId="0" fontId="31" fillId="0" borderId="0" xfId="42" applyFont="1">
      <alignment vertical="center"/>
    </xf>
    <xf numFmtId="0" fontId="34" fillId="0" borderId="0" xfId="42" applyFont="1" applyAlignment="1">
      <alignment horizontal="center" vertical="center"/>
    </xf>
    <xf numFmtId="0" fontId="31" fillId="0" borderId="12" xfId="42" applyFont="1" applyBorder="1" applyAlignment="1">
      <alignment horizontal="center" vertical="center" wrapText="1"/>
    </xf>
    <xf numFmtId="0" fontId="31" fillId="0" borderId="11" xfId="42" applyFont="1" applyBorder="1" applyAlignment="1">
      <alignment horizontal="center" vertical="center" wrapText="1"/>
    </xf>
    <xf numFmtId="0" fontId="31" fillId="0" borderId="10" xfId="42" applyFont="1" applyBorder="1" applyAlignment="1">
      <alignment vertical="center" wrapText="1"/>
    </xf>
    <xf numFmtId="0" fontId="31" fillId="0" borderId="9" xfId="42" applyFont="1" applyBorder="1" applyAlignment="1">
      <alignment vertical="center" wrapText="1"/>
    </xf>
    <xf numFmtId="0" fontId="49" fillId="0" borderId="0" xfId="0" applyFont="1">
      <alignment vertical="center"/>
    </xf>
    <xf numFmtId="0" fontId="5" fillId="0" borderId="0" xfId="13" applyFont="1">
      <alignment vertical="center"/>
    </xf>
    <xf numFmtId="0" fontId="59" fillId="0" borderId="0" xfId="43"/>
    <xf numFmtId="0" fontId="59" fillId="0" borderId="3" xfId="43" applyBorder="1"/>
    <xf numFmtId="0" fontId="59" fillId="0" borderId="3" xfId="43" applyBorder="1" applyAlignment="1">
      <alignment horizontal="center"/>
    </xf>
    <xf numFmtId="0" fontId="62" fillId="0" borderId="0" xfId="43" applyFont="1"/>
    <xf numFmtId="0" fontId="63" fillId="0" borderId="0" xfId="43" applyFont="1"/>
    <xf numFmtId="0" fontId="64" fillId="0" borderId="0" xfId="43" applyFont="1" applyAlignment="1">
      <alignment vertical="center"/>
    </xf>
    <xf numFmtId="0" fontId="59" fillId="0" borderId="0" xfId="43" applyAlignment="1">
      <alignment vertical="center"/>
    </xf>
    <xf numFmtId="0" fontId="59" fillId="0" borderId="105" xfId="43" applyBorder="1"/>
    <xf numFmtId="0" fontId="59" fillId="0" borderId="5" xfId="43" applyBorder="1"/>
    <xf numFmtId="0" fontId="59" fillId="0" borderId="121" xfId="43" applyBorder="1"/>
    <xf numFmtId="0" fontId="59" fillId="0" borderId="122" xfId="43" applyBorder="1"/>
    <xf numFmtId="0" fontId="66" fillId="0" borderId="4" xfId="43" applyFont="1" applyBorder="1" applyAlignment="1">
      <alignment horizontal="center" vertical="center"/>
    </xf>
    <xf numFmtId="0" fontId="59" fillId="0" borderId="3" xfId="43" applyBorder="1" applyAlignment="1">
      <alignment horizontal="left" vertical="center"/>
    </xf>
    <xf numFmtId="0" fontId="59" fillId="0" borderId="3" xfId="43" applyBorder="1" applyAlignment="1">
      <alignment horizontal="left"/>
    </xf>
    <xf numFmtId="0" fontId="59" fillId="0" borderId="2" xfId="43" applyBorder="1" applyAlignment="1">
      <alignment horizontal="left"/>
    </xf>
    <xf numFmtId="0" fontId="67" fillId="0" borderId="12" xfId="43" applyFont="1" applyBorder="1" applyAlignment="1">
      <alignment vertical="center"/>
    </xf>
    <xf numFmtId="0" fontId="67" fillId="0" borderId="0" xfId="43" applyFont="1" applyAlignment="1">
      <alignment vertical="center"/>
    </xf>
    <xf numFmtId="0" fontId="59" fillId="0" borderId="0" xfId="43" applyAlignment="1">
      <alignment vertical="center" shrinkToFit="1"/>
    </xf>
    <xf numFmtId="0" fontId="64" fillId="0" borderId="0" xfId="43" applyFont="1" applyAlignment="1">
      <alignment vertical="center" wrapText="1"/>
    </xf>
    <xf numFmtId="0" fontId="27" fillId="0" borderId="0" xfId="45" applyFont="1">
      <alignment vertical="center"/>
    </xf>
    <xf numFmtId="0" fontId="35" fillId="0" borderId="0" xfId="45" applyFont="1" applyAlignment="1">
      <alignment horizontal="center" vertical="center"/>
    </xf>
    <xf numFmtId="178" fontId="70" fillId="0" borderId="142" xfId="5" applyNumberFormat="1" applyFont="1" applyBorder="1" applyAlignment="1">
      <alignment vertical="center"/>
    </xf>
    <xf numFmtId="178" fontId="70" fillId="0" borderId="143" xfId="5" applyNumberFormat="1" applyFont="1" applyBorder="1" applyAlignment="1">
      <alignment vertical="center"/>
    </xf>
    <xf numFmtId="178" fontId="70" fillId="0" borderId="144" xfId="5" applyNumberFormat="1" applyFont="1" applyBorder="1" applyAlignment="1">
      <alignment vertical="center"/>
    </xf>
    <xf numFmtId="178" fontId="70" fillId="0" borderId="145" xfId="5" applyNumberFormat="1" applyFont="1" applyBorder="1" applyAlignment="1">
      <alignment vertical="center" shrinkToFit="1"/>
    </xf>
    <xf numFmtId="0" fontId="49" fillId="0" borderId="0" xfId="45" applyFont="1">
      <alignment vertical="center"/>
    </xf>
    <xf numFmtId="38" fontId="49" fillId="0" borderId="0" xfId="45" applyNumberFormat="1" applyFont="1">
      <alignment vertical="center"/>
    </xf>
    <xf numFmtId="178" fontId="70" fillId="0" borderId="146" xfId="5" applyNumberFormat="1" applyFont="1" applyBorder="1" applyAlignment="1">
      <alignment vertical="center"/>
    </xf>
    <xf numFmtId="178" fontId="70" fillId="0" borderId="138" xfId="5" applyNumberFormat="1" applyFont="1" applyBorder="1" applyAlignment="1">
      <alignment vertical="center"/>
    </xf>
    <xf numFmtId="178" fontId="70" fillId="0" borderId="147" xfId="5" applyNumberFormat="1" applyFont="1" applyBorder="1" applyAlignment="1">
      <alignment vertical="center"/>
    </xf>
    <xf numFmtId="178" fontId="70" fillId="0" borderId="148" xfId="5" applyNumberFormat="1" applyFont="1" applyBorder="1" applyAlignment="1">
      <alignment vertical="center" shrinkToFit="1"/>
    </xf>
    <xf numFmtId="0" fontId="71" fillId="0" borderId="0" xfId="45" applyFont="1">
      <alignment vertical="center"/>
    </xf>
    <xf numFmtId="38" fontId="27" fillId="0" borderId="0" xfId="45" applyNumberFormat="1" applyFont="1">
      <alignment vertical="center"/>
    </xf>
    <xf numFmtId="178" fontId="70" fillId="0" borderId="149" xfId="5" applyNumberFormat="1" applyFont="1" applyBorder="1" applyAlignment="1">
      <alignment vertical="center"/>
    </xf>
    <xf numFmtId="178" fontId="70" fillId="0" borderId="139" xfId="5" applyNumberFormat="1" applyFont="1" applyBorder="1" applyAlignment="1">
      <alignment vertical="center"/>
    </xf>
    <xf numFmtId="178" fontId="70" fillId="0" borderId="142" xfId="5" applyNumberFormat="1" applyFont="1" applyBorder="1" applyAlignment="1">
      <alignment horizontal="right" vertical="center"/>
    </xf>
    <xf numFmtId="178" fontId="70" fillId="0" borderId="143" xfId="5" applyNumberFormat="1" applyFont="1" applyBorder="1" applyAlignment="1">
      <alignment horizontal="right" vertical="center"/>
    </xf>
    <xf numFmtId="178" fontId="70" fillId="0" borderId="144" xfId="5" applyNumberFormat="1" applyFont="1" applyBorder="1" applyAlignment="1">
      <alignment horizontal="right" vertical="center"/>
    </xf>
    <xf numFmtId="178" fontId="70" fillId="0" borderId="145" xfId="5" applyNumberFormat="1" applyFont="1" applyBorder="1" applyAlignment="1">
      <alignment horizontal="right" vertical="center" shrinkToFit="1"/>
    </xf>
    <xf numFmtId="178" fontId="70" fillId="0" borderId="150" xfId="5" applyNumberFormat="1" applyFont="1" applyBorder="1" applyAlignment="1">
      <alignment horizontal="right" vertical="center"/>
    </xf>
    <xf numFmtId="178" fontId="70" fillId="0" borderId="151" xfId="5" applyNumberFormat="1" applyFont="1" applyBorder="1" applyAlignment="1">
      <alignment horizontal="right" vertical="center"/>
    </xf>
    <xf numFmtId="178" fontId="70" fillId="0" borderId="152" xfId="5" applyNumberFormat="1" applyFont="1" applyBorder="1" applyAlignment="1">
      <alignment horizontal="right" vertical="center"/>
    </xf>
    <xf numFmtId="178" fontId="70" fillId="0" borderId="148" xfId="5" applyNumberFormat="1" applyFont="1" applyBorder="1" applyAlignment="1">
      <alignment horizontal="right" vertical="center" shrinkToFit="1"/>
    </xf>
    <xf numFmtId="178" fontId="70" fillId="0" borderId="157" xfId="5" applyNumberFormat="1" applyFont="1" applyBorder="1" applyAlignment="1">
      <alignment horizontal="right" vertical="center"/>
    </xf>
    <xf numFmtId="178" fontId="70" fillId="0" borderId="158" xfId="5" applyNumberFormat="1" applyFont="1" applyBorder="1" applyAlignment="1">
      <alignment horizontal="right" vertical="center"/>
    </xf>
    <xf numFmtId="178" fontId="70" fillId="0" borderId="159" xfId="5" applyNumberFormat="1" applyFont="1" applyBorder="1" applyAlignment="1">
      <alignment horizontal="right" vertical="center"/>
    </xf>
    <xf numFmtId="178" fontId="70" fillId="0" borderId="160" xfId="5" applyNumberFormat="1" applyFont="1" applyBorder="1" applyAlignment="1">
      <alignment horizontal="right" vertical="center" shrinkToFit="1"/>
    </xf>
    <xf numFmtId="178" fontId="70" fillId="0" borderId="161" xfId="5" applyNumberFormat="1" applyFont="1" applyBorder="1" applyAlignment="1">
      <alignment horizontal="right" vertical="center"/>
    </xf>
    <xf numFmtId="178" fontId="70" fillId="0" borderId="149" xfId="5" applyNumberFormat="1" applyFont="1" applyBorder="1" applyAlignment="1">
      <alignment horizontal="right" vertical="center"/>
    </xf>
    <xf numFmtId="178" fontId="70" fillId="0" borderId="147" xfId="5" applyNumberFormat="1" applyFont="1" applyBorder="1" applyAlignment="1">
      <alignment horizontal="right" vertical="center"/>
    </xf>
    <xf numFmtId="178" fontId="70" fillId="0" borderId="162" xfId="5" applyNumberFormat="1" applyFont="1" applyBorder="1" applyAlignment="1">
      <alignment horizontal="right" vertical="center" shrinkToFit="1"/>
    </xf>
    <xf numFmtId="178" fontId="70" fillId="0" borderId="165" xfId="5" applyNumberFormat="1" applyFont="1" applyBorder="1" applyAlignment="1">
      <alignment horizontal="right" vertical="center"/>
    </xf>
    <xf numFmtId="178" fontId="70" fillId="0" borderId="166" xfId="5" applyNumberFormat="1" applyFont="1" applyBorder="1" applyAlignment="1">
      <alignment horizontal="right" vertical="center"/>
    </xf>
    <xf numFmtId="178" fontId="70" fillId="0" borderId="167" xfId="5" applyNumberFormat="1" applyFont="1" applyBorder="1" applyAlignment="1">
      <alignment horizontal="right" vertical="center"/>
    </xf>
    <xf numFmtId="178" fontId="70" fillId="0" borderId="168" xfId="5" applyNumberFormat="1" applyFont="1" applyBorder="1" applyAlignment="1">
      <alignment horizontal="right" vertical="center" shrinkToFit="1"/>
    </xf>
    <xf numFmtId="0" fontId="28" fillId="0" borderId="0" xfId="45" applyFont="1" applyAlignment="1">
      <alignment vertical="top" wrapText="1"/>
    </xf>
    <xf numFmtId="0" fontId="0" fillId="0" borderId="0" xfId="0" applyAlignment="1">
      <alignment vertical="top" wrapText="1"/>
    </xf>
    <xf numFmtId="179" fontId="27" fillId="0" borderId="169" xfId="45" applyNumberFormat="1" applyFont="1" applyBorder="1">
      <alignment vertical="center"/>
    </xf>
    <xf numFmtId="179" fontId="27" fillId="0" borderId="0" xfId="45" applyNumberFormat="1" applyFont="1">
      <alignment vertical="center"/>
    </xf>
    <xf numFmtId="0" fontId="28" fillId="0" borderId="0" xfId="45" applyFont="1">
      <alignment vertical="center"/>
    </xf>
    <xf numFmtId="0" fontId="27" fillId="0" borderId="0" xfId="46" applyFont="1">
      <alignment vertical="center"/>
    </xf>
    <xf numFmtId="0" fontId="35" fillId="0" borderId="0" xfId="47" applyFont="1">
      <alignment vertical="center"/>
    </xf>
    <xf numFmtId="0" fontId="28" fillId="0" borderId="8" xfId="48" applyFont="1" applyBorder="1">
      <alignment vertical="center"/>
    </xf>
    <xf numFmtId="0" fontId="28" fillId="0" borderId="0" xfId="48" applyFont="1" applyAlignment="1">
      <alignment horizontal="center" vertical="center"/>
    </xf>
    <xf numFmtId="0" fontId="28" fillId="0" borderId="0" xfId="48" applyFont="1">
      <alignment vertical="center"/>
    </xf>
    <xf numFmtId="0" fontId="28" fillId="0" borderId="21" xfId="48" applyFont="1" applyBorder="1">
      <alignment vertical="center"/>
    </xf>
    <xf numFmtId="0" fontId="27" fillId="0" borderId="0" xfId="47" applyFont="1">
      <alignment vertical="center"/>
    </xf>
    <xf numFmtId="0" fontId="27" fillId="0" borderId="28" xfId="47" applyFont="1" applyBorder="1">
      <alignment vertical="center"/>
    </xf>
    <xf numFmtId="0" fontId="27" fillId="0" borderId="33" xfId="47" applyFont="1" applyBorder="1">
      <alignment vertical="center"/>
    </xf>
    <xf numFmtId="0" fontId="27" fillId="0" borderId="8" xfId="47" applyFont="1" applyBorder="1">
      <alignment vertical="center"/>
    </xf>
    <xf numFmtId="0" fontId="27" fillId="0" borderId="21" xfId="47" applyFont="1" applyBorder="1">
      <alignment vertical="center"/>
    </xf>
    <xf numFmtId="0" fontId="28" fillId="0" borderId="0" xfId="47" applyFont="1" applyAlignment="1">
      <alignment horizontal="left" vertical="center" wrapText="1"/>
    </xf>
    <xf numFmtId="176" fontId="27" fillId="0" borderId="0" xfId="46" applyNumberFormat="1" applyFont="1">
      <alignment vertical="center"/>
    </xf>
    <xf numFmtId="0" fontId="27" fillId="0" borderId="34" xfId="46" applyFont="1" applyBorder="1">
      <alignment vertical="center"/>
    </xf>
    <xf numFmtId="0" fontId="27" fillId="0" borderId="25" xfId="46" applyFont="1" applyBorder="1">
      <alignment vertical="center"/>
    </xf>
    <xf numFmtId="0" fontId="49" fillId="0" borderId="0" xfId="47" applyFont="1">
      <alignment vertical="center"/>
    </xf>
    <xf numFmtId="0" fontId="27" fillId="0" borderId="0" xfId="46" applyFont="1" applyAlignment="1">
      <alignment horizontal="center" vertical="center"/>
    </xf>
    <xf numFmtId="0" fontId="28" fillId="3" borderId="0" xfId="46" applyFont="1" applyFill="1" applyAlignment="1">
      <alignment vertical="center" wrapText="1"/>
    </xf>
    <xf numFmtId="0" fontId="28" fillId="3" borderId="19" xfId="46" applyFont="1" applyFill="1" applyBorder="1" applyAlignment="1">
      <alignment vertical="center" wrapText="1"/>
    </xf>
    <xf numFmtId="0" fontId="28" fillId="3" borderId="8" xfId="46" applyFont="1" applyFill="1" applyBorder="1" applyAlignment="1">
      <alignment vertical="center" wrapText="1"/>
    </xf>
    <xf numFmtId="0" fontId="28" fillId="3" borderId="21" xfId="46" applyFont="1" applyFill="1" applyBorder="1" applyAlignment="1">
      <alignment vertical="center" wrapText="1"/>
    </xf>
    <xf numFmtId="0" fontId="37" fillId="0" borderId="0" xfId="46" applyFont="1" applyAlignment="1">
      <alignment horizontal="left" vertical="center"/>
    </xf>
    <xf numFmtId="0" fontId="27" fillId="0" borderId="0" xfId="46" applyFont="1" applyAlignment="1">
      <alignment horizontal="center" vertical="center" shrinkToFit="1"/>
    </xf>
    <xf numFmtId="0" fontId="29" fillId="0" borderId="0" xfId="46" applyFont="1">
      <alignment vertical="center"/>
    </xf>
    <xf numFmtId="0" fontId="27" fillId="0" borderId="18" xfId="46" applyFont="1" applyBorder="1">
      <alignment vertical="center"/>
    </xf>
    <xf numFmtId="0" fontId="1" fillId="0" borderId="0" xfId="13" applyFont="1">
      <alignment vertical="center"/>
    </xf>
    <xf numFmtId="0" fontId="73" fillId="0" borderId="8" xfId="9" applyFont="1" applyBorder="1">
      <alignment vertical="center"/>
    </xf>
    <xf numFmtId="0" fontId="73" fillId="0" borderId="0" xfId="9" applyFont="1" applyAlignment="1">
      <alignment horizontal="center" vertical="center"/>
    </xf>
    <xf numFmtId="0" fontId="73" fillId="0" borderId="0" xfId="9" applyFont="1">
      <alignment vertical="center"/>
    </xf>
    <xf numFmtId="0" fontId="27" fillId="0" borderId="0" xfId="3" applyFont="1">
      <alignment vertical="center"/>
    </xf>
    <xf numFmtId="0" fontId="73" fillId="0" borderId="21" xfId="9" applyFont="1" applyBorder="1">
      <alignment vertical="center"/>
    </xf>
    <xf numFmtId="38" fontId="27" fillId="0" borderId="25" xfId="5" applyFont="1" applyFill="1" applyBorder="1" applyAlignment="1">
      <alignment horizontal="right" vertical="center"/>
    </xf>
    <xf numFmtId="0" fontId="75" fillId="0" borderId="0" xfId="0" applyFont="1">
      <alignment vertical="center"/>
    </xf>
    <xf numFmtId="178" fontId="31" fillId="4" borderId="85" xfId="5" applyNumberFormat="1" applyFont="1" applyFill="1" applyBorder="1" applyAlignment="1">
      <alignment horizontal="right" vertical="center"/>
    </xf>
    <xf numFmtId="178" fontId="31" fillId="4" borderId="44" xfId="5" applyNumberFormat="1" applyFont="1" applyFill="1" applyBorder="1" applyAlignment="1">
      <alignment horizontal="right" vertical="center"/>
    </xf>
    <xf numFmtId="178" fontId="31" fillId="4" borderId="62" xfId="5" applyNumberFormat="1" applyFont="1" applyFill="1" applyBorder="1" applyAlignment="1">
      <alignment horizontal="right" vertical="center"/>
    </xf>
    <xf numFmtId="178" fontId="31" fillId="4" borderId="86" xfId="5" applyNumberFormat="1" applyFont="1" applyFill="1" applyBorder="1" applyAlignment="1">
      <alignment horizontal="right" vertical="center"/>
    </xf>
    <xf numFmtId="178" fontId="31" fillId="4" borderId="83" xfId="5" applyNumberFormat="1" applyFont="1" applyFill="1" applyBorder="1" applyAlignment="1">
      <alignment horizontal="right" vertical="center"/>
    </xf>
    <xf numFmtId="178" fontId="31" fillId="4" borderId="84" xfId="5" applyNumberFormat="1" applyFont="1" applyFill="1" applyBorder="1" applyAlignment="1">
      <alignment horizontal="right" vertical="center"/>
    </xf>
    <xf numFmtId="38" fontId="28" fillId="0" borderId="61" xfId="5" applyFont="1" applyFill="1" applyBorder="1" applyAlignment="1">
      <alignment horizontal="center" vertical="center"/>
    </xf>
    <xf numFmtId="38" fontId="28" fillId="0" borderId="44" xfId="5" applyFont="1" applyFill="1" applyBorder="1" applyAlignment="1">
      <alignment horizontal="center" vertical="center"/>
    </xf>
    <xf numFmtId="38" fontId="28" fillId="0" borderId="62" xfId="5" applyFont="1" applyFill="1" applyBorder="1" applyAlignment="1">
      <alignment horizontal="center" vertical="center"/>
    </xf>
    <xf numFmtId="0" fontId="49" fillId="0" borderId="0" xfId="2" applyFont="1">
      <alignment vertical="center"/>
    </xf>
    <xf numFmtId="0" fontId="30" fillId="2" borderId="68" xfId="0" applyFont="1" applyFill="1" applyBorder="1" applyAlignment="1">
      <alignment horizontal="center" vertical="center" wrapTex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39" xfId="0" applyFont="1" applyFill="1" applyBorder="1" applyAlignment="1">
      <alignment horizontal="center" vertical="center"/>
    </xf>
    <xf numFmtId="38" fontId="52" fillId="0" borderId="13" xfId="5" applyFont="1" applyBorder="1" applyAlignment="1">
      <alignment horizontal="center" vertical="center"/>
    </xf>
    <xf numFmtId="178" fontId="31" fillId="0" borderId="74" xfId="5" applyNumberFormat="1" applyFont="1" applyBorder="1" applyAlignment="1">
      <alignment horizontal="right" vertical="center"/>
    </xf>
    <xf numFmtId="178" fontId="31" fillId="0" borderId="75" xfId="5" applyNumberFormat="1" applyFont="1" applyBorder="1" applyAlignment="1">
      <alignment horizontal="right" vertical="center"/>
    </xf>
    <xf numFmtId="178" fontId="31" fillId="0" borderId="76" xfId="5" applyNumberFormat="1" applyFont="1" applyBorder="1" applyAlignment="1">
      <alignment horizontal="right" vertical="center"/>
    </xf>
    <xf numFmtId="38" fontId="52" fillId="0" borderId="7" xfId="5" applyFont="1" applyBorder="1" applyAlignment="1">
      <alignment horizontal="center" vertical="center"/>
    </xf>
    <xf numFmtId="178" fontId="31" fillId="0" borderId="71" xfId="5" applyNumberFormat="1" applyFont="1" applyBorder="1" applyAlignment="1">
      <alignment horizontal="right" vertical="center"/>
    </xf>
    <xf numFmtId="178" fontId="31" fillId="0" borderId="72" xfId="5" applyNumberFormat="1" applyFont="1" applyBorder="1" applyAlignment="1">
      <alignment horizontal="right" vertical="center"/>
    </xf>
    <xf numFmtId="178" fontId="31" fillId="0" borderId="73" xfId="5" applyNumberFormat="1" applyFont="1" applyBorder="1" applyAlignment="1">
      <alignment horizontal="right" vertical="center"/>
    </xf>
    <xf numFmtId="49" fontId="28" fillId="0" borderId="27" xfId="2" applyNumberFormat="1" applyFont="1" applyBorder="1" applyAlignment="1">
      <alignment horizontal="center" vertical="center" shrinkToFit="1"/>
    </xf>
    <xf numFmtId="49" fontId="28" fillId="0" borderId="28" xfId="2" applyNumberFormat="1" applyFont="1" applyBorder="1" applyAlignment="1">
      <alignment horizontal="center" vertical="center" shrinkToFit="1"/>
    </xf>
    <xf numFmtId="49" fontId="28" fillId="0" borderId="33" xfId="2" applyNumberFormat="1" applyFont="1" applyBorder="1" applyAlignment="1">
      <alignment horizontal="center" vertical="center" shrinkToFit="1"/>
    </xf>
    <xf numFmtId="49" fontId="28" fillId="0" borderId="10" xfId="2" applyNumberFormat="1" applyFont="1" applyBorder="1" applyAlignment="1">
      <alignment horizontal="center" vertical="center" shrinkToFit="1"/>
    </xf>
    <xf numFmtId="49" fontId="28" fillId="0" borderId="8" xfId="2" applyNumberFormat="1" applyFont="1" applyBorder="1" applyAlignment="1">
      <alignment horizontal="center" vertical="center" shrinkToFit="1"/>
    </xf>
    <xf numFmtId="49" fontId="28" fillId="0" borderId="21" xfId="2" applyNumberFormat="1" applyFont="1" applyBorder="1" applyAlignment="1">
      <alignment horizontal="center" vertical="center" shrinkToFit="1"/>
    </xf>
    <xf numFmtId="0" fontId="28" fillId="2" borderId="22"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20" xfId="2" applyFont="1" applyFill="1" applyBorder="1" applyAlignment="1">
      <alignment horizontal="center" vertical="center"/>
    </xf>
    <xf numFmtId="0" fontId="28" fillId="2" borderId="8" xfId="2" applyFont="1" applyFill="1" applyBorder="1" applyAlignment="1">
      <alignment horizontal="center" vertical="center"/>
    </xf>
    <xf numFmtId="0" fontId="28" fillId="2" borderId="21" xfId="2" applyFont="1" applyFill="1" applyBorder="1" applyAlignment="1">
      <alignment horizontal="center" vertical="center"/>
    </xf>
    <xf numFmtId="0" fontId="28" fillId="5" borderId="22" xfId="2" applyFont="1" applyFill="1" applyBorder="1" applyAlignment="1">
      <alignment horizontal="center" vertical="center"/>
    </xf>
    <xf numFmtId="0" fontId="28" fillId="5" borderId="1" xfId="2" applyFont="1" applyFill="1" applyBorder="1" applyAlignment="1">
      <alignment horizontal="center" vertical="center"/>
    </xf>
    <xf numFmtId="0" fontId="28" fillId="5" borderId="5" xfId="2" applyFont="1" applyFill="1" applyBorder="1" applyAlignment="1">
      <alignment horizontal="center" vertical="center"/>
    </xf>
    <xf numFmtId="0" fontId="28" fillId="5" borderId="20" xfId="2" applyFont="1" applyFill="1" applyBorder="1" applyAlignment="1">
      <alignment horizontal="center" vertical="center"/>
    </xf>
    <xf numFmtId="0" fontId="28" fillId="5" borderId="8" xfId="2" applyFont="1" applyFill="1" applyBorder="1" applyAlignment="1">
      <alignment horizontal="center" vertical="center"/>
    </xf>
    <xf numFmtId="0" fontId="28" fillId="5" borderId="9" xfId="2" applyFont="1" applyFill="1" applyBorder="1" applyAlignment="1">
      <alignment horizontal="center" vertical="center"/>
    </xf>
    <xf numFmtId="0" fontId="28" fillId="0" borderId="13" xfId="2" applyFont="1" applyBorder="1" applyAlignment="1">
      <alignment horizontal="left"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31" fillId="0" borderId="49" xfId="0" applyFont="1" applyBorder="1" applyAlignment="1">
      <alignment horizontal="left" vertical="center"/>
    </xf>
    <xf numFmtId="0" fontId="31" fillId="0" borderId="37" xfId="0" applyFont="1" applyBorder="1" applyAlignment="1">
      <alignment horizontal="left" vertical="center"/>
    </xf>
    <xf numFmtId="178" fontId="31" fillId="4" borderId="7" xfId="5" applyNumberFormat="1" applyFont="1" applyFill="1" applyBorder="1" applyAlignment="1">
      <alignment horizontal="right" vertical="center" shrinkToFit="1"/>
    </xf>
    <xf numFmtId="178" fontId="31" fillId="4" borderId="36" xfId="5" applyNumberFormat="1" applyFont="1" applyFill="1" applyBorder="1" applyAlignment="1">
      <alignment horizontal="right" vertical="center" shrinkToFit="1"/>
    </xf>
    <xf numFmtId="178" fontId="31" fillId="4" borderId="45" xfId="5" applyNumberFormat="1" applyFont="1" applyFill="1" applyBorder="1" applyAlignment="1">
      <alignment horizontal="right" vertical="center" shrinkToFit="1"/>
    </xf>
    <xf numFmtId="178" fontId="31" fillId="4" borderId="44" xfId="5" applyNumberFormat="1" applyFont="1" applyFill="1" applyBorder="1" applyAlignment="1">
      <alignment horizontal="right" vertical="center" shrinkToFit="1"/>
    </xf>
    <xf numFmtId="178" fontId="31" fillId="4" borderId="63" xfId="5" applyNumberFormat="1" applyFont="1" applyFill="1" applyBorder="1" applyAlignment="1">
      <alignment horizontal="right" vertical="center" shrinkToFit="1"/>
    </xf>
    <xf numFmtId="38" fontId="28" fillId="0" borderId="24" xfId="5" applyFont="1" applyFill="1" applyBorder="1" applyAlignment="1">
      <alignment horizontal="center" vertical="center"/>
    </xf>
    <xf numFmtId="38" fontId="31" fillId="0" borderId="7" xfId="5" applyFont="1" applyBorder="1" applyAlignment="1">
      <alignment horizontal="center" vertical="center"/>
    </xf>
    <xf numFmtId="38" fontId="28" fillId="0" borderId="38" xfId="5" applyFont="1" applyFill="1" applyBorder="1" applyAlignment="1">
      <alignment horizontal="center" vertical="center"/>
    </xf>
    <xf numFmtId="38" fontId="31" fillId="0" borderId="13" xfId="5" applyFont="1" applyBorder="1" applyAlignment="1">
      <alignment horizontal="center" vertical="center"/>
    </xf>
    <xf numFmtId="0" fontId="28" fillId="5" borderId="79" xfId="2" applyFont="1" applyFill="1" applyBorder="1" applyAlignment="1">
      <alignment horizontal="center" vertical="center"/>
    </xf>
    <xf numFmtId="0" fontId="28" fillId="5" borderId="80" xfId="2" applyFont="1" applyFill="1" applyBorder="1" applyAlignment="1">
      <alignment horizontal="center" vertical="center"/>
    </xf>
    <xf numFmtId="0" fontId="28" fillId="5" borderId="81" xfId="2" applyFont="1" applyFill="1" applyBorder="1" applyAlignment="1">
      <alignment horizontal="center" vertical="center"/>
    </xf>
    <xf numFmtId="0" fontId="28" fillId="5" borderId="32" xfId="2" applyFont="1" applyFill="1" applyBorder="1" applyAlignment="1">
      <alignment horizontal="center" vertical="center" wrapText="1"/>
    </xf>
    <xf numFmtId="0" fontId="28" fillId="5" borderId="28" xfId="2" applyFont="1" applyFill="1" applyBorder="1" applyAlignment="1">
      <alignment horizontal="center" vertical="center" wrapText="1"/>
    </xf>
    <xf numFmtId="0" fontId="28" fillId="5" borderId="29" xfId="2" applyFont="1" applyFill="1" applyBorder="1" applyAlignment="1">
      <alignment horizontal="center" vertical="center" wrapText="1"/>
    </xf>
    <xf numFmtId="0" fontId="28" fillId="5" borderId="20" xfId="2" applyFont="1" applyFill="1" applyBorder="1" applyAlignment="1">
      <alignment horizontal="center" vertical="center" wrapText="1"/>
    </xf>
    <xf numFmtId="0" fontId="28" fillId="5" borderId="8" xfId="2" applyFont="1" applyFill="1" applyBorder="1" applyAlignment="1">
      <alignment horizontal="center" vertical="center" wrapText="1"/>
    </xf>
    <xf numFmtId="0" fontId="28" fillId="5" borderId="9" xfId="2" applyFont="1" applyFill="1" applyBorder="1" applyAlignment="1">
      <alignment horizontal="center" vertical="center" wrapText="1"/>
    </xf>
    <xf numFmtId="0" fontId="28" fillId="0" borderId="77" xfId="2" applyFont="1" applyBorder="1" applyAlignment="1">
      <alignment horizontal="left" vertical="center"/>
    </xf>
    <xf numFmtId="0" fontId="31" fillId="0" borderId="77" xfId="0" applyFont="1" applyBorder="1">
      <alignment vertical="center"/>
    </xf>
    <xf numFmtId="0" fontId="31" fillId="0" borderId="78" xfId="0" applyFont="1" applyBorder="1">
      <alignment vertical="center"/>
    </xf>
    <xf numFmtId="0" fontId="28" fillId="5" borderId="56" xfId="2" applyFont="1" applyFill="1" applyBorder="1" applyAlignment="1">
      <alignment horizontal="center" vertical="center"/>
    </xf>
    <xf numFmtId="0" fontId="28" fillId="5" borderId="57" xfId="2" applyFont="1" applyFill="1" applyBorder="1" applyAlignment="1">
      <alignment horizontal="center" vertical="center"/>
    </xf>
    <xf numFmtId="0" fontId="28" fillId="5" borderId="58" xfId="2" applyFont="1" applyFill="1" applyBorder="1" applyAlignment="1">
      <alignment horizontal="center" vertical="center"/>
    </xf>
    <xf numFmtId="0" fontId="28" fillId="0" borderId="50" xfId="2" applyFont="1" applyBorder="1" applyAlignment="1">
      <alignment horizontal="left" vertical="center"/>
    </xf>
    <xf numFmtId="0" fontId="31" fillId="0" borderId="50" xfId="0" applyFont="1" applyBorder="1">
      <alignment vertical="center"/>
    </xf>
    <xf numFmtId="0" fontId="31" fillId="0" borderId="14" xfId="0" applyFont="1" applyBorder="1">
      <alignment vertical="center"/>
    </xf>
    <xf numFmtId="0" fontId="31" fillId="0" borderId="51" xfId="0" applyFont="1" applyBorder="1">
      <alignment vertical="center"/>
    </xf>
    <xf numFmtId="0" fontId="31" fillId="0" borderId="37" xfId="0" applyFont="1" applyBorder="1">
      <alignment vertical="center"/>
    </xf>
    <xf numFmtId="0" fontId="28" fillId="0" borderId="27" xfId="2" applyFont="1" applyBorder="1" applyAlignment="1">
      <alignment horizontal="center" vertical="center"/>
    </xf>
    <xf numFmtId="0" fontId="28" fillId="0" borderId="28" xfId="2" applyFont="1" applyBorder="1" applyAlignment="1">
      <alignment horizontal="center" vertical="center"/>
    </xf>
    <xf numFmtId="0" fontId="28" fillId="0" borderId="29" xfId="2" applyFont="1" applyBorder="1" applyAlignment="1">
      <alignment horizontal="center" vertical="center"/>
    </xf>
    <xf numFmtId="0" fontId="28" fillId="0" borderId="10" xfId="2" applyFont="1" applyBorder="1" applyAlignment="1">
      <alignment horizontal="center" vertical="center"/>
    </xf>
    <xf numFmtId="0" fontId="28" fillId="0" borderId="8" xfId="2" applyFont="1" applyBorder="1" applyAlignment="1">
      <alignment horizontal="center" vertical="center"/>
    </xf>
    <xf numFmtId="0" fontId="28" fillId="0" borderId="9" xfId="2" applyFont="1" applyBorder="1" applyAlignment="1">
      <alignment horizontal="center" vertical="center"/>
    </xf>
    <xf numFmtId="0" fontId="28" fillId="5" borderId="27" xfId="2" applyFont="1" applyFill="1" applyBorder="1" applyAlignment="1">
      <alignment horizontal="center" vertical="center"/>
    </xf>
    <xf numFmtId="0" fontId="28" fillId="5" borderId="28" xfId="2" applyFont="1" applyFill="1" applyBorder="1" applyAlignment="1">
      <alignment horizontal="center" vertical="center"/>
    </xf>
    <xf numFmtId="0" fontId="28" fillId="5" borderId="29" xfId="2" applyFont="1" applyFill="1" applyBorder="1" applyAlignment="1">
      <alignment horizontal="center" vertical="center"/>
    </xf>
    <xf numFmtId="0" fontId="28" fillId="5" borderId="10" xfId="2" applyFont="1" applyFill="1" applyBorder="1" applyAlignment="1">
      <alignment horizontal="center" vertical="center"/>
    </xf>
    <xf numFmtId="0" fontId="28" fillId="5" borderId="18" xfId="2" applyFont="1" applyFill="1" applyBorder="1" applyAlignment="1">
      <alignment horizontal="center" vertical="center"/>
    </xf>
    <xf numFmtId="0" fontId="28" fillId="5" borderId="0" xfId="2" applyFont="1" applyFill="1" applyAlignment="1">
      <alignment horizontal="center" vertical="center"/>
    </xf>
    <xf numFmtId="0" fontId="28" fillId="5" borderId="11" xfId="2" applyFont="1" applyFill="1" applyBorder="1" applyAlignment="1">
      <alignment horizontal="center" vertical="center"/>
    </xf>
    <xf numFmtId="0" fontId="30" fillId="2" borderId="72" xfId="0" applyFont="1" applyFill="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27" fillId="0" borderId="0" xfId="2" applyFont="1" applyAlignment="1">
      <alignment horizontal="center" vertical="center" wrapText="1"/>
    </xf>
    <xf numFmtId="0" fontId="28" fillId="0" borderId="22" xfId="2" applyFont="1" applyBorder="1" applyAlignment="1">
      <alignment vertical="center" wrapText="1"/>
    </xf>
    <xf numFmtId="0" fontId="28" fillId="0" borderId="1" xfId="2" applyFont="1" applyBorder="1" applyAlignment="1">
      <alignment vertical="center" wrapText="1"/>
    </xf>
    <xf numFmtId="0" fontId="28" fillId="0" borderId="23" xfId="2" applyFont="1" applyBorder="1" applyAlignment="1">
      <alignment vertical="center" wrapText="1"/>
    </xf>
    <xf numFmtId="0" fontId="28" fillId="0" borderId="18" xfId="2" applyFont="1" applyBorder="1" applyAlignment="1">
      <alignment vertical="center" wrapText="1"/>
    </xf>
    <xf numFmtId="0" fontId="28" fillId="0" borderId="0" xfId="2" applyFont="1" applyAlignment="1">
      <alignment vertical="center" wrapText="1"/>
    </xf>
    <xf numFmtId="0" fontId="28" fillId="0" borderId="19" xfId="2" applyFont="1" applyBorder="1" applyAlignment="1">
      <alignment vertical="center" wrapText="1"/>
    </xf>
    <xf numFmtId="0" fontId="28" fillId="0" borderId="34" xfId="2" applyFont="1" applyBorder="1" applyAlignment="1">
      <alignment vertical="center" wrapText="1"/>
    </xf>
    <xf numFmtId="0" fontId="28" fillId="0" borderId="25" xfId="2" applyFont="1" applyBorder="1" applyAlignment="1">
      <alignment vertical="center" wrapText="1"/>
    </xf>
    <xf numFmtId="0" fontId="28" fillId="0" borderId="35" xfId="2" applyFont="1" applyBorder="1" applyAlignment="1">
      <alignment vertical="center" wrapText="1"/>
    </xf>
    <xf numFmtId="0" fontId="30" fillId="5" borderId="6" xfId="0" applyFont="1" applyFill="1" applyBorder="1" applyAlignment="1">
      <alignment horizontal="center" vertical="center"/>
    </xf>
    <xf numFmtId="0" fontId="30" fillId="5" borderId="1" xfId="0" applyFont="1" applyFill="1" applyBorder="1" applyAlignment="1">
      <alignment horizontal="center" vertical="center"/>
    </xf>
    <xf numFmtId="0" fontId="30" fillId="5" borderId="23" xfId="0" applyFont="1" applyFill="1" applyBorder="1" applyAlignment="1">
      <alignment horizontal="center" vertical="center"/>
    </xf>
    <xf numFmtId="0" fontId="30" fillId="5" borderId="10"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5" xfId="0" applyFont="1" applyFill="1" applyBorder="1" applyAlignment="1">
      <alignment horizontal="center" vertical="center"/>
    </xf>
    <xf numFmtId="0" fontId="30" fillId="5" borderId="9" xfId="0" applyFont="1" applyFill="1" applyBorder="1" applyAlignment="1">
      <alignment horizontal="center" vertical="center"/>
    </xf>
    <xf numFmtId="0" fontId="28" fillId="0" borderId="13" xfId="2" applyFont="1" applyBorder="1" applyAlignment="1">
      <alignment horizontal="left" vertical="center" wrapText="1"/>
    </xf>
    <xf numFmtId="0" fontId="31" fillId="0" borderId="13" xfId="0" applyFont="1" applyBorder="1" applyAlignment="1">
      <alignment horizontal="left" vertical="center" wrapText="1"/>
    </xf>
    <xf numFmtId="0" fontId="31" fillId="0" borderId="54" xfId="0" applyFont="1" applyBorder="1" applyAlignment="1">
      <alignment horizontal="left" vertical="center" wrapText="1"/>
    </xf>
    <xf numFmtId="0" fontId="31" fillId="0" borderId="49" xfId="0" applyFont="1" applyBorder="1" applyAlignment="1">
      <alignment horizontal="left" vertical="center" wrapText="1"/>
    </xf>
    <xf numFmtId="0" fontId="31" fillId="0" borderId="14" xfId="0" applyFont="1" applyBorder="1" applyAlignment="1">
      <alignment horizontal="left" vertical="center" wrapText="1"/>
    </xf>
    <xf numFmtId="0" fontId="31" fillId="0" borderId="37" xfId="0" applyFont="1" applyBorder="1" applyAlignment="1">
      <alignment horizontal="left" vertical="center" wrapText="1"/>
    </xf>
    <xf numFmtId="0" fontId="28" fillId="0" borderId="28" xfId="2" applyFont="1" applyBorder="1" applyAlignment="1">
      <alignment vertical="top" wrapText="1"/>
    </xf>
    <xf numFmtId="0" fontId="31" fillId="0" borderId="28" xfId="0" applyFont="1" applyBorder="1" applyAlignment="1">
      <alignment vertical="top" wrapText="1"/>
    </xf>
    <xf numFmtId="0" fontId="28" fillId="0" borderId="0" xfId="2" applyFont="1" applyAlignment="1">
      <alignment vertical="top" wrapText="1"/>
    </xf>
    <xf numFmtId="0" fontId="31" fillId="0" borderId="0" xfId="0" applyFont="1" applyAlignment="1">
      <alignment vertical="top" wrapText="1"/>
    </xf>
    <xf numFmtId="0" fontId="35" fillId="0" borderId="0" xfId="2" applyFont="1" applyAlignment="1">
      <alignment horizontal="center" vertical="center"/>
    </xf>
    <xf numFmtId="0" fontId="51" fillId="0" borderId="0" xfId="0" applyFont="1" applyAlignment="1">
      <alignment horizontal="center" vertical="center"/>
    </xf>
    <xf numFmtId="0" fontId="28" fillId="2" borderId="59" xfId="2" applyFont="1" applyFill="1" applyBorder="1" applyAlignment="1">
      <alignment horizontal="center" vertical="center" wrapText="1"/>
    </xf>
    <xf numFmtId="0" fontId="31" fillId="0" borderId="60" xfId="0" applyFont="1" applyBorder="1" applyAlignment="1">
      <alignment horizontal="center" vertical="center"/>
    </xf>
    <xf numFmtId="0" fontId="31" fillId="0" borderId="24" xfId="0" applyFont="1" applyBorder="1" applyAlignment="1">
      <alignment horizontal="center" vertical="center"/>
    </xf>
    <xf numFmtId="0" fontId="31" fillId="0" borderId="7" xfId="0" applyFont="1" applyBorder="1" applyAlignment="1">
      <alignment horizontal="center" vertical="center"/>
    </xf>
    <xf numFmtId="0" fontId="28" fillId="2" borderId="60" xfId="2" applyFont="1" applyFill="1" applyBorder="1" applyAlignment="1">
      <alignment horizontal="center" vertical="center"/>
    </xf>
    <xf numFmtId="0" fontId="30" fillId="2" borderId="71" xfId="0" applyFont="1" applyFill="1" applyBorder="1" applyAlignment="1">
      <alignment horizontal="center" vertical="center" wrapText="1"/>
    </xf>
    <xf numFmtId="0" fontId="30" fillId="2" borderId="72" xfId="0" applyFont="1" applyFill="1" applyBorder="1" applyAlignment="1">
      <alignment horizontal="center" vertical="center" wrapText="1"/>
    </xf>
    <xf numFmtId="0" fontId="31" fillId="0" borderId="6" xfId="39" applyFont="1" applyBorder="1" applyAlignment="1">
      <alignment horizontal="left" vertical="center"/>
    </xf>
    <xf numFmtId="0" fontId="31" fillId="0" borderId="1" xfId="39" applyFont="1" applyBorder="1" applyAlignment="1">
      <alignment horizontal="left" vertical="center"/>
    </xf>
    <xf numFmtId="0" fontId="31" fillId="0" borderId="5" xfId="39" applyFont="1" applyBorder="1" applyAlignment="1">
      <alignment horizontal="left" vertical="center"/>
    </xf>
    <xf numFmtId="0" fontId="31" fillId="0" borderId="12" xfId="39" applyFont="1" applyBorder="1" applyAlignment="1">
      <alignment horizontal="left" vertical="center"/>
    </xf>
    <xf numFmtId="0" fontId="31" fillId="0" borderId="0" xfId="39" applyFont="1" applyAlignment="1">
      <alignment horizontal="left" vertical="center"/>
    </xf>
    <xf numFmtId="0" fontId="31" fillId="0" borderId="11" xfId="39" applyFont="1" applyBorder="1" applyAlignment="1">
      <alignment horizontal="left" vertical="center"/>
    </xf>
    <xf numFmtId="0" fontId="31" fillId="0" borderId="0" xfId="39" applyFont="1" applyAlignment="1">
      <alignment horizontal="distributed" vertical="top" wrapText="1"/>
    </xf>
    <xf numFmtId="0" fontId="31" fillId="0" borderId="0" xfId="39" applyFont="1" applyAlignment="1">
      <alignment horizontal="left" vertical="center" shrinkToFit="1"/>
    </xf>
    <xf numFmtId="0" fontId="27" fillId="0" borderId="0" xfId="39" applyFont="1" applyAlignment="1">
      <alignment horizontal="left" vertical="center" wrapText="1"/>
    </xf>
    <xf numFmtId="0" fontId="31" fillId="0" borderId="0" xfId="39" applyFont="1" applyAlignment="1">
      <alignment horizontal="center" vertical="center"/>
    </xf>
    <xf numFmtId="58" fontId="31" fillId="0" borderId="0" xfId="39" applyNumberFormat="1" applyFont="1" applyAlignment="1">
      <alignment horizontal="center" vertical="center"/>
    </xf>
    <xf numFmtId="0" fontId="31" fillId="0" borderId="7" xfId="39" applyFont="1" applyBorder="1" applyAlignment="1">
      <alignment horizontal="center" vertical="center"/>
    </xf>
    <xf numFmtId="0" fontId="31" fillId="0" borderId="4" xfId="39" applyFont="1" applyBorder="1" applyAlignment="1">
      <alignment horizontal="center" vertical="center"/>
    </xf>
    <xf numFmtId="0" fontId="31" fillId="0" borderId="13" xfId="39" applyFont="1" applyBorder="1" applyAlignment="1">
      <alignment horizontal="center" vertical="center"/>
    </xf>
    <xf numFmtId="0" fontId="31" fillId="0" borderId="6" xfId="39" applyFont="1" applyBorder="1" applyAlignment="1">
      <alignment horizontal="center" vertical="center"/>
    </xf>
    <xf numFmtId="0" fontId="27" fillId="0" borderId="6" xfId="39" applyFont="1" applyBorder="1" applyAlignment="1">
      <alignment horizontal="left" vertical="center" wrapText="1"/>
    </xf>
    <xf numFmtId="0" fontId="27" fillId="0" borderId="1" xfId="39" applyFont="1" applyBorder="1" applyAlignment="1">
      <alignment horizontal="left" vertical="center" wrapText="1"/>
    </xf>
    <xf numFmtId="0" fontId="27" fillId="0" borderId="5" xfId="39" applyFont="1" applyBorder="1" applyAlignment="1">
      <alignment horizontal="left" vertical="center" wrapText="1"/>
    </xf>
    <xf numFmtId="0" fontId="27" fillId="0" borderId="12" xfId="39" applyFont="1" applyBorder="1" applyAlignment="1">
      <alignment horizontal="left" vertical="center" wrapText="1"/>
    </xf>
    <xf numFmtId="0" fontId="27" fillId="0" borderId="11" xfId="39" applyFont="1" applyBorder="1" applyAlignment="1">
      <alignment horizontal="left" vertical="center" wrapText="1"/>
    </xf>
    <xf numFmtId="0" fontId="31" fillId="0" borderId="6" xfId="39" applyFont="1" applyBorder="1" applyAlignment="1">
      <alignment horizontal="center" vertical="center" wrapText="1"/>
    </xf>
    <xf numFmtId="0" fontId="31" fillId="0" borderId="5" xfId="39" applyFont="1" applyBorder="1" applyAlignment="1">
      <alignment horizontal="center" vertical="center" wrapText="1"/>
    </xf>
    <xf numFmtId="0" fontId="31" fillId="0" borderId="12" xfId="39" applyFont="1" applyBorder="1" applyAlignment="1">
      <alignment horizontal="center" vertical="center" wrapText="1"/>
    </xf>
    <xf numFmtId="0" fontId="31" fillId="0" borderId="11" xfId="39" applyFont="1" applyBorder="1" applyAlignment="1">
      <alignment horizontal="center" vertical="center" wrapText="1"/>
    </xf>
    <xf numFmtId="0" fontId="31" fillId="0" borderId="10" xfId="39" applyFont="1" applyBorder="1" applyAlignment="1">
      <alignment horizontal="center" vertical="center" wrapText="1"/>
    </xf>
    <xf numFmtId="0" fontId="31" fillId="0" borderId="9" xfId="39" applyFont="1" applyBorder="1" applyAlignment="1">
      <alignment horizontal="center" vertical="center" wrapText="1"/>
    </xf>
    <xf numFmtId="38" fontId="39" fillId="0" borderId="1" xfId="5" applyFont="1" applyBorder="1" applyAlignment="1">
      <alignment horizontal="right"/>
    </xf>
    <xf numFmtId="38" fontId="39" fillId="3" borderId="0" xfId="5" applyFont="1" applyFill="1" applyBorder="1" applyAlignment="1">
      <alignment horizontal="right" vertical="center"/>
    </xf>
    <xf numFmtId="38" fontId="39" fillId="0" borderId="8" xfId="5" applyFont="1" applyBorder="1" applyAlignment="1">
      <alignment horizontal="right" vertical="top"/>
    </xf>
    <xf numFmtId="0" fontId="27" fillId="0" borderId="0" xfId="39" applyFont="1" applyAlignment="1">
      <alignment horizontal="center" vertical="center" wrapText="1"/>
    </xf>
    <xf numFmtId="0" fontId="27" fillId="0" borderId="0" xfId="39" applyFont="1" applyAlignment="1">
      <alignment horizontal="center" vertical="center"/>
    </xf>
    <xf numFmtId="0" fontId="27" fillId="0" borderId="0" xfId="39" applyFont="1" applyAlignment="1">
      <alignment vertical="center" wrapText="1"/>
    </xf>
    <xf numFmtId="38" fontId="28" fillId="0" borderId="22" xfId="5" applyFont="1" applyFill="1" applyBorder="1" applyAlignment="1">
      <alignment horizontal="center" vertical="center"/>
    </xf>
    <xf numFmtId="38" fontId="28" fillId="0" borderId="5" xfId="5" applyFont="1" applyFill="1" applyBorder="1" applyAlignment="1">
      <alignment horizontal="center" vertical="center"/>
    </xf>
    <xf numFmtId="38" fontId="28" fillId="0" borderId="20" xfId="5" applyFont="1" applyFill="1" applyBorder="1" applyAlignment="1">
      <alignment horizontal="center" vertical="center"/>
    </xf>
    <xf numFmtId="38" fontId="28" fillId="0" borderId="9" xfId="5" applyFont="1" applyFill="1" applyBorder="1" applyAlignment="1">
      <alignment horizontal="center" vertical="center"/>
    </xf>
    <xf numFmtId="0" fontId="69" fillId="3" borderId="140" xfId="0" applyFont="1" applyFill="1" applyBorder="1" applyAlignment="1">
      <alignment horizontal="center" vertical="center" shrinkToFit="1"/>
    </xf>
    <xf numFmtId="0" fontId="69" fillId="3" borderId="141" xfId="0" applyFont="1" applyFill="1" applyBorder="1" applyAlignment="1">
      <alignment horizontal="center" vertical="center" shrinkToFit="1"/>
    </xf>
    <xf numFmtId="0" fontId="69" fillId="3" borderId="134" xfId="0" applyFont="1" applyFill="1" applyBorder="1" applyAlignment="1">
      <alignment horizontal="center" vertical="center" wrapText="1" shrinkToFit="1"/>
    </xf>
    <xf numFmtId="0" fontId="69" fillId="3" borderId="135" xfId="0" applyFont="1" applyFill="1" applyBorder="1" applyAlignment="1">
      <alignment horizontal="center" vertical="center" wrapText="1" shrinkToFit="1"/>
    </xf>
    <xf numFmtId="0" fontId="27" fillId="0" borderId="0" xfId="45" applyFont="1" applyAlignment="1">
      <alignment horizontal="right" vertical="center"/>
    </xf>
    <xf numFmtId="0" fontId="27" fillId="0" borderId="19" xfId="45" applyFont="1" applyBorder="1" applyAlignment="1">
      <alignment horizontal="right" vertical="center"/>
    </xf>
    <xf numFmtId="0" fontId="27" fillId="0" borderId="0" xfId="45" applyFont="1" applyAlignment="1">
      <alignment horizontal="center" vertical="center" wrapText="1"/>
    </xf>
    <xf numFmtId="38" fontId="28" fillId="0" borderId="153" xfId="5" applyFont="1" applyFill="1" applyBorder="1" applyAlignment="1">
      <alignment horizontal="center" vertical="center"/>
    </xf>
    <xf numFmtId="38" fontId="28" fillId="0" borderId="41" xfId="5" applyFont="1" applyFill="1" applyBorder="1" applyAlignment="1">
      <alignment horizontal="center" vertical="center"/>
    </xf>
    <xf numFmtId="0" fontId="69" fillId="3" borderId="154" xfId="0" applyFont="1" applyFill="1" applyBorder="1" applyAlignment="1">
      <alignment horizontal="center" vertical="center" wrapText="1" shrinkToFit="1"/>
    </xf>
    <xf numFmtId="0" fontId="69" fillId="3" borderId="155" xfId="0" applyFont="1" applyFill="1" applyBorder="1" applyAlignment="1">
      <alignment horizontal="center" vertical="center" wrapText="1" shrinkToFit="1"/>
    </xf>
    <xf numFmtId="0" fontId="69" fillId="3" borderId="156" xfId="0" applyFont="1" applyFill="1" applyBorder="1" applyAlignment="1">
      <alignment horizontal="center" vertical="center" wrapText="1" shrinkToFit="1"/>
    </xf>
    <xf numFmtId="0" fontId="69" fillId="3" borderId="163" xfId="0" applyFont="1" applyFill="1" applyBorder="1" applyAlignment="1">
      <alignment horizontal="center" vertical="center" wrapText="1" shrinkToFit="1"/>
    </xf>
    <xf numFmtId="0" fontId="69" fillId="3" borderId="164" xfId="0" applyFont="1" applyFill="1" applyBorder="1" applyAlignment="1">
      <alignment horizontal="center" vertical="center" wrapText="1" shrinkToFit="1"/>
    </xf>
    <xf numFmtId="38" fontId="28" fillId="0" borderId="13" xfId="5" applyFont="1" applyFill="1" applyBorder="1" applyAlignment="1">
      <alignment horizontal="center" vertical="center"/>
    </xf>
    <xf numFmtId="38" fontId="28" fillId="0" borderId="14" xfId="5" applyFont="1" applyFill="1" applyBorder="1" applyAlignment="1">
      <alignment horizontal="center" vertical="center"/>
    </xf>
    <xf numFmtId="38" fontId="28" fillId="0" borderId="171" xfId="5" applyFont="1" applyFill="1" applyBorder="1" applyAlignment="1">
      <alignment horizontal="center" vertical="center"/>
    </xf>
    <xf numFmtId="38" fontId="28" fillId="0" borderId="172" xfId="5" applyFont="1" applyFill="1" applyBorder="1" applyAlignment="1">
      <alignment horizontal="center" vertical="center"/>
    </xf>
    <xf numFmtId="38" fontId="28" fillId="0" borderId="17" xfId="5" applyFont="1" applyFill="1" applyBorder="1" applyAlignment="1">
      <alignment horizontal="center" vertical="center"/>
    </xf>
    <xf numFmtId="38" fontId="28" fillId="0" borderId="48" xfId="5" applyFont="1" applyFill="1" applyBorder="1" applyAlignment="1">
      <alignment horizontal="center" vertical="center"/>
    </xf>
    <xf numFmtId="38" fontId="28" fillId="0" borderId="34" xfId="5" applyFont="1" applyFill="1" applyBorder="1" applyAlignment="1">
      <alignment horizontal="center" vertical="center"/>
    </xf>
    <xf numFmtId="38" fontId="28" fillId="0" borderId="25" xfId="5" applyFont="1" applyFill="1" applyBorder="1" applyAlignment="1">
      <alignment horizontal="center" vertical="center"/>
    </xf>
    <xf numFmtId="38" fontId="28" fillId="0" borderId="31" xfId="5" applyFont="1" applyFill="1" applyBorder="1" applyAlignment="1">
      <alignment horizontal="center" vertical="center"/>
    </xf>
    <xf numFmtId="0" fontId="27" fillId="0" borderId="0" xfId="45" applyFont="1" applyAlignment="1">
      <alignment horizontal="center" vertical="center"/>
    </xf>
    <xf numFmtId="0" fontId="35" fillId="0" borderId="0" xfId="45" applyFont="1" applyAlignment="1">
      <alignment horizontal="center" vertical="center"/>
    </xf>
    <xf numFmtId="0" fontId="28" fillId="3" borderId="32" xfId="45" applyFont="1" applyFill="1" applyBorder="1" applyAlignment="1">
      <alignment horizontal="center" vertical="center" wrapText="1"/>
    </xf>
    <xf numFmtId="0" fontId="28" fillId="3" borderId="29" xfId="45" applyFont="1" applyFill="1" applyBorder="1" applyAlignment="1">
      <alignment horizontal="center" vertical="center" wrapText="1"/>
    </xf>
    <xf numFmtId="0" fontId="28" fillId="3" borderId="20" xfId="45" applyFont="1" applyFill="1" applyBorder="1" applyAlignment="1">
      <alignment horizontal="center" vertical="center" wrapText="1"/>
    </xf>
    <xf numFmtId="0" fontId="28" fillId="3" borderId="9" xfId="45" applyFont="1" applyFill="1" applyBorder="1" applyAlignment="1">
      <alignment horizontal="center" vertical="center" wrapText="1"/>
    </xf>
    <xf numFmtId="0" fontId="69" fillId="3" borderId="128" xfId="0" applyFont="1" applyFill="1" applyBorder="1" applyAlignment="1">
      <alignment horizontal="center" vertical="center"/>
    </xf>
    <xf numFmtId="0" fontId="69" fillId="3" borderId="129" xfId="0" applyFont="1" applyFill="1" applyBorder="1" applyAlignment="1">
      <alignment horizontal="center" vertical="center"/>
    </xf>
    <xf numFmtId="0" fontId="69" fillId="3" borderId="130" xfId="0" applyFont="1" applyFill="1" applyBorder="1" applyAlignment="1">
      <alignment horizontal="center" vertical="center"/>
    </xf>
    <xf numFmtId="0" fontId="68" fillId="3" borderId="131" xfId="0" applyFont="1" applyFill="1" applyBorder="1" applyAlignment="1">
      <alignment horizontal="center" vertical="center" wrapText="1"/>
    </xf>
    <xf numFmtId="0" fontId="68" fillId="3" borderId="137" xfId="0" applyFont="1" applyFill="1" applyBorder="1" applyAlignment="1">
      <alignment horizontal="center" vertical="center" wrapText="1"/>
    </xf>
    <xf numFmtId="0" fontId="68" fillId="3" borderId="132" xfId="0" applyFont="1" applyFill="1" applyBorder="1" applyAlignment="1">
      <alignment horizontal="center" vertical="center" wrapText="1"/>
    </xf>
    <xf numFmtId="0" fontId="68" fillId="3" borderId="138" xfId="0" applyFont="1" applyFill="1" applyBorder="1" applyAlignment="1">
      <alignment horizontal="center" vertical="center" wrapText="1"/>
    </xf>
    <xf numFmtId="0" fontId="68" fillId="3" borderId="133" xfId="0" applyFont="1" applyFill="1" applyBorder="1" applyAlignment="1">
      <alignment horizontal="center" vertical="center" wrapText="1"/>
    </xf>
    <xf numFmtId="0" fontId="68" fillId="3" borderId="139" xfId="0" applyFont="1" applyFill="1" applyBorder="1" applyAlignment="1">
      <alignment horizontal="center" vertical="center" wrapText="1"/>
    </xf>
    <xf numFmtId="0" fontId="68" fillId="3" borderId="66" xfId="0" applyFont="1" applyFill="1" applyBorder="1" applyAlignment="1">
      <alignment horizontal="center" vertical="center"/>
    </xf>
    <xf numFmtId="0" fontId="68" fillId="3" borderId="37" xfId="0" applyFont="1" applyFill="1" applyBorder="1" applyAlignment="1">
      <alignment horizontal="center" vertical="center"/>
    </xf>
    <xf numFmtId="0" fontId="69" fillId="3" borderId="136" xfId="0" applyFont="1" applyFill="1" applyBorder="1" applyAlignment="1">
      <alignment horizontal="center" vertical="center" wrapText="1" shrinkToFit="1"/>
    </xf>
    <xf numFmtId="0" fontId="28" fillId="3" borderId="65" xfId="45" applyFont="1" applyFill="1" applyBorder="1" applyAlignment="1">
      <alignment horizontal="center" vertical="center" wrapText="1"/>
    </xf>
    <xf numFmtId="0" fontId="28" fillId="3" borderId="14" xfId="45" applyFont="1" applyFill="1" applyBorder="1" applyAlignment="1">
      <alignment horizontal="center" vertical="center" wrapText="1"/>
    </xf>
    <xf numFmtId="0" fontId="28" fillId="3" borderId="22" xfId="3" applyFont="1" applyFill="1" applyBorder="1" applyAlignment="1">
      <alignment horizontal="center" vertical="center" wrapText="1"/>
    </xf>
    <xf numFmtId="0" fontId="28"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8" fillId="3" borderId="18" xfId="3" applyFont="1" applyFill="1" applyBorder="1" applyAlignment="1">
      <alignment horizontal="center" vertical="center" wrapText="1"/>
    </xf>
    <xf numFmtId="0" fontId="28" fillId="3"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28" fillId="3" borderId="20" xfId="3" applyFont="1" applyFill="1" applyBorder="1" applyAlignment="1">
      <alignment horizontal="center" vertical="center" wrapText="1"/>
    </xf>
    <xf numFmtId="0" fontId="28"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8" fillId="0" borderId="53" xfId="3" applyFont="1" applyBorder="1" applyAlignment="1">
      <alignment horizontal="center" vertical="center"/>
    </xf>
    <xf numFmtId="0" fontId="31" fillId="0" borderId="52" xfId="0" applyFont="1" applyBorder="1">
      <alignment vertical="center"/>
    </xf>
    <xf numFmtId="0" fontId="73" fillId="0" borderId="52" xfId="9" applyFont="1" applyBorder="1" applyAlignment="1">
      <alignment horizontal="center" vertical="center"/>
    </xf>
    <xf numFmtId="0" fontId="0" fillId="0" borderId="52" xfId="0" applyBorder="1">
      <alignment vertical="center"/>
    </xf>
    <xf numFmtId="0" fontId="0" fillId="0" borderId="52" xfId="0" applyBorder="1" applyAlignment="1">
      <alignment horizontal="center" vertical="center"/>
    </xf>
    <xf numFmtId="0" fontId="28" fillId="3" borderId="22" xfId="46"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8" fillId="0" borderId="1" xfId="46" applyFont="1" applyBorder="1" applyAlignment="1">
      <alignment horizontal="left" vertical="center" wrapText="1"/>
    </xf>
    <xf numFmtId="0" fontId="31" fillId="0" borderId="1" xfId="0" applyFont="1" applyBorder="1" applyAlignment="1">
      <alignment vertical="center" wrapText="1"/>
    </xf>
    <xf numFmtId="0" fontId="31" fillId="0" borderId="23" xfId="0" applyFont="1" applyBorder="1" applyAlignment="1">
      <alignment vertical="center" wrapText="1"/>
    </xf>
    <xf numFmtId="0" fontId="31" fillId="0" borderId="8" xfId="0" applyFont="1" applyBorder="1" applyAlignment="1">
      <alignment vertical="center" wrapText="1"/>
    </xf>
    <xf numFmtId="0" fontId="31" fillId="0" borderId="21" xfId="0" applyFont="1" applyBorder="1" applyAlignment="1">
      <alignment vertical="center" wrapText="1"/>
    </xf>
    <xf numFmtId="0" fontId="35" fillId="0" borderId="0" xfId="47" applyFont="1" applyAlignment="1">
      <alignment horizontal="center" wrapText="1"/>
    </xf>
    <xf numFmtId="0" fontId="35" fillId="0" borderId="0" xfId="47" applyFont="1" applyAlignment="1">
      <alignment horizontal="center"/>
    </xf>
    <xf numFmtId="0" fontId="31" fillId="0" borderId="0" xfId="0" applyFont="1" applyAlignment="1">
      <alignment horizontal="center"/>
    </xf>
    <xf numFmtId="0" fontId="37" fillId="0" borderId="0" xfId="0" applyFont="1">
      <alignment vertical="center"/>
    </xf>
    <xf numFmtId="0" fontId="49" fillId="0" borderId="0" xfId="0" applyFont="1">
      <alignment vertical="center"/>
    </xf>
    <xf numFmtId="0" fontId="27" fillId="0" borderId="32" xfId="46" applyFont="1" applyBorder="1" applyAlignment="1">
      <alignment horizontal="center" vertical="center"/>
    </xf>
    <xf numFmtId="0" fontId="27" fillId="0" borderId="28" xfId="46" applyFont="1" applyBorder="1" applyAlignment="1">
      <alignment horizontal="center" vertical="center"/>
    </xf>
    <xf numFmtId="0" fontId="27" fillId="0" borderId="33" xfId="46" applyFont="1" applyBorder="1" applyAlignment="1">
      <alignment horizontal="center" vertical="center"/>
    </xf>
    <xf numFmtId="0" fontId="28" fillId="3" borderId="64" xfId="3" applyFont="1" applyFill="1" applyBorder="1" applyAlignment="1">
      <alignment horizontal="center" vertical="center" wrapText="1"/>
    </xf>
    <xf numFmtId="0" fontId="68" fillId="0" borderId="65" xfId="0" applyFont="1" applyBorder="1" applyAlignment="1">
      <alignment horizontal="center" vertical="center"/>
    </xf>
    <xf numFmtId="0" fontId="68" fillId="0" borderId="67" xfId="0" applyFont="1" applyBorder="1" applyAlignment="1">
      <alignment horizontal="center" vertical="center"/>
    </xf>
    <xf numFmtId="0" fontId="68" fillId="0" borderId="14" xfId="0" applyFont="1" applyBorder="1" applyAlignment="1">
      <alignment horizontal="center" vertical="center"/>
    </xf>
    <xf numFmtId="0" fontId="68" fillId="0" borderId="12" xfId="0" applyFont="1" applyBorder="1" applyAlignment="1">
      <alignment horizontal="left" vertical="center"/>
    </xf>
    <xf numFmtId="0" fontId="68" fillId="0" borderId="0" xfId="0" applyFont="1" applyAlignment="1">
      <alignment horizontal="left" vertical="center"/>
    </xf>
    <xf numFmtId="0" fontId="68" fillId="0" borderId="11" xfId="0" applyFont="1" applyBorder="1" applyAlignment="1">
      <alignment horizontal="left" vertical="center"/>
    </xf>
    <xf numFmtId="0" fontId="68" fillId="0" borderId="10" xfId="0" applyFont="1" applyBorder="1" applyAlignment="1">
      <alignment horizontal="left" vertical="center"/>
    </xf>
    <xf numFmtId="0" fontId="68" fillId="0" borderId="8" xfId="0" applyFont="1" applyBorder="1" applyAlignment="1">
      <alignment horizontal="left" vertical="center"/>
    </xf>
    <xf numFmtId="0" fontId="68" fillId="0" borderId="9" xfId="0" applyFont="1" applyBorder="1" applyAlignment="1">
      <alignment horizontal="left" vertical="center"/>
    </xf>
    <xf numFmtId="0" fontId="68" fillId="3" borderId="12" xfId="0" applyFont="1" applyFill="1" applyBorder="1" applyAlignment="1">
      <alignment horizontal="center" vertical="center"/>
    </xf>
    <xf numFmtId="0" fontId="68" fillId="3" borderId="0" xfId="0" applyFont="1" applyFill="1" applyAlignment="1">
      <alignment horizontal="center" vertical="center"/>
    </xf>
    <xf numFmtId="0" fontId="68" fillId="3" borderId="28" xfId="0" applyFont="1" applyFill="1" applyBorder="1" applyAlignment="1">
      <alignment horizontal="center" vertical="center"/>
    </xf>
    <xf numFmtId="0" fontId="68" fillId="3" borderId="29" xfId="0" applyFont="1" applyFill="1" applyBorder="1" applyAlignment="1">
      <alignment horizontal="center" vertical="center"/>
    </xf>
    <xf numFmtId="0" fontId="68" fillId="3" borderId="10" xfId="0" applyFont="1" applyFill="1" applyBorder="1" applyAlignment="1">
      <alignment horizontal="center" vertical="center"/>
    </xf>
    <xf numFmtId="0" fontId="68" fillId="3" borderId="8" xfId="0" applyFont="1" applyFill="1" applyBorder="1" applyAlignment="1">
      <alignment horizontal="center" vertical="center"/>
    </xf>
    <xf numFmtId="0" fontId="68" fillId="3" borderId="9" xfId="0" applyFont="1" applyFill="1" applyBorder="1" applyAlignment="1">
      <alignment horizontal="center" vertical="center"/>
    </xf>
    <xf numFmtId="0" fontId="70" fillId="0" borderId="27" xfId="0" applyFont="1" applyBorder="1" applyAlignment="1">
      <alignment horizontal="left" vertical="center"/>
    </xf>
    <xf numFmtId="0" fontId="70" fillId="0" borderId="28" xfId="0" applyFont="1" applyBorder="1" applyAlignment="1">
      <alignment horizontal="left" vertical="center"/>
    </xf>
    <xf numFmtId="0" fontId="70" fillId="0" borderId="33" xfId="0" applyFont="1" applyBorder="1" applyAlignment="1">
      <alignment horizontal="left" vertical="center"/>
    </xf>
    <xf numFmtId="0" fontId="70" fillId="0" borderId="10" xfId="0" applyFont="1" applyBorder="1" applyAlignment="1">
      <alignment horizontal="left" vertical="center"/>
    </xf>
    <xf numFmtId="0" fontId="70" fillId="0" borderId="8" xfId="0" applyFont="1" applyBorder="1" applyAlignment="1">
      <alignment horizontal="left" vertical="center"/>
    </xf>
    <xf numFmtId="0" fontId="70" fillId="0" borderId="21" xfId="0" applyFont="1" applyBorder="1" applyAlignment="1">
      <alignment horizontal="left" vertical="center"/>
    </xf>
    <xf numFmtId="0" fontId="73" fillId="0" borderId="6" xfId="38" applyFont="1" applyBorder="1" applyAlignment="1">
      <alignment horizontal="left" vertical="center" wrapText="1"/>
    </xf>
    <xf numFmtId="0" fontId="73" fillId="0" borderId="1" xfId="38" applyFont="1" applyBorder="1" applyAlignment="1">
      <alignment horizontal="left" vertical="center" wrapText="1"/>
    </xf>
    <xf numFmtId="0" fontId="73" fillId="0" borderId="5" xfId="38" applyFont="1" applyBorder="1" applyAlignment="1">
      <alignment horizontal="left" vertical="center" wrapText="1"/>
    </xf>
    <xf numFmtId="0" fontId="73" fillId="0" borderId="173" xfId="38" applyFont="1" applyBorder="1" applyAlignment="1">
      <alignment horizontal="left" vertical="center" wrapText="1"/>
    </xf>
    <xf numFmtId="0" fontId="73" fillId="0" borderId="26" xfId="38" applyFont="1" applyBorder="1" applyAlignment="1">
      <alignment horizontal="left" vertical="center" wrapText="1"/>
    </xf>
    <xf numFmtId="0" fontId="73" fillId="0" borderId="122" xfId="38" applyFont="1" applyBorder="1" applyAlignment="1">
      <alignment horizontal="left" vertical="center" wrapText="1"/>
    </xf>
    <xf numFmtId="0" fontId="68" fillId="6" borderId="6" xfId="0" applyFont="1" applyFill="1" applyBorder="1" applyAlignment="1">
      <alignment horizontal="center" vertical="center" wrapText="1"/>
    </xf>
    <xf numFmtId="0" fontId="68" fillId="6" borderId="1" xfId="0" applyFont="1" applyFill="1" applyBorder="1" applyAlignment="1">
      <alignment horizontal="center" vertical="center" wrapText="1"/>
    </xf>
    <xf numFmtId="0" fontId="68" fillId="6" borderId="5" xfId="0" applyFont="1" applyFill="1" applyBorder="1" applyAlignment="1">
      <alignment horizontal="center" vertical="center" wrapText="1"/>
    </xf>
    <xf numFmtId="0" fontId="68" fillId="6" borderId="173" xfId="0" applyFont="1" applyFill="1" applyBorder="1" applyAlignment="1">
      <alignment horizontal="center" vertical="center" wrapText="1"/>
    </xf>
    <xf numFmtId="0" fontId="68" fillId="6" borderId="26" xfId="0" applyFont="1" applyFill="1" applyBorder="1" applyAlignment="1">
      <alignment horizontal="center" vertical="center" wrapText="1"/>
    </xf>
    <xf numFmtId="0" fontId="68" fillId="6" borderId="122" xfId="0" applyFont="1" applyFill="1" applyBorder="1" applyAlignment="1">
      <alignment horizontal="center" vertical="center" wrapText="1"/>
    </xf>
    <xf numFmtId="0" fontId="70" fillId="0" borderId="1" xfId="0" applyFont="1" applyBorder="1" applyAlignment="1">
      <alignment horizontal="left" vertical="center" wrapText="1"/>
    </xf>
    <xf numFmtId="0" fontId="70" fillId="0" borderId="23" xfId="0" applyFont="1" applyBorder="1" applyAlignment="1">
      <alignment horizontal="left" vertical="center" wrapText="1"/>
    </xf>
    <xf numFmtId="0" fontId="70" fillId="0" borderId="26" xfId="0" applyFont="1" applyBorder="1" applyAlignment="1">
      <alignment horizontal="left" vertical="center" wrapText="1"/>
    </xf>
    <xf numFmtId="0" fontId="70" fillId="0" borderId="40" xfId="0" applyFont="1" applyBorder="1" applyAlignment="1">
      <alignment horizontal="left" vertical="center" wrapText="1"/>
    </xf>
    <xf numFmtId="0" fontId="28" fillId="0" borderId="28" xfId="48" applyFont="1" applyBorder="1" applyAlignment="1">
      <alignment horizontal="center" vertical="center"/>
    </xf>
    <xf numFmtId="0" fontId="31" fillId="0" borderId="28" xfId="0" applyFont="1" applyBorder="1" applyAlignment="1">
      <alignment horizontal="center" vertical="center"/>
    </xf>
    <xf numFmtId="0" fontId="31" fillId="0" borderId="8" xfId="0" applyFont="1" applyBorder="1" applyAlignment="1">
      <alignment horizontal="center" vertical="center"/>
    </xf>
    <xf numFmtId="0" fontId="28" fillId="0" borderId="28" xfId="47" applyFont="1" applyBorder="1" applyAlignment="1">
      <alignment horizontal="center" vertical="center" wrapText="1"/>
    </xf>
    <xf numFmtId="0" fontId="28" fillId="0" borderId="8" xfId="47" applyFont="1" applyBorder="1" applyAlignment="1">
      <alignment horizontal="center" vertical="center" wrapText="1"/>
    </xf>
    <xf numFmtId="0" fontId="28" fillId="0" borderId="22" xfId="47" applyFont="1" applyBorder="1" applyAlignment="1">
      <alignment horizontal="left" vertical="center" wrapText="1"/>
    </xf>
    <xf numFmtId="0" fontId="28" fillId="0" borderId="1" xfId="47" applyFont="1" applyBorder="1" applyAlignment="1">
      <alignment horizontal="left" vertical="center" wrapText="1"/>
    </xf>
    <xf numFmtId="0" fontId="28" fillId="0" borderId="23" xfId="47" applyFont="1" applyBorder="1" applyAlignment="1">
      <alignment horizontal="left" vertical="center" wrapText="1"/>
    </xf>
    <xf numFmtId="0" fontId="28" fillId="0" borderId="18" xfId="47" applyFont="1" applyBorder="1" applyAlignment="1">
      <alignment horizontal="left" vertical="center" wrapText="1"/>
    </xf>
    <xf numFmtId="0" fontId="28" fillId="0" borderId="0" xfId="47" applyFont="1" applyAlignment="1">
      <alignment horizontal="left" vertical="center" wrapText="1"/>
    </xf>
    <xf numFmtId="0" fontId="28" fillId="0" borderId="19" xfId="47" applyFont="1" applyBorder="1" applyAlignment="1">
      <alignment horizontal="left" vertical="center" wrapText="1"/>
    </xf>
    <xf numFmtId="0" fontId="28" fillId="0" borderId="34" xfId="47" applyFont="1" applyBorder="1" applyAlignment="1">
      <alignment horizontal="left" vertical="center" wrapText="1"/>
    </xf>
    <xf numFmtId="0" fontId="28" fillId="0" borderId="25" xfId="47" applyFont="1" applyBorder="1" applyAlignment="1">
      <alignment horizontal="left" vertical="center" wrapText="1"/>
    </xf>
    <xf numFmtId="0" fontId="28" fillId="0" borderId="35" xfId="47" applyFont="1" applyBorder="1" applyAlignment="1">
      <alignment horizontal="left" vertical="center" wrapText="1"/>
    </xf>
    <xf numFmtId="0" fontId="43" fillId="0" borderId="0" xfId="47" applyFont="1" applyAlignment="1">
      <alignment horizontal="left" vertical="center" wrapText="1"/>
    </xf>
    <xf numFmtId="0" fontId="29" fillId="3" borderId="64" xfId="46" applyFont="1" applyFill="1" applyBorder="1" applyAlignment="1">
      <alignment horizontal="center" vertical="center" wrapText="1"/>
    </xf>
    <xf numFmtId="0" fontId="29" fillId="3" borderId="65" xfId="46" applyFont="1" applyFill="1" applyBorder="1" applyAlignment="1">
      <alignment horizontal="center" vertical="center"/>
    </xf>
    <xf numFmtId="0" fontId="45" fillId="0" borderId="65" xfId="0" applyFont="1" applyBorder="1">
      <alignment vertical="center"/>
    </xf>
    <xf numFmtId="0" fontId="29" fillId="3" borderId="67" xfId="46" applyFont="1" applyFill="1" applyBorder="1" applyAlignment="1">
      <alignment horizontal="center" vertical="center"/>
    </xf>
    <xf numFmtId="0" fontId="29" fillId="3" borderId="14" xfId="46" applyFont="1" applyFill="1" applyBorder="1" applyAlignment="1">
      <alignment horizontal="center" vertical="center"/>
    </xf>
    <xf numFmtId="0" fontId="45" fillId="0" borderId="14" xfId="0" applyFont="1" applyBorder="1">
      <alignment vertical="center"/>
    </xf>
    <xf numFmtId="0" fontId="29" fillId="0" borderId="65" xfId="46" applyFont="1" applyBorder="1" applyAlignment="1">
      <alignment horizontal="center" vertical="center" wrapText="1"/>
    </xf>
    <xf numFmtId="0" fontId="45" fillId="0" borderId="66" xfId="0" applyFont="1" applyBorder="1">
      <alignment vertical="center"/>
    </xf>
    <xf numFmtId="0" fontId="45" fillId="0" borderId="37" xfId="0" applyFont="1" applyBorder="1">
      <alignment vertical="center"/>
    </xf>
    <xf numFmtId="0" fontId="30" fillId="3" borderId="22" xfId="46" applyFont="1" applyFill="1" applyBorder="1" applyAlignment="1">
      <alignment horizontal="left" vertical="center" wrapText="1"/>
    </xf>
    <xf numFmtId="0" fontId="30" fillId="3" borderId="1" xfId="46" applyFont="1" applyFill="1" applyBorder="1" applyAlignment="1">
      <alignment horizontal="left" vertical="center" wrapText="1"/>
    </xf>
    <xf numFmtId="0" fontId="31" fillId="0" borderId="5" xfId="0" applyFont="1" applyBorder="1" applyAlignment="1">
      <alignment horizontal="left" vertical="center" wrapText="1"/>
    </xf>
    <xf numFmtId="0" fontId="30" fillId="3" borderId="18" xfId="46" applyFont="1" applyFill="1" applyBorder="1" applyAlignment="1">
      <alignment horizontal="left" vertical="center" wrapText="1"/>
    </xf>
    <xf numFmtId="0" fontId="30" fillId="3" borderId="0" xfId="46" applyFont="1" applyFill="1" applyAlignment="1">
      <alignment horizontal="left" vertical="center" wrapText="1"/>
    </xf>
    <xf numFmtId="0" fontId="31" fillId="0" borderId="11" xfId="0" applyFont="1" applyBorder="1" applyAlignment="1">
      <alignment horizontal="left" vertical="center" wrapText="1"/>
    </xf>
    <xf numFmtId="0" fontId="30" fillId="3" borderId="34" xfId="46" applyFont="1" applyFill="1" applyBorder="1" applyAlignment="1">
      <alignment horizontal="left" vertical="center" wrapText="1"/>
    </xf>
    <xf numFmtId="0" fontId="30" fillId="3" borderId="25" xfId="46" applyFont="1" applyFill="1" applyBorder="1" applyAlignment="1">
      <alignment horizontal="left" vertical="center" wrapText="1"/>
    </xf>
    <xf numFmtId="0" fontId="31" fillId="0" borderId="31" xfId="0" applyFont="1" applyBorder="1" applyAlignment="1">
      <alignment horizontal="left" vertical="center" wrapText="1"/>
    </xf>
    <xf numFmtId="0" fontId="73" fillId="0" borderId="1" xfId="2" applyFont="1" applyBorder="1" applyAlignment="1">
      <alignment horizontal="left" vertical="top"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25" xfId="0" applyBorder="1" applyAlignment="1">
      <alignment horizontal="left" vertical="top" wrapText="1"/>
    </xf>
    <xf numFmtId="0" fontId="0" fillId="0" borderId="35" xfId="0" applyBorder="1" applyAlignment="1">
      <alignment horizontal="left" vertical="top" wrapText="1"/>
    </xf>
    <xf numFmtId="0" fontId="49" fillId="0" borderId="0" xfId="0" applyFont="1" applyAlignment="1">
      <alignment vertical="center" wrapText="1"/>
    </xf>
    <xf numFmtId="0" fontId="28" fillId="3" borderId="32" xfId="47" applyFont="1" applyFill="1" applyBorder="1" applyAlignment="1">
      <alignment horizontal="center" vertical="center"/>
    </xf>
    <xf numFmtId="0" fontId="31" fillId="0" borderId="29" xfId="0" applyFont="1" applyBorder="1" applyAlignment="1">
      <alignment horizontal="center" vertical="center"/>
    </xf>
    <xf numFmtId="0" fontId="31" fillId="0" borderId="20" xfId="0" applyFont="1" applyBorder="1" applyAlignment="1">
      <alignment horizontal="center" vertical="center"/>
    </xf>
    <xf numFmtId="0" fontId="31" fillId="0" borderId="9" xfId="0" applyFont="1" applyBorder="1" applyAlignment="1">
      <alignment horizontal="center" vertical="center"/>
    </xf>
    <xf numFmtId="0" fontId="28" fillId="0" borderId="27" xfId="48" applyFont="1" applyBorder="1" applyAlignment="1">
      <alignment horizontal="center" vertical="center"/>
    </xf>
    <xf numFmtId="0" fontId="31" fillId="0" borderId="10" xfId="0" applyFont="1" applyBorder="1" applyAlignment="1">
      <alignment horizontal="center" vertical="center"/>
    </xf>
    <xf numFmtId="0" fontId="28" fillId="3" borderId="18" xfId="47" applyFont="1" applyFill="1" applyBorder="1" applyAlignment="1">
      <alignment horizontal="left" vertical="center"/>
    </xf>
    <xf numFmtId="0" fontId="28" fillId="3" borderId="0" xfId="47" applyFont="1" applyFill="1" applyAlignment="1">
      <alignment horizontal="left" vertical="center"/>
    </xf>
    <xf numFmtId="0" fontId="28" fillId="3" borderId="11" xfId="47" applyFont="1" applyFill="1" applyBorder="1" applyAlignment="1">
      <alignment horizontal="left" vertical="center"/>
    </xf>
    <xf numFmtId="0" fontId="28" fillId="3" borderId="20" xfId="47" applyFont="1" applyFill="1" applyBorder="1" applyAlignment="1">
      <alignment horizontal="left" vertical="center"/>
    </xf>
    <xf numFmtId="0" fontId="28" fillId="3" borderId="8" xfId="47" applyFont="1" applyFill="1" applyBorder="1" applyAlignment="1">
      <alignment horizontal="left" vertical="center"/>
    </xf>
    <xf numFmtId="0" fontId="28" fillId="3" borderId="9" xfId="47" applyFont="1" applyFill="1" applyBorder="1" applyAlignment="1">
      <alignment horizontal="left" vertical="center"/>
    </xf>
    <xf numFmtId="0" fontId="73" fillId="0" borderId="12" xfId="47" applyFont="1" applyBorder="1" applyAlignment="1">
      <alignment horizontal="left" vertical="center" wrapText="1"/>
    </xf>
    <xf numFmtId="0" fontId="73" fillId="0" borderId="0" xfId="47" applyFont="1" applyAlignment="1">
      <alignment horizontal="left" vertical="center" wrapText="1"/>
    </xf>
    <xf numFmtId="0" fontId="73" fillId="0" borderId="11" xfId="47" applyFont="1" applyBorder="1" applyAlignment="1">
      <alignment horizontal="left" vertical="center" wrapText="1"/>
    </xf>
    <xf numFmtId="0" fontId="73" fillId="0" borderId="10" xfId="47" applyFont="1" applyBorder="1" applyAlignment="1">
      <alignment horizontal="left" vertical="center" wrapText="1"/>
    </xf>
    <xf numFmtId="0" fontId="73" fillId="0" borderId="8" xfId="47" applyFont="1" applyBorder="1" applyAlignment="1">
      <alignment horizontal="left" vertical="center" wrapText="1"/>
    </xf>
    <xf numFmtId="0" fontId="73" fillId="0" borderId="9" xfId="47" applyFont="1" applyBorder="1" applyAlignment="1">
      <alignment horizontal="left" vertical="center" wrapText="1"/>
    </xf>
    <xf numFmtId="0" fontId="28" fillId="0" borderId="12" xfId="47" applyFont="1" applyBorder="1" applyAlignment="1">
      <alignment horizontal="left" vertical="center"/>
    </xf>
    <xf numFmtId="0" fontId="28" fillId="0" borderId="0" xfId="47" applyFont="1" applyAlignment="1">
      <alignment horizontal="left" vertical="center"/>
    </xf>
    <xf numFmtId="0" fontId="28" fillId="0" borderId="19" xfId="47" applyFont="1" applyBorder="1" applyAlignment="1">
      <alignment horizontal="left" vertical="center"/>
    </xf>
    <xf numFmtId="0" fontId="28" fillId="0" borderId="10" xfId="47" applyFont="1" applyBorder="1" applyAlignment="1">
      <alignment horizontal="left" vertical="center"/>
    </xf>
    <xf numFmtId="0" fontId="28" fillId="0" borderId="8" xfId="47" applyFont="1" applyBorder="1" applyAlignment="1">
      <alignment horizontal="left" vertical="center"/>
    </xf>
    <xf numFmtId="0" fontId="28" fillId="0" borderId="21" xfId="47" applyFont="1" applyBorder="1" applyAlignment="1">
      <alignment horizontal="left" vertical="center"/>
    </xf>
    <xf numFmtId="0" fontId="28" fillId="3" borderId="22" xfId="47" applyFont="1" applyFill="1" applyBorder="1" applyAlignment="1">
      <alignment horizontal="left" vertical="center"/>
    </xf>
    <xf numFmtId="0" fontId="28" fillId="3" borderId="1" xfId="47" applyFont="1" applyFill="1" applyBorder="1" applyAlignment="1">
      <alignment horizontal="left" vertical="center"/>
    </xf>
    <xf numFmtId="0" fontId="28" fillId="3" borderId="5" xfId="47" applyFont="1" applyFill="1" applyBorder="1" applyAlignment="1">
      <alignment horizontal="left" vertical="center"/>
    </xf>
    <xf numFmtId="0" fontId="73" fillId="0" borderId="6" xfId="47" applyFont="1" applyBorder="1" applyAlignment="1">
      <alignment horizontal="left" vertical="center" wrapText="1"/>
    </xf>
    <xf numFmtId="0" fontId="73" fillId="0" borderId="1" xfId="47" applyFont="1" applyBorder="1" applyAlignment="1">
      <alignment horizontal="left" vertical="center" wrapText="1"/>
    </xf>
    <xf numFmtId="0" fontId="73" fillId="0" borderId="23" xfId="47" applyFont="1" applyBorder="1" applyAlignment="1">
      <alignment horizontal="left" vertical="center" wrapText="1"/>
    </xf>
    <xf numFmtId="0" fontId="73" fillId="0" borderId="21" xfId="47" applyFont="1" applyBorder="1" applyAlignment="1">
      <alignment horizontal="left" vertical="center" wrapText="1"/>
    </xf>
    <xf numFmtId="0" fontId="28" fillId="0" borderId="6" xfId="47" applyFont="1" applyBorder="1" applyAlignment="1">
      <alignment horizontal="center" vertical="center"/>
    </xf>
    <xf numFmtId="0" fontId="28" fillId="0" borderId="1" xfId="47" applyFont="1" applyBorder="1" applyAlignment="1">
      <alignment horizontal="center" vertical="center"/>
    </xf>
    <xf numFmtId="0" fontId="28" fillId="0" borderId="10" xfId="47" applyFont="1" applyBorder="1" applyAlignment="1">
      <alignment horizontal="center" vertical="center"/>
    </xf>
    <xf numFmtId="0" fontId="28" fillId="0" borderId="8" xfId="47" applyFont="1" applyBorder="1" applyAlignment="1">
      <alignment horizontal="center" vertical="center"/>
    </xf>
    <xf numFmtId="38" fontId="73" fillId="0" borderId="1" xfId="5" applyFont="1" applyFill="1" applyBorder="1" applyAlignment="1">
      <alignment horizontal="center" vertical="center"/>
    </xf>
    <xf numFmtId="38" fontId="73" fillId="0" borderId="8" xfId="5" applyFont="1" applyFill="1" applyBorder="1" applyAlignment="1">
      <alignment horizontal="center" vertical="center"/>
    </xf>
    <xf numFmtId="0" fontId="28" fillId="0" borderId="0" xfId="47" applyFont="1" applyAlignment="1">
      <alignment horizontal="center" vertical="center"/>
    </xf>
    <xf numFmtId="0" fontId="28" fillId="0" borderId="25" xfId="47" applyFont="1" applyBorder="1" applyAlignment="1">
      <alignment horizontal="center" vertical="center"/>
    </xf>
    <xf numFmtId="9" fontId="30" fillId="3" borderId="0" xfId="47" applyNumberFormat="1" applyFont="1" applyFill="1" applyAlignment="1">
      <alignment horizontal="center" vertical="center"/>
    </xf>
    <xf numFmtId="9" fontId="30" fillId="3" borderId="170" xfId="47" applyNumberFormat="1" applyFont="1" applyFill="1" applyBorder="1" applyAlignment="1">
      <alignment horizontal="center" vertical="center"/>
    </xf>
    <xf numFmtId="38" fontId="73" fillId="0" borderId="0" xfId="5" applyFont="1" applyFill="1" applyBorder="1" applyAlignment="1">
      <alignment horizontal="center" vertical="center"/>
    </xf>
    <xf numFmtId="38" fontId="73" fillId="0" borderId="25" xfId="5" applyFont="1" applyFill="1" applyBorder="1" applyAlignment="1">
      <alignment horizontal="center" vertical="center"/>
    </xf>
    <xf numFmtId="0" fontId="73" fillId="0" borderId="0" xfId="47" applyFont="1" applyAlignment="1">
      <alignment horizontal="center" vertical="center"/>
    </xf>
    <xf numFmtId="0" fontId="73" fillId="0" borderId="19" xfId="47" applyFont="1" applyBorder="1" applyAlignment="1">
      <alignment horizontal="center" vertical="center"/>
    </xf>
    <xf numFmtId="0" fontId="73" fillId="0" borderId="25" xfId="47" applyFont="1" applyBorder="1" applyAlignment="1">
      <alignment horizontal="center" vertical="center"/>
    </xf>
    <xf numFmtId="0" fontId="73" fillId="0" borderId="35" xfId="47" applyFont="1" applyBorder="1" applyAlignment="1">
      <alignment horizontal="center" vertical="center"/>
    </xf>
    <xf numFmtId="0" fontId="73" fillId="0" borderId="1" xfId="47" applyFont="1" applyBorder="1" applyAlignment="1">
      <alignment horizontal="center" vertical="center"/>
    </xf>
    <xf numFmtId="0" fontId="73" fillId="0" borderId="23" xfId="47" applyFont="1" applyBorder="1" applyAlignment="1">
      <alignment horizontal="center" vertical="center"/>
    </xf>
    <xf numFmtId="0" fontId="73" fillId="0" borderId="8" xfId="47" applyFont="1" applyBorder="1" applyAlignment="1">
      <alignment horizontal="center" vertical="center"/>
    </xf>
    <xf numFmtId="0" fontId="73" fillId="0" borderId="21" xfId="47" applyFont="1" applyBorder="1" applyAlignment="1">
      <alignment horizontal="center" vertical="center"/>
    </xf>
    <xf numFmtId="0" fontId="28" fillId="3" borderId="34" xfId="47" applyFont="1" applyFill="1" applyBorder="1" applyAlignment="1">
      <alignment horizontal="left" vertical="center"/>
    </xf>
    <xf numFmtId="0" fontId="28" fillId="3" borderId="25" xfId="47" applyFont="1" applyFill="1" applyBorder="1" applyAlignment="1">
      <alignment horizontal="left" vertical="center"/>
    </xf>
    <xf numFmtId="0" fontId="28" fillId="3" borderId="31" xfId="47" applyFont="1" applyFill="1" applyBorder="1" applyAlignment="1">
      <alignment horizontal="left" vertical="center"/>
    </xf>
    <xf numFmtId="0" fontId="28" fillId="0" borderId="12" xfId="47" applyFont="1" applyBorder="1" applyAlignment="1">
      <alignment horizontal="center" vertical="center"/>
    </xf>
    <xf numFmtId="0" fontId="28" fillId="0" borderId="30" xfId="47" applyFont="1" applyBorder="1" applyAlignment="1">
      <alignment horizontal="center" vertical="center"/>
    </xf>
    <xf numFmtId="0" fontId="28" fillId="0" borderId="65" xfId="46" applyFont="1" applyBorder="1" applyAlignment="1">
      <alignment horizontal="center" vertical="center" wrapText="1"/>
    </xf>
    <xf numFmtId="0" fontId="31" fillId="0" borderId="65" xfId="0" applyFont="1" applyBorder="1">
      <alignment vertical="center"/>
    </xf>
    <xf numFmtId="0" fontId="31" fillId="0" borderId="66" xfId="0" applyFont="1" applyBorder="1">
      <alignment vertical="center"/>
    </xf>
    <xf numFmtId="0" fontId="28" fillId="3" borderId="32" xfId="46" applyFont="1" applyFill="1" applyBorder="1" applyAlignment="1">
      <alignment horizontal="center" vertical="center"/>
    </xf>
    <xf numFmtId="0" fontId="28" fillId="3" borderId="28" xfId="46" applyFont="1" applyFill="1" applyBorder="1" applyAlignment="1">
      <alignment horizontal="center" vertical="center"/>
    </xf>
    <xf numFmtId="0" fontId="28" fillId="3" borderId="33" xfId="46" applyFont="1" applyFill="1" applyBorder="1" applyAlignment="1">
      <alignment horizontal="center" vertical="center"/>
    </xf>
    <xf numFmtId="0" fontId="28" fillId="3" borderId="20" xfId="46" applyFont="1" applyFill="1" applyBorder="1" applyAlignment="1">
      <alignment horizontal="center" vertical="center"/>
    </xf>
    <xf numFmtId="0" fontId="28" fillId="3" borderId="8" xfId="46" applyFont="1" applyFill="1" applyBorder="1" applyAlignment="1">
      <alignment horizontal="center" vertical="center"/>
    </xf>
    <xf numFmtId="0" fontId="28" fillId="3" borderId="21" xfId="46" applyFont="1" applyFill="1" applyBorder="1" applyAlignment="1">
      <alignment horizontal="center" vertical="center"/>
    </xf>
    <xf numFmtId="0" fontId="27" fillId="0" borderId="6" xfId="46" applyFont="1" applyBorder="1" applyAlignment="1">
      <alignment horizontal="center" vertical="center" wrapText="1"/>
    </xf>
    <xf numFmtId="0" fontId="27" fillId="0" borderId="1" xfId="46" applyFont="1" applyBorder="1" applyAlignment="1">
      <alignment horizontal="center" vertical="center" wrapText="1"/>
    </xf>
    <xf numFmtId="0" fontId="27" fillId="0" borderId="23" xfId="46" applyFont="1" applyBorder="1" applyAlignment="1">
      <alignment horizontal="center" vertical="center" wrapText="1"/>
    </xf>
    <xf numFmtId="0" fontId="27" fillId="0" borderId="12" xfId="46" applyFont="1" applyBorder="1" applyAlignment="1">
      <alignment horizontal="center" vertical="center" wrapText="1"/>
    </xf>
    <xf numFmtId="0" fontId="27" fillId="0" borderId="0" xfId="46" applyFont="1" applyAlignment="1">
      <alignment horizontal="center" vertical="center" wrapText="1"/>
    </xf>
    <xf numFmtId="0" fontId="27" fillId="0" borderId="19" xfId="46" applyFont="1" applyBorder="1" applyAlignment="1">
      <alignment horizontal="center" vertical="center" wrapText="1"/>
    </xf>
    <xf numFmtId="0" fontId="27" fillId="0" borderId="10" xfId="46" applyFont="1" applyBorder="1" applyAlignment="1">
      <alignment horizontal="center" vertical="center" wrapText="1"/>
    </xf>
    <xf numFmtId="0" fontId="27" fillId="0" borderId="8" xfId="46" applyFont="1" applyBorder="1" applyAlignment="1">
      <alignment horizontal="center" vertical="center" wrapText="1"/>
    </xf>
    <xf numFmtId="0" fontId="27" fillId="0" borderId="21" xfId="46" applyFont="1" applyBorder="1" applyAlignment="1">
      <alignment horizontal="center" vertical="center" wrapText="1"/>
    </xf>
    <xf numFmtId="0" fontId="28" fillId="3" borderId="1" xfId="46" applyFont="1" applyFill="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38" fontId="27" fillId="0" borderId="7" xfId="5" applyFont="1" applyFill="1" applyBorder="1" applyAlignment="1">
      <alignment horizontal="right" vertical="center"/>
    </xf>
    <xf numFmtId="0" fontId="27" fillId="0" borderId="5" xfId="46" applyFont="1" applyBorder="1" applyAlignment="1">
      <alignment horizontal="center" vertical="center" wrapText="1"/>
    </xf>
    <xf numFmtId="0" fontId="27" fillId="0" borderId="11" xfId="46" applyFont="1" applyBorder="1" applyAlignment="1">
      <alignment horizontal="center" vertical="center" wrapText="1"/>
    </xf>
    <xf numFmtId="0" fontId="27" fillId="0" borderId="9" xfId="46" applyFont="1" applyBorder="1" applyAlignment="1">
      <alignment horizontal="center" vertical="center" wrapText="1"/>
    </xf>
    <xf numFmtId="0" fontId="28" fillId="3" borderId="46" xfId="46" applyFont="1" applyFill="1" applyBorder="1" applyAlignment="1">
      <alignment horizontal="center" vertical="center" textRotation="255"/>
    </xf>
    <xf numFmtId="0" fontId="31" fillId="0" borderId="46" xfId="0" applyFont="1" applyBorder="1" applyAlignment="1">
      <alignment horizontal="center" vertical="center" textRotation="255"/>
    </xf>
    <xf numFmtId="0" fontId="31" fillId="0" borderId="47" xfId="0" applyFont="1" applyBorder="1" applyAlignment="1">
      <alignment horizontal="center" vertical="center" textRotation="255"/>
    </xf>
    <xf numFmtId="0" fontId="28" fillId="3" borderId="0" xfId="46" applyFont="1" applyFill="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28" fillId="3" borderId="12" xfId="46" applyFont="1" applyFill="1" applyBorder="1" applyAlignment="1">
      <alignment horizontal="center" vertical="center" wrapText="1"/>
    </xf>
    <xf numFmtId="0" fontId="28" fillId="3" borderId="0" xfId="46" applyFont="1" applyFill="1" applyAlignment="1">
      <alignment horizontal="center" vertical="center" wrapText="1"/>
    </xf>
    <xf numFmtId="0" fontId="28" fillId="3" borderId="11" xfId="46" applyFont="1" applyFill="1" applyBorder="1" applyAlignment="1">
      <alignment horizontal="center" vertical="center" wrapText="1"/>
    </xf>
    <xf numFmtId="0" fontId="28" fillId="3" borderId="10" xfId="46" applyFont="1" applyFill="1" applyBorder="1" applyAlignment="1">
      <alignment horizontal="center" vertical="center" wrapText="1"/>
    </xf>
    <xf numFmtId="0" fontId="28" fillId="3" borderId="8" xfId="46" applyFont="1" applyFill="1" applyBorder="1" applyAlignment="1">
      <alignment horizontal="center" vertical="center" wrapText="1"/>
    </xf>
    <xf numFmtId="0" fontId="28" fillId="3" borderId="9" xfId="46" applyFont="1" applyFill="1" applyBorder="1" applyAlignment="1">
      <alignment horizontal="center" vertical="center" wrapText="1"/>
    </xf>
    <xf numFmtId="38" fontId="27" fillId="4" borderId="7" xfId="5" applyFont="1" applyFill="1" applyBorder="1" applyAlignment="1">
      <alignment horizontal="right" vertical="center"/>
    </xf>
    <xf numFmtId="0" fontId="28" fillId="3" borderId="1" xfId="46" applyFont="1" applyFill="1" applyBorder="1" applyAlignment="1">
      <alignment horizontal="center" vertical="center"/>
    </xf>
    <xf numFmtId="0" fontId="31" fillId="0" borderId="1" xfId="0" applyFont="1" applyBorder="1" applyAlignment="1">
      <alignment horizontal="center" vertical="center"/>
    </xf>
    <xf numFmtId="0" fontId="31" fillId="0" borderId="5" xfId="0" applyFont="1" applyBorder="1" applyAlignment="1">
      <alignment horizontal="center" vertical="center"/>
    </xf>
    <xf numFmtId="0" fontId="27" fillId="0" borderId="0" xfId="46" applyFont="1" applyAlignment="1">
      <alignment horizontal="center" vertical="center"/>
    </xf>
    <xf numFmtId="0" fontId="27" fillId="3" borderId="17" xfId="46" applyFont="1" applyFill="1" applyBorder="1" applyAlignment="1">
      <alignment horizontal="center" vertical="center" wrapText="1"/>
    </xf>
    <xf numFmtId="0" fontId="31" fillId="0" borderId="17" xfId="0" applyFont="1" applyBorder="1" applyAlignment="1">
      <alignment horizontal="center" vertical="center"/>
    </xf>
    <xf numFmtId="0" fontId="31" fillId="0" borderId="48" xfId="0" applyFont="1" applyBorder="1" applyAlignment="1">
      <alignment horizontal="center" vertical="center"/>
    </xf>
    <xf numFmtId="0" fontId="31" fillId="0" borderId="25" xfId="0" applyFont="1" applyBorder="1" applyAlignment="1">
      <alignment horizontal="center" vertical="center"/>
    </xf>
    <xf numFmtId="0" fontId="31" fillId="0" borderId="31" xfId="0" applyFont="1" applyBorder="1" applyAlignment="1">
      <alignment horizontal="center" vertical="center"/>
    </xf>
    <xf numFmtId="38" fontId="27" fillId="3" borderId="12" xfId="5" applyFont="1" applyFill="1" applyBorder="1" applyAlignment="1">
      <alignment horizontal="right" vertical="center"/>
    </xf>
    <xf numFmtId="38" fontId="27" fillId="3" borderId="0" xfId="5" applyFont="1" applyFill="1" applyBorder="1" applyAlignment="1">
      <alignment horizontal="right" vertical="center"/>
    </xf>
    <xf numFmtId="38" fontId="27" fillId="3" borderId="11" xfId="5" applyFont="1" applyFill="1" applyBorder="1" applyAlignment="1">
      <alignment horizontal="right" vertical="center"/>
    </xf>
    <xf numFmtId="38" fontId="27" fillId="3" borderId="30" xfId="5" applyFont="1" applyFill="1" applyBorder="1" applyAlignment="1">
      <alignment horizontal="right" vertical="center"/>
    </xf>
    <xf numFmtId="38" fontId="27" fillId="3" borderId="25" xfId="5" applyFont="1" applyFill="1" applyBorder="1" applyAlignment="1">
      <alignment horizontal="right" vertical="center"/>
    </xf>
    <xf numFmtId="38" fontId="27" fillId="3" borderId="31" xfId="5" applyFont="1" applyFill="1" applyBorder="1" applyAlignment="1">
      <alignment horizontal="right" vertical="center"/>
    </xf>
    <xf numFmtId="0" fontId="27" fillId="3" borderId="12" xfId="46" applyFont="1" applyFill="1" applyBorder="1" applyAlignment="1">
      <alignment horizontal="center" vertical="center"/>
    </xf>
    <xf numFmtId="0" fontId="27" fillId="3" borderId="0" xfId="46" applyFont="1" applyFill="1" applyAlignment="1">
      <alignment horizontal="center" vertical="center"/>
    </xf>
    <xf numFmtId="0" fontId="27" fillId="3" borderId="19" xfId="46" applyFont="1" applyFill="1" applyBorder="1" applyAlignment="1">
      <alignment horizontal="center" vertical="center"/>
    </xf>
    <xf numFmtId="0" fontId="27" fillId="3" borderId="30" xfId="46" applyFont="1" applyFill="1" applyBorder="1" applyAlignment="1">
      <alignment horizontal="center" vertical="center"/>
    </xf>
    <xf numFmtId="0" fontId="27" fillId="3" borderId="25" xfId="46" applyFont="1" applyFill="1" applyBorder="1" applyAlignment="1">
      <alignment horizontal="center" vertical="center"/>
    </xf>
    <xf numFmtId="0" fontId="27" fillId="3" borderId="35" xfId="46" applyFont="1" applyFill="1" applyBorder="1" applyAlignment="1">
      <alignment horizontal="center" vertical="center"/>
    </xf>
    <xf numFmtId="177" fontId="27" fillId="0" borderId="0" xfId="46" applyNumberFormat="1" applyFont="1" applyAlignment="1">
      <alignment horizontal="center" vertical="center"/>
    </xf>
    <xf numFmtId="176" fontId="27" fillId="0" borderId="0" xfId="46" applyNumberFormat="1" applyFont="1" applyAlignment="1">
      <alignment horizontal="center" vertical="center"/>
    </xf>
    <xf numFmtId="0" fontId="31" fillId="0" borderId="16" xfId="0" applyFont="1" applyBorder="1" applyAlignment="1">
      <alignment horizontal="center" vertical="center"/>
    </xf>
    <xf numFmtId="0" fontId="31" fillId="0" borderId="41" xfId="0" applyFont="1" applyBorder="1" applyAlignment="1">
      <alignment horizontal="center" vertical="center"/>
    </xf>
    <xf numFmtId="38" fontId="27" fillId="0" borderId="15" xfId="5" applyFont="1" applyFill="1" applyBorder="1" applyAlignment="1">
      <alignment horizontal="right" vertical="center"/>
    </xf>
    <xf numFmtId="0" fontId="27" fillId="0" borderId="42" xfId="46" applyFont="1" applyBorder="1" applyAlignment="1">
      <alignment horizontal="center" vertical="center" wrapText="1"/>
    </xf>
    <xf numFmtId="0" fontId="27" fillId="0" borderId="16" xfId="46" applyFont="1" applyBorder="1" applyAlignment="1">
      <alignment horizontal="center" vertical="center" wrapText="1"/>
    </xf>
    <xf numFmtId="0" fontId="27" fillId="0" borderId="41" xfId="46" applyFont="1" applyBorder="1" applyAlignment="1">
      <alignment horizontal="center" vertical="center" wrapText="1"/>
    </xf>
    <xf numFmtId="0" fontId="27" fillId="0" borderId="43" xfId="46" applyFont="1" applyBorder="1" applyAlignment="1">
      <alignment horizontal="center" vertical="center" wrapText="1"/>
    </xf>
    <xf numFmtId="0" fontId="27" fillId="0" borderId="30" xfId="46" applyFont="1" applyBorder="1" applyAlignment="1">
      <alignment horizontal="center" vertical="center" shrinkToFit="1"/>
    </xf>
    <xf numFmtId="0" fontId="27" fillId="0" borderId="25" xfId="46" applyFont="1" applyBorder="1" applyAlignment="1">
      <alignment horizontal="center" vertical="center" shrinkToFit="1"/>
    </xf>
    <xf numFmtId="38" fontId="28" fillId="4" borderId="82" xfId="5" applyFont="1" applyFill="1" applyBorder="1" applyAlignment="1">
      <alignment vertical="center" wrapText="1"/>
    </xf>
    <xf numFmtId="38" fontId="28" fillId="4" borderId="95" xfId="5" applyFont="1" applyFill="1" applyBorder="1" applyAlignment="1">
      <alignment vertical="center"/>
    </xf>
    <xf numFmtId="38" fontId="28" fillId="4" borderId="96" xfId="5" applyFont="1" applyFill="1" applyBorder="1" applyAlignment="1">
      <alignment vertical="center"/>
    </xf>
    <xf numFmtId="38" fontId="28" fillId="4" borderId="98" xfId="5" applyFont="1" applyFill="1" applyBorder="1" applyAlignment="1">
      <alignment vertical="center"/>
    </xf>
    <xf numFmtId="38" fontId="28" fillId="4" borderId="95" xfId="5" applyFont="1" applyFill="1" applyBorder="1" applyAlignment="1">
      <alignment vertical="center" wrapText="1"/>
    </xf>
    <xf numFmtId="38" fontId="28" fillId="4" borderId="96" xfId="5" applyFont="1" applyFill="1" applyBorder="1" applyAlignment="1">
      <alignment vertical="center" wrapText="1"/>
    </xf>
    <xf numFmtId="38" fontId="28" fillId="4" borderId="98" xfId="5" applyFont="1" applyFill="1" applyBorder="1" applyAlignment="1">
      <alignment vertical="center" wrapText="1"/>
    </xf>
    <xf numFmtId="38" fontId="28" fillId="4" borderId="97" xfId="5" applyFont="1" applyFill="1" applyBorder="1" applyAlignment="1">
      <alignment vertical="center" wrapText="1"/>
    </xf>
    <xf numFmtId="176" fontId="27" fillId="0" borderId="0" xfId="46" applyNumberFormat="1" applyFont="1">
      <alignment vertical="center"/>
    </xf>
    <xf numFmtId="0" fontId="31" fillId="0" borderId="0" xfId="0" applyFont="1">
      <alignment vertical="center"/>
    </xf>
    <xf numFmtId="0" fontId="28" fillId="3" borderId="38" xfId="46" applyFont="1" applyFill="1" applyBorder="1" applyAlignment="1">
      <alignment horizontal="center" vertical="center" textRotation="255"/>
    </xf>
    <xf numFmtId="0" fontId="31" fillId="0" borderId="46" xfId="0" applyFont="1" applyBorder="1" applyAlignment="1">
      <alignment vertical="center" textRotation="255"/>
    </xf>
    <xf numFmtId="0" fontId="31" fillId="0" borderId="47" xfId="0" applyFont="1" applyBorder="1" applyAlignment="1">
      <alignment vertical="center" textRotation="255"/>
    </xf>
    <xf numFmtId="0" fontId="28" fillId="3" borderId="7" xfId="46" applyFont="1" applyFill="1" applyBorder="1" applyAlignment="1">
      <alignment horizontal="center" vertical="center"/>
    </xf>
    <xf numFmtId="0" fontId="28" fillId="3" borderId="14" xfId="46" applyFont="1" applyFill="1" applyBorder="1" applyAlignment="1">
      <alignment horizontal="center" vertical="center"/>
    </xf>
    <xf numFmtId="0" fontId="28" fillId="3" borderId="14" xfId="46" applyFont="1" applyFill="1" applyBorder="1" applyAlignment="1">
      <alignment horizontal="center" vertical="center" shrinkToFit="1"/>
    </xf>
    <xf numFmtId="0" fontId="28" fillId="3" borderId="7" xfId="46" applyFont="1" applyFill="1" applyBorder="1" applyAlignment="1">
      <alignment horizontal="center" vertical="center" shrinkToFit="1"/>
    </xf>
    <xf numFmtId="0" fontId="28" fillId="3" borderId="60" xfId="46" applyFont="1" applyFill="1" applyBorder="1" applyAlignment="1">
      <alignment horizontal="center" vertical="center" shrinkToFit="1"/>
    </xf>
    <xf numFmtId="0" fontId="28" fillId="3" borderId="90" xfId="46" applyFont="1" applyFill="1" applyBorder="1" applyAlignment="1">
      <alignment horizontal="center" vertical="center" shrinkToFit="1"/>
    </xf>
    <xf numFmtId="0" fontId="28" fillId="3" borderId="36" xfId="46" applyFont="1" applyFill="1" applyBorder="1" applyAlignment="1">
      <alignment horizontal="center" vertical="center" shrinkToFit="1"/>
    </xf>
    <xf numFmtId="0" fontId="28" fillId="0" borderId="4" xfId="46" applyFont="1" applyBorder="1" applyAlignment="1">
      <alignment horizontal="center" vertical="center" shrinkToFit="1"/>
    </xf>
    <xf numFmtId="0" fontId="28" fillId="0" borderId="3" xfId="46" applyFont="1" applyBorder="1" applyAlignment="1">
      <alignment horizontal="center" vertical="center" shrinkToFit="1"/>
    </xf>
    <xf numFmtId="0" fontId="28" fillId="0" borderId="3" xfId="46" applyFont="1" applyBorder="1" applyAlignment="1">
      <alignment horizontal="left" vertical="center" shrinkToFit="1"/>
    </xf>
    <xf numFmtId="0" fontId="28" fillId="0" borderId="2" xfId="46" applyFont="1" applyBorder="1" applyAlignment="1">
      <alignment horizontal="left" vertical="center" shrinkToFit="1"/>
    </xf>
    <xf numFmtId="38" fontId="28" fillId="4" borderId="4" xfId="5" applyFont="1" applyFill="1" applyBorder="1" applyAlignment="1">
      <alignment vertical="center" wrapText="1"/>
    </xf>
    <xf numFmtId="38" fontId="28" fillId="4" borderId="3" xfId="5" applyFont="1" applyFill="1" applyBorder="1" applyAlignment="1">
      <alignment vertical="center" wrapText="1"/>
    </xf>
    <xf numFmtId="38" fontId="28" fillId="0" borderId="4" xfId="5" applyFont="1" applyFill="1" applyBorder="1" applyAlignment="1">
      <alignment vertical="center"/>
    </xf>
    <xf numFmtId="38" fontId="28" fillId="0" borderId="3" xfId="5" applyFont="1" applyFill="1" applyBorder="1" applyAlignment="1">
      <alignment vertical="center"/>
    </xf>
    <xf numFmtId="38" fontId="28" fillId="0" borderId="2" xfId="5" applyFont="1" applyFill="1" applyBorder="1" applyAlignment="1">
      <alignment vertical="center"/>
    </xf>
    <xf numFmtId="38" fontId="28" fillId="0" borderId="39" xfId="5" applyFont="1" applyFill="1" applyBorder="1" applyAlignment="1">
      <alignment vertical="center"/>
    </xf>
    <xf numFmtId="0" fontId="29" fillId="3" borderId="46" xfId="46" applyFont="1" applyFill="1" applyBorder="1" applyAlignment="1">
      <alignment horizontal="center" vertical="center"/>
    </xf>
    <xf numFmtId="0" fontId="29" fillId="3" borderId="54" xfId="46" applyFont="1" applyFill="1" applyBorder="1" applyAlignment="1">
      <alignment horizontal="center" vertical="center"/>
    </xf>
    <xf numFmtId="0" fontId="45" fillId="0" borderId="54" xfId="0" applyFont="1" applyBorder="1">
      <alignment vertical="center"/>
    </xf>
    <xf numFmtId="0" fontId="45" fillId="0" borderId="55" xfId="0" applyFont="1" applyBorder="1">
      <alignment vertical="center"/>
    </xf>
    <xf numFmtId="0" fontId="31" fillId="0" borderId="18" xfId="0" applyFont="1" applyBorder="1" applyAlignment="1">
      <alignment vertical="center" textRotation="255"/>
    </xf>
    <xf numFmtId="0" fontId="27" fillId="3" borderId="30" xfId="46" applyFont="1" applyFill="1" applyBorder="1" applyAlignment="1">
      <alignment horizontal="center" vertical="center" shrinkToFit="1"/>
    </xf>
    <xf numFmtId="0" fontId="27" fillId="3" borderId="25" xfId="46" applyFont="1" applyFill="1" applyBorder="1" applyAlignment="1">
      <alignment horizontal="center" vertical="center" shrinkToFit="1"/>
    </xf>
    <xf numFmtId="38" fontId="28" fillId="3" borderId="92" xfId="5" applyFont="1" applyFill="1" applyBorder="1" applyAlignment="1">
      <alignment vertical="center" wrapText="1"/>
    </xf>
    <xf numFmtId="38" fontId="28" fillId="3" borderId="92" xfId="5" applyFont="1" applyFill="1" applyBorder="1" applyAlignment="1">
      <alignment vertical="center"/>
    </xf>
    <xf numFmtId="38" fontId="28" fillId="3" borderId="111" xfId="5" applyFont="1" applyFill="1" applyBorder="1" applyAlignment="1">
      <alignment vertical="center"/>
    </xf>
    <xf numFmtId="0" fontId="28" fillId="0" borderId="42" xfId="46" applyFont="1" applyBorder="1" applyAlignment="1">
      <alignment horizontal="center" vertical="center" shrinkToFit="1"/>
    </xf>
    <xf numFmtId="0" fontId="28" fillId="0" borderId="16" xfId="46" applyFont="1" applyBorder="1" applyAlignment="1">
      <alignment horizontal="center" vertical="center" shrinkToFit="1"/>
    </xf>
    <xf numFmtId="0" fontId="28" fillId="0" borderId="16" xfId="46" applyFont="1" applyBorder="1" applyAlignment="1">
      <alignment horizontal="left" vertical="center" shrinkToFit="1"/>
    </xf>
    <xf numFmtId="38" fontId="28" fillId="0" borderId="87" xfId="5" applyFont="1" applyFill="1" applyBorder="1" applyAlignment="1">
      <alignment vertical="center"/>
    </xf>
    <xf numFmtId="38" fontId="28" fillId="0" borderId="88" xfId="5" applyFont="1" applyFill="1" applyBorder="1" applyAlignment="1">
      <alignment vertical="center"/>
    </xf>
    <xf numFmtId="38" fontId="28" fillId="0" borderId="89" xfId="5" applyFont="1" applyFill="1" applyBorder="1" applyAlignment="1">
      <alignment vertical="center"/>
    </xf>
    <xf numFmtId="38" fontId="28" fillId="0" borderId="91" xfId="5" applyFont="1" applyFill="1" applyBorder="1" applyAlignment="1">
      <alignment vertical="center"/>
    </xf>
    <xf numFmtId="0" fontId="31" fillId="0" borderId="54" xfId="0" applyFont="1" applyBorder="1">
      <alignment vertical="center"/>
    </xf>
    <xf numFmtId="0" fontId="31" fillId="0" borderId="55" xfId="0" applyFont="1" applyBorder="1">
      <alignment vertical="center"/>
    </xf>
    <xf numFmtId="0" fontId="28" fillId="0" borderId="41" xfId="46" applyFont="1" applyBorder="1" applyAlignment="1">
      <alignment horizontal="left" vertical="center" shrinkToFit="1"/>
    </xf>
    <xf numFmtId="0" fontId="41" fillId="0" borderId="0" xfId="46" applyFont="1" applyAlignment="1">
      <alignment horizontal="left" vertical="center"/>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46" fillId="7" borderId="0" xfId="0" applyFont="1" applyFill="1" applyAlignment="1">
      <alignment horizontal="left"/>
    </xf>
    <xf numFmtId="0" fontId="31" fillId="0" borderId="13" xfId="0" applyFont="1" applyBorder="1" applyAlignment="1">
      <alignment horizontal="center" vertical="center"/>
    </xf>
    <xf numFmtId="0" fontId="31" fillId="0" borderId="14" xfId="0" applyFont="1" applyBorder="1" applyAlignment="1">
      <alignment horizontal="center" vertical="center"/>
    </xf>
    <xf numFmtId="38" fontId="31" fillId="0" borderId="6" xfId="5" applyFont="1" applyBorder="1" applyAlignment="1">
      <alignment horizontal="center" vertical="center"/>
    </xf>
    <xf numFmtId="38" fontId="31" fillId="0" borderId="5" xfId="5" applyFont="1" applyBorder="1" applyAlignment="1">
      <alignment horizontal="center" vertical="center"/>
    </xf>
    <xf numFmtId="38" fontId="31" fillId="0" borderId="10" xfId="5" applyFont="1" applyBorder="1" applyAlignment="1">
      <alignment horizontal="center" vertical="center"/>
    </xf>
    <xf numFmtId="38" fontId="31" fillId="0" borderId="9" xfId="5" applyFont="1" applyBorder="1" applyAlignment="1">
      <alignment horizontal="center" vertical="center"/>
    </xf>
    <xf numFmtId="0" fontId="31" fillId="0" borderId="6" xfId="0" applyFont="1" applyBorder="1" applyAlignment="1">
      <alignment horizontal="center" vertical="center" wrapText="1"/>
    </xf>
    <xf numFmtId="0" fontId="31" fillId="0" borderId="10" xfId="0" applyFont="1" applyBorder="1" applyAlignment="1">
      <alignment horizontal="center" vertical="center" wrapText="1"/>
    </xf>
    <xf numFmtId="38" fontId="31" fillId="0" borderId="7" xfId="5" applyFont="1" applyBorder="1" applyAlignment="1">
      <alignment horizontal="center" vertical="center" wrapText="1"/>
    </xf>
    <xf numFmtId="38" fontId="31" fillId="4" borderId="4" xfId="5" applyFont="1" applyFill="1" applyBorder="1" applyAlignment="1">
      <alignment vertical="center" shrinkToFit="1"/>
    </xf>
    <xf numFmtId="38" fontId="31" fillId="4" borderId="2" xfId="5" applyFont="1" applyFill="1" applyBorder="1" applyAlignment="1">
      <alignment vertical="center" shrinkToFit="1"/>
    </xf>
    <xf numFmtId="38" fontId="31" fillId="0" borderId="4" xfId="5" applyFont="1" applyBorder="1" applyAlignment="1">
      <alignment horizontal="right" vertical="center" shrinkToFit="1"/>
    </xf>
    <xf numFmtId="38" fontId="31" fillId="0" borderId="2" xfId="5" applyFont="1" applyBorder="1" applyAlignment="1">
      <alignment horizontal="right" vertical="center" shrinkToFit="1"/>
    </xf>
    <xf numFmtId="38" fontId="31" fillId="0" borderId="7" xfId="5" applyFont="1" applyBorder="1" applyAlignment="1">
      <alignment horizontal="right" vertical="center" shrinkToFit="1"/>
    </xf>
    <xf numFmtId="0" fontId="31" fillId="0" borderId="7" xfId="0" applyFont="1" applyBorder="1" applyAlignment="1">
      <alignment horizontal="center" vertical="center" shrinkToFit="1"/>
    </xf>
    <xf numFmtId="0" fontId="57" fillId="0" borderId="4" xfId="0" applyFont="1" applyBorder="1" applyAlignment="1">
      <alignment horizontal="left" vertical="center"/>
    </xf>
    <xf numFmtId="0" fontId="57" fillId="0" borderId="3" xfId="0" applyFont="1" applyBorder="1" applyAlignment="1">
      <alignment horizontal="left" vertical="center"/>
    </xf>
    <xf numFmtId="0" fontId="57" fillId="0" borderId="2" xfId="0" applyFont="1" applyBorder="1" applyAlignment="1">
      <alignment horizontal="left" vertical="center"/>
    </xf>
    <xf numFmtId="0" fontId="31" fillId="0" borderId="93" xfId="0" applyFont="1" applyBorder="1" applyAlignment="1">
      <alignment horizontal="center" vertical="center" shrinkToFit="1"/>
    </xf>
    <xf numFmtId="0" fontId="31" fillId="0" borderId="4" xfId="0" applyFont="1" applyBorder="1" applyAlignment="1">
      <alignment horizontal="center" vertical="center" shrinkToFit="1"/>
    </xf>
    <xf numFmtId="0" fontId="31" fillId="0" borderId="3" xfId="0" applyFont="1" applyBorder="1" applyAlignment="1">
      <alignment horizontal="center" vertical="center" shrinkToFit="1"/>
    </xf>
    <xf numFmtId="38" fontId="31" fillId="4" borderId="7" xfId="5" applyFont="1" applyFill="1" applyBorder="1" applyAlignment="1">
      <alignment horizontal="right" vertical="center" shrinkToFit="1"/>
    </xf>
    <xf numFmtId="0" fontId="46" fillId="0" borderId="0" xfId="0" applyFont="1" applyAlignment="1">
      <alignment horizontal="left"/>
    </xf>
    <xf numFmtId="0" fontId="31" fillId="0" borderId="13" xfId="0" applyFont="1" applyBorder="1" applyAlignment="1">
      <alignment horizontal="center" vertical="center" wrapText="1" shrinkToFit="1"/>
    </xf>
    <xf numFmtId="0" fontId="31" fillId="0" borderId="14" xfId="0" applyFont="1" applyBorder="1" applyAlignment="1">
      <alignment horizontal="center" vertical="center" wrapText="1" shrinkToFit="1"/>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2" xfId="0" applyFont="1" applyBorder="1" applyAlignment="1">
      <alignment horizontal="center" vertical="center"/>
    </xf>
    <xf numFmtId="38" fontId="31" fillId="4" borderId="7" xfId="5" applyFont="1" applyFill="1" applyBorder="1" applyAlignment="1">
      <alignment vertical="center"/>
    </xf>
    <xf numFmtId="38" fontId="31" fillId="4" borderId="4" xfId="0" applyNumberFormat="1" applyFont="1" applyFill="1" applyBorder="1">
      <alignment vertical="center"/>
    </xf>
    <xf numFmtId="38" fontId="31" fillId="4" borderId="2" xfId="0" applyNumberFormat="1" applyFont="1" applyFill="1" applyBorder="1">
      <alignment vertical="center"/>
    </xf>
    <xf numFmtId="38" fontId="31" fillId="4" borderId="4" xfId="0" applyNumberFormat="1" applyFont="1" applyFill="1" applyBorder="1" applyAlignment="1">
      <alignment horizontal="right" vertical="center"/>
    </xf>
    <xf numFmtId="38" fontId="31" fillId="4" borderId="2" xfId="0" applyNumberFormat="1" applyFont="1" applyFill="1" applyBorder="1" applyAlignment="1">
      <alignment horizontal="right" vertical="center"/>
    </xf>
    <xf numFmtId="57" fontId="31" fillId="0" borderId="13" xfId="0" applyNumberFormat="1" applyFont="1" applyBorder="1" applyAlignment="1">
      <alignment horizontal="center" vertical="center" wrapText="1"/>
    </xf>
    <xf numFmtId="57" fontId="31" fillId="0" borderId="14" xfId="0" applyNumberFormat="1" applyFont="1" applyBorder="1" applyAlignment="1">
      <alignment horizontal="center" vertical="center" wrapText="1"/>
    </xf>
    <xf numFmtId="38" fontId="31" fillId="0" borderId="4" xfId="5" applyFont="1" applyBorder="1" applyAlignment="1">
      <alignment horizontal="center" vertical="center"/>
    </xf>
    <xf numFmtId="38" fontId="31" fillId="0" borderId="3" xfId="5" applyFont="1" applyBorder="1" applyAlignment="1">
      <alignment horizontal="center" vertical="center"/>
    </xf>
    <xf numFmtId="38" fontId="31" fillId="0" borderId="2" xfId="5" applyFont="1" applyBorder="1" applyAlignment="1">
      <alignment horizontal="center" vertical="center"/>
    </xf>
    <xf numFmtId="0" fontId="31" fillId="0" borderId="100" xfId="0" applyFont="1" applyBorder="1" applyAlignment="1">
      <alignment horizontal="left" vertical="center" wrapText="1"/>
    </xf>
    <xf numFmtId="0" fontId="31" fillId="0" borderId="102" xfId="0" applyFont="1" applyBorder="1" applyAlignment="1">
      <alignment horizontal="center" vertical="center"/>
    </xf>
    <xf numFmtId="0" fontId="31" fillId="0" borderId="103" xfId="0" applyFont="1" applyBorder="1" applyAlignment="1">
      <alignment horizontal="center" vertical="center"/>
    </xf>
    <xf numFmtId="0" fontId="50" fillId="0" borderId="105" xfId="0" applyFont="1" applyBorder="1" applyAlignment="1">
      <alignment horizontal="center" vertical="center" wrapText="1"/>
    </xf>
    <xf numFmtId="0" fontId="31" fillId="0" borderId="106" xfId="0" applyFont="1" applyBorder="1" applyAlignment="1">
      <alignment horizontal="center" vertical="center"/>
    </xf>
    <xf numFmtId="0" fontId="31" fillId="0" borderId="107" xfId="0" applyFont="1" applyBorder="1" applyAlignment="1">
      <alignment horizontal="center" vertical="center"/>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0" fontId="31" fillId="0" borderId="110" xfId="0" applyFont="1" applyBorder="1" applyAlignment="1">
      <alignment horizontal="center" vertical="center"/>
    </xf>
    <xf numFmtId="0" fontId="27" fillId="0" borderId="7" xfId="41" applyFont="1" applyBorder="1" applyAlignment="1">
      <alignment horizontal="center" vertical="center"/>
    </xf>
    <xf numFmtId="0" fontId="5" fillId="0" borderId="7" xfId="41" applyBorder="1" applyAlignment="1">
      <alignment horizontal="center" vertical="center"/>
    </xf>
    <xf numFmtId="0" fontId="27" fillId="0" borderId="7" xfId="41" applyFont="1" applyBorder="1" applyAlignment="1">
      <alignment horizontal="left" vertical="center"/>
    </xf>
    <xf numFmtId="0" fontId="5" fillId="0" borderId="0" xfId="41" applyAlignment="1">
      <alignment horizontal="center" vertical="center"/>
    </xf>
    <xf numFmtId="0" fontId="30" fillId="3" borderId="4" xfId="41" applyFont="1" applyFill="1" applyBorder="1" applyAlignment="1">
      <alignment horizontal="center" vertical="center" wrapText="1"/>
    </xf>
    <xf numFmtId="0" fontId="30" fillId="3" borderId="3" xfId="41" applyFont="1" applyFill="1" applyBorder="1" applyAlignment="1">
      <alignment horizontal="center" vertical="center" wrapText="1"/>
    </xf>
    <xf numFmtId="0" fontId="30" fillId="3" borderId="2" xfId="41" applyFont="1" applyFill="1" applyBorder="1" applyAlignment="1">
      <alignment horizontal="center" vertical="center" wrapText="1"/>
    </xf>
    <xf numFmtId="0" fontId="33" fillId="0" borderId="4" xfId="41" applyFont="1" applyBorder="1" applyAlignment="1">
      <alignment horizontal="left" vertical="center"/>
    </xf>
    <xf numFmtId="0" fontId="26" fillId="0" borderId="3" xfId="41" applyFont="1" applyBorder="1" applyAlignment="1">
      <alignment horizontal="left" vertical="center"/>
    </xf>
    <xf numFmtId="0" fontId="26" fillId="0" borderId="2" xfId="41" applyFont="1" applyBorder="1" applyAlignment="1">
      <alignment horizontal="left" vertical="center"/>
    </xf>
    <xf numFmtId="0" fontId="5" fillId="3" borderId="4" xfId="41" applyFill="1" applyBorder="1" applyAlignment="1">
      <alignment horizontal="center" vertical="center"/>
    </xf>
    <xf numFmtId="0" fontId="5" fillId="3" borderId="3" xfId="41" applyFill="1" applyBorder="1" applyAlignment="1">
      <alignment horizontal="center" vertical="center"/>
    </xf>
    <xf numFmtId="0" fontId="5" fillId="3" borderId="2" xfId="41" applyFill="1" applyBorder="1" applyAlignment="1">
      <alignment horizontal="center" vertical="center"/>
    </xf>
    <xf numFmtId="0" fontId="5" fillId="0" borderId="3" xfId="41" applyBorder="1" applyAlignment="1">
      <alignment horizontal="center" vertical="center"/>
    </xf>
    <xf numFmtId="0" fontId="5" fillId="0" borderId="2" xfId="41" applyBorder="1" applyAlignment="1">
      <alignment horizontal="center" vertical="center"/>
    </xf>
    <xf numFmtId="0" fontId="28" fillId="0" borderId="4" xfId="41" applyFont="1" applyBorder="1" applyAlignment="1">
      <alignment horizontal="left" vertical="top" wrapText="1"/>
    </xf>
    <xf numFmtId="0" fontId="28" fillId="0" borderId="3" xfId="41" applyFont="1" applyBorder="1" applyAlignment="1">
      <alignment horizontal="left" vertical="top"/>
    </xf>
    <xf numFmtId="0" fontId="28" fillId="0" borderId="2" xfId="41" applyFont="1" applyBorder="1" applyAlignment="1">
      <alignment horizontal="left" vertical="top"/>
    </xf>
    <xf numFmtId="0" fontId="28" fillId="0" borderId="4" xfId="41" applyFont="1" applyBorder="1" applyAlignment="1">
      <alignment horizontal="left" vertical="top"/>
    </xf>
    <xf numFmtId="0" fontId="27" fillId="6" borderId="4" xfId="41" applyFont="1" applyFill="1" applyBorder="1" applyAlignment="1">
      <alignment horizontal="left" vertical="center" wrapText="1"/>
    </xf>
    <xf numFmtId="0" fontId="27" fillId="6" borderId="3" xfId="41" applyFont="1" applyFill="1" applyBorder="1" applyAlignment="1">
      <alignment horizontal="left" vertical="center"/>
    </xf>
    <xf numFmtId="0" fontId="27" fillId="6" borderId="8" xfId="41" applyFont="1" applyFill="1" applyBorder="1" applyAlignment="1">
      <alignment horizontal="left" vertical="center"/>
    </xf>
    <xf numFmtId="0" fontId="27" fillId="6" borderId="9" xfId="41" applyFont="1" applyFill="1" applyBorder="1" applyAlignment="1">
      <alignment horizontal="left" vertical="center"/>
    </xf>
    <xf numFmtId="0" fontId="30" fillId="0" borderId="4" xfId="41" applyFont="1" applyBorder="1" applyAlignment="1">
      <alignment horizontal="left" vertical="center" wrapText="1"/>
    </xf>
    <xf numFmtId="0" fontId="30" fillId="0" borderId="3" xfId="41" applyFont="1" applyBorder="1" applyAlignment="1">
      <alignment horizontal="left" vertical="center"/>
    </xf>
    <xf numFmtId="0" fontId="30" fillId="0" borderId="2" xfId="41" applyFont="1" applyBorder="1" applyAlignment="1">
      <alignment horizontal="left" vertical="center"/>
    </xf>
    <xf numFmtId="0" fontId="30" fillId="0" borderId="4" xfId="41" applyFont="1" applyBorder="1" applyAlignment="1">
      <alignment horizontal="left" vertical="center"/>
    </xf>
    <xf numFmtId="0" fontId="27" fillId="0" borderId="4" xfId="41" applyFont="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5" fillId="3" borderId="10" xfId="41" applyFill="1" applyBorder="1" applyAlignment="1">
      <alignment horizontal="center" vertical="center"/>
    </xf>
    <xf numFmtId="0" fontId="5" fillId="3" borderId="8" xfId="41" applyFill="1" applyBorder="1" applyAlignment="1">
      <alignment horizontal="center" vertical="center"/>
    </xf>
    <xf numFmtId="0" fontId="5" fillId="3" borderId="9" xfId="41" applyFill="1" applyBorder="1" applyAlignment="1">
      <alignment horizontal="center" vertical="center"/>
    </xf>
    <xf numFmtId="0" fontId="30" fillId="0" borderId="6" xfId="41" applyFont="1" applyBorder="1" applyAlignment="1">
      <alignment horizontal="center" vertical="center" wrapText="1"/>
    </xf>
    <xf numFmtId="0" fontId="30" fillId="0" borderId="1" xfId="41" applyFont="1" applyBorder="1" applyAlignment="1">
      <alignment horizontal="center" vertical="center" wrapText="1"/>
    </xf>
    <xf numFmtId="0" fontId="30" fillId="0" borderId="5" xfId="41" applyFont="1" applyBorder="1" applyAlignment="1">
      <alignment horizontal="center" vertical="center" wrapText="1"/>
    </xf>
    <xf numFmtId="0" fontId="30" fillId="0" borderId="12" xfId="41" applyFont="1" applyBorder="1" applyAlignment="1">
      <alignment horizontal="center" vertical="center" wrapText="1"/>
    </xf>
    <xf numFmtId="0" fontId="30" fillId="0" borderId="0" xfId="41" applyFont="1" applyAlignment="1">
      <alignment horizontal="center" vertical="center" wrapText="1"/>
    </xf>
    <xf numFmtId="0" fontId="30" fillId="0" borderId="11" xfId="41" applyFont="1" applyBorder="1" applyAlignment="1">
      <alignment horizontal="center" vertical="center" wrapText="1"/>
    </xf>
    <xf numFmtId="0" fontId="30" fillId="0" borderId="10" xfId="41" applyFont="1" applyBorder="1" applyAlignment="1">
      <alignment horizontal="center" vertical="center" wrapText="1"/>
    </xf>
    <xf numFmtId="0" fontId="30" fillId="0" borderId="8" xfId="41" applyFont="1" applyBorder="1" applyAlignment="1">
      <alignment horizontal="center" vertical="center" wrapText="1"/>
    </xf>
    <xf numFmtId="0" fontId="30" fillId="0" borderId="9" xfId="41" applyFont="1" applyBorder="1" applyAlignment="1">
      <alignment horizontal="center" vertical="center" wrapText="1"/>
    </xf>
    <xf numFmtId="0" fontId="31" fillId="0" borderId="1" xfId="0" applyFont="1" applyBorder="1">
      <alignment vertical="center"/>
    </xf>
    <xf numFmtId="0" fontId="31" fillId="0" borderId="5" xfId="0" applyFont="1" applyBorder="1">
      <alignment vertical="center"/>
    </xf>
    <xf numFmtId="0" fontId="28" fillId="3" borderId="18" xfId="46" applyFont="1" applyFill="1" applyBorder="1" applyAlignment="1">
      <alignment horizontal="center" vertical="center" wrapText="1"/>
    </xf>
    <xf numFmtId="0" fontId="31" fillId="0" borderId="11" xfId="0" applyFont="1" applyBorder="1">
      <alignment vertical="center"/>
    </xf>
    <xf numFmtId="0" fontId="28" fillId="3" borderId="20" xfId="46" applyFont="1" applyFill="1" applyBorder="1" applyAlignment="1">
      <alignment horizontal="center" vertical="center" wrapText="1"/>
    </xf>
    <xf numFmtId="0" fontId="31" fillId="0" borderId="8" xfId="0" applyFont="1" applyBorder="1">
      <alignment vertical="center"/>
    </xf>
    <xf numFmtId="0" fontId="31" fillId="0" borderId="9" xfId="0" applyFont="1" applyBorder="1">
      <alignment vertical="center"/>
    </xf>
    <xf numFmtId="0" fontId="31" fillId="0" borderId="1" xfId="0" applyFont="1" applyBorder="1" applyAlignment="1">
      <alignment horizontal="left" vertical="center" wrapText="1"/>
    </xf>
    <xf numFmtId="0" fontId="31" fillId="0" borderId="23" xfId="0" applyFont="1" applyBorder="1" applyAlignment="1">
      <alignment horizontal="left" vertical="center" wrapText="1"/>
    </xf>
    <xf numFmtId="0" fontId="31" fillId="0" borderId="26" xfId="0" applyFont="1" applyBorder="1" applyAlignment="1">
      <alignment horizontal="left" vertical="center" wrapText="1"/>
    </xf>
    <xf numFmtId="0" fontId="31" fillId="0" borderId="40" xfId="0" applyFont="1" applyBorder="1" applyAlignment="1">
      <alignment horizontal="left" vertical="center" wrapText="1"/>
    </xf>
    <xf numFmtId="0" fontId="28" fillId="0" borderId="53" xfId="46" applyFont="1" applyBorder="1" applyAlignment="1">
      <alignment horizontal="center" vertical="center"/>
    </xf>
    <xf numFmtId="0" fontId="28" fillId="0" borderId="52" xfId="48" applyFont="1" applyBorder="1" applyAlignment="1">
      <alignment horizontal="center" vertical="center"/>
    </xf>
    <xf numFmtId="0" fontId="31" fillId="0" borderId="52" xfId="0" applyFont="1" applyBorder="1" applyAlignment="1">
      <alignment horizontal="center" vertical="center"/>
    </xf>
    <xf numFmtId="0" fontId="28" fillId="3" borderId="64" xfId="46" applyFont="1" applyFill="1" applyBorder="1" applyAlignment="1">
      <alignment horizontal="center" vertical="center" wrapText="1"/>
    </xf>
    <xf numFmtId="0" fontId="30" fillId="0" borderId="65" xfId="0" applyFont="1" applyBorder="1" applyAlignment="1">
      <alignment horizontal="center" vertical="center"/>
    </xf>
    <xf numFmtId="0" fontId="30" fillId="0" borderId="67" xfId="0" applyFont="1" applyBorder="1" applyAlignment="1">
      <alignment horizontal="center" vertical="center"/>
    </xf>
    <xf numFmtId="0" fontId="30" fillId="0" borderId="14" xfId="0" applyFont="1" applyBorder="1" applyAlignment="1">
      <alignment horizontal="center" vertical="center"/>
    </xf>
    <xf numFmtId="0" fontId="31" fillId="0" borderId="27" xfId="0" applyFont="1" applyBorder="1" applyAlignment="1">
      <alignment horizontal="left" vertical="center"/>
    </xf>
    <xf numFmtId="0" fontId="31" fillId="0" borderId="28" xfId="0" applyFont="1" applyBorder="1" applyAlignment="1">
      <alignment horizontal="left" vertical="center"/>
    </xf>
    <xf numFmtId="0" fontId="31" fillId="0" borderId="33" xfId="0" applyFont="1" applyBorder="1" applyAlignment="1">
      <alignment horizontal="left" vertical="center"/>
    </xf>
    <xf numFmtId="0" fontId="31" fillId="0" borderId="10" xfId="0" applyFont="1" applyBorder="1" applyAlignment="1">
      <alignment horizontal="left" vertical="center"/>
    </xf>
    <xf numFmtId="0" fontId="31" fillId="0" borderId="8" xfId="0" applyFont="1" applyBorder="1" applyAlignment="1">
      <alignment horizontal="left" vertical="center"/>
    </xf>
    <xf numFmtId="0" fontId="31" fillId="0" borderId="21" xfId="0" applyFont="1" applyBorder="1" applyAlignment="1">
      <alignment horizontal="left" vertical="center"/>
    </xf>
    <xf numFmtId="0" fontId="31" fillId="0" borderId="0" xfId="0" applyFont="1" applyAlignment="1">
      <alignment horizontal="left" vertical="center" wrapText="1"/>
    </xf>
    <xf numFmtId="0" fontId="31" fillId="0" borderId="19" xfId="0" applyFont="1" applyBorder="1" applyAlignment="1">
      <alignment horizontal="left" vertical="center" wrapText="1"/>
    </xf>
    <xf numFmtId="0" fontId="31" fillId="0" borderId="25" xfId="0" applyFont="1" applyBorder="1" applyAlignment="1">
      <alignment horizontal="left" vertical="center" wrapText="1"/>
    </xf>
    <xf numFmtId="0" fontId="31" fillId="0" borderId="35" xfId="0" applyFont="1" applyBorder="1" applyAlignment="1">
      <alignment horizontal="left" vertical="center" wrapText="1"/>
    </xf>
    <xf numFmtId="57" fontId="45" fillId="0" borderId="7" xfId="0" applyNumberFormat="1" applyFont="1" applyBorder="1" applyAlignment="1">
      <alignment horizontal="center" vertical="center" shrinkToFit="1"/>
    </xf>
    <xf numFmtId="0" fontId="45" fillId="0" borderId="7" xfId="0" applyFont="1" applyBorder="1" applyAlignment="1">
      <alignment horizontal="left" vertical="center"/>
    </xf>
    <xf numFmtId="57" fontId="31" fillId="0" borderId="7" xfId="0" applyNumberFormat="1" applyFont="1" applyBorder="1" applyAlignment="1">
      <alignment horizontal="center" vertical="center" shrinkToFit="1"/>
    </xf>
    <xf numFmtId="0" fontId="27" fillId="0" borderId="7" xfId="0" applyFont="1" applyBorder="1" applyAlignment="1">
      <alignment horizontal="left" vertical="center" wrapText="1"/>
    </xf>
    <xf numFmtId="57" fontId="30" fillId="0" borderId="7" xfId="0" applyNumberFormat="1" applyFont="1" applyBorder="1" applyAlignment="1">
      <alignment horizontal="center" vertical="center" wrapText="1" shrinkToFit="1"/>
    </xf>
    <xf numFmtId="0" fontId="30" fillId="0" borderId="4" xfId="42" applyFont="1" applyBorder="1" applyAlignment="1">
      <alignment horizontal="left" vertical="center" wrapText="1"/>
    </xf>
    <xf numFmtId="0" fontId="30" fillId="0" borderId="3" xfId="42" applyFont="1" applyBorder="1" applyAlignment="1">
      <alignment horizontal="left" vertical="center" wrapText="1"/>
    </xf>
    <xf numFmtId="0" fontId="30" fillId="0" borderId="2" xfId="42" applyFont="1" applyBorder="1" applyAlignment="1">
      <alignment horizontal="left" vertical="center" wrapText="1"/>
    </xf>
    <xf numFmtId="0" fontId="45" fillId="0" borderId="4" xfId="42" applyFont="1" applyBorder="1" applyAlignment="1">
      <alignment horizontal="center" vertical="center" wrapText="1"/>
    </xf>
    <xf numFmtId="0" fontId="45" fillId="0" borderId="2" xfId="42" applyFont="1" applyBorder="1" applyAlignment="1">
      <alignment horizontal="center" vertical="center" wrapText="1"/>
    </xf>
    <xf numFmtId="0" fontId="45" fillId="0" borderId="6" xfId="42" applyFont="1" applyBorder="1" applyAlignment="1">
      <alignment horizontal="center" vertical="center" wrapText="1"/>
    </xf>
    <xf numFmtId="0" fontId="45" fillId="0" borderId="5" xfId="42" applyFont="1" applyBorder="1" applyAlignment="1">
      <alignment horizontal="center" vertical="center" wrapText="1"/>
    </xf>
    <xf numFmtId="0" fontId="45" fillId="0" borderId="10" xfId="42" applyFont="1" applyBorder="1" applyAlignment="1">
      <alignment horizontal="center" vertical="center" wrapText="1"/>
    </xf>
    <xf numFmtId="0" fontId="45" fillId="0" borderId="9" xfId="42" applyFont="1" applyBorder="1" applyAlignment="1">
      <alignment horizontal="center" vertical="center" wrapText="1"/>
    </xf>
    <xf numFmtId="0" fontId="30" fillId="0" borderId="6" xfId="42" applyFont="1" applyBorder="1" applyAlignment="1">
      <alignment horizontal="left" vertical="top" wrapText="1"/>
    </xf>
    <xf numFmtId="0" fontId="30" fillId="0" borderId="1" xfId="42" applyFont="1" applyBorder="1" applyAlignment="1">
      <alignment horizontal="left" vertical="top" wrapText="1"/>
    </xf>
    <xf numFmtId="0" fontId="30" fillId="0" borderId="5" xfId="42" applyFont="1" applyBorder="1" applyAlignment="1">
      <alignment horizontal="left" vertical="top" wrapText="1"/>
    </xf>
    <xf numFmtId="0" fontId="30" fillId="0" borderId="10" xfId="42" applyFont="1" applyBorder="1" applyAlignment="1">
      <alignment horizontal="left" vertical="top" wrapText="1"/>
    </xf>
    <xf numFmtId="0" fontId="30" fillId="0" borderId="8" xfId="42" applyFont="1" applyBorder="1" applyAlignment="1">
      <alignment horizontal="left" vertical="top" wrapText="1"/>
    </xf>
    <xf numFmtId="0" fontId="30" fillId="0" borderId="9" xfId="42" applyFont="1" applyBorder="1" applyAlignment="1">
      <alignment horizontal="left" vertical="top" wrapText="1"/>
    </xf>
    <xf numFmtId="0" fontId="30" fillId="3" borderId="4" xfId="42" applyFont="1" applyFill="1" applyBorder="1" applyAlignment="1">
      <alignment horizontal="center" vertical="center" wrapText="1"/>
    </xf>
    <xf numFmtId="0" fontId="30" fillId="3" borderId="3" xfId="42" applyFont="1" applyFill="1" applyBorder="1" applyAlignment="1">
      <alignment horizontal="center" vertical="center" wrapText="1"/>
    </xf>
    <xf numFmtId="0" fontId="30" fillId="3" borderId="2" xfId="42" applyFont="1" applyFill="1" applyBorder="1" applyAlignment="1">
      <alignment horizontal="center" vertical="center" wrapText="1"/>
    </xf>
    <xf numFmtId="0" fontId="30" fillId="0" borderId="13" xfId="42" applyFont="1" applyBorder="1" applyAlignment="1">
      <alignment horizontal="left" vertical="center"/>
    </xf>
    <xf numFmtId="0" fontId="30" fillId="0" borderId="14" xfId="42" applyFont="1" applyBorder="1" applyAlignment="1">
      <alignment horizontal="left" vertical="center"/>
    </xf>
    <xf numFmtId="0" fontId="54" fillId="0" borderId="0" xfId="42" applyFont="1" applyAlignment="1">
      <alignment horizontal="center" vertical="center"/>
    </xf>
    <xf numFmtId="0" fontId="55" fillId="3" borderId="4" xfId="42" applyFont="1" applyFill="1" applyBorder="1" applyAlignment="1">
      <alignment horizontal="center" vertical="center" wrapText="1"/>
    </xf>
    <xf numFmtId="0" fontId="55" fillId="3" borderId="3" xfId="42" applyFont="1" applyFill="1" applyBorder="1" applyAlignment="1">
      <alignment horizontal="center" vertical="center" wrapText="1"/>
    </xf>
    <xf numFmtId="0" fontId="55" fillId="3" borderId="2" xfId="42" applyFont="1" applyFill="1" applyBorder="1" applyAlignment="1">
      <alignment horizontal="center" vertical="center" wrapText="1"/>
    </xf>
    <xf numFmtId="0" fontId="31" fillId="0" borderId="6" xfId="42" applyFont="1" applyBorder="1" applyAlignment="1">
      <alignment horizontal="center" vertical="center" wrapText="1"/>
    </xf>
    <xf numFmtId="0" fontId="31" fillId="0" borderId="5" xfId="42" applyFont="1" applyBorder="1" applyAlignment="1">
      <alignment horizontal="center" vertical="center" wrapText="1"/>
    </xf>
    <xf numFmtId="0" fontId="30" fillId="0" borderId="12" xfId="42" applyFont="1" applyBorder="1" applyAlignment="1">
      <alignment horizontal="left" vertical="top" wrapText="1"/>
    </xf>
    <xf numFmtId="0" fontId="30" fillId="0" borderId="0" xfId="42" applyFont="1" applyAlignment="1">
      <alignment horizontal="left" vertical="top" wrapText="1"/>
    </xf>
    <xf numFmtId="0" fontId="30" fillId="0" borderId="11" xfId="42" applyFont="1" applyBorder="1" applyAlignment="1">
      <alignment horizontal="left" vertical="top" wrapText="1"/>
    </xf>
    <xf numFmtId="0" fontId="31" fillId="3" borderId="4" xfId="42" applyFont="1" applyFill="1" applyBorder="1" applyAlignment="1">
      <alignment horizontal="center" vertical="center" wrapText="1"/>
    </xf>
    <xf numFmtId="0" fontId="31" fillId="3" borderId="3" xfId="42" applyFont="1" applyFill="1" applyBorder="1" applyAlignment="1">
      <alignment horizontal="center" vertical="center" wrapText="1"/>
    </xf>
    <xf numFmtId="0" fontId="31" fillId="3" borderId="2" xfId="42" applyFont="1" applyFill="1" applyBorder="1" applyAlignment="1">
      <alignment horizontal="center" vertical="center" wrapText="1"/>
    </xf>
    <xf numFmtId="0" fontId="59" fillId="0" borderId="4" xfId="43" applyBorder="1" applyAlignment="1">
      <alignment horizontal="center" vertical="center" shrinkToFit="1"/>
    </xf>
    <xf numFmtId="0" fontId="59" fillId="0" borderId="3" xfId="43" applyBorder="1" applyAlignment="1">
      <alignment horizontal="center" vertical="center" shrinkToFit="1"/>
    </xf>
    <xf numFmtId="0" fontId="59" fillId="0" borderId="2" xfId="43" applyBorder="1" applyAlignment="1">
      <alignment horizontal="center" vertical="center" shrinkToFit="1"/>
    </xf>
    <xf numFmtId="0" fontId="64" fillId="0" borderId="0" xfId="43" applyFont="1" applyAlignment="1">
      <alignment horizontal="left" vertical="center"/>
    </xf>
    <xf numFmtId="0" fontId="64" fillId="0" borderId="0" xfId="43" applyFont="1" applyAlignment="1">
      <alignment horizontal="left" vertical="center" wrapText="1"/>
    </xf>
    <xf numFmtId="0" fontId="66" fillId="0" borderId="6" xfId="43" applyFont="1" applyBorder="1" applyAlignment="1">
      <alignment horizontal="center" vertical="center"/>
    </xf>
    <xf numFmtId="0" fontId="66" fillId="0" borderId="10" xfId="43" applyFont="1" applyBorder="1" applyAlignment="1">
      <alignment horizontal="center" vertical="center"/>
    </xf>
    <xf numFmtId="0" fontId="59" fillId="0" borderId="1" xfId="43" applyBorder="1" applyAlignment="1">
      <alignment vertical="center" shrinkToFit="1"/>
    </xf>
    <xf numFmtId="0" fontId="59" fillId="0" borderId="8" xfId="43" applyBorder="1" applyAlignment="1">
      <alignment vertical="center" shrinkToFit="1"/>
    </xf>
    <xf numFmtId="0" fontId="59" fillId="0" borderId="118" xfId="43" applyBorder="1" applyAlignment="1">
      <alignment horizontal="left"/>
    </xf>
    <xf numFmtId="0" fontId="59" fillId="0" borderId="2" xfId="43" applyBorder="1" applyAlignment="1">
      <alignment horizontal="left"/>
    </xf>
    <xf numFmtId="0" fontId="67" fillId="0" borderId="54" xfId="43" applyFont="1" applyBorder="1" applyAlignment="1">
      <alignment horizontal="center" vertical="center"/>
    </xf>
    <xf numFmtId="0" fontId="59" fillId="0" borderId="7" xfId="43" applyBorder="1" applyAlignment="1">
      <alignment horizontal="left" vertical="center" shrinkToFit="1"/>
    </xf>
    <xf numFmtId="0" fontId="59" fillId="0" borderId="127" xfId="43" applyBorder="1" applyAlignment="1">
      <alignment horizontal="left" vertical="center" shrinkToFit="1"/>
    </xf>
    <xf numFmtId="0" fontId="59" fillId="0" borderId="7" xfId="43" applyBorder="1" applyAlignment="1">
      <alignment horizontal="left"/>
    </xf>
    <xf numFmtId="0" fontId="59" fillId="0" borderId="105" xfId="43" applyBorder="1" applyAlignment="1">
      <alignment horizontal="center"/>
    </xf>
    <xf numFmtId="0" fontId="59" fillId="0" borderId="5" xfId="43" applyBorder="1" applyAlignment="1">
      <alignment horizontal="center"/>
    </xf>
    <xf numFmtId="0" fontId="59" fillId="0" borderId="120" xfId="43" applyBorder="1" applyAlignment="1">
      <alignment horizontal="center"/>
    </xf>
    <xf numFmtId="0" fontId="59" fillId="0" borderId="9" xfId="43" applyBorder="1" applyAlignment="1">
      <alignment horizontal="center"/>
    </xf>
    <xf numFmtId="0" fontId="66" fillId="0" borderId="12" xfId="43" applyFont="1" applyBorder="1" applyAlignment="1">
      <alignment horizontal="center" vertical="center"/>
    </xf>
    <xf numFmtId="0" fontId="59" fillId="0" borderId="1" xfId="43" applyBorder="1" applyAlignment="1">
      <alignment vertical="center"/>
    </xf>
    <xf numFmtId="0" fontId="59" fillId="0" borderId="0" xfId="43" applyAlignment="1">
      <alignment vertical="center"/>
    </xf>
    <xf numFmtId="0" fontId="59" fillId="0" borderId="8" xfId="43" applyBorder="1" applyAlignment="1">
      <alignment vertical="center"/>
    </xf>
    <xf numFmtId="0" fontId="59" fillId="0" borderId="12" xfId="43" applyBorder="1" applyAlignment="1">
      <alignment horizontal="left" vertical="center" shrinkToFit="1"/>
    </xf>
    <xf numFmtId="0" fontId="59" fillId="0" borderId="108" xfId="43" applyBorder="1" applyAlignment="1">
      <alignment horizontal="left" vertical="center" shrinkToFit="1"/>
    </xf>
    <xf numFmtId="0" fontId="59" fillId="0" borderId="10" xfId="43" applyBorder="1" applyAlignment="1">
      <alignment horizontal="left" vertical="center" shrinkToFit="1"/>
    </xf>
    <xf numFmtId="0" fontId="59" fillId="0" borderId="119" xfId="43" applyBorder="1" applyAlignment="1">
      <alignment horizontal="left" vertical="center" shrinkToFit="1"/>
    </xf>
    <xf numFmtId="0" fontId="59" fillId="0" borderId="123" xfId="43" applyBorder="1" applyAlignment="1">
      <alignment horizontal="center"/>
    </xf>
    <xf numFmtId="0" fontId="59" fillId="0" borderId="124" xfId="43" applyBorder="1" applyAlignment="1">
      <alignment horizontal="center"/>
    </xf>
    <xf numFmtId="0" fontId="59" fillId="0" borderId="120" xfId="43" applyBorder="1" applyAlignment="1">
      <alignment horizontal="left"/>
    </xf>
    <xf numFmtId="0" fontId="59" fillId="0" borderId="9" xfId="43" applyBorder="1" applyAlignment="1">
      <alignment horizontal="left"/>
    </xf>
    <xf numFmtId="0" fontId="59" fillId="0" borderId="125" xfId="43" applyBorder="1" applyAlignment="1">
      <alignment horizontal="left"/>
    </xf>
    <xf numFmtId="0" fontId="59" fillId="0" borderId="126" xfId="43" applyBorder="1" applyAlignment="1">
      <alignment horizontal="left"/>
    </xf>
    <xf numFmtId="0" fontId="59" fillId="0" borderId="118" xfId="43" applyBorder="1" applyAlignment="1">
      <alignment horizontal="center"/>
    </xf>
    <xf numFmtId="0" fontId="59" fillId="0" borderId="2" xfId="43" applyBorder="1" applyAlignment="1">
      <alignment horizontal="center"/>
    </xf>
    <xf numFmtId="0" fontId="59" fillId="0" borderId="6" xfId="43" applyBorder="1" applyAlignment="1">
      <alignment horizontal="left" vertical="center" shrinkToFit="1"/>
    </xf>
    <xf numFmtId="0" fontId="59" fillId="0" borderId="106" xfId="43" applyBorder="1" applyAlignment="1">
      <alignment horizontal="left" vertical="center" shrinkToFit="1"/>
    </xf>
    <xf numFmtId="0" fontId="59" fillId="0" borderId="117" xfId="43" applyBorder="1" applyAlignment="1">
      <alignment horizontal="center"/>
    </xf>
    <xf numFmtId="0" fontId="59" fillId="0" borderId="29" xfId="43" applyBorder="1" applyAlignment="1">
      <alignment horizontal="center"/>
    </xf>
    <xf numFmtId="0" fontId="60" fillId="0" borderId="0" xfId="43" applyFont="1" applyAlignment="1">
      <alignment horizontal="center" vertical="center"/>
    </xf>
    <xf numFmtId="0" fontId="59" fillId="0" borderId="0" xfId="43" applyAlignment="1">
      <alignment horizontal="right"/>
    </xf>
    <xf numFmtId="0" fontId="61" fillId="0" borderId="8" xfId="43" applyFont="1" applyBorder="1" applyAlignment="1">
      <alignment horizontal="left"/>
    </xf>
    <xf numFmtId="0" fontId="61" fillId="0" borderId="8" xfId="43" applyFont="1" applyBorder="1"/>
    <xf numFmtId="0" fontId="61" fillId="0" borderId="3" xfId="43" applyFont="1" applyBorder="1" applyAlignment="1">
      <alignment horizontal="left"/>
    </xf>
    <xf numFmtId="0" fontId="61" fillId="0" borderId="3" xfId="43" applyFont="1" applyBorder="1"/>
    <xf numFmtId="0" fontId="65" fillId="0" borderId="112" xfId="43" applyFont="1" applyBorder="1" applyAlignment="1">
      <alignment horizontal="center" vertical="center"/>
    </xf>
    <xf numFmtId="0" fontId="65" fillId="0" borderId="94" xfId="43" applyFont="1" applyBorder="1" applyAlignment="1">
      <alignment horizontal="center" vertical="center"/>
    </xf>
    <xf numFmtId="0" fontId="65" fillId="0" borderId="113" xfId="43" applyFont="1" applyBorder="1" applyAlignment="1">
      <alignment horizontal="center" vertical="center"/>
    </xf>
    <xf numFmtId="0" fontId="66" fillId="0" borderId="27" xfId="43" applyFont="1" applyBorder="1" applyAlignment="1">
      <alignment horizontal="center" vertical="center"/>
    </xf>
    <xf numFmtId="0" fontId="59" fillId="0" borderId="28" xfId="43" applyBorder="1" applyAlignment="1">
      <alignment vertical="center" shrinkToFit="1"/>
    </xf>
    <xf numFmtId="0" fontId="59" fillId="0" borderId="114" xfId="43" applyBorder="1" applyAlignment="1">
      <alignment horizontal="center"/>
    </xf>
    <xf numFmtId="0" fontId="59" fillId="0" borderId="115" xfId="43" applyBorder="1" applyAlignment="1">
      <alignment horizontal="center"/>
    </xf>
    <xf numFmtId="0" fontId="59" fillId="0" borderId="27" xfId="43" applyBorder="1" applyAlignment="1">
      <alignment horizontal="left" vertical="center" shrinkToFit="1"/>
    </xf>
    <xf numFmtId="0" fontId="59" fillId="0" borderId="116" xfId="43" applyBorder="1" applyAlignment="1">
      <alignment horizontal="left" vertical="center" shrinkToFit="1"/>
    </xf>
  </cellXfs>
  <cellStyles count="49">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2" xfId="1" xr:uid="{00000000-0005-0000-0000-000006000000}"/>
    <cellStyle name="標準 2 2" xfId="21" xr:uid="{B2D22649-73D2-4958-A09D-C2B71769ABD9}"/>
    <cellStyle name="標準 2 3" xfId="39" xr:uid="{D2C2E9E2-68D5-4462-8449-A2425785AB52}"/>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40" xr:uid="{C2FA71B2-B3D8-4EF3-843A-BF7B2FB9A829}"/>
    <cellStyle name="標準 3 4 2" xfId="45" xr:uid="{59AFC686-A8F9-4AE2-86D2-F958D3229D79}"/>
    <cellStyle name="標準 3 5" xfId="47" xr:uid="{8278ABA3-3292-481E-BCDB-63BB662FBD8E}"/>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8" xr:uid="{9058E5B8-15D9-4D48-9C25-C277404C829D}"/>
    <cellStyle name="標準 4 6" xfId="44" xr:uid="{F4D15B44-E97C-4F34-A170-11E28CEB0214}"/>
    <cellStyle name="標準 4 7" xfId="46" xr:uid="{D8A0D6B7-BBA2-4A27-8DAD-F4FE0F1BAA7C}"/>
    <cellStyle name="標準 5" xfId="4" xr:uid="{00000000-0005-0000-0000-00000C000000}"/>
    <cellStyle name="標準 5 2" xfId="24" xr:uid="{99D2355A-D053-491C-9CE5-C1EC5A706C59}"/>
    <cellStyle name="標準 5 3" xfId="43" xr:uid="{E5D1F29D-A3E1-4C3B-809F-CAA9A650D946}"/>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2 3" xfId="41" xr:uid="{E778B41F-664C-462D-8948-CBFE63500C73}"/>
    <cellStyle name="標準 6 2 3" xfId="28" xr:uid="{2274047C-1700-4C92-AA53-3289C797678B}"/>
    <cellStyle name="標準 6 2 3 2" xfId="42" xr:uid="{A97FC571-E319-4593-A51C-02ABCA088F83}"/>
    <cellStyle name="標準 6 2 4" xfId="48" xr:uid="{F2EFC4C5-C227-4B3B-B619-D9EBE1934B15}"/>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3" name="正方形/長方形 2" hidden="1">
          <a:extLst>
            <a:ext uri="{FF2B5EF4-FFF2-40B4-BE49-F238E27FC236}">
              <a16:creationId xmlns:a16="http://schemas.microsoft.com/office/drawing/2014/main" id="{00000000-0008-0000-0100-000003000000}"/>
            </a:ext>
          </a:extLst>
        </xdr:cNvPr>
        <xdr:cNvSpPr/>
      </xdr:nvSpPr>
      <xdr:spPr>
        <a:xfrm>
          <a:off x="5800725" y="38100"/>
          <a:ext cx="1781175"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93</xdr:row>
      <xdr:rowOff>163897</xdr:rowOff>
    </xdr:from>
    <xdr:to>
      <xdr:col>54</xdr:col>
      <xdr:colOff>179990</xdr:colOff>
      <xdr:row>102</xdr:row>
      <xdr:rowOff>39414</xdr:rowOff>
    </xdr:to>
    <xdr:sp macro="" textlink="">
      <xdr:nvSpPr>
        <xdr:cNvPr id="4" name="Text Box 34" hidden="1">
          <a:extLst>
            <a:ext uri="{FF2B5EF4-FFF2-40B4-BE49-F238E27FC236}">
              <a16:creationId xmlns:a16="http://schemas.microsoft.com/office/drawing/2014/main" id="{00000000-0008-0000-0100-000004000000}"/>
            </a:ext>
          </a:extLst>
        </xdr:cNvPr>
        <xdr:cNvSpPr txBox="1">
          <a:spLocks noChangeArrowheads="1"/>
        </xdr:cNvSpPr>
      </xdr:nvSpPr>
      <xdr:spPr bwMode="auto">
        <a:xfrm>
          <a:off x="7733315" y="9984172"/>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38</xdr:col>
      <xdr:colOff>103790</xdr:colOff>
      <xdr:row>72</xdr:row>
      <xdr:rowOff>163897</xdr:rowOff>
    </xdr:from>
    <xdr:to>
      <xdr:col>54</xdr:col>
      <xdr:colOff>179990</xdr:colOff>
      <xdr:row>81</xdr:row>
      <xdr:rowOff>0</xdr:rowOff>
    </xdr:to>
    <xdr:sp macro="" textlink="">
      <xdr:nvSpPr>
        <xdr:cNvPr id="6" name="Text Box 34" hidden="1">
          <a:extLst>
            <a:ext uri="{FF2B5EF4-FFF2-40B4-BE49-F238E27FC236}">
              <a16:creationId xmlns:a16="http://schemas.microsoft.com/office/drawing/2014/main" id="{00000000-0008-0000-0100-000006000000}"/>
            </a:ext>
          </a:extLst>
        </xdr:cNvPr>
        <xdr:cNvSpPr txBox="1">
          <a:spLocks noChangeArrowheads="1"/>
        </xdr:cNvSpPr>
      </xdr:nvSpPr>
      <xdr:spPr bwMode="auto">
        <a:xfrm>
          <a:off x="7733315" y="5469322"/>
          <a:ext cx="3276600" cy="240785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39</xdr:col>
      <xdr:colOff>116416</xdr:colOff>
      <xdr:row>0</xdr:row>
      <xdr:rowOff>137583</xdr:rowOff>
    </xdr:from>
    <xdr:to>
      <xdr:col>55</xdr:col>
      <xdr:colOff>127000</xdr:colOff>
      <xdr:row>2</xdr:row>
      <xdr:rowOff>281516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990416" y="137583"/>
          <a:ext cx="3227917" cy="514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様式１：地方公共団体で１枚作成すること</a:t>
          </a:r>
        </a:p>
      </xdr:txBody>
    </xdr:sp>
    <xdr:clientData/>
  </xdr:twoCellAnchor>
  <xdr:twoCellAnchor>
    <xdr:from>
      <xdr:col>39</xdr:col>
      <xdr:colOff>116417</xdr:colOff>
      <xdr:row>6</xdr:row>
      <xdr:rowOff>232833</xdr:rowOff>
    </xdr:from>
    <xdr:to>
      <xdr:col>49</xdr:col>
      <xdr:colOff>1059</xdr:colOff>
      <xdr:row>7</xdr:row>
      <xdr:rowOff>296333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990417" y="1481666"/>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89648</xdr:colOff>
      <xdr:row>0</xdr:row>
      <xdr:rowOff>100853</xdr:rowOff>
    </xdr:from>
    <xdr:to>
      <xdr:col>16</xdr:col>
      <xdr:colOff>392766</xdr:colOff>
      <xdr:row>2</xdr:row>
      <xdr:rowOff>64247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07089" y="100853"/>
          <a:ext cx="3552824" cy="35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0">
              <a:solidFill>
                <a:srgbClr val="FF0000"/>
              </a:solidFill>
            </a:rPr>
            <a:t>※</a:t>
          </a:r>
          <a:r>
            <a:rPr kumimoji="1" lang="ja-JP" altLang="en-US" sz="1100" b="0">
              <a:solidFill>
                <a:srgbClr val="FF0000"/>
              </a:solidFill>
            </a:rPr>
            <a:t>実行委員会等（補助事業者）で１枚作成すること。</a:t>
          </a:r>
          <a:endParaRPr kumimoji="1" lang="ja-JP" altLang="en-US" sz="1100" b="0"/>
        </a:p>
      </xdr:txBody>
    </xdr:sp>
    <xdr:clientData/>
  </xdr:twoCellAnchor>
  <xdr:twoCellAnchor>
    <xdr:from>
      <xdr:col>11</xdr:col>
      <xdr:colOff>123265</xdr:colOff>
      <xdr:row>6</xdr:row>
      <xdr:rowOff>224117</xdr:rowOff>
    </xdr:from>
    <xdr:to>
      <xdr:col>16</xdr:col>
      <xdr:colOff>403412</xdr:colOff>
      <xdr:row>9</xdr:row>
      <xdr:rowOff>33618</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440706" y="1680882"/>
          <a:ext cx="3529853" cy="515471"/>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a:solidFill>
                <a:srgbClr val="FF0000"/>
              </a:solidFill>
              <a:latin typeface="+mn-ea"/>
              <a:ea typeface="+mn-ea"/>
            </a:rPr>
            <a:t>補助事業者名等が変更になっている場合は、様式Ａをもって文化庁へ速やかに報告してください。</a:t>
          </a:r>
        </a:p>
      </xdr:txBody>
    </xdr:sp>
    <xdr:clientData/>
  </xdr:twoCellAnchor>
  <xdr:twoCellAnchor>
    <xdr:from>
      <xdr:col>11</xdr:col>
      <xdr:colOff>114300</xdr:colOff>
      <xdr:row>27</xdr:row>
      <xdr:rowOff>0</xdr:rowOff>
    </xdr:from>
    <xdr:to>
      <xdr:col>16</xdr:col>
      <xdr:colOff>381000</xdr:colOff>
      <xdr:row>28</xdr:row>
      <xdr:rowOff>200024</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439025" y="6543675"/>
          <a:ext cx="3524250" cy="590549"/>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ja-JP" altLang="ja-JP" sz="1100">
              <a:solidFill>
                <a:srgbClr val="FF0000"/>
              </a:solidFill>
              <a:effectLst/>
              <a:latin typeface="+mn-lt"/>
              <a:ea typeface="+mn-ea"/>
              <a:cs typeface="+mn-cs"/>
            </a:rPr>
            <a:t>精算額は事業</a:t>
          </a:r>
          <a:r>
            <a:rPr kumimoji="1" lang="ja-JP" altLang="en-US" sz="1100">
              <a:solidFill>
                <a:srgbClr val="FF0000"/>
              </a:solidFill>
              <a:effectLst/>
              <a:latin typeface="+mn-lt"/>
              <a:ea typeface="+mn-ea"/>
              <a:cs typeface="+mn-cs"/>
            </a:rPr>
            <a:t>報告書</a:t>
          </a:r>
          <a:r>
            <a:rPr kumimoji="1" lang="ja-JP" altLang="ja-JP" sz="1100">
              <a:solidFill>
                <a:srgbClr val="FF0000"/>
              </a:solidFill>
              <a:effectLst/>
              <a:latin typeface="+mn-lt"/>
              <a:ea typeface="+mn-ea"/>
              <a:cs typeface="+mn-cs"/>
            </a:rPr>
            <a:t>の収入の部の精算額欄のうち、「国庫補助額」と同じになるよう確認してください。</a:t>
          </a:r>
          <a:endParaRPr lang="ja-JP" altLang="ja-JP" sz="1000">
            <a:solidFill>
              <a:srgbClr val="FF0000"/>
            </a:solidFill>
            <a:effectLst/>
          </a:endParaRPr>
        </a:p>
      </xdr:txBody>
    </xdr:sp>
    <xdr:clientData/>
  </xdr:twoCellAnchor>
  <xdr:twoCellAnchor>
    <xdr:from>
      <xdr:col>11</xdr:col>
      <xdr:colOff>95250</xdr:colOff>
      <xdr:row>2</xdr:row>
      <xdr:rowOff>276225</xdr:rowOff>
    </xdr:from>
    <xdr:to>
      <xdr:col>16</xdr:col>
      <xdr:colOff>381000</xdr:colOff>
      <xdr:row>4</xdr:row>
      <xdr:rowOff>149087</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419975" y="666750"/>
          <a:ext cx="3543300" cy="453887"/>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a:solidFill>
                <a:srgbClr val="FF0000"/>
              </a:solidFill>
              <a:latin typeface="+mn-ea"/>
              <a:ea typeface="+mn-ea"/>
            </a:rPr>
            <a:t>事業完了後１ヶ月以内の日又は令和６年４月１日のいずれか早い日までに提出してください。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38100</xdr:rowOff>
    </xdr:from>
    <xdr:to>
      <xdr:col>11</xdr:col>
      <xdr:colOff>152400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077200" y="38100"/>
          <a:ext cx="982980" cy="29146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12</xdr:col>
      <xdr:colOff>103790</xdr:colOff>
      <xdr:row>58</xdr:row>
      <xdr:rowOff>163897</xdr:rowOff>
    </xdr:from>
    <xdr:to>
      <xdr:col>28</xdr:col>
      <xdr:colOff>179990</xdr:colOff>
      <xdr:row>67</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194450" y="14337097"/>
          <a:ext cx="3002280" cy="138427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12</xdr:col>
      <xdr:colOff>103790</xdr:colOff>
      <xdr:row>37</xdr:row>
      <xdr:rowOff>163897</xdr:rowOff>
    </xdr:from>
    <xdr:to>
      <xdr:col>28</xdr:col>
      <xdr:colOff>179990</xdr:colOff>
      <xdr:row>46</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194450" y="10908097"/>
          <a:ext cx="3002280" cy="134486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12</xdr:col>
      <xdr:colOff>102870</xdr:colOff>
      <xdr:row>4</xdr:row>
      <xdr:rowOff>38100</xdr:rowOff>
    </xdr:from>
    <xdr:to>
      <xdr:col>33</xdr:col>
      <xdr:colOff>78442</xdr:colOff>
      <xdr:row>5</xdr:row>
      <xdr:rowOff>163830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61723" y="900953"/>
          <a:ext cx="3740748" cy="4394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先に事業報告書を作成してください</a:t>
          </a:r>
        </a:p>
      </xdr:txBody>
    </xdr:sp>
    <xdr:clientData/>
  </xdr:twoCellAnchor>
  <xdr:twoCellAnchor>
    <xdr:from>
      <xdr:col>9</xdr:col>
      <xdr:colOff>0</xdr:colOff>
      <xdr:row>1</xdr:row>
      <xdr:rowOff>0</xdr:rowOff>
    </xdr:from>
    <xdr:to>
      <xdr:col>10</xdr:col>
      <xdr:colOff>569595</xdr:colOff>
      <xdr:row>2</xdr:row>
      <xdr:rowOff>49759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143500" y="167640"/>
          <a:ext cx="1400175" cy="26311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様式第６　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93133</xdr:colOff>
      <xdr:row>0</xdr:row>
      <xdr:rowOff>69850</xdr:rowOff>
    </xdr:from>
    <xdr:to>
      <xdr:col>62</xdr:col>
      <xdr:colOff>141515</xdr:colOff>
      <xdr:row>3</xdr:row>
      <xdr:rowOff>65314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551333" y="69850"/>
          <a:ext cx="4551802" cy="5669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事業を実施する保存会等ごとに１枚作成し、</a:t>
          </a:r>
          <a:endParaRPr kumimoji="1" lang="en-US" altLang="ja-JP" sz="1200" b="1">
            <a:solidFill>
              <a:srgbClr val="FF0000"/>
            </a:solidFill>
          </a:endParaRPr>
        </a:p>
        <a:p>
          <a:pPr algn="ctr"/>
          <a:r>
            <a:rPr kumimoji="1" lang="ja-JP" altLang="en-US" sz="1200" b="1">
              <a:solidFill>
                <a:srgbClr val="FF0000"/>
              </a:solidFill>
            </a:rPr>
            <a:t>足りない場合は随時シートを追加し、作成すること</a:t>
          </a:r>
          <a:endParaRPr kumimoji="1" lang="en-US" altLang="ja-JP" sz="1200" b="1">
            <a:solidFill>
              <a:srgbClr val="FF0000"/>
            </a:solidFill>
          </a:endParaRPr>
        </a:p>
      </xdr:txBody>
    </xdr:sp>
    <xdr:clientData/>
  </xdr:twoCellAnchor>
  <xdr:twoCellAnchor>
    <xdr:from>
      <xdr:col>44</xdr:col>
      <xdr:colOff>257175</xdr:colOff>
      <xdr:row>72</xdr:row>
      <xdr:rowOff>28575</xdr:rowOff>
    </xdr:from>
    <xdr:to>
      <xdr:col>50</xdr:col>
      <xdr:colOff>180975</xdr:colOff>
      <xdr:row>74</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715375" y="14689455"/>
          <a:ext cx="1714500"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94</xdr:row>
      <xdr:rowOff>28575</xdr:rowOff>
    </xdr:from>
    <xdr:to>
      <xdr:col>51</xdr:col>
      <xdr:colOff>19050</xdr:colOff>
      <xdr:row>94</xdr:row>
      <xdr:rowOff>409575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753475" y="18377535"/>
          <a:ext cx="190309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98</xdr:row>
      <xdr:rowOff>161925</xdr:rowOff>
    </xdr:from>
    <xdr:to>
      <xdr:col>51</xdr:col>
      <xdr:colOff>19050</xdr:colOff>
      <xdr:row>101</xdr:row>
      <xdr:rowOff>28575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753475" y="19478625"/>
          <a:ext cx="1903095"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304800</xdr:colOff>
      <xdr:row>117</xdr:row>
      <xdr:rowOff>0</xdr:rowOff>
    </xdr:from>
    <xdr:to>
      <xdr:col>51</xdr:col>
      <xdr:colOff>28575</xdr:colOff>
      <xdr:row>119</xdr:row>
      <xdr:rowOff>38100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8763000" y="2356104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314325</xdr:colOff>
      <xdr:row>134</xdr:row>
      <xdr:rowOff>114300</xdr:rowOff>
    </xdr:from>
    <xdr:to>
      <xdr:col>51</xdr:col>
      <xdr:colOff>38100</xdr:colOff>
      <xdr:row>136</xdr:row>
      <xdr:rowOff>152400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772525" y="2758440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266700</xdr:colOff>
      <xdr:row>152</xdr:row>
      <xdr:rowOff>152400</xdr:rowOff>
    </xdr:from>
    <xdr:to>
      <xdr:col>50</xdr:col>
      <xdr:colOff>190500</xdr:colOff>
      <xdr:row>155</xdr:row>
      <xdr:rowOff>19050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724900" y="31699200"/>
          <a:ext cx="171450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123825</xdr:colOff>
      <xdr:row>21</xdr:row>
      <xdr:rowOff>38100</xdr:rowOff>
    </xdr:from>
    <xdr:to>
      <xdr:col>63</xdr:col>
      <xdr:colOff>135031</xdr:colOff>
      <xdr:row>21</xdr:row>
      <xdr:rowOff>869016</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658225" y="4886325"/>
          <a:ext cx="4668931" cy="83091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a:solidFill>
                <a:srgbClr val="FF0000"/>
              </a:solidFill>
              <a:latin typeface="+mn-ea"/>
              <a:ea typeface="+mn-ea"/>
            </a:rPr>
            <a:t>・事業の実施内容を</a:t>
          </a:r>
          <a:r>
            <a:rPr kumimoji="1" lang="ja-JP" altLang="en-US" sz="1000" b="1" u="sng">
              <a:solidFill>
                <a:srgbClr val="FF0000"/>
              </a:solidFill>
              <a:latin typeface="+mn-ea"/>
              <a:ea typeface="+mn-ea"/>
            </a:rPr>
            <a:t>具体的に</a:t>
          </a:r>
          <a:r>
            <a:rPr kumimoji="1" lang="ja-JP" altLang="en-US" sz="1000">
              <a:solidFill>
                <a:srgbClr val="FF0000"/>
              </a:solidFill>
              <a:latin typeface="+mn-ea"/>
              <a:ea typeface="+mn-ea"/>
            </a:rPr>
            <a:t>記載してください。</a:t>
          </a:r>
        </a:p>
        <a:p>
          <a:pPr algn="l">
            <a:lnSpc>
              <a:spcPts val="1200"/>
            </a:lnSpc>
          </a:pPr>
          <a:r>
            <a:rPr kumimoji="1" lang="ja-JP" altLang="en-US" sz="1000">
              <a:solidFill>
                <a:srgbClr val="FF0000"/>
              </a:solidFill>
              <a:latin typeface="+mn-ea"/>
              <a:ea typeface="+mn-ea"/>
            </a:rPr>
            <a:t>　（修理・新調内容、開催日、開催場、開催内容、参加人数、記録作成の内容等）</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・＜支出内訳明細書＞に記載した経費と整合性がとれるよう留意してください。</a:t>
          </a:r>
          <a:endParaRPr kumimoji="1" lang="en-US" altLang="ja-JP" sz="10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11</xdr:row>
          <xdr:rowOff>7620</xdr:rowOff>
        </xdr:from>
        <xdr:to>
          <xdr:col>39</xdr:col>
          <xdr:colOff>38100</xdr:colOff>
          <xdr:row>11</xdr:row>
          <xdr:rowOff>251460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4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7620</xdr:rowOff>
        </xdr:from>
        <xdr:to>
          <xdr:col>20</xdr:col>
          <xdr:colOff>38100</xdr:colOff>
          <xdr:row>11</xdr:row>
          <xdr:rowOff>251460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4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45720</xdr:rowOff>
        </xdr:from>
        <xdr:to>
          <xdr:col>9</xdr:col>
          <xdr:colOff>144780</xdr:colOff>
          <xdr:row>18</xdr:row>
          <xdr:rowOff>121920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4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60960</xdr:rowOff>
        </xdr:from>
        <xdr:to>
          <xdr:col>15</xdr:col>
          <xdr:colOff>144780</xdr:colOff>
          <xdr:row>18</xdr:row>
          <xdr:rowOff>137160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4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17</xdr:row>
          <xdr:rowOff>45720</xdr:rowOff>
        </xdr:from>
        <xdr:to>
          <xdr:col>21</xdr:col>
          <xdr:colOff>144780</xdr:colOff>
          <xdr:row>18</xdr:row>
          <xdr:rowOff>121920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4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17</xdr:row>
          <xdr:rowOff>60960</xdr:rowOff>
        </xdr:from>
        <xdr:to>
          <xdr:col>27</xdr:col>
          <xdr:colOff>121920</xdr:colOff>
          <xdr:row>18</xdr:row>
          <xdr:rowOff>137160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4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17</xdr:col>
      <xdr:colOff>152400</xdr:colOff>
      <xdr:row>5</xdr:row>
      <xdr:rowOff>76200</xdr:rowOff>
    </xdr:from>
    <xdr:to>
      <xdr:col>19</xdr:col>
      <xdr:colOff>676275</xdr:colOff>
      <xdr:row>6</xdr:row>
      <xdr:rowOff>142875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382375" y="1009650"/>
          <a:ext cx="189547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17</xdr:col>
      <xdr:colOff>142875</xdr:colOff>
      <xdr:row>2</xdr:row>
      <xdr:rowOff>9525</xdr:rowOff>
    </xdr:from>
    <xdr:to>
      <xdr:col>19</xdr:col>
      <xdr:colOff>333375</xdr:colOff>
      <xdr:row>4</xdr:row>
      <xdr:rowOff>47625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372850" y="42862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17</xdr:col>
      <xdr:colOff>142874</xdr:colOff>
      <xdr:row>0</xdr:row>
      <xdr:rowOff>47624</xdr:rowOff>
    </xdr:from>
    <xdr:to>
      <xdr:col>22</xdr:col>
      <xdr:colOff>76200</xdr:colOff>
      <xdr:row>1</xdr:row>
      <xdr:rowOff>171449</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1372849" y="47624"/>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123825</xdr:colOff>
      <xdr:row>9</xdr:row>
      <xdr:rowOff>114299</xdr:rowOff>
    </xdr:from>
    <xdr:to>
      <xdr:col>27</xdr:col>
      <xdr:colOff>142875</xdr:colOff>
      <xdr:row>17</xdr:row>
      <xdr:rowOff>171449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668000" y="2533649"/>
          <a:ext cx="6191250" cy="22955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twoCellAnchor>
    <xdr:from>
      <xdr:col>18</xdr:col>
      <xdr:colOff>114300</xdr:colOff>
      <xdr:row>1</xdr:row>
      <xdr:rowOff>238125</xdr:rowOff>
    </xdr:from>
    <xdr:to>
      <xdr:col>20</xdr:col>
      <xdr:colOff>304800</xdr:colOff>
      <xdr:row>4</xdr:row>
      <xdr:rowOff>28575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658475" y="4095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18</xdr:col>
      <xdr:colOff>114300</xdr:colOff>
      <xdr:row>4</xdr:row>
      <xdr:rowOff>95250</xdr:rowOff>
    </xdr:from>
    <xdr:to>
      <xdr:col>21</xdr:col>
      <xdr:colOff>358140</xdr:colOff>
      <xdr:row>6</xdr:row>
      <xdr:rowOff>30480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570720" y="994410"/>
          <a:ext cx="2095500" cy="4152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18</xdr:col>
      <xdr:colOff>123825</xdr:colOff>
      <xdr:row>0</xdr:row>
      <xdr:rowOff>57150</xdr:rowOff>
    </xdr:from>
    <xdr:to>
      <xdr:col>23</xdr:col>
      <xdr:colOff>57151</xdr:colOff>
      <xdr:row>1</xdr:row>
      <xdr:rowOff>171450</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0668000" y="57150"/>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85725</xdr:colOff>
      <xdr:row>4</xdr:row>
      <xdr:rowOff>133349</xdr:rowOff>
    </xdr:from>
    <xdr:to>
      <xdr:col>18</xdr:col>
      <xdr:colOff>38100</xdr:colOff>
      <xdr:row>6</xdr:row>
      <xdr:rowOff>19049</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277350" y="1047749"/>
          <a:ext cx="2428875" cy="40957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123825</xdr:colOff>
      <xdr:row>22</xdr:row>
      <xdr:rowOff>9525</xdr:rowOff>
    </xdr:from>
    <xdr:to>
      <xdr:col>17</xdr:col>
      <xdr:colOff>504825</xdr:colOff>
      <xdr:row>23</xdr:row>
      <xdr:rowOff>76200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315450" y="5753100"/>
          <a:ext cx="2238375" cy="4191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85726</xdr:colOff>
      <xdr:row>1</xdr:row>
      <xdr:rowOff>200025</xdr:rowOff>
    </xdr:from>
    <xdr:to>
      <xdr:col>16</xdr:col>
      <xdr:colOff>276226</xdr:colOff>
      <xdr:row>3</xdr:row>
      <xdr:rowOff>161925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0306051" y="3714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133351</xdr:colOff>
      <xdr:row>18</xdr:row>
      <xdr:rowOff>152400</xdr:rowOff>
    </xdr:from>
    <xdr:to>
      <xdr:col>16</xdr:col>
      <xdr:colOff>323851</xdr:colOff>
      <xdr:row>21</xdr:row>
      <xdr:rowOff>19050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353676" y="5057775"/>
          <a:ext cx="156210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76200</xdr:colOff>
      <xdr:row>0</xdr:row>
      <xdr:rowOff>28575</xdr:rowOff>
    </xdr:from>
    <xdr:to>
      <xdr:col>19</xdr:col>
      <xdr:colOff>9526</xdr:colOff>
      <xdr:row>1</xdr:row>
      <xdr:rowOff>133350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0296525" y="28575"/>
          <a:ext cx="33623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9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9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76200</xdr:rowOff>
    </xdr:from>
    <xdr:to>
      <xdr:col>25</xdr:col>
      <xdr:colOff>247650</xdr:colOff>
      <xdr:row>1</xdr:row>
      <xdr:rowOff>125959</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486400" y="7620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190501</xdr:colOff>
      <xdr:row>38</xdr:row>
      <xdr:rowOff>76200</xdr:rowOff>
    </xdr:from>
    <xdr:to>
      <xdr:col>15</xdr:col>
      <xdr:colOff>133351</xdr:colOff>
      <xdr:row>38</xdr:row>
      <xdr:rowOff>256031</xdr:rowOff>
    </xdr:to>
    <xdr:sp macro="" textlink="">
      <xdr:nvSpPr>
        <xdr:cNvPr id="5" name="右矢印 9">
          <a:extLst>
            <a:ext uri="{FF2B5EF4-FFF2-40B4-BE49-F238E27FC236}">
              <a16:creationId xmlns:a16="http://schemas.microsoft.com/office/drawing/2014/main" id="{00000000-0008-0000-0900-000005000000}"/>
            </a:ext>
          </a:extLst>
        </xdr:cNvPr>
        <xdr:cNvSpPr/>
      </xdr:nvSpPr>
      <xdr:spPr>
        <a:xfrm>
          <a:off x="3638551" y="109156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32</xdr:row>
      <xdr:rowOff>30956</xdr:rowOff>
    </xdr:from>
    <xdr:to>
      <xdr:col>12</xdr:col>
      <xdr:colOff>219075</xdr:colOff>
      <xdr:row>37</xdr:row>
      <xdr:rowOff>83343</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400050" y="9498806"/>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endParaRPr kumimoji="1" lang="en-US" altLang="ja-JP" sz="1100"/>
        </a:p>
      </xdr:txBody>
    </xdr:sp>
    <xdr:clientData/>
  </xdr:twoCellAnchor>
  <xdr:twoCellAnchor>
    <xdr:from>
      <xdr:col>1</xdr:col>
      <xdr:colOff>230981</xdr:colOff>
      <xdr:row>45</xdr:row>
      <xdr:rowOff>40482</xdr:rowOff>
    </xdr:from>
    <xdr:to>
      <xdr:col>12</xdr:col>
      <xdr:colOff>183356</xdr:colOff>
      <xdr:row>49</xdr:row>
      <xdr:rowOff>164307</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364331" y="13194507"/>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219076</xdr:colOff>
      <xdr:row>50</xdr:row>
      <xdr:rowOff>47625</xdr:rowOff>
    </xdr:from>
    <xdr:to>
      <xdr:col>15</xdr:col>
      <xdr:colOff>161926</xdr:colOff>
      <xdr:row>50</xdr:row>
      <xdr:rowOff>227456</xdr:rowOff>
    </xdr:to>
    <xdr:sp macro="" textlink="">
      <xdr:nvSpPr>
        <xdr:cNvPr id="8" name="右矢印 31">
          <a:extLst>
            <a:ext uri="{FF2B5EF4-FFF2-40B4-BE49-F238E27FC236}">
              <a16:creationId xmlns:a16="http://schemas.microsoft.com/office/drawing/2014/main" id="{00000000-0008-0000-0900-000008000000}"/>
            </a:ext>
          </a:extLst>
        </xdr:cNvPr>
        <xdr:cNvSpPr/>
      </xdr:nvSpPr>
      <xdr:spPr>
        <a:xfrm>
          <a:off x="3667126" y="14649450"/>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58</xdr:row>
      <xdr:rowOff>154782</xdr:rowOff>
    </xdr:from>
    <xdr:to>
      <xdr:col>12</xdr:col>
      <xdr:colOff>107156</xdr:colOff>
      <xdr:row>62</xdr:row>
      <xdr:rowOff>278607</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288131" y="16471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200026</xdr:colOff>
      <xdr:row>64</xdr:row>
      <xdr:rowOff>38100</xdr:rowOff>
    </xdr:from>
    <xdr:to>
      <xdr:col>15</xdr:col>
      <xdr:colOff>142876</xdr:colOff>
      <xdr:row>64</xdr:row>
      <xdr:rowOff>179831</xdr:rowOff>
    </xdr:to>
    <xdr:sp macro="" textlink="">
      <xdr:nvSpPr>
        <xdr:cNvPr id="10" name="右矢印 35">
          <a:extLst>
            <a:ext uri="{FF2B5EF4-FFF2-40B4-BE49-F238E27FC236}">
              <a16:creationId xmlns:a16="http://schemas.microsoft.com/office/drawing/2014/main" id="{00000000-0008-0000-0900-00000A000000}"/>
            </a:ext>
          </a:extLst>
        </xdr:cNvPr>
        <xdr:cNvSpPr/>
      </xdr:nvSpPr>
      <xdr:spPr>
        <a:xfrm>
          <a:off x="3648076" y="1761172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72</xdr:row>
      <xdr:rowOff>154782</xdr:rowOff>
    </xdr:from>
    <xdr:to>
      <xdr:col>12</xdr:col>
      <xdr:colOff>107156</xdr:colOff>
      <xdr:row>76</xdr:row>
      <xdr:rowOff>278607</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288131" y="194048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78</xdr:row>
      <xdr:rowOff>28575</xdr:rowOff>
    </xdr:from>
    <xdr:to>
      <xdr:col>15</xdr:col>
      <xdr:colOff>123826</xdr:colOff>
      <xdr:row>78</xdr:row>
      <xdr:rowOff>170306</xdr:rowOff>
    </xdr:to>
    <xdr:sp macro="" textlink="">
      <xdr:nvSpPr>
        <xdr:cNvPr id="12" name="右矢印 37">
          <a:extLst>
            <a:ext uri="{FF2B5EF4-FFF2-40B4-BE49-F238E27FC236}">
              <a16:creationId xmlns:a16="http://schemas.microsoft.com/office/drawing/2014/main" id="{00000000-0008-0000-0900-00000C000000}"/>
            </a:ext>
          </a:extLst>
        </xdr:cNvPr>
        <xdr:cNvSpPr/>
      </xdr:nvSpPr>
      <xdr:spPr>
        <a:xfrm>
          <a:off x="3629026" y="20535900"/>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86</xdr:row>
      <xdr:rowOff>154782</xdr:rowOff>
    </xdr:from>
    <xdr:to>
      <xdr:col>12</xdr:col>
      <xdr:colOff>107156</xdr:colOff>
      <xdr:row>90</xdr:row>
      <xdr:rowOff>278607</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288131" y="223385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9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9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238126</xdr:colOff>
      <xdr:row>24</xdr:row>
      <xdr:rowOff>85725</xdr:rowOff>
    </xdr:from>
    <xdr:to>
      <xdr:col>15</xdr:col>
      <xdr:colOff>180976</xdr:colOff>
      <xdr:row>24</xdr:row>
      <xdr:rowOff>265556</xdr:rowOff>
    </xdr:to>
    <xdr:sp macro="" textlink="">
      <xdr:nvSpPr>
        <xdr:cNvPr id="16" name="右矢印 20">
          <a:extLst>
            <a:ext uri="{FF2B5EF4-FFF2-40B4-BE49-F238E27FC236}">
              <a16:creationId xmlns:a16="http://schemas.microsoft.com/office/drawing/2014/main" id="{00000000-0008-0000-0900-000010000000}"/>
            </a:ext>
          </a:extLst>
        </xdr:cNvPr>
        <xdr:cNvSpPr/>
      </xdr:nvSpPr>
      <xdr:spPr>
        <a:xfrm>
          <a:off x="3686176" y="75723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32</xdr:row>
      <xdr:rowOff>11906</xdr:rowOff>
    </xdr:from>
    <xdr:to>
      <xdr:col>25</xdr:col>
      <xdr:colOff>152400</xdr:colOff>
      <xdr:row>37</xdr:row>
      <xdr:rowOff>64293</xdr:rowOff>
    </xdr:to>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3924300" y="9479756"/>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endParaRPr kumimoji="1" lang="en-US" altLang="ja-JP" sz="1100"/>
        </a:p>
      </xdr:txBody>
    </xdr:sp>
    <xdr:clientData/>
  </xdr:twoCellAnchor>
  <xdr:twoCellAnchor>
    <xdr:from>
      <xdr:col>14</xdr:col>
      <xdr:colOff>200025</xdr:colOff>
      <xdr:row>45</xdr:row>
      <xdr:rowOff>47625</xdr:rowOff>
    </xdr:from>
    <xdr:to>
      <xdr:col>25</xdr:col>
      <xdr:colOff>152400</xdr:colOff>
      <xdr:row>49</xdr:row>
      <xdr:rowOff>128587</xdr:rowOff>
    </xdr:to>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3924300" y="13201650"/>
          <a:ext cx="2990850" cy="133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142875</xdr:colOff>
      <xdr:row>58</xdr:row>
      <xdr:rowOff>152400</xdr:rowOff>
    </xdr:from>
    <xdr:to>
      <xdr:col>25</xdr:col>
      <xdr:colOff>95250</xdr:colOff>
      <xdr:row>63</xdr:row>
      <xdr:rowOff>4762</xdr:rowOff>
    </xdr:to>
    <xdr:sp macro="" textlink="">
      <xdr:nvSpPr>
        <xdr:cNvPr id="25" name="テキスト ボックス 24">
          <a:extLst>
            <a:ext uri="{FF2B5EF4-FFF2-40B4-BE49-F238E27FC236}">
              <a16:creationId xmlns:a16="http://schemas.microsoft.com/office/drawing/2014/main" id="{00000000-0008-0000-0900-000019000000}"/>
            </a:ext>
          </a:extLst>
        </xdr:cNvPr>
        <xdr:cNvSpPr txBox="1"/>
      </xdr:nvSpPr>
      <xdr:spPr>
        <a:xfrm>
          <a:off x="3867150" y="1646872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72</xdr:row>
      <xdr:rowOff>171450</xdr:rowOff>
    </xdr:from>
    <xdr:to>
      <xdr:col>25</xdr:col>
      <xdr:colOff>85725</xdr:colOff>
      <xdr:row>77</xdr:row>
      <xdr:rowOff>23812</xdr:rowOff>
    </xdr:to>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3857625" y="1942147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86</xdr:row>
      <xdr:rowOff>142875</xdr:rowOff>
    </xdr:from>
    <xdr:to>
      <xdr:col>25</xdr:col>
      <xdr:colOff>85725</xdr:colOff>
      <xdr:row>90</xdr:row>
      <xdr:rowOff>204787</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3857625" y="22450425"/>
          <a:ext cx="299085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13</xdr:col>
      <xdr:colOff>209551</xdr:colOff>
      <xdr:row>5</xdr:row>
      <xdr:rowOff>85725</xdr:rowOff>
    </xdr:from>
    <xdr:to>
      <xdr:col>15</xdr:col>
      <xdr:colOff>152401</xdr:colOff>
      <xdr:row>5</xdr:row>
      <xdr:rowOff>265556</xdr:rowOff>
    </xdr:to>
    <xdr:sp macro="" textlink="">
      <xdr:nvSpPr>
        <xdr:cNvPr id="30" name="右矢印 20">
          <a:extLst>
            <a:ext uri="{FF2B5EF4-FFF2-40B4-BE49-F238E27FC236}">
              <a16:creationId xmlns:a16="http://schemas.microsoft.com/office/drawing/2014/main" id="{00000000-0008-0000-0900-00001E000000}"/>
            </a:ext>
          </a:extLst>
        </xdr:cNvPr>
        <xdr:cNvSpPr/>
      </xdr:nvSpPr>
      <xdr:spPr>
        <a:xfrm>
          <a:off x="3657601" y="13239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44</xdr:col>
      <xdr:colOff>93133</xdr:colOff>
      <xdr:row>0</xdr:row>
      <xdr:rowOff>69850</xdr:rowOff>
    </xdr:from>
    <xdr:to>
      <xdr:col>62</xdr:col>
      <xdr:colOff>141515</xdr:colOff>
      <xdr:row>3</xdr:row>
      <xdr:rowOff>65314</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551333" y="69850"/>
          <a:ext cx="4551802" cy="5669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事業を実施する保存会等ごとに１枚作成し、</a:t>
          </a:r>
          <a:endParaRPr kumimoji="1" lang="en-US" altLang="ja-JP" sz="1200" b="1">
            <a:solidFill>
              <a:srgbClr val="FF0000"/>
            </a:solidFill>
          </a:endParaRPr>
        </a:p>
        <a:p>
          <a:pPr algn="ctr"/>
          <a:r>
            <a:rPr kumimoji="1" lang="ja-JP" altLang="en-US" sz="1200" b="1">
              <a:solidFill>
                <a:srgbClr val="FF0000"/>
              </a:solidFill>
            </a:rPr>
            <a:t>足りない場合は随時追加し、作成すること</a:t>
          </a:r>
          <a:endParaRPr kumimoji="1" lang="en-US" altLang="ja-JP" sz="1200" b="1">
            <a:solidFill>
              <a:srgbClr val="FF0000"/>
            </a:solidFill>
          </a:endParaRPr>
        </a:p>
      </xdr:txBody>
    </xdr:sp>
    <xdr:clientData/>
  </xdr:twoCellAnchor>
  <xdr:twoCellAnchor>
    <xdr:from>
      <xdr:col>44</xdr:col>
      <xdr:colOff>257175</xdr:colOff>
      <xdr:row>72</xdr:row>
      <xdr:rowOff>28575</xdr:rowOff>
    </xdr:from>
    <xdr:to>
      <xdr:col>50</xdr:col>
      <xdr:colOff>180975</xdr:colOff>
      <xdr:row>74</xdr:row>
      <xdr:rowOff>66675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715375" y="14689455"/>
          <a:ext cx="1714500"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94</xdr:row>
      <xdr:rowOff>28575</xdr:rowOff>
    </xdr:from>
    <xdr:to>
      <xdr:col>51</xdr:col>
      <xdr:colOff>19050</xdr:colOff>
      <xdr:row>94</xdr:row>
      <xdr:rowOff>409575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753475" y="18377535"/>
          <a:ext cx="1903095"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295275</xdr:colOff>
      <xdr:row>98</xdr:row>
      <xdr:rowOff>161925</xdr:rowOff>
    </xdr:from>
    <xdr:to>
      <xdr:col>51</xdr:col>
      <xdr:colOff>19050</xdr:colOff>
      <xdr:row>101</xdr:row>
      <xdr:rowOff>28575</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8753475" y="19478625"/>
          <a:ext cx="1903095"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304800</xdr:colOff>
      <xdr:row>117</xdr:row>
      <xdr:rowOff>0</xdr:rowOff>
    </xdr:from>
    <xdr:to>
      <xdr:col>51</xdr:col>
      <xdr:colOff>28575</xdr:colOff>
      <xdr:row>119</xdr:row>
      <xdr:rowOff>38100</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8763000" y="2356104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314325</xdr:colOff>
      <xdr:row>134</xdr:row>
      <xdr:rowOff>114300</xdr:rowOff>
    </xdr:from>
    <xdr:to>
      <xdr:col>51</xdr:col>
      <xdr:colOff>38100</xdr:colOff>
      <xdr:row>136</xdr:row>
      <xdr:rowOff>152400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8772525" y="27584400"/>
          <a:ext cx="1903095"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266700</xdr:colOff>
      <xdr:row>152</xdr:row>
      <xdr:rowOff>152400</xdr:rowOff>
    </xdr:from>
    <xdr:to>
      <xdr:col>50</xdr:col>
      <xdr:colOff>190500</xdr:colOff>
      <xdr:row>155</xdr:row>
      <xdr:rowOff>19050</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8724900" y="31699200"/>
          <a:ext cx="171450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44</xdr:col>
      <xdr:colOff>123825</xdr:colOff>
      <xdr:row>21</xdr:row>
      <xdr:rowOff>38100</xdr:rowOff>
    </xdr:from>
    <xdr:to>
      <xdr:col>63</xdr:col>
      <xdr:colOff>135031</xdr:colOff>
      <xdr:row>21</xdr:row>
      <xdr:rowOff>869016</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8582025" y="4846320"/>
          <a:ext cx="4697506" cy="830916"/>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00">
              <a:solidFill>
                <a:srgbClr val="FF0000"/>
              </a:solidFill>
              <a:latin typeface="+mn-ea"/>
              <a:ea typeface="+mn-ea"/>
            </a:rPr>
            <a:t>・事業の実施内容を</a:t>
          </a:r>
          <a:r>
            <a:rPr kumimoji="1" lang="ja-JP" altLang="en-US" sz="1000" b="1" u="sng">
              <a:solidFill>
                <a:srgbClr val="FF0000"/>
              </a:solidFill>
              <a:latin typeface="+mn-ea"/>
              <a:ea typeface="+mn-ea"/>
            </a:rPr>
            <a:t>具体的に</a:t>
          </a:r>
          <a:r>
            <a:rPr kumimoji="1" lang="ja-JP" altLang="en-US" sz="1000">
              <a:solidFill>
                <a:srgbClr val="FF0000"/>
              </a:solidFill>
              <a:latin typeface="+mn-ea"/>
              <a:ea typeface="+mn-ea"/>
            </a:rPr>
            <a:t>記載してください。</a:t>
          </a:r>
        </a:p>
        <a:p>
          <a:pPr algn="l">
            <a:lnSpc>
              <a:spcPts val="1200"/>
            </a:lnSpc>
          </a:pPr>
          <a:r>
            <a:rPr kumimoji="1" lang="ja-JP" altLang="en-US" sz="1000">
              <a:solidFill>
                <a:srgbClr val="FF0000"/>
              </a:solidFill>
              <a:latin typeface="+mn-ea"/>
              <a:ea typeface="+mn-ea"/>
            </a:rPr>
            <a:t>　（修理・新調内容、開催日、開催場、開催内容、参加人数、記録作成の内容等）</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・＜支出内訳明細書＞に記載した経費と整合性がとれるよう留意してください。</a:t>
          </a:r>
          <a:endParaRPr kumimoji="1" lang="en-US" altLang="ja-JP" sz="10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11</xdr:row>
          <xdr:rowOff>7620</xdr:rowOff>
        </xdr:from>
        <xdr:to>
          <xdr:col>39</xdr:col>
          <xdr:colOff>38100</xdr:colOff>
          <xdr:row>11</xdr:row>
          <xdr:rowOff>251460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A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7620</xdr:rowOff>
        </xdr:from>
        <xdr:to>
          <xdr:col>20</xdr:col>
          <xdr:colOff>38100</xdr:colOff>
          <xdr:row>11</xdr:row>
          <xdr:rowOff>251460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A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17</xdr:row>
          <xdr:rowOff>45720</xdr:rowOff>
        </xdr:from>
        <xdr:to>
          <xdr:col>9</xdr:col>
          <xdr:colOff>144780</xdr:colOff>
          <xdr:row>18</xdr:row>
          <xdr:rowOff>121920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A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17</xdr:row>
          <xdr:rowOff>60960</xdr:rowOff>
        </xdr:from>
        <xdr:to>
          <xdr:col>15</xdr:col>
          <xdr:colOff>144780</xdr:colOff>
          <xdr:row>18</xdr:row>
          <xdr:rowOff>137160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A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17</xdr:row>
          <xdr:rowOff>45720</xdr:rowOff>
        </xdr:from>
        <xdr:to>
          <xdr:col>21</xdr:col>
          <xdr:colOff>144780</xdr:colOff>
          <xdr:row>18</xdr:row>
          <xdr:rowOff>121920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A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83820</xdr:colOff>
          <xdr:row>17</xdr:row>
          <xdr:rowOff>60960</xdr:rowOff>
        </xdr:from>
        <xdr:to>
          <xdr:col>27</xdr:col>
          <xdr:colOff>121920</xdr:colOff>
          <xdr:row>18</xdr:row>
          <xdr:rowOff>137160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A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17</xdr:col>
      <xdr:colOff>152400</xdr:colOff>
      <xdr:row>5</xdr:row>
      <xdr:rowOff>76200</xdr:rowOff>
    </xdr:from>
    <xdr:to>
      <xdr:col>19</xdr:col>
      <xdr:colOff>676275</xdr:colOff>
      <xdr:row>6</xdr:row>
      <xdr:rowOff>142875</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0233660" y="1135380"/>
          <a:ext cx="1697355" cy="37909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17</xdr:col>
      <xdr:colOff>142875</xdr:colOff>
      <xdr:row>2</xdr:row>
      <xdr:rowOff>9525</xdr:rowOff>
    </xdr:from>
    <xdr:to>
      <xdr:col>19</xdr:col>
      <xdr:colOff>333375</xdr:colOff>
      <xdr:row>4</xdr:row>
      <xdr:rowOff>47625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0224135" y="565785"/>
          <a:ext cx="1424940" cy="37338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17</xdr:col>
      <xdr:colOff>142874</xdr:colOff>
      <xdr:row>0</xdr:row>
      <xdr:rowOff>47624</xdr:rowOff>
    </xdr:from>
    <xdr:to>
      <xdr:col>22</xdr:col>
      <xdr:colOff>76200</xdr:colOff>
      <xdr:row>1</xdr:row>
      <xdr:rowOff>171449</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0224134" y="47624"/>
          <a:ext cx="3019426" cy="42862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123825</xdr:colOff>
      <xdr:row>9</xdr:row>
      <xdr:rowOff>114299</xdr:rowOff>
    </xdr:from>
    <xdr:to>
      <xdr:col>27</xdr:col>
      <xdr:colOff>142875</xdr:colOff>
      <xdr:row>17</xdr:row>
      <xdr:rowOff>171449</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9580245" y="2659379"/>
          <a:ext cx="5574030" cy="228981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lnSpc>
              <a:spcPts val="1200"/>
            </a:lnSpc>
          </a:pPr>
          <a:r>
            <a:rPr kumimoji="1" lang="ja-JP" altLang="en-US" sz="1050" b="1">
              <a:solidFill>
                <a:srgbClr val="FF0000"/>
              </a:solidFill>
              <a:latin typeface="+mn-ea"/>
              <a:ea typeface="+mn-ea"/>
            </a:rPr>
            <a:t>＜交通費について＞</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原則、公共交通機関を利用して最も経済的・効率的な区間の実費相当額の支出が補助対象ですが、自家用車を使用する場合等、地方公共団体の旅費規程に基づいて支出された経費は補助対象とすることができます。</a:t>
          </a:r>
          <a:endParaRPr kumimoji="1" lang="en-US" altLang="ja-JP" sz="1050" b="0">
            <a:solidFill>
              <a:srgbClr val="FF0000"/>
            </a:solidFill>
            <a:latin typeface="+mn-ea"/>
            <a:ea typeface="+mn-ea"/>
          </a:endParaRPr>
        </a:p>
        <a:p>
          <a:pPr algn="l">
            <a:lnSpc>
              <a:spcPts val="1200"/>
            </a:lnSpc>
          </a:pPr>
          <a:endParaRPr kumimoji="1" lang="en-US" altLang="ja-JP" sz="1050" b="0">
            <a:solidFill>
              <a:srgbClr val="FF0000"/>
            </a:solidFill>
            <a:latin typeface="+mn-ea"/>
            <a:ea typeface="+mn-ea"/>
          </a:endParaRPr>
        </a:p>
        <a:p>
          <a:pPr algn="l">
            <a:lnSpc>
              <a:spcPts val="1200"/>
            </a:lnSpc>
          </a:pPr>
          <a:r>
            <a:rPr kumimoji="1" lang="ja-JP" altLang="en-US" sz="1050" b="0">
              <a:solidFill>
                <a:srgbClr val="FF0000"/>
              </a:solidFill>
              <a:latin typeface="+mn-ea"/>
              <a:ea typeface="+mn-ea"/>
            </a:rPr>
            <a:t>その場合、下記の内容が分かる書類を領収書に併せて提出すること。</a:t>
          </a:r>
        </a:p>
        <a:p>
          <a:pPr algn="l">
            <a:lnSpc>
              <a:spcPts val="1200"/>
            </a:lnSpc>
          </a:pPr>
          <a:r>
            <a:rPr kumimoji="1" lang="ja-JP" altLang="en-US" sz="1050" b="1">
              <a:solidFill>
                <a:srgbClr val="FF0000"/>
              </a:solidFill>
              <a:latin typeface="+mn-ea"/>
              <a:ea typeface="+mn-ea"/>
            </a:rPr>
            <a:t>①旅程</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（例：東京都千代田区○○～京都府京都市○○　○○</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②地方公共団体の旅費規定に基づく支給単価等</a:t>
          </a:r>
          <a:endParaRPr kumimoji="1" lang="en-US" altLang="ja-JP" sz="1050" b="1">
            <a:solidFill>
              <a:srgbClr val="FF0000"/>
            </a:solidFill>
            <a:latin typeface="+mn-ea"/>
            <a:ea typeface="+mn-ea"/>
          </a:endParaRPr>
        </a:p>
        <a:p>
          <a:pPr algn="l">
            <a:lnSpc>
              <a:spcPts val="1200"/>
            </a:lnSpc>
          </a:pPr>
          <a:r>
            <a:rPr kumimoji="1" lang="ja-JP" altLang="en-US" sz="1050" b="0">
              <a:solidFill>
                <a:srgbClr val="FF0000"/>
              </a:solidFill>
              <a:latin typeface="+mn-ea"/>
              <a:ea typeface="+mn-ea"/>
            </a:rPr>
            <a:t>（例：○○円／</a:t>
          </a:r>
          <a:r>
            <a:rPr kumimoji="1" lang="en-US" altLang="ja-JP" sz="1050" b="0">
              <a:solidFill>
                <a:srgbClr val="FF0000"/>
              </a:solidFill>
              <a:latin typeface="+mn-ea"/>
              <a:ea typeface="+mn-ea"/>
            </a:rPr>
            <a:t>km</a:t>
          </a:r>
          <a:r>
            <a:rPr kumimoji="1" lang="ja-JP" altLang="en-US" sz="1050" b="0">
              <a:solidFill>
                <a:srgbClr val="FF0000"/>
              </a:solidFill>
              <a:latin typeface="+mn-ea"/>
              <a:ea typeface="+mn-ea"/>
            </a:rPr>
            <a:t>）</a:t>
          </a:r>
          <a:endParaRPr kumimoji="1" lang="en-US" altLang="ja-JP" sz="1050" b="0">
            <a:solidFill>
              <a:srgbClr val="FF0000"/>
            </a:solidFill>
            <a:latin typeface="+mn-ea"/>
            <a:ea typeface="+mn-ea"/>
          </a:endParaRPr>
        </a:p>
        <a:p>
          <a:pPr algn="l">
            <a:lnSpc>
              <a:spcPts val="1200"/>
            </a:lnSpc>
          </a:pPr>
          <a:r>
            <a:rPr kumimoji="1" lang="ja-JP" altLang="en-US" sz="1050" b="1">
              <a:solidFill>
                <a:srgbClr val="FF0000"/>
              </a:solidFill>
              <a:latin typeface="+mn-ea"/>
              <a:ea typeface="+mn-ea"/>
            </a:rPr>
            <a:t>③地方公共団体の旅費規程の該当部分の写し</a:t>
          </a:r>
          <a:endParaRPr kumimoji="1" lang="en-US" altLang="ja-JP" sz="1050" b="1">
            <a:solidFill>
              <a:srgbClr val="FF0000"/>
            </a:solidFill>
            <a:latin typeface="+mn-ea"/>
            <a:ea typeface="+mn-ea"/>
          </a:endParaRPr>
        </a:p>
      </xdr:txBody>
    </xdr:sp>
    <xdr:clientData/>
  </xdr:twoCellAnchor>
  <xdr:twoCellAnchor>
    <xdr:from>
      <xdr:col>18</xdr:col>
      <xdr:colOff>114300</xdr:colOff>
      <xdr:row>1</xdr:row>
      <xdr:rowOff>238125</xdr:rowOff>
    </xdr:from>
    <xdr:to>
      <xdr:col>20</xdr:col>
      <xdr:colOff>304800</xdr:colOff>
      <xdr:row>4</xdr:row>
      <xdr:rowOff>28575</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9570720" y="550545"/>
          <a:ext cx="1424940" cy="3771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18</xdr:col>
      <xdr:colOff>114300</xdr:colOff>
      <xdr:row>4</xdr:row>
      <xdr:rowOff>95250</xdr:rowOff>
    </xdr:from>
    <xdr:to>
      <xdr:col>21</xdr:col>
      <xdr:colOff>358140</xdr:colOff>
      <xdr:row>6</xdr:row>
      <xdr:rowOff>30480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9570720" y="994410"/>
          <a:ext cx="2095500" cy="41529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18</xdr:col>
      <xdr:colOff>123825</xdr:colOff>
      <xdr:row>0</xdr:row>
      <xdr:rowOff>57150</xdr:rowOff>
    </xdr:from>
    <xdr:to>
      <xdr:col>23</xdr:col>
      <xdr:colOff>57151</xdr:colOff>
      <xdr:row>1</xdr:row>
      <xdr:rowOff>171450</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9580245" y="57150"/>
          <a:ext cx="3019426" cy="42672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85725</xdr:colOff>
      <xdr:row>4</xdr:row>
      <xdr:rowOff>133349</xdr:rowOff>
    </xdr:from>
    <xdr:to>
      <xdr:col>18</xdr:col>
      <xdr:colOff>38100</xdr:colOff>
      <xdr:row>6</xdr:row>
      <xdr:rowOff>19049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260205" y="1040129"/>
          <a:ext cx="2421255" cy="40386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123825</xdr:colOff>
      <xdr:row>22</xdr:row>
      <xdr:rowOff>9525</xdr:rowOff>
    </xdr:from>
    <xdr:to>
      <xdr:col>17</xdr:col>
      <xdr:colOff>504825</xdr:colOff>
      <xdr:row>23</xdr:row>
      <xdr:rowOff>76200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9298305" y="5694045"/>
          <a:ext cx="2232660" cy="41719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←オレンジ色のセル：自動計算</a:t>
          </a:r>
        </a:p>
      </xdr:txBody>
    </xdr:sp>
    <xdr:clientData/>
  </xdr:twoCellAnchor>
  <xdr:twoCellAnchor>
    <xdr:from>
      <xdr:col>14</xdr:col>
      <xdr:colOff>85726</xdr:colOff>
      <xdr:row>1</xdr:row>
      <xdr:rowOff>200025</xdr:rowOff>
    </xdr:from>
    <xdr:to>
      <xdr:col>16</xdr:col>
      <xdr:colOff>276226</xdr:colOff>
      <xdr:row>3</xdr:row>
      <xdr:rowOff>161925</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9260206" y="520065"/>
          <a:ext cx="1424940" cy="38100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133351</xdr:colOff>
      <xdr:row>18</xdr:row>
      <xdr:rowOff>152400</xdr:rowOff>
    </xdr:from>
    <xdr:to>
      <xdr:col>16</xdr:col>
      <xdr:colOff>323851</xdr:colOff>
      <xdr:row>21</xdr:row>
      <xdr:rowOff>19050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9307831" y="5166360"/>
          <a:ext cx="1424940" cy="369570"/>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00" b="1">
              <a:solidFill>
                <a:srgbClr val="FF0000"/>
              </a:solidFill>
              <a:latin typeface="+mn-ea"/>
              <a:ea typeface="+mn-ea"/>
            </a:rPr>
            <a:t>←黄色のセル：選択</a:t>
          </a:r>
        </a:p>
      </xdr:txBody>
    </xdr:sp>
    <xdr:clientData/>
  </xdr:twoCellAnchor>
  <xdr:twoCellAnchor>
    <xdr:from>
      <xdr:col>14</xdr:col>
      <xdr:colOff>76200</xdr:colOff>
      <xdr:row>0</xdr:row>
      <xdr:rowOff>28575</xdr:rowOff>
    </xdr:from>
    <xdr:to>
      <xdr:col>19</xdr:col>
      <xdr:colOff>9526</xdr:colOff>
      <xdr:row>1</xdr:row>
      <xdr:rowOff>133350</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9250680" y="28575"/>
          <a:ext cx="3019426" cy="424815"/>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nSpc>
              <a:spcPts val="1200"/>
            </a:lnSpc>
          </a:pPr>
          <a:r>
            <a:rPr kumimoji="1" lang="ja-JP" altLang="en-US" sz="1050" b="1">
              <a:solidFill>
                <a:srgbClr val="FF0000"/>
              </a:solidFill>
              <a:latin typeface="+mn-ea"/>
              <a:ea typeface="+mn-ea"/>
            </a:rPr>
            <a:t>各保存会等ごとに、「支出内訳明細書」を作成すること。</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F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0F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76200</xdr:rowOff>
    </xdr:from>
    <xdr:to>
      <xdr:col>25</xdr:col>
      <xdr:colOff>247650</xdr:colOff>
      <xdr:row>1</xdr:row>
      <xdr:rowOff>125959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4932045" y="76200"/>
          <a:ext cx="1379220" cy="26311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twoCellAnchor>
    <xdr:from>
      <xdr:col>13</xdr:col>
      <xdr:colOff>190501</xdr:colOff>
      <xdr:row>38</xdr:row>
      <xdr:rowOff>76200</xdr:rowOff>
    </xdr:from>
    <xdr:to>
      <xdr:col>15</xdr:col>
      <xdr:colOff>133351</xdr:colOff>
      <xdr:row>38</xdr:row>
      <xdr:rowOff>256031</xdr:rowOff>
    </xdr:to>
    <xdr:sp macro="" textlink="">
      <xdr:nvSpPr>
        <xdr:cNvPr id="3" name="右矢印 9">
          <a:extLst>
            <a:ext uri="{FF2B5EF4-FFF2-40B4-BE49-F238E27FC236}">
              <a16:creationId xmlns:a16="http://schemas.microsoft.com/office/drawing/2014/main" id="{00000000-0008-0000-0F00-000003000000}"/>
            </a:ext>
          </a:extLst>
        </xdr:cNvPr>
        <xdr:cNvSpPr/>
      </xdr:nvSpPr>
      <xdr:spPr>
        <a:xfrm>
          <a:off x="3286126" y="10925175"/>
          <a:ext cx="43434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32</xdr:row>
      <xdr:rowOff>30956</xdr:rowOff>
    </xdr:from>
    <xdr:to>
      <xdr:col>12</xdr:col>
      <xdr:colOff>219075</xdr:colOff>
      <xdr:row>37</xdr:row>
      <xdr:rowOff>83343</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371475" y="9430226"/>
          <a:ext cx="2693670" cy="1294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endParaRPr kumimoji="1" lang="en-US" altLang="ja-JP" sz="1100"/>
        </a:p>
      </xdr:txBody>
    </xdr:sp>
    <xdr:clientData/>
  </xdr:twoCellAnchor>
  <xdr:twoCellAnchor>
    <xdr:from>
      <xdr:col>1</xdr:col>
      <xdr:colOff>230981</xdr:colOff>
      <xdr:row>45</xdr:row>
      <xdr:rowOff>40482</xdr:rowOff>
    </xdr:from>
    <xdr:to>
      <xdr:col>12</xdr:col>
      <xdr:colOff>183356</xdr:colOff>
      <xdr:row>49</xdr:row>
      <xdr:rowOff>164307</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354806" y="13080207"/>
          <a:ext cx="2674620" cy="1384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219076</xdr:colOff>
      <xdr:row>50</xdr:row>
      <xdr:rowOff>47625</xdr:rowOff>
    </xdr:from>
    <xdr:to>
      <xdr:col>15</xdr:col>
      <xdr:colOff>161926</xdr:colOff>
      <xdr:row>50</xdr:row>
      <xdr:rowOff>227456</xdr:rowOff>
    </xdr:to>
    <xdr:sp macro="" textlink="">
      <xdr:nvSpPr>
        <xdr:cNvPr id="6" name="右矢印 31">
          <a:extLst>
            <a:ext uri="{FF2B5EF4-FFF2-40B4-BE49-F238E27FC236}">
              <a16:creationId xmlns:a16="http://schemas.microsoft.com/office/drawing/2014/main" id="{00000000-0008-0000-0F00-000006000000}"/>
            </a:ext>
          </a:extLst>
        </xdr:cNvPr>
        <xdr:cNvSpPr/>
      </xdr:nvSpPr>
      <xdr:spPr>
        <a:xfrm>
          <a:off x="3312796" y="14660880"/>
          <a:ext cx="44196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58</xdr:row>
      <xdr:rowOff>154782</xdr:rowOff>
    </xdr:from>
    <xdr:to>
      <xdr:col>12</xdr:col>
      <xdr:colOff>107156</xdr:colOff>
      <xdr:row>62</xdr:row>
      <xdr:rowOff>278607</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278606" y="164806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200026</xdr:colOff>
      <xdr:row>64</xdr:row>
      <xdr:rowOff>38100</xdr:rowOff>
    </xdr:from>
    <xdr:to>
      <xdr:col>15</xdr:col>
      <xdr:colOff>142876</xdr:colOff>
      <xdr:row>64</xdr:row>
      <xdr:rowOff>179831</xdr:rowOff>
    </xdr:to>
    <xdr:sp macro="" textlink="">
      <xdr:nvSpPr>
        <xdr:cNvPr id="8" name="右矢印 35">
          <a:extLst>
            <a:ext uri="{FF2B5EF4-FFF2-40B4-BE49-F238E27FC236}">
              <a16:creationId xmlns:a16="http://schemas.microsoft.com/office/drawing/2014/main" id="{00000000-0008-0000-0F00-000008000000}"/>
            </a:ext>
          </a:extLst>
        </xdr:cNvPr>
        <xdr:cNvSpPr/>
      </xdr:nvSpPr>
      <xdr:spPr>
        <a:xfrm>
          <a:off x="3297556" y="17621250"/>
          <a:ext cx="434340" cy="1398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72</xdr:row>
      <xdr:rowOff>154782</xdr:rowOff>
    </xdr:from>
    <xdr:to>
      <xdr:col>12</xdr:col>
      <xdr:colOff>107156</xdr:colOff>
      <xdr:row>76</xdr:row>
      <xdr:rowOff>278607</xdr:rowOff>
    </xdr:to>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278606" y="194143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78</xdr:row>
      <xdr:rowOff>28575</xdr:rowOff>
    </xdr:from>
    <xdr:to>
      <xdr:col>15</xdr:col>
      <xdr:colOff>123826</xdr:colOff>
      <xdr:row>78</xdr:row>
      <xdr:rowOff>170306</xdr:rowOff>
    </xdr:to>
    <xdr:sp macro="" textlink="">
      <xdr:nvSpPr>
        <xdr:cNvPr id="10" name="右矢印 37">
          <a:extLst>
            <a:ext uri="{FF2B5EF4-FFF2-40B4-BE49-F238E27FC236}">
              <a16:creationId xmlns:a16="http://schemas.microsoft.com/office/drawing/2014/main" id="{00000000-0008-0000-0F00-00000A000000}"/>
            </a:ext>
          </a:extLst>
        </xdr:cNvPr>
        <xdr:cNvSpPr/>
      </xdr:nvSpPr>
      <xdr:spPr>
        <a:xfrm>
          <a:off x="3274696" y="20543520"/>
          <a:ext cx="441960" cy="14744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86</xdr:row>
      <xdr:rowOff>154782</xdr:rowOff>
    </xdr:from>
    <xdr:to>
      <xdr:col>12</xdr:col>
      <xdr:colOff>107156</xdr:colOff>
      <xdr:row>90</xdr:row>
      <xdr:rowOff>278607</xdr:rowOff>
    </xdr:to>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278606" y="22348032"/>
          <a:ext cx="2674620" cy="8896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0F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0F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238126</xdr:colOff>
      <xdr:row>24</xdr:row>
      <xdr:rowOff>85725</xdr:rowOff>
    </xdr:from>
    <xdr:to>
      <xdr:col>15</xdr:col>
      <xdr:colOff>180976</xdr:colOff>
      <xdr:row>24</xdr:row>
      <xdr:rowOff>265556</xdr:rowOff>
    </xdr:to>
    <xdr:sp macro="" textlink="">
      <xdr:nvSpPr>
        <xdr:cNvPr id="12" name="右矢印 20">
          <a:extLst>
            <a:ext uri="{FF2B5EF4-FFF2-40B4-BE49-F238E27FC236}">
              <a16:creationId xmlns:a16="http://schemas.microsoft.com/office/drawing/2014/main" id="{00000000-0008-0000-0F00-00000C000000}"/>
            </a:ext>
          </a:extLst>
        </xdr:cNvPr>
        <xdr:cNvSpPr/>
      </xdr:nvSpPr>
      <xdr:spPr>
        <a:xfrm>
          <a:off x="3335656" y="7564755"/>
          <a:ext cx="43434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200025</xdr:colOff>
      <xdr:row>32</xdr:row>
      <xdr:rowOff>11906</xdr:rowOff>
    </xdr:from>
    <xdr:to>
      <xdr:col>25</xdr:col>
      <xdr:colOff>152400</xdr:colOff>
      <xdr:row>37</xdr:row>
      <xdr:rowOff>64293</xdr:rowOff>
    </xdr:to>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3545205" y="9416891"/>
          <a:ext cx="2674620" cy="1283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endParaRPr kumimoji="1" lang="en-US" altLang="ja-JP" sz="1100"/>
        </a:p>
      </xdr:txBody>
    </xdr:sp>
    <xdr:clientData/>
  </xdr:twoCellAnchor>
  <xdr:twoCellAnchor>
    <xdr:from>
      <xdr:col>14</xdr:col>
      <xdr:colOff>200025</xdr:colOff>
      <xdr:row>45</xdr:row>
      <xdr:rowOff>47625</xdr:rowOff>
    </xdr:from>
    <xdr:to>
      <xdr:col>25</xdr:col>
      <xdr:colOff>152400</xdr:colOff>
      <xdr:row>49</xdr:row>
      <xdr:rowOff>128587</xdr:rowOff>
    </xdr:to>
    <xdr:sp macro="" textlink="">
      <xdr:nvSpPr>
        <xdr:cNvPr id="14" name="テキスト ボックス 13">
          <a:extLst>
            <a:ext uri="{FF2B5EF4-FFF2-40B4-BE49-F238E27FC236}">
              <a16:creationId xmlns:a16="http://schemas.microsoft.com/office/drawing/2014/main" id="{00000000-0008-0000-0F00-00000E000000}"/>
            </a:ext>
          </a:extLst>
        </xdr:cNvPr>
        <xdr:cNvSpPr txBox="1"/>
      </xdr:nvSpPr>
      <xdr:spPr>
        <a:xfrm>
          <a:off x="3545205" y="13089255"/>
          <a:ext cx="2674620" cy="134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142875</xdr:colOff>
      <xdr:row>58</xdr:row>
      <xdr:rowOff>152400</xdr:rowOff>
    </xdr:from>
    <xdr:to>
      <xdr:col>25</xdr:col>
      <xdr:colOff>95250</xdr:colOff>
      <xdr:row>63</xdr:row>
      <xdr:rowOff>4762</xdr:rowOff>
    </xdr:to>
    <xdr:sp macro="" textlink="">
      <xdr:nvSpPr>
        <xdr:cNvPr id="15" name="テキスト ボックス 14">
          <a:extLst>
            <a:ext uri="{FF2B5EF4-FFF2-40B4-BE49-F238E27FC236}">
              <a16:creationId xmlns:a16="http://schemas.microsoft.com/office/drawing/2014/main" id="{00000000-0008-0000-0F00-00000F000000}"/>
            </a:ext>
          </a:extLst>
        </xdr:cNvPr>
        <xdr:cNvSpPr txBox="1"/>
      </xdr:nvSpPr>
      <xdr:spPr>
        <a:xfrm>
          <a:off x="3484245" y="16478250"/>
          <a:ext cx="2674620" cy="9020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72</xdr:row>
      <xdr:rowOff>171450</xdr:rowOff>
    </xdr:from>
    <xdr:to>
      <xdr:col>25</xdr:col>
      <xdr:colOff>85725</xdr:colOff>
      <xdr:row>77</xdr:row>
      <xdr:rowOff>23812</xdr:rowOff>
    </xdr:to>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3472815" y="19427190"/>
          <a:ext cx="2682240" cy="9001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14</xdr:col>
      <xdr:colOff>133350</xdr:colOff>
      <xdr:row>86</xdr:row>
      <xdr:rowOff>142875</xdr:rowOff>
    </xdr:from>
    <xdr:to>
      <xdr:col>25</xdr:col>
      <xdr:colOff>85725</xdr:colOff>
      <xdr:row>90</xdr:row>
      <xdr:rowOff>204787</xdr:rowOff>
    </xdr:to>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a:off x="3472815" y="22334220"/>
          <a:ext cx="2682240" cy="905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修理後の状況・修理内容：</a:t>
          </a:r>
        </a:p>
      </xdr:txBody>
    </xdr:sp>
    <xdr:clientData/>
  </xdr:twoCellAnchor>
  <xdr:twoCellAnchor>
    <xdr:from>
      <xdr:col>13</xdr:col>
      <xdr:colOff>209551</xdr:colOff>
      <xdr:row>5</xdr:row>
      <xdr:rowOff>85725</xdr:rowOff>
    </xdr:from>
    <xdr:to>
      <xdr:col>15</xdr:col>
      <xdr:colOff>152401</xdr:colOff>
      <xdr:row>5</xdr:row>
      <xdr:rowOff>265556</xdr:rowOff>
    </xdr:to>
    <xdr:sp macro="" textlink="">
      <xdr:nvSpPr>
        <xdr:cNvPr id="18" name="右矢印 20">
          <a:extLst>
            <a:ext uri="{FF2B5EF4-FFF2-40B4-BE49-F238E27FC236}">
              <a16:creationId xmlns:a16="http://schemas.microsoft.com/office/drawing/2014/main" id="{00000000-0008-0000-0F00-000012000000}"/>
            </a:ext>
          </a:extLst>
        </xdr:cNvPr>
        <xdr:cNvSpPr/>
      </xdr:nvSpPr>
      <xdr:spPr>
        <a:xfrm>
          <a:off x="3301366" y="1325880"/>
          <a:ext cx="441960" cy="1779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26</xdr:col>
      <xdr:colOff>152400</xdr:colOff>
      <xdr:row>0</xdr:row>
      <xdr:rowOff>161925</xdr:rowOff>
    </xdr:from>
    <xdr:to>
      <xdr:col>37</xdr:col>
      <xdr:colOff>323850</xdr:colOff>
      <xdr:row>12</xdr:row>
      <xdr:rowOff>38100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953250" y="161925"/>
          <a:ext cx="7496175" cy="26003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rgbClr val="FF0000"/>
              </a:solidFill>
              <a:effectLst/>
            </a:rPr>
            <a:t>＜注意＞</a:t>
          </a:r>
          <a:endParaRPr lang="en-US" altLang="ja-JP" sz="1400" b="1">
            <a:solidFill>
              <a:srgbClr val="FF0000"/>
            </a:solidFill>
            <a:effectLst/>
          </a:endParaRPr>
        </a:p>
        <a:p>
          <a:pPr algn="l"/>
          <a:r>
            <a:rPr lang="ja-JP" altLang="en-US" sz="1100" b="1">
              <a:solidFill>
                <a:srgbClr val="FF0000"/>
              </a:solidFill>
              <a:effectLst/>
            </a:rPr>
            <a:t>①採択通知に採択条件（同様の趣旨の採択条件を含む。）が付されている場合、原則すべての採択条件につい　</a:t>
          </a:r>
          <a:endParaRPr lang="en-US" altLang="ja-JP" sz="1100" b="1">
            <a:solidFill>
              <a:srgbClr val="FF0000"/>
            </a:solidFill>
            <a:effectLst/>
          </a:endParaRPr>
        </a:p>
        <a:p>
          <a:pPr algn="l"/>
          <a:r>
            <a:rPr lang="ja-JP" altLang="en-US" sz="1100" b="1">
              <a:solidFill>
                <a:srgbClr val="FF0000"/>
              </a:solidFill>
              <a:effectLst/>
            </a:rPr>
            <a:t>　て対応状況を示すこと。</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＊採択条件がリストにある場合</a:t>
          </a:r>
          <a:endParaRPr lang="en-US" altLang="ja-JP" sz="1100" b="1" u="sng">
            <a:solidFill>
              <a:srgbClr val="FF0000"/>
            </a:solidFill>
            <a:effectLst/>
          </a:endParaRPr>
        </a:p>
        <a:p>
          <a:pPr algn="l"/>
          <a:r>
            <a:rPr lang="ja-JP" altLang="en-US" sz="1100" b="1">
              <a:solidFill>
                <a:srgbClr val="FF0000"/>
              </a:solidFill>
              <a:effectLst/>
            </a:rPr>
            <a:t>　→該当する事業区分・対象用具番号を記載のうえ、該当する選択肢に「✓」をつけるか、その他に記載すること。</a:t>
          </a:r>
          <a:endParaRPr lang="en-US" altLang="ja-JP" sz="1100" b="1">
            <a:solidFill>
              <a:srgbClr val="FF0000"/>
            </a:solidFill>
            <a:effectLst/>
          </a:endParaRPr>
        </a:p>
        <a:p>
          <a:pPr algn="l"/>
          <a:r>
            <a:rPr lang="en-US" altLang="ja-JP" sz="1100" b="1">
              <a:solidFill>
                <a:srgbClr val="FF0000"/>
              </a:solidFill>
              <a:effectLst/>
            </a:rPr>
            <a:t>   </a:t>
          </a:r>
          <a:r>
            <a:rPr lang="ja-JP" altLang="en-US" sz="1100" b="1">
              <a:solidFill>
                <a:srgbClr val="FF0000"/>
              </a:solidFill>
              <a:effectLst/>
            </a:rPr>
            <a:t>　</a:t>
          </a:r>
          <a:r>
            <a:rPr lang="en-US" altLang="ja-JP" sz="1100" b="1">
              <a:solidFill>
                <a:srgbClr val="FF0000"/>
              </a:solidFill>
              <a:effectLst/>
            </a:rPr>
            <a:t> </a:t>
          </a:r>
          <a:r>
            <a:rPr lang="ja-JP" altLang="en-US" sz="1100" b="1">
              <a:solidFill>
                <a:srgbClr val="FF0000"/>
              </a:solidFill>
              <a:effectLst/>
            </a:rPr>
            <a:t>該当する選択肢の文章内に「○」「△」の部分がある場合は、数字や名称等を記入すること。（例：「△個」→　</a:t>
          </a:r>
          <a:endParaRPr lang="en-US" altLang="ja-JP" sz="1100" b="1">
            <a:solidFill>
              <a:srgbClr val="FF0000"/>
            </a:solidFill>
            <a:effectLst/>
          </a:endParaRPr>
        </a:p>
        <a:p>
          <a:pPr algn="l"/>
          <a:r>
            <a:rPr lang="ja-JP" altLang="en-US" sz="1100" b="1">
              <a:solidFill>
                <a:srgbClr val="FF0000"/>
              </a:solidFill>
              <a:effectLst/>
            </a:rPr>
            <a:t>　　「５個」）</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＊採択条件がリストにない場合</a:t>
          </a:r>
          <a:endParaRPr lang="en-US" altLang="ja-JP" sz="1100" b="1" u="sng">
            <a:solidFill>
              <a:srgbClr val="FF0000"/>
            </a:solidFill>
            <a:effectLst/>
          </a:endParaRPr>
        </a:p>
        <a:p>
          <a:pPr algn="l"/>
          <a:r>
            <a:rPr lang="ja-JP" altLang="en-US" sz="1100" b="1">
              <a:solidFill>
                <a:srgbClr val="FF0000"/>
              </a:solidFill>
              <a:effectLst/>
            </a:rPr>
            <a:t>　→最下部の「その他」に採択条件を転記し、対応状況を具体的に記載すること。</a:t>
          </a:r>
          <a:endParaRPr lang="en-US" altLang="ja-JP" sz="1100" b="1">
            <a:solidFill>
              <a:srgbClr val="FF0000"/>
            </a:solidFill>
            <a:effectLst/>
          </a:endParaRPr>
        </a:p>
        <a:p>
          <a:pPr algn="l"/>
          <a:r>
            <a:rPr lang="ja-JP" altLang="en-US" sz="1100" b="1">
              <a:solidFill>
                <a:srgbClr val="FF0000"/>
              </a:solidFill>
              <a:effectLst/>
            </a:rPr>
            <a:t>②受け取った採択通知に付されていない採択条件に関するリストは削除してください。</a:t>
          </a:r>
          <a:endParaRPr lang="en-US" altLang="ja-JP" sz="1100" b="1">
            <a:solidFill>
              <a:srgbClr val="FF0000"/>
            </a:solidFill>
            <a:effectLst/>
          </a:endParaRPr>
        </a:p>
        <a:p>
          <a:pPr algn="l"/>
          <a:r>
            <a:rPr lang="ja-JP" altLang="en-US" sz="1100" b="1">
              <a:solidFill>
                <a:srgbClr val="FF0000"/>
              </a:solidFill>
              <a:effectLst/>
            </a:rPr>
            <a:t>③同じ条件が複数の用具に付されている場合は、適宜、欄をコピーして回答してください。</a:t>
          </a:r>
          <a:endParaRPr lang="en-US" altLang="ja-JP" sz="1100" b="1">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12</xdr:row>
          <xdr:rowOff>190500</xdr:rowOff>
        </xdr:from>
        <xdr:to>
          <xdr:col>2</xdr:col>
          <xdr:colOff>30480</xdr:colOff>
          <xdr:row>13</xdr:row>
          <xdr:rowOff>137160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12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15</xdr:row>
          <xdr:rowOff>7620</xdr:rowOff>
        </xdr:from>
        <xdr:to>
          <xdr:col>2</xdr:col>
          <xdr:colOff>30480</xdr:colOff>
          <xdr:row>15</xdr:row>
          <xdr:rowOff>236220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12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17</xdr:row>
          <xdr:rowOff>190500</xdr:rowOff>
        </xdr:from>
        <xdr:to>
          <xdr:col>2</xdr:col>
          <xdr:colOff>30480</xdr:colOff>
          <xdr:row>18</xdr:row>
          <xdr:rowOff>137160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12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182880</xdr:rowOff>
        </xdr:from>
        <xdr:to>
          <xdr:col>2</xdr:col>
          <xdr:colOff>38100</xdr:colOff>
          <xdr:row>20</xdr:row>
          <xdr:rowOff>121920</xdr:rowOff>
        </xdr:to>
        <xdr:sp macro="" textlink="">
          <xdr:nvSpPr>
            <xdr:cNvPr id="115716" name="Check Box 4" hidden="1">
              <a:extLst>
                <a:ext uri="{63B3BB69-23CF-44E3-9099-C40C66FF867C}">
                  <a14:compatExt spid="_x0000_s115716"/>
                </a:ext>
                <a:ext uri="{FF2B5EF4-FFF2-40B4-BE49-F238E27FC236}">
                  <a16:creationId xmlns:a16="http://schemas.microsoft.com/office/drawing/2014/main" id="{00000000-0008-0000-1200-000004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137160</xdr:rowOff>
        </xdr:from>
        <xdr:to>
          <xdr:col>2</xdr:col>
          <xdr:colOff>30480</xdr:colOff>
          <xdr:row>21</xdr:row>
          <xdr:rowOff>365760</xdr:rowOff>
        </xdr:to>
        <xdr:sp macro="" textlink="">
          <xdr:nvSpPr>
            <xdr:cNvPr id="115717" name="Check Box 5" hidden="1">
              <a:extLst>
                <a:ext uri="{63B3BB69-23CF-44E3-9099-C40C66FF867C}">
                  <a14:compatExt spid="_x0000_s115717"/>
                </a:ext>
                <a:ext uri="{FF2B5EF4-FFF2-40B4-BE49-F238E27FC236}">
                  <a16:creationId xmlns:a16="http://schemas.microsoft.com/office/drawing/2014/main" id="{00000000-0008-0000-1200-000005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TlMQy_Skf0Gl6azPZWZhrw==/&#20316;&#26989;&#20013;&#9733;&#12304;&#35352;&#36617;&#20363;&#12305;&#23455;&#32318;&#22577;&#21578;&#26360;&#65288;&#27096;&#24335;1&#65374;4&#65289;&#65288;&#35036;&#27491;&#22269;&#25351;&#23450;&#31561;&#20197;&#2280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yu-o/AppData/Local/Box/Box%20Edit/Documents/XmYe8myEq0CpmU19wMI2wA==/&#9733;&#12304;&#35352;&#36617;&#20363;&#12305;&#20196;&#21644;3&#24180;&#24230;&#35036;&#27491;%20&#20132;&#20184;&#30003;&#35531;&#26360;&#27096;&#2433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ko-t\Downloads\&#32153;&#25215;&#27096;&#24335;\&#65298;&#12304;&#26696;&#12305;&#9733;&#12304;&#23455;&#32318;&#22577;&#21578;&#26178;&#35352;&#20837;&#29992;&#12305;&#65288;&#32153;&#25215;&#25391;&#33288;&#20107;&#26989;&#65289;R5&#24180;&#24230;&#23455;&#32318;&#22577;&#21578;&#26360;&#27096;&#24335;.xlsx" TargetMode="External"/><Relationship Id="rId1" Type="http://schemas.openxmlformats.org/officeDocument/2006/relationships/externalLinkPath" Target="/Users/hihara-y/AppData/Local/Microsoft/Windows/INetCache/Content.Outlook/Q497EM95/&#32153;&#25215;&#27096;&#24335;/&#65298;&#12304;&#26696;&#12305;&#9733;&#12304;&#23455;&#32318;&#22577;&#21578;&#26178;&#35352;&#20837;&#29992;&#12305;&#65288;&#32153;&#25215;&#25391;&#33288;&#20107;&#26989;&#65289;R5&#24180;&#24230;&#23455;&#32318;&#22577;&#21578;&#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ihara-y/AppData/Local/Microsoft/Windows/INetCache/Content.Outlook/Q497EM95/&#32153;&#25215;&#27096;&#24335;/&#37329;&#30000;&#12373;&#12435;&#12363;&#12425;&#9733;&#12304;&#20837;&#21147;&#29992;&#12305;&#20132;&#20184;&#35201;&#26395;&#26360;&#65288;&#27096;&#24335;1&#65374;4&#65289;&#65288;&#22269;&#25351;&#23450;&#31561;&#20197;&#22806;&#65289;&#26696;%20&#12398;&#12467;&#12500;&#12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schemas.openxmlformats.org/officeDocument/2006/relationships/externalLinkPath" Target="/Users/hihara-y/AppData/Local/Microsoft/Windows/INetCache/Content.Outlook/Q497EM95/&#12304;&#26696;&#12305;R5%20&#12304;&#35352;&#20837;&#29992;&#12305;&#65288;&#22320;&#22495;&#25991;&#21270;&#36986;&#29987;&#12539;&#22320;&#22495;&#35336;&#30011;&#31561;&#65289;&#20196;&#21644;&#65301;&#24180;&#24230;&#35201;&#26395;&#26360;%20&#27096;&#24335;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yu-o/AppData/Local/Box/Box%20Edit/Documents/vazg_2+GkkChpo9LdMlncw==/&#9733;&#12304;&#20837;&#21147;&#29992;&#12305;&#20196;&#21644;3&#24180;&#24230;&#35036;&#27491;%20&#20132;&#20184;&#30003;&#35531;&#26360;&#27096;&#24335;&#65288;&#35036;&#27491;&#22269;&#25351;&#23450;&#31561;&#20197;&#228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事業一覧表"/>
      <sheetName val="様式第６"/>
      <sheetName val="様式3（事業番号1）案1"/>
      <sheetName val="（その他）修理"/>
      <sheetName val="（その他）新調"/>
      <sheetName val="支出内訳明細書（給与・報償費）"/>
      <sheetName val="（旅費）"/>
      <sheetName val="（その他）後継者養成"/>
      <sheetName val="領収書貼付台紙 (2)"/>
      <sheetName val="領収書貼付台紙"/>
      <sheetName val="（写真添付台紙）修理・新調用"/>
      <sheetName val="（写真添付台紙）修理・新調用 (2)"/>
      <sheetName val="採択条件対応状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
      <sheetName val="様式4"/>
      <sheetName val="（写真添付台紙）修理・新調用"/>
      <sheetName val="採択条件対応状況"/>
      <sheetName val="見積書添付例"/>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事業一覧表"/>
      <sheetName val="様式第６"/>
      <sheetName val="事業整理表（事業番号１）"/>
      <sheetName val="事業整理表（事業番号２）"/>
      <sheetName val="支出内訳明細書（給与・報償費）"/>
      <sheetName val="（旅費）"/>
      <sheetName val="（その他）"/>
      <sheetName val="領収書貼付台紙"/>
      <sheetName val="（写真添付台紙）修理・新調用 "/>
      <sheetName val="採択条件対応状況"/>
      <sheetName val="様式Ａ変更届"/>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事業番号1）"/>
      <sheetName val="様式3（事業番号2）"/>
      <sheetName val="様式4"/>
      <sheetName val="（写真添付台紙）修理・新調用"/>
      <sheetName val="採択条件対応状況"/>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omments" Target="../comments4.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0.xml"/><Relationship Id="rId2" Type="http://schemas.openxmlformats.org/officeDocument/2006/relationships/drawing" Target="../drawings/drawing13.xml"/><Relationship Id="rId1" Type="http://schemas.openxmlformats.org/officeDocument/2006/relationships/printerSettings" Target="../printerSettings/printerSettings1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55"/>
  <sheetViews>
    <sheetView view="pageBreakPreview" zoomScale="90" zoomScaleNormal="100" zoomScaleSheetLayoutView="90" workbookViewId="0">
      <selection activeCell="B42" sqref="B42"/>
    </sheetView>
  </sheetViews>
  <sheetFormatPr defaultColWidth="9" defaultRowHeight="13.2"/>
  <cols>
    <col min="1" max="1" width="10" style="3" bestFit="1" customWidth="1"/>
    <col min="2" max="2" width="56.77734375" style="3" bestFit="1" customWidth="1"/>
    <col min="3" max="3" width="56.44140625" style="3" bestFit="1" customWidth="1"/>
    <col min="4" max="4" width="36.109375" style="3" bestFit="1" customWidth="1"/>
    <col min="5" max="7" width="34.88671875" style="3" bestFit="1" customWidth="1"/>
    <col min="8" max="16384" width="9" style="3"/>
  </cols>
  <sheetData>
    <row r="2" spans="1:3">
      <c r="A2" s="3" t="s">
        <v>0</v>
      </c>
      <c r="B2" s="3" t="s">
        <v>1</v>
      </c>
    </row>
    <row r="3" spans="1:3">
      <c r="B3" s="129" t="s">
        <v>2</v>
      </c>
      <c r="C3" s="129"/>
    </row>
    <row r="4" spans="1:3">
      <c r="B4" s="129" t="s">
        <v>3</v>
      </c>
      <c r="C4" s="129"/>
    </row>
    <row r="5" spans="1:3">
      <c r="B5" s="129" t="s">
        <v>4</v>
      </c>
    </row>
    <row r="6" spans="1:3">
      <c r="B6" s="215" t="s">
        <v>308</v>
      </c>
    </row>
    <row r="9" spans="1:3">
      <c r="B9" s="3" t="s">
        <v>1</v>
      </c>
    </row>
    <row r="10" spans="1:3">
      <c r="B10" s="3" t="s">
        <v>5</v>
      </c>
    </row>
    <row r="14" spans="1:3">
      <c r="A14" s="3" t="s">
        <v>6</v>
      </c>
      <c r="B14" s="3" t="s">
        <v>7</v>
      </c>
    </row>
    <row r="15" spans="1:3">
      <c r="B15" s="129" t="s">
        <v>8</v>
      </c>
    </row>
    <row r="16" spans="1:3">
      <c r="B16" s="3" t="s">
        <v>9</v>
      </c>
    </row>
    <row r="17" spans="2:2">
      <c r="B17" s="3" t="s">
        <v>10</v>
      </c>
    </row>
    <row r="18" spans="2:2">
      <c r="B18" s="3" t="s">
        <v>11</v>
      </c>
    </row>
    <row r="19" spans="2:2">
      <c r="B19" s="3" t="s">
        <v>12</v>
      </c>
    </row>
    <row r="20" spans="2:2">
      <c r="B20" s="3" t="s">
        <v>13</v>
      </c>
    </row>
    <row r="21" spans="2:2">
      <c r="B21" s="3" t="s">
        <v>14</v>
      </c>
    </row>
    <row r="22" spans="2:2">
      <c r="B22" s="3" t="s">
        <v>15</v>
      </c>
    </row>
    <row r="23" spans="2:2">
      <c r="B23" s="3" t="s">
        <v>16</v>
      </c>
    </row>
    <row r="24" spans="2:2">
      <c r="B24" s="3" t="s">
        <v>17</v>
      </c>
    </row>
    <row r="26" spans="2:2">
      <c r="B26" s="3" t="s">
        <v>7</v>
      </c>
    </row>
    <row r="27" spans="2:2">
      <c r="B27" s="129" t="s">
        <v>8</v>
      </c>
    </row>
    <row r="28" spans="2:2">
      <c r="B28" s="3" t="s">
        <v>11</v>
      </c>
    </row>
    <row r="29" spans="2:2">
      <c r="B29" s="3" t="s">
        <v>13</v>
      </c>
    </row>
    <row r="30" spans="2:2">
      <c r="B30" s="3" t="s">
        <v>14</v>
      </c>
    </row>
    <row r="31" spans="2:2">
      <c r="B31" s="3" t="s">
        <v>17</v>
      </c>
    </row>
    <row r="33" spans="2:2">
      <c r="B33" s="129" t="s">
        <v>7</v>
      </c>
    </row>
    <row r="34" spans="2:2">
      <c r="B34" s="3" t="s">
        <v>2</v>
      </c>
    </row>
    <row r="35" spans="2:2">
      <c r="B35" s="3" t="s">
        <v>3</v>
      </c>
    </row>
    <row r="36" spans="2:2">
      <c r="B36" s="3" t="s">
        <v>4</v>
      </c>
    </row>
    <row r="37" spans="2:2">
      <c r="B37" s="215" t="s">
        <v>308</v>
      </c>
    </row>
    <row r="39" spans="2:2">
      <c r="B39" s="129" t="s">
        <v>7</v>
      </c>
    </row>
    <row r="40" spans="2:2">
      <c r="B40" s="129" t="s">
        <v>18</v>
      </c>
    </row>
    <row r="41" spans="2:2">
      <c r="B41" s="129" t="s">
        <v>19</v>
      </c>
    </row>
    <row r="42" spans="2:2">
      <c r="B42" s="129" t="s">
        <v>20</v>
      </c>
    </row>
    <row r="43" spans="2:2">
      <c r="B43" s="129" t="s">
        <v>21</v>
      </c>
    </row>
    <row r="44" spans="2:2">
      <c r="B44" s="129" t="s">
        <v>22</v>
      </c>
    </row>
    <row r="45" spans="2:2">
      <c r="B45" s="129" t="s">
        <v>23</v>
      </c>
    </row>
    <row r="46" spans="2:2">
      <c r="B46" s="129" t="s">
        <v>24</v>
      </c>
    </row>
    <row r="48" spans="2:2">
      <c r="B48" s="3" t="s">
        <v>259</v>
      </c>
    </row>
    <row r="49" spans="2:2">
      <c r="B49" s="3" t="s">
        <v>303</v>
      </c>
    </row>
    <row r="50" spans="2:2">
      <c r="B50" s="3" t="s">
        <v>300</v>
      </c>
    </row>
    <row r="51" spans="2:2">
      <c r="B51" s="215" t="s">
        <v>301</v>
      </c>
    </row>
    <row r="52" spans="2:2">
      <c r="B52" s="3" t="s">
        <v>302</v>
      </c>
    </row>
    <row r="53" spans="2:2">
      <c r="B53" s="3" t="s">
        <v>304</v>
      </c>
    </row>
    <row r="54" spans="2:2">
      <c r="B54" s="3" t="s">
        <v>305</v>
      </c>
    </row>
    <row r="55" spans="2:2">
      <c r="B55" s="3" t="s">
        <v>306</v>
      </c>
    </row>
  </sheetData>
  <phoneticPr fontId="23"/>
  <pageMargins left="0.7" right="0.7" top="0.75" bottom="0.75" header="0.3" footer="0.3"/>
  <pageSetup paperSize="9" scale="33" orientation="portrait" r:id="rId1"/>
  <headerFooter>
    <oddHeader>&amp;L&amp;"Yu Gothic"&amp;11&amp;K000000【機密性○（取扱制限）】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K90"/>
  <sheetViews>
    <sheetView showZeros="0" view="pageBreakPreview" zoomScale="90" zoomScaleNormal="100" zoomScaleSheetLayoutView="90" workbookViewId="0">
      <selection activeCell="K5" sqref="K5:R6"/>
    </sheetView>
  </sheetViews>
  <sheetFormatPr defaultColWidth="2.6640625" defaultRowHeight="13.35" customHeight="1"/>
  <cols>
    <col min="1" max="1" width="3" style="2" customWidth="1"/>
    <col min="2" max="2" width="2.6640625" style="2"/>
    <col min="3" max="4" width="2.6640625" style="2" customWidth="1"/>
    <col min="5" max="14" width="2.6640625" style="2"/>
    <col min="15" max="15" width="2.6640625" style="2" customWidth="1"/>
    <col min="16" max="16384" width="2.6640625" style="2"/>
  </cols>
  <sheetData>
    <row r="2" spans="2:63" ht="17.100000000000001" customHeight="1"/>
    <row r="3" spans="2:63" ht="26.25" customHeight="1">
      <c r="B3" s="343" t="s">
        <v>25</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row>
    <row r="4" spans="2:63" ht="9" customHeight="1" thickBot="1"/>
    <row r="5" spans="2:63" ht="17.100000000000001" customHeight="1">
      <c r="B5" s="282" t="s">
        <v>26</v>
      </c>
      <c r="C5" s="283"/>
      <c r="D5" s="283"/>
      <c r="E5" s="283"/>
      <c r="F5" s="283"/>
      <c r="G5" s="283"/>
      <c r="H5" s="283"/>
      <c r="I5" s="283"/>
      <c r="J5" s="284"/>
      <c r="K5" s="299"/>
      <c r="L5" s="300"/>
      <c r="M5" s="300"/>
      <c r="N5" s="300"/>
      <c r="O5" s="300"/>
      <c r="P5" s="300"/>
      <c r="Q5" s="300"/>
      <c r="R5" s="301"/>
      <c r="S5" s="305" t="s">
        <v>27</v>
      </c>
      <c r="T5" s="306"/>
      <c r="U5" s="306"/>
      <c r="V5" s="306"/>
      <c r="W5" s="306"/>
      <c r="X5" s="306"/>
      <c r="Y5" s="307"/>
      <c r="Z5" s="247" t="s">
        <v>28</v>
      </c>
      <c r="AA5" s="248"/>
      <c r="AB5" s="248"/>
      <c r="AC5" s="248"/>
      <c r="AD5" s="248"/>
      <c r="AE5" s="248"/>
      <c r="AF5" s="248"/>
      <c r="AG5" s="248"/>
      <c r="AH5" s="248"/>
      <c r="AI5" s="248"/>
      <c r="AJ5" s="248"/>
      <c r="AK5" s="249"/>
    </row>
    <row r="6" spans="2:63" ht="17.100000000000001" customHeight="1" thickBot="1">
      <c r="B6" s="285"/>
      <c r="C6" s="286"/>
      <c r="D6" s="286"/>
      <c r="E6" s="286"/>
      <c r="F6" s="286"/>
      <c r="G6" s="286"/>
      <c r="H6" s="286"/>
      <c r="I6" s="286"/>
      <c r="J6" s="287"/>
      <c r="K6" s="302"/>
      <c r="L6" s="303"/>
      <c r="M6" s="303"/>
      <c r="N6" s="303"/>
      <c r="O6" s="303"/>
      <c r="P6" s="303"/>
      <c r="Q6" s="303"/>
      <c r="R6" s="304"/>
      <c r="S6" s="308"/>
      <c r="T6" s="263"/>
      <c r="U6" s="263"/>
      <c r="V6" s="263"/>
      <c r="W6" s="263"/>
      <c r="X6" s="263"/>
      <c r="Y6" s="264"/>
      <c r="Z6" s="250"/>
      <c r="AA6" s="251"/>
      <c r="AB6" s="251"/>
      <c r="AC6" s="251"/>
      <c r="AD6" s="251"/>
      <c r="AE6" s="251"/>
      <c r="AF6" s="251"/>
      <c r="AG6" s="251"/>
      <c r="AH6" s="251"/>
      <c r="AI6" s="251"/>
      <c r="AJ6" s="251"/>
      <c r="AK6" s="252"/>
    </row>
    <row r="7" spans="2:63" ht="24.75" customHeight="1">
      <c r="B7" s="345" t="s">
        <v>29</v>
      </c>
      <c r="C7" s="346"/>
      <c r="D7" s="349" t="s">
        <v>30</v>
      </c>
      <c r="E7" s="346"/>
      <c r="F7" s="346"/>
      <c r="G7" s="346"/>
      <c r="H7" s="346"/>
      <c r="I7" s="346"/>
      <c r="J7" s="346"/>
      <c r="K7" s="346"/>
      <c r="L7" s="233" t="s">
        <v>31</v>
      </c>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5"/>
    </row>
    <row r="8" spans="2:63" ht="24.75" customHeight="1">
      <c r="B8" s="347"/>
      <c r="C8" s="348"/>
      <c r="D8" s="348"/>
      <c r="E8" s="348"/>
      <c r="F8" s="348"/>
      <c r="G8" s="348"/>
      <c r="H8" s="348"/>
      <c r="I8" s="348"/>
      <c r="J8" s="348"/>
      <c r="K8" s="348"/>
      <c r="L8" s="350" t="s">
        <v>32</v>
      </c>
      <c r="M8" s="313"/>
      <c r="N8" s="313"/>
      <c r="O8" s="313"/>
      <c r="P8" s="313"/>
      <c r="Q8" s="351" t="s">
        <v>33</v>
      </c>
      <c r="R8" s="313"/>
      <c r="S8" s="313"/>
      <c r="T8" s="313"/>
      <c r="U8" s="313"/>
      <c r="V8" s="351" t="s">
        <v>34</v>
      </c>
      <c r="W8" s="313"/>
      <c r="X8" s="313"/>
      <c r="Y8" s="313"/>
      <c r="Z8" s="313"/>
      <c r="AA8" s="312" t="s">
        <v>35</v>
      </c>
      <c r="AB8" s="313"/>
      <c r="AC8" s="313"/>
      <c r="AD8" s="313"/>
      <c r="AE8" s="314"/>
      <c r="AF8" s="236" t="s">
        <v>36</v>
      </c>
      <c r="AG8" s="237"/>
      <c r="AH8" s="237"/>
      <c r="AI8" s="237"/>
      <c r="AJ8" s="237"/>
      <c r="AK8" s="238"/>
    </row>
    <row r="9" spans="2:63" ht="24.75" customHeight="1">
      <c r="B9" s="275">
        <v>1</v>
      </c>
      <c r="C9" s="276"/>
      <c r="D9" s="243"/>
      <c r="E9" s="243"/>
      <c r="F9" s="243"/>
      <c r="G9" s="243"/>
      <c r="H9" s="243"/>
      <c r="I9" s="243"/>
      <c r="J9" s="243"/>
      <c r="K9" s="243"/>
      <c r="L9" s="244"/>
      <c r="M9" s="245"/>
      <c r="N9" s="245"/>
      <c r="O9" s="245"/>
      <c r="P9" s="245"/>
      <c r="Q9" s="245"/>
      <c r="R9" s="245"/>
      <c r="S9" s="245"/>
      <c r="T9" s="245"/>
      <c r="U9" s="245"/>
      <c r="V9" s="245"/>
      <c r="W9" s="245"/>
      <c r="X9" s="245"/>
      <c r="Y9" s="245"/>
      <c r="Z9" s="245"/>
      <c r="AA9" s="245"/>
      <c r="AB9" s="245"/>
      <c r="AC9" s="245"/>
      <c r="AD9" s="245"/>
      <c r="AE9" s="246"/>
      <c r="AF9" s="270">
        <f t="shared" ref="AF9:AF20" si="0">SUM(L9:AE9)</f>
        <v>0</v>
      </c>
      <c r="AG9" s="270"/>
      <c r="AH9" s="270"/>
      <c r="AI9" s="270"/>
      <c r="AJ9" s="270"/>
      <c r="AK9" s="271"/>
      <c r="AO9" s="232" t="s">
        <v>37</v>
      </c>
      <c r="AP9" s="232"/>
      <c r="AQ9" s="232"/>
      <c r="AR9" s="232"/>
      <c r="AS9" s="232"/>
      <c r="AT9" s="232"/>
      <c r="AU9" s="232"/>
      <c r="AV9" s="232"/>
      <c r="AW9" s="232"/>
      <c r="AX9" s="232"/>
      <c r="AY9" s="232"/>
      <c r="AZ9" s="232"/>
      <c r="BA9" s="232"/>
      <c r="BB9" s="232"/>
      <c r="BC9" s="232"/>
      <c r="BD9" s="232"/>
      <c r="BE9" s="232"/>
      <c r="BF9" s="232"/>
      <c r="BG9" s="232"/>
      <c r="BH9" s="232"/>
      <c r="BI9" s="232"/>
      <c r="BJ9" s="232"/>
      <c r="BK9" s="232"/>
    </row>
    <row r="10" spans="2:63" ht="24.75" customHeight="1">
      <c r="B10" s="275">
        <f>B9+1</f>
        <v>2</v>
      </c>
      <c r="C10" s="276"/>
      <c r="D10" s="243"/>
      <c r="E10" s="243"/>
      <c r="F10" s="243"/>
      <c r="G10" s="243"/>
      <c r="H10" s="243"/>
      <c r="I10" s="243"/>
      <c r="J10" s="243"/>
      <c r="K10" s="243"/>
      <c r="L10" s="244"/>
      <c r="M10" s="245"/>
      <c r="N10" s="245"/>
      <c r="O10" s="245"/>
      <c r="P10" s="245"/>
      <c r="Q10" s="245"/>
      <c r="R10" s="245"/>
      <c r="S10" s="245"/>
      <c r="T10" s="245"/>
      <c r="U10" s="245"/>
      <c r="V10" s="245"/>
      <c r="W10" s="245"/>
      <c r="X10" s="245"/>
      <c r="Y10" s="245"/>
      <c r="Z10" s="245"/>
      <c r="AA10" s="245"/>
      <c r="AB10" s="245"/>
      <c r="AC10" s="245"/>
      <c r="AD10" s="245"/>
      <c r="AE10" s="246"/>
      <c r="AF10" s="270">
        <f t="shared" si="0"/>
        <v>0</v>
      </c>
      <c r="AG10" s="270"/>
      <c r="AH10" s="270"/>
      <c r="AI10" s="270"/>
      <c r="AJ10" s="270"/>
      <c r="AK10" s="271"/>
    </row>
    <row r="11" spans="2:63" ht="24.75" customHeight="1">
      <c r="B11" s="275">
        <f t="shared" ref="B11:B20" si="1">B10+1</f>
        <v>3</v>
      </c>
      <c r="C11" s="276"/>
      <c r="D11" s="243"/>
      <c r="E11" s="243"/>
      <c r="F11" s="243"/>
      <c r="G11" s="243"/>
      <c r="H11" s="243"/>
      <c r="I11" s="243"/>
      <c r="J11" s="243"/>
      <c r="K11" s="243"/>
      <c r="L11" s="244"/>
      <c r="M11" s="245"/>
      <c r="N11" s="245"/>
      <c r="O11" s="245"/>
      <c r="P11" s="245"/>
      <c r="Q11" s="245"/>
      <c r="R11" s="245"/>
      <c r="S11" s="245"/>
      <c r="T11" s="245"/>
      <c r="U11" s="245"/>
      <c r="V11" s="245"/>
      <c r="W11" s="245"/>
      <c r="X11" s="245"/>
      <c r="Y11" s="245"/>
      <c r="Z11" s="245"/>
      <c r="AA11" s="245"/>
      <c r="AB11" s="245"/>
      <c r="AC11" s="245"/>
      <c r="AD11" s="245"/>
      <c r="AE11" s="246"/>
      <c r="AF11" s="270">
        <f t="shared" si="0"/>
        <v>0</v>
      </c>
      <c r="AG11" s="270"/>
      <c r="AH11" s="270"/>
      <c r="AI11" s="270"/>
      <c r="AJ11" s="270"/>
      <c r="AK11" s="271"/>
    </row>
    <row r="12" spans="2:63" ht="24.75" customHeight="1">
      <c r="B12" s="275">
        <f t="shared" si="1"/>
        <v>4</v>
      </c>
      <c r="C12" s="276"/>
      <c r="D12" s="243"/>
      <c r="E12" s="243"/>
      <c r="F12" s="243"/>
      <c r="G12" s="243"/>
      <c r="H12" s="243"/>
      <c r="I12" s="243"/>
      <c r="J12" s="243"/>
      <c r="K12" s="243"/>
      <c r="L12" s="244"/>
      <c r="M12" s="245"/>
      <c r="N12" s="245"/>
      <c r="O12" s="245"/>
      <c r="P12" s="245"/>
      <c r="Q12" s="245"/>
      <c r="R12" s="245"/>
      <c r="S12" s="245"/>
      <c r="T12" s="245"/>
      <c r="U12" s="245"/>
      <c r="V12" s="245"/>
      <c r="W12" s="245"/>
      <c r="X12" s="245"/>
      <c r="Y12" s="245"/>
      <c r="Z12" s="245"/>
      <c r="AA12" s="245"/>
      <c r="AB12" s="245"/>
      <c r="AC12" s="245"/>
      <c r="AD12" s="245"/>
      <c r="AE12" s="246"/>
      <c r="AF12" s="270">
        <f t="shared" si="0"/>
        <v>0</v>
      </c>
      <c r="AG12" s="270"/>
      <c r="AH12" s="270"/>
      <c r="AI12" s="270"/>
      <c r="AJ12" s="270"/>
      <c r="AK12" s="271"/>
    </row>
    <row r="13" spans="2:63" ht="24.75" customHeight="1">
      <c r="B13" s="275">
        <f t="shared" si="1"/>
        <v>5</v>
      </c>
      <c r="C13" s="276"/>
      <c r="D13" s="243"/>
      <c r="E13" s="243"/>
      <c r="F13" s="243"/>
      <c r="G13" s="243"/>
      <c r="H13" s="243"/>
      <c r="I13" s="243"/>
      <c r="J13" s="243"/>
      <c r="K13" s="243"/>
      <c r="L13" s="244"/>
      <c r="M13" s="245"/>
      <c r="N13" s="245"/>
      <c r="O13" s="245"/>
      <c r="P13" s="245"/>
      <c r="Q13" s="245"/>
      <c r="R13" s="245"/>
      <c r="S13" s="245"/>
      <c r="T13" s="245"/>
      <c r="U13" s="245"/>
      <c r="V13" s="245"/>
      <c r="W13" s="245"/>
      <c r="X13" s="245"/>
      <c r="Y13" s="245"/>
      <c r="Z13" s="245"/>
      <c r="AA13" s="245"/>
      <c r="AB13" s="245"/>
      <c r="AC13" s="245"/>
      <c r="AD13" s="245"/>
      <c r="AE13" s="246"/>
      <c r="AF13" s="270">
        <f t="shared" si="0"/>
        <v>0</v>
      </c>
      <c r="AG13" s="270"/>
      <c r="AH13" s="270"/>
      <c r="AI13" s="270"/>
      <c r="AJ13" s="270"/>
      <c r="AK13" s="271"/>
    </row>
    <row r="14" spans="2:63" ht="24.75" customHeight="1">
      <c r="B14" s="275">
        <f t="shared" si="1"/>
        <v>6</v>
      </c>
      <c r="C14" s="276"/>
      <c r="D14" s="243"/>
      <c r="E14" s="243"/>
      <c r="F14" s="243"/>
      <c r="G14" s="243"/>
      <c r="H14" s="243"/>
      <c r="I14" s="243"/>
      <c r="J14" s="243"/>
      <c r="K14" s="243"/>
      <c r="L14" s="244"/>
      <c r="M14" s="245"/>
      <c r="N14" s="245"/>
      <c r="O14" s="245"/>
      <c r="P14" s="245"/>
      <c r="Q14" s="245"/>
      <c r="R14" s="245"/>
      <c r="S14" s="245"/>
      <c r="T14" s="245"/>
      <c r="U14" s="245"/>
      <c r="V14" s="245"/>
      <c r="W14" s="245"/>
      <c r="X14" s="245"/>
      <c r="Y14" s="245"/>
      <c r="Z14" s="245"/>
      <c r="AA14" s="245"/>
      <c r="AB14" s="245"/>
      <c r="AC14" s="245"/>
      <c r="AD14" s="245"/>
      <c r="AE14" s="246"/>
      <c r="AF14" s="270">
        <f t="shared" si="0"/>
        <v>0</v>
      </c>
      <c r="AG14" s="270"/>
      <c r="AH14" s="270"/>
      <c r="AI14" s="270"/>
      <c r="AJ14" s="270"/>
      <c r="AK14" s="271"/>
    </row>
    <row r="15" spans="2:63" ht="24.75" customHeight="1">
      <c r="B15" s="275">
        <f t="shared" si="1"/>
        <v>7</v>
      </c>
      <c r="C15" s="276"/>
      <c r="D15" s="243"/>
      <c r="E15" s="243"/>
      <c r="F15" s="243"/>
      <c r="G15" s="243"/>
      <c r="H15" s="243"/>
      <c r="I15" s="243"/>
      <c r="J15" s="243"/>
      <c r="K15" s="243"/>
      <c r="L15" s="244"/>
      <c r="M15" s="245"/>
      <c r="N15" s="245"/>
      <c r="O15" s="245"/>
      <c r="P15" s="245"/>
      <c r="Q15" s="245"/>
      <c r="R15" s="245"/>
      <c r="S15" s="245"/>
      <c r="T15" s="245"/>
      <c r="U15" s="245"/>
      <c r="V15" s="245"/>
      <c r="W15" s="245"/>
      <c r="X15" s="245"/>
      <c r="Y15" s="245"/>
      <c r="Z15" s="245"/>
      <c r="AA15" s="245"/>
      <c r="AB15" s="245"/>
      <c r="AC15" s="245"/>
      <c r="AD15" s="245"/>
      <c r="AE15" s="246"/>
      <c r="AF15" s="270">
        <f t="shared" si="0"/>
        <v>0</v>
      </c>
      <c r="AG15" s="270"/>
      <c r="AH15" s="270"/>
      <c r="AI15" s="270"/>
      <c r="AJ15" s="270"/>
      <c r="AK15" s="271"/>
    </row>
    <row r="16" spans="2:63" ht="24.75" customHeight="1">
      <c r="B16" s="275">
        <f t="shared" si="1"/>
        <v>8</v>
      </c>
      <c r="C16" s="276"/>
      <c r="D16" s="243"/>
      <c r="E16" s="243"/>
      <c r="F16" s="243"/>
      <c r="G16" s="243"/>
      <c r="H16" s="243"/>
      <c r="I16" s="243"/>
      <c r="J16" s="243"/>
      <c r="K16" s="243"/>
      <c r="L16" s="244"/>
      <c r="M16" s="245"/>
      <c r="N16" s="245"/>
      <c r="O16" s="245"/>
      <c r="P16" s="245"/>
      <c r="Q16" s="245"/>
      <c r="R16" s="245"/>
      <c r="S16" s="245"/>
      <c r="T16" s="245"/>
      <c r="U16" s="245"/>
      <c r="V16" s="245"/>
      <c r="W16" s="245"/>
      <c r="X16" s="245"/>
      <c r="Y16" s="245"/>
      <c r="Z16" s="245"/>
      <c r="AA16" s="245"/>
      <c r="AB16" s="245"/>
      <c r="AC16" s="245"/>
      <c r="AD16" s="245"/>
      <c r="AE16" s="246"/>
      <c r="AF16" s="270">
        <f t="shared" si="0"/>
        <v>0</v>
      </c>
      <c r="AG16" s="270"/>
      <c r="AH16" s="270"/>
      <c r="AI16" s="270"/>
      <c r="AJ16" s="270"/>
      <c r="AK16" s="271"/>
    </row>
    <row r="17" spans="1:38" ht="24.75" customHeight="1">
      <c r="B17" s="275">
        <f t="shared" si="1"/>
        <v>9</v>
      </c>
      <c r="C17" s="276"/>
      <c r="D17" s="243"/>
      <c r="E17" s="243"/>
      <c r="F17" s="243"/>
      <c r="G17" s="243"/>
      <c r="H17" s="243"/>
      <c r="I17" s="243"/>
      <c r="J17" s="243"/>
      <c r="K17" s="243"/>
      <c r="L17" s="244"/>
      <c r="M17" s="245"/>
      <c r="N17" s="245"/>
      <c r="O17" s="245"/>
      <c r="P17" s="245"/>
      <c r="Q17" s="245"/>
      <c r="R17" s="245"/>
      <c r="S17" s="245"/>
      <c r="T17" s="245"/>
      <c r="U17" s="245"/>
      <c r="V17" s="245"/>
      <c r="W17" s="245"/>
      <c r="X17" s="245"/>
      <c r="Y17" s="245"/>
      <c r="Z17" s="245"/>
      <c r="AA17" s="245"/>
      <c r="AB17" s="245"/>
      <c r="AC17" s="245"/>
      <c r="AD17" s="245"/>
      <c r="AE17" s="246"/>
      <c r="AF17" s="270">
        <f t="shared" si="0"/>
        <v>0</v>
      </c>
      <c r="AG17" s="270"/>
      <c r="AH17" s="270"/>
      <c r="AI17" s="270"/>
      <c r="AJ17" s="270"/>
      <c r="AK17" s="271"/>
    </row>
    <row r="18" spans="1:38" ht="24.75" customHeight="1">
      <c r="B18" s="275">
        <f t="shared" si="1"/>
        <v>10</v>
      </c>
      <c r="C18" s="276"/>
      <c r="D18" s="243"/>
      <c r="E18" s="243"/>
      <c r="F18" s="243"/>
      <c r="G18" s="243"/>
      <c r="H18" s="243"/>
      <c r="I18" s="243"/>
      <c r="J18" s="243"/>
      <c r="K18" s="243"/>
      <c r="L18" s="244"/>
      <c r="M18" s="245"/>
      <c r="N18" s="245"/>
      <c r="O18" s="245"/>
      <c r="P18" s="245"/>
      <c r="Q18" s="245"/>
      <c r="R18" s="245"/>
      <c r="S18" s="245"/>
      <c r="T18" s="245"/>
      <c r="U18" s="245"/>
      <c r="V18" s="245"/>
      <c r="W18" s="245"/>
      <c r="X18" s="245"/>
      <c r="Y18" s="245"/>
      <c r="Z18" s="245"/>
      <c r="AA18" s="245"/>
      <c r="AB18" s="245"/>
      <c r="AC18" s="245"/>
      <c r="AD18" s="245"/>
      <c r="AE18" s="246"/>
      <c r="AF18" s="270">
        <f t="shared" si="0"/>
        <v>0</v>
      </c>
      <c r="AG18" s="270"/>
      <c r="AH18" s="270"/>
      <c r="AI18" s="270"/>
      <c r="AJ18" s="270"/>
      <c r="AK18" s="271"/>
    </row>
    <row r="19" spans="1:38" ht="24.75" customHeight="1">
      <c r="B19" s="275">
        <f t="shared" si="1"/>
        <v>11</v>
      </c>
      <c r="C19" s="276"/>
      <c r="D19" s="243"/>
      <c r="E19" s="243"/>
      <c r="F19" s="243"/>
      <c r="G19" s="243"/>
      <c r="H19" s="243"/>
      <c r="I19" s="243"/>
      <c r="J19" s="243"/>
      <c r="K19" s="243"/>
      <c r="L19" s="244"/>
      <c r="M19" s="245"/>
      <c r="N19" s="245"/>
      <c r="O19" s="245"/>
      <c r="P19" s="245"/>
      <c r="Q19" s="245"/>
      <c r="R19" s="245"/>
      <c r="S19" s="245"/>
      <c r="T19" s="245"/>
      <c r="U19" s="245"/>
      <c r="V19" s="245"/>
      <c r="W19" s="245"/>
      <c r="X19" s="245"/>
      <c r="Y19" s="245"/>
      <c r="Z19" s="245"/>
      <c r="AA19" s="245"/>
      <c r="AB19" s="245"/>
      <c r="AC19" s="245"/>
      <c r="AD19" s="245"/>
      <c r="AE19" s="246"/>
      <c r="AF19" s="270">
        <f t="shared" si="0"/>
        <v>0</v>
      </c>
      <c r="AG19" s="270"/>
      <c r="AH19" s="270"/>
      <c r="AI19" s="270"/>
      <c r="AJ19" s="270"/>
      <c r="AK19" s="271"/>
    </row>
    <row r="20" spans="1:38" ht="24.75" customHeight="1" thickBot="1">
      <c r="B20" s="277">
        <f t="shared" si="1"/>
        <v>12</v>
      </c>
      <c r="C20" s="278"/>
      <c r="D20" s="239"/>
      <c r="E20" s="239"/>
      <c r="F20" s="239"/>
      <c r="G20" s="239"/>
      <c r="H20" s="239"/>
      <c r="I20" s="239"/>
      <c r="J20" s="239"/>
      <c r="K20" s="239"/>
      <c r="L20" s="240"/>
      <c r="M20" s="241"/>
      <c r="N20" s="241"/>
      <c r="O20" s="241"/>
      <c r="P20" s="241"/>
      <c r="Q20" s="241"/>
      <c r="R20" s="241"/>
      <c r="S20" s="241"/>
      <c r="T20" s="241"/>
      <c r="U20" s="241"/>
      <c r="V20" s="241"/>
      <c r="W20" s="241"/>
      <c r="X20" s="241"/>
      <c r="Y20" s="241"/>
      <c r="Z20" s="241"/>
      <c r="AA20" s="241"/>
      <c r="AB20" s="241"/>
      <c r="AC20" s="241"/>
      <c r="AD20" s="241"/>
      <c r="AE20" s="242"/>
      <c r="AF20" s="270">
        <f t="shared" si="0"/>
        <v>0</v>
      </c>
      <c r="AG20" s="270"/>
      <c r="AH20" s="270"/>
      <c r="AI20" s="270"/>
      <c r="AJ20" s="270"/>
      <c r="AK20" s="271"/>
    </row>
    <row r="21" spans="1:38" ht="24.75" customHeight="1" thickTop="1" thickBot="1">
      <c r="B21" s="229" t="s">
        <v>38</v>
      </c>
      <c r="C21" s="230"/>
      <c r="D21" s="230"/>
      <c r="E21" s="230"/>
      <c r="F21" s="230"/>
      <c r="G21" s="230"/>
      <c r="H21" s="230"/>
      <c r="I21" s="230"/>
      <c r="J21" s="230"/>
      <c r="K21" s="231"/>
      <c r="L21" s="227">
        <f>SUM(L9:P20)</f>
        <v>0</v>
      </c>
      <c r="M21" s="228"/>
      <c r="N21" s="228"/>
      <c r="O21" s="228"/>
      <c r="P21" s="228"/>
      <c r="Q21" s="223">
        <f>SUM(Q9:U20)</f>
        <v>0</v>
      </c>
      <c r="R21" s="224"/>
      <c r="S21" s="224"/>
      <c r="T21" s="224"/>
      <c r="U21" s="226"/>
      <c r="V21" s="223">
        <f>SUM(V9:Z20)</f>
        <v>0</v>
      </c>
      <c r="W21" s="224"/>
      <c r="X21" s="224"/>
      <c r="Y21" s="224"/>
      <c r="Z21" s="226"/>
      <c r="AA21" s="223">
        <f>SUM(AA9:AE20)</f>
        <v>0</v>
      </c>
      <c r="AB21" s="224"/>
      <c r="AC21" s="224"/>
      <c r="AD21" s="224"/>
      <c r="AE21" s="225"/>
      <c r="AF21" s="272">
        <f>SUM(AF9:AK20)</f>
        <v>0</v>
      </c>
      <c r="AG21" s="273"/>
      <c r="AH21" s="273"/>
      <c r="AI21" s="273"/>
      <c r="AJ21" s="273"/>
      <c r="AK21" s="274"/>
    </row>
    <row r="22" spans="1:38" ht="17.100000000000001" customHeight="1">
      <c r="A22" s="4"/>
      <c r="B22" s="259" t="s">
        <v>39</v>
      </c>
      <c r="C22" s="260"/>
      <c r="D22" s="260"/>
      <c r="E22" s="260"/>
      <c r="F22" s="260"/>
      <c r="G22" s="261"/>
      <c r="H22" s="325" t="s">
        <v>40</v>
      </c>
      <c r="I22" s="326"/>
      <c r="J22" s="326"/>
      <c r="K22" s="326"/>
      <c r="L22" s="326"/>
      <c r="M22" s="326"/>
      <c r="N22" s="326"/>
      <c r="O22" s="326"/>
      <c r="P22" s="326"/>
      <c r="Q22" s="326"/>
      <c r="R22" s="326"/>
      <c r="S22" s="326"/>
      <c r="T22" s="326"/>
      <c r="U22" s="326"/>
      <c r="V22" s="331"/>
      <c r="W22" s="325" t="s">
        <v>41</v>
      </c>
      <c r="X22" s="326"/>
      <c r="Y22" s="326"/>
      <c r="Z22" s="326"/>
      <c r="AA22" s="326"/>
      <c r="AB22" s="326"/>
      <c r="AC22" s="326"/>
      <c r="AD22" s="326"/>
      <c r="AE22" s="326"/>
      <c r="AF22" s="326"/>
      <c r="AG22" s="326"/>
      <c r="AH22" s="326"/>
      <c r="AI22" s="326"/>
      <c r="AJ22" s="326"/>
      <c r="AK22" s="327"/>
      <c r="AL22" s="4"/>
    </row>
    <row r="23" spans="1:38" ht="17.100000000000001" customHeight="1">
      <c r="A23" s="4"/>
      <c r="B23" s="262"/>
      <c r="C23" s="263"/>
      <c r="D23" s="263"/>
      <c r="E23" s="263"/>
      <c r="F23" s="263"/>
      <c r="G23" s="264"/>
      <c r="H23" s="328"/>
      <c r="I23" s="329"/>
      <c r="J23" s="329"/>
      <c r="K23" s="329"/>
      <c r="L23" s="329"/>
      <c r="M23" s="329"/>
      <c r="N23" s="329"/>
      <c r="O23" s="329"/>
      <c r="P23" s="329"/>
      <c r="Q23" s="329"/>
      <c r="R23" s="329"/>
      <c r="S23" s="329"/>
      <c r="T23" s="329"/>
      <c r="U23" s="329"/>
      <c r="V23" s="332"/>
      <c r="W23" s="328"/>
      <c r="X23" s="329"/>
      <c r="Y23" s="329"/>
      <c r="Z23" s="329"/>
      <c r="AA23" s="329"/>
      <c r="AB23" s="329"/>
      <c r="AC23" s="329"/>
      <c r="AD23" s="329"/>
      <c r="AE23" s="329"/>
      <c r="AF23" s="329"/>
      <c r="AG23" s="329"/>
      <c r="AH23" s="329"/>
      <c r="AI23" s="329"/>
      <c r="AJ23" s="329"/>
      <c r="AK23" s="330"/>
      <c r="AL23" s="4"/>
    </row>
    <row r="24" spans="1:38" ht="17.100000000000001" customHeight="1">
      <c r="A24" s="4"/>
      <c r="B24" s="259" t="s">
        <v>42</v>
      </c>
      <c r="C24" s="260"/>
      <c r="D24" s="260"/>
      <c r="E24" s="260"/>
      <c r="F24" s="260"/>
      <c r="G24" s="261"/>
      <c r="H24" s="265"/>
      <c r="I24" s="266"/>
      <c r="J24" s="266"/>
      <c r="K24" s="266"/>
      <c r="L24" s="266"/>
      <c r="M24" s="266"/>
      <c r="N24" s="266"/>
      <c r="O24" s="266"/>
      <c r="P24" s="266"/>
      <c r="Q24" s="266"/>
      <c r="R24" s="266"/>
      <c r="S24" s="266"/>
      <c r="T24" s="266"/>
      <c r="U24" s="266"/>
      <c r="V24" s="266"/>
      <c r="W24" s="265"/>
      <c r="X24" s="266"/>
      <c r="Y24" s="266"/>
      <c r="Z24" s="266"/>
      <c r="AA24" s="266"/>
      <c r="AB24" s="266"/>
      <c r="AC24" s="266"/>
      <c r="AD24" s="266"/>
      <c r="AE24" s="266"/>
      <c r="AF24" s="266"/>
      <c r="AG24" s="266"/>
      <c r="AH24" s="266"/>
      <c r="AI24" s="266"/>
      <c r="AJ24" s="266"/>
      <c r="AK24" s="268"/>
      <c r="AL24" s="4"/>
    </row>
    <row r="25" spans="1:38" ht="17.100000000000001" customHeight="1">
      <c r="A25" s="4"/>
      <c r="B25" s="262"/>
      <c r="C25" s="263"/>
      <c r="D25" s="263"/>
      <c r="E25" s="263"/>
      <c r="F25" s="263"/>
      <c r="G25" s="264"/>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9"/>
      <c r="AL25" s="4"/>
    </row>
    <row r="26" spans="1:38" ht="17.100000000000001" customHeight="1">
      <c r="A26" s="4"/>
      <c r="B26" s="279" t="s">
        <v>43</v>
      </c>
      <c r="C26" s="280"/>
      <c r="D26" s="280"/>
      <c r="E26" s="280"/>
      <c r="F26" s="280"/>
      <c r="G26" s="281"/>
      <c r="H26" s="288"/>
      <c r="I26" s="289"/>
      <c r="J26" s="289"/>
      <c r="K26" s="289"/>
      <c r="L26" s="289"/>
      <c r="M26" s="289"/>
      <c r="N26" s="289"/>
      <c r="O26" s="289"/>
      <c r="P26" s="289"/>
      <c r="Q26" s="289"/>
      <c r="R26" s="289"/>
      <c r="S26" s="289"/>
      <c r="T26" s="289"/>
      <c r="U26" s="289"/>
      <c r="V26" s="289"/>
      <c r="W26" s="288"/>
      <c r="X26" s="289"/>
      <c r="Y26" s="289"/>
      <c r="Z26" s="289"/>
      <c r="AA26" s="289"/>
      <c r="AB26" s="289"/>
      <c r="AC26" s="289"/>
      <c r="AD26" s="289"/>
      <c r="AE26" s="289"/>
      <c r="AF26" s="289"/>
      <c r="AG26" s="289"/>
      <c r="AH26" s="289"/>
      <c r="AI26" s="289"/>
      <c r="AJ26" s="289"/>
      <c r="AK26" s="290"/>
      <c r="AL26" s="4"/>
    </row>
    <row r="27" spans="1:38" ht="17.100000000000001" customHeight="1">
      <c r="A27" s="4"/>
      <c r="B27" s="291" t="s">
        <v>44</v>
      </c>
      <c r="C27" s="292"/>
      <c r="D27" s="292"/>
      <c r="E27" s="292"/>
      <c r="F27" s="292"/>
      <c r="G27" s="293"/>
      <c r="H27" s="294"/>
      <c r="I27" s="295"/>
      <c r="J27" s="295"/>
      <c r="K27" s="295"/>
      <c r="L27" s="295"/>
      <c r="M27" s="295"/>
      <c r="N27" s="295"/>
      <c r="O27" s="295"/>
      <c r="P27" s="295"/>
      <c r="Q27" s="295"/>
      <c r="R27" s="295"/>
      <c r="S27" s="295"/>
      <c r="T27" s="295"/>
      <c r="U27" s="295"/>
      <c r="V27" s="295"/>
      <c r="W27" s="294"/>
      <c r="X27" s="295"/>
      <c r="Y27" s="295"/>
      <c r="Z27" s="295"/>
      <c r="AA27" s="295"/>
      <c r="AB27" s="295"/>
      <c r="AC27" s="295"/>
      <c r="AD27" s="295"/>
      <c r="AE27" s="295"/>
      <c r="AF27" s="295"/>
      <c r="AG27" s="295"/>
      <c r="AH27" s="295"/>
      <c r="AI27" s="295"/>
      <c r="AJ27" s="295"/>
      <c r="AK27" s="297"/>
      <c r="AL27" s="4"/>
    </row>
    <row r="28" spans="1:38" ht="17.100000000000001" customHeight="1">
      <c r="A28" s="4"/>
      <c r="B28" s="262"/>
      <c r="C28" s="263"/>
      <c r="D28" s="263"/>
      <c r="E28" s="263"/>
      <c r="F28" s="263"/>
      <c r="G28" s="264"/>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8"/>
      <c r="AL28" s="4"/>
    </row>
    <row r="29" spans="1:38" ht="17.100000000000001" customHeight="1">
      <c r="A29" s="4"/>
      <c r="B29" s="259" t="s">
        <v>45</v>
      </c>
      <c r="C29" s="260"/>
      <c r="D29" s="260"/>
      <c r="E29" s="260"/>
      <c r="F29" s="260"/>
      <c r="G29" s="261"/>
      <c r="H29" s="333"/>
      <c r="I29" s="266"/>
      <c r="J29" s="266"/>
      <c r="K29" s="266"/>
      <c r="L29" s="266"/>
      <c r="M29" s="266"/>
      <c r="N29" s="266"/>
      <c r="O29" s="266"/>
      <c r="P29" s="266"/>
      <c r="Q29" s="266"/>
      <c r="R29" s="266"/>
      <c r="S29" s="266"/>
      <c r="T29" s="266"/>
      <c r="U29" s="266"/>
      <c r="V29" s="266"/>
      <c r="W29" s="333"/>
      <c r="X29" s="266"/>
      <c r="Y29" s="266"/>
      <c r="Z29" s="266"/>
      <c r="AA29" s="266"/>
      <c r="AB29" s="266"/>
      <c r="AC29" s="266"/>
      <c r="AD29" s="266"/>
      <c r="AE29" s="266"/>
      <c r="AF29" s="266"/>
      <c r="AG29" s="266"/>
      <c r="AH29" s="266"/>
      <c r="AI29" s="266"/>
      <c r="AJ29" s="266"/>
      <c r="AK29" s="268"/>
      <c r="AL29" s="4"/>
    </row>
    <row r="30" spans="1:38" ht="17.100000000000001" customHeight="1">
      <c r="A30" s="4"/>
      <c r="B30" s="262"/>
      <c r="C30" s="263"/>
      <c r="D30" s="263"/>
      <c r="E30" s="263"/>
      <c r="F30" s="263"/>
      <c r="G30" s="264"/>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9"/>
      <c r="AL30" s="4"/>
    </row>
    <row r="31" spans="1:38" ht="17.100000000000001" customHeight="1">
      <c r="A31" s="4"/>
      <c r="B31" s="259" t="s">
        <v>46</v>
      </c>
      <c r="C31" s="260"/>
      <c r="D31" s="260"/>
      <c r="E31" s="260"/>
      <c r="F31" s="260"/>
      <c r="G31" s="261"/>
      <c r="H31" s="265"/>
      <c r="I31" s="266"/>
      <c r="J31" s="266"/>
      <c r="K31" s="266"/>
      <c r="L31" s="266"/>
      <c r="M31" s="266"/>
      <c r="N31" s="266"/>
      <c r="O31" s="266"/>
      <c r="P31" s="266"/>
      <c r="Q31" s="266"/>
      <c r="R31" s="266"/>
      <c r="S31" s="266"/>
      <c r="T31" s="266"/>
      <c r="U31" s="266"/>
      <c r="V31" s="266"/>
      <c r="W31" s="265"/>
      <c r="X31" s="266"/>
      <c r="Y31" s="266"/>
      <c r="Z31" s="266"/>
      <c r="AA31" s="266"/>
      <c r="AB31" s="266"/>
      <c r="AC31" s="266"/>
      <c r="AD31" s="266"/>
      <c r="AE31" s="266"/>
      <c r="AF31" s="266"/>
      <c r="AG31" s="266"/>
      <c r="AH31" s="266"/>
      <c r="AI31" s="266"/>
      <c r="AJ31" s="266"/>
      <c r="AK31" s="268"/>
      <c r="AL31" s="4"/>
    </row>
    <row r="32" spans="1:38" ht="17.100000000000001" customHeight="1">
      <c r="A32" s="4"/>
      <c r="B32" s="262"/>
      <c r="C32" s="263"/>
      <c r="D32" s="263"/>
      <c r="E32" s="263"/>
      <c r="F32" s="263"/>
      <c r="G32" s="264"/>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9"/>
      <c r="AL32" s="4"/>
    </row>
    <row r="33" spans="1:38" ht="17.100000000000001" customHeight="1">
      <c r="A33" s="4"/>
      <c r="B33" s="259" t="s">
        <v>47</v>
      </c>
      <c r="C33" s="260"/>
      <c r="D33" s="260"/>
      <c r="E33" s="260"/>
      <c r="F33" s="260"/>
      <c r="G33" s="261"/>
      <c r="H33" s="333"/>
      <c r="I33" s="266"/>
      <c r="J33" s="266"/>
      <c r="K33" s="266"/>
      <c r="L33" s="266"/>
      <c r="M33" s="266"/>
      <c r="N33" s="266"/>
      <c r="O33" s="266"/>
      <c r="P33" s="266"/>
      <c r="Q33" s="266"/>
      <c r="R33" s="266"/>
      <c r="S33" s="266"/>
      <c r="T33" s="266"/>
      <c r="U33" s="266"/>
      <c r="V33" s="266"/>
      <c r="W33" s="333"/>
      <c r="X33" s="266"/>
      <c r="Y33" s="266"/>
      <c r="Z33" s="266"/>
      <c r="AA33" s="266"/>
      <c r="AB33" s="266"/>
      <c r="AC33" s="266"/>
      <c r="AD33" s="266"/>
      <c r="AE33" s="266"/>
      <c r="AF33" s="266"/>
      <c r="AG33" s="266"/>
      <c r="AH33" s="266"/>
      <c r="AI33" s="266"/>
      <c r="AJ33" s="266"/>
      <c r="AK33" s="268"/>
      <c r="AL33" s="4"/>
    </row>
    <row r="34" spans="1:38" ht="17.100000000000001" customHeight="1">
      <c r="A34" s="4"/>
      <c r="B34" s="262"/>
      <c r="C34" s="263"/>
      <c r="D34" s="263"/>
      <c r="E34" s="263"/>
      <c r="F34" s="263"/>
      <c r="G34" s="264"/>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9"/>
      <c r="AL34" s="4"/>
    </row>
    <row r="35" spans="1:38" ht="17.100000000000001" customHeight="1">
      <c r="A35" s="4"/>
      <c r="B35" s="259" t="s">
        <v>48</v>
      </c>
      <c r="C35" s="260"/>
      <c r="D35" s="260"/>
      <c r="E35" s="260"/>
      <c r="F35" s="260"/>
      <c r="G35" s="261"/>
      <c r="H35" s="333" t="s">
        <v>49</v>
      </c>
      <c r="I35" s="334"/>
      <c r="J35" s="334"/>
      <c r="K35" s="334"/>
      <c r="L35" s="334"/>
      <c r="M35" s="334"/>
      <c r="N35" s="334"/>
      <c r="O35" s="334"/>
      <c r="P35" s="334"/>
      <c r="Q35" s="334"/>
      <c r="R35" s="334"/>
      <c r="S35" s="334"/>
      <c r="T35" s="334"/>
      <c r="U35" s="334"/>
      <c r="V35" s="334"/>
      <c r="W35" s="333" t="s">
        <v>49</v>
      </c>
      <c r="X35" s="334"/>
      <c r="Y35" s="334"/>
      <c r="Z35" s="334"/>
      <c r="AA35" s="334"/>
      <c r="AB35" s="334"/>
      <c r="AC35" s="334"/>
      <c r="AD35" s="334"/>
      <c r="AE35" s="334"/>
      <c r="AF35" s="334"/>
      <c r="AG35" s="334"/>
      <c r="AH35" s="334"/>
      <c r="AI35" s="334"/>
      <c r="AJ35" s="334"/>
      <c r="AK35" s="336"/>
      <c r="AL35" s="4"/>
    </row>
    <row r="36" spans="1:38" ht="17.100000000000001" customHeight="1">
      <c r="A36" s="4"/>
      <c r="B36" s="309"/>
      <c r="C36" s="310"/>
      <c r="D36" s="310"/>
      <c r="E36" s="310"/>
      <c r="F36" s="310"/>
      <c r="G36" s="311"/>
      <c r="H36" s="335"/>
      <c r="I36" s="335"/>
      <c r="J36" s="335"/>
      <c r="K36" s="335"/>
      <c r="L36" s="335"/>
      <c r="M36" s="335"/>
      <c r="N36" s="335"/>
      <c r="O36" s="335"/>
      <c r="P36" s="335"/>
      <c r="Q36" s="335"/>
      <c r="R36" s="335"/>
      <c r="S36" s="335"/>
      <c r="T36" s="335"/>
      <c r="U36" s="335"/>
      <c r="V36" s="335"/>
      <c r="W36" s="337"/>
      <c r="X36" s="337"/>
      <c r="Y36" s="337"/>
      <c r="Z36" s="337"/>
      <c r="AA36" s="337"/>
      <c r="AB36" s="337"/>
      <c r="AC36" s="337"/>
      <c r="AD36" s="337"/>
      <c r="AE36" s="337"/>
      <c r="AF36" s="337"/>
      <c r="AG36" s="337"/>
      <c r="AH36" s="337"/>
      <c r="AI36" s="337"/>
      <c r="AJ36" s="337"/>
      <c r="AK36" s="338"/>
      <c r="AL36" s="4"/>
    </row>
    <row r="37" spans="1:38" ht="17.100000000000001" customHeight="1">
      <c r="B37" s="253" t="s">
        <v>50</v>
      </c>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5"/>
    </row>
    <row r="38" spans="1:38" ht="17.100000000000001" customHeight="1">
      <c r="B38" s="256"/>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8"/>
    </row>
    <row r="39" spans="1:38" ht="17.100000000000001" customHeight="1">
      <c r="B39" s="316"/>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8"/>
    </row>
    <row r="40" spans="1:38" ht="17.100000000000001" customHeight="1">
      <c r="B40" s="319"/>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320"/>
      <c r="AI40" s="320"/>
      <c r="AJ40" s="320"/>
      <c r="AK40" s="321"/>
    </row>
    <row r="41" spans="1:38" ht="17.100000000000001" customHeight="1">
      <c r="B41" s="319"/>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1"/>
    </row>
    <row r="42" spans="1:38" ht="17.100000000000001" customHeight="1" thickBot="1">
      <c r="B42" s="322"/>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4"/>
    </row>
    <row r="43" spans="1:38" ht="17.100000000000001" customHeight="1">
      <c r="B43" s="339" t="s">
        <v>51</v>
      </c>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row>
    <row r="44" spans="1:38" ht="17.100000000000001" customHeight="1">
      <c r="B44" s="341"/>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row>
    <row r="45" spans="1:38" ht="17.100000000000001" customHeight="1">
      <c r="B45" s="341"/>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row>
    <row r="46" spans="1:38" ht="17.100000000000001" customHeight="1">
      <c r="B46" s="341"/>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row>
    <row r="47" spans="1:38" ht="13.35" customHeight="1">
      <c r="B47" s="341"/>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row>
    <row r="48" spans="1:38" ht="13.35" customHeight="1">
      <c r="B48" s="342"/>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row>
    <row r="49" spans="2:37" ht="13.35" customHeight="1">
      <c r="B49" s="342"/>
      <c r="C49" s="342"/>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row>
    <row r="62" spans="2:37" ht="17.100000000000001" customHeight="1"/>
    <row r="63" spans="2:37" ht="11.25" customHeight="1"/>
    <row r="64" spans="2:37" ht="11.25" customHeight="1"/>
    <row r="65" s="2" customFormat="1" ht="13.5" customHeight="1"/>
    <row r="66" s="2" customFormat="1" ht="13.5" customHeight="1"/>
    <row r="67" s="4" customFormat="1" ht="13.5" customHeight="1"/>
    <row r="68" s="4" customFormat="1" ht="13.5" customHeight="1"/>
    <row r="69" s="4" customFormat="1" ht="13.5" customHeight="1"/>
    <row r="70" s="4" customFormat="1" ht="13.5" customHeight="1"/>
    <row r="71" s="4" customFormat="1" ht="13.5" customHeight="1"/>
    <row r="72" s="4" customFormat="1" ht="13.5" customHeight="1"/>
    <row r="73" s="4" customFormat="1" ht="13.5" customHeight="1"/>
    <row r="74" s="4" customFormat="1" ht="13.5" customHeight="1"/>
    <row r="75" s="4" customFormat="1" ht="13.5" customHeight="1"/>
    <row r="76" s="4" customFormat="1" ht="13.5" customHeight="1"/>
    <row r="77" s="4" customFormat="1" ht="13.5" customHeight="1"/>
    <row r="78" s="4" customFormat="1" ht="13.5" customHeight="1"/>
    <row r="79" s="4" customFormat="1" ht="13.5" customHeight="1"/>
    <row r="80" s="4" customFormat="1" ht="13.5" customHeight="1"/>
    <row r="81" spans="46:49" s="4" customFormat="1" ht="13.5" customHeight="1"/>
    <row r="82" spans="46:49" ht="11.25" customHeight="1">
      <c r="AT82" s="315"/>
      <c r="AU82" s="315"/>
      <c r="AV82" s="315"/>
      <c r="AW82" s="315"/>
    </row>
    <row r="83" spans="46:49" ht="11.25" customHeight="1">
      <c r="AT83" s="315"/>
      <c r="AU83" s="315"/>
      <c r="AV83" s="315"/>
      <c r="AW83" s="315"/>
    </row>
    <row r="84" spans="46:49" ht="11.25" customHeight="1"/>
    <row r="85" spans="46:49" ht="11.25" customHeight="1"/>
    <row r="86" spans="46:49" ht="11.25" customHeight="1"/>
    <row r="87" spans="46:49" ht="11.25" customHeight="1"/>
    <row r="88" spans="46:49" ht="11.25" customHeight="1"/>
    <row r="89" spans="46:49" ht="18" customHeight="1"/>
    <row r="90" spans="46:49" ht="18" customHeight="1"/>
  </sheetData>
  <mergeCells count="132">
    <mergeCell ref="B43:AK49"/>
    <mergeCell ref="B3:AK3"/>
    <mergeCell ref="AF9:AK9"/>
    <mergeCell ref="AF10:AK10"/>
    <mergeCell ref="AF11:AK11"/>
    <mergeCell ref="AF12:AK12"/>
    <mergeCell ref="AF13:AK13"/>
    <mergeCell ref="AF14:AK14"/>
    <mergeCell ref="AF15:AK15"/>
    <mergeCell ref="AF16:AK16"/>
    <mergeCell ref="B9:C9"/>
    <mergeCell ref="B10:C10"/>
    <mergeCell ref="B11:C11"/>
    <mergeCell ref="B12:C12"/>
    <mergeCell ref="B13:C13"/>
    <mergeCell ref="B14:C14"/>
    <mergeCell ref="B15:C15"/>
    <mergeCell ref="B16:C16"/>
    <mergeCell ref="D9:K9"/>
    <mergeCell ref="B7:C8"/>
    <mergeCell ref="D7:K8"/>
    <mergeCell ref="L8:P8"/>
    <mergeCell ref="Q8:U8"/>
    <mergeCell ref="V8:Z8"/>
    <mergeCell ref="AA8:AE8"/>
    <mergeCell ref="AT82:AW83"/>
    <mergeCell ref="B39:AK42"/>
    <mergeCell ref="B22:G23"/>
    <mergeCell ref="W22:AK23"/>
    <mergeCell ref="H22:V23"/>
    <mergeCell ref="B29:G30"/>
    <mergeCell ref="H29:V30"/>
    <mergeCell ref="W29:AK30"/>
    <mergeCell ref="H35:V36"/>
    <mergeCell ref="W35:AK36"/>
    <mergeCell ref="B31:G32"/>
    <mergeCell ref="H31:V32"/>
    <mergeCell ref="W31:AK32"/>
    <mergeCell ref="B33:G34"/>
    <mergeCell ref="H33:V34"/>
    <mergeCell ref="W33:AK34"/>
    <mergeCell ref="L9:P9"/>
    <mergeCell ref="Q9:U9"/>
    <mergeCell ref="V9:Z9"/>
    <mergeCell ref="AA9:AE9"/>
    <mergeCell ref="D10:K10"/>
    <mergeCell ref="L10:P10"/>
    <mergeCell ref="Q10:U10"/>
    <mergeCell ref="Z5:AK6"/>
    <mergeCell ref="B37:AK38"/>
    <mergeCell ref="B24:G25"/>
    <mergeCell ref="H24:V25"/>
    <mergeCell ref="W24:AK25"/>
    <mergeCell ref="AF17:AK17"/>
    <mergeCell ref="AF18:AK18"/>
    <mergeCell ref="AF19:AK19"/>
    <mergeCell ref="AF20:AK20"/>
    <mergeCell ref="AF21:AK21"/>
    <mergeCell ref="B17:C17"/>
    <mergeCell ref="B18:C18"/>
    <mergeCell ref="B19:C19"/>
    <mergeCell ref="B20:C20"/>
    <mergeCell ref="B26:G26"/>
    <mergeCell ref="B5:J6"/>
    <mergeCell ref="H26:V26"/>
    <mergeCell ref="W26:AK26"/>
    <mergeCell ref="B27:G28"/>
    <mergeCell ref="H27:V28"/>
    <mergeCell ref="W27:AK28"/>
    <mergeCell ref="K5:R6"/>
    <mergeCell ref="S5:Y6"/>
    <mergeCell ref="B35:G36"/>
    <mergeCell ref="D13:K13"/>
    <mergeCell ref="L13:P13"/>
    <mergeCell ref="Q13:U13"/>
    <mergeCell ref="V13:Z13"/>
    <mergeCell ref="AA13:AE13"/>
    <mergeCell ref="V10:Z10"/>
    <mergeCell ref="AA10:AE10"/>
    <mergeCell ref="D12:K12"/>
    <mergeCell ref="L12:P12"/>
    <mergeCell ref="Q12:U12"/>
    <mergeCell ref="V12:Z12"/>
    <mergeCell ref="AA12:AE12"/>
    <mergeCell ref="D11:K11"/>
    <mergeCell ref="L11:P11"/>
    <mergeCell ref="Q11:U11"/>
    <mergeCell ref="V11:Z11"/>
    <mergeCell ref="AA11:AE11"/>
    <mergeCell ref="D15:K15"/>
    <mergeCell ref="L15:P15"/>
    <mergeCell ref="Q15:U15"/>
    <mergeCell ref="V15:Z15"/>
    <mergeCell ref="AA15:AE15"/>
    <mergeCell ref="D14:K14"/>
    <mergeCell ref="L14:P14"/>
    <mergeCell ref="Q14:U14"/>
    <mergeCell ref="V14:Z14"/>
    <mergeCell ref="AA14:AE14"/>
    <mergeCell ref="L17:P17"/>
    <mergeCell ref="Q17:U17"/>
    <mergeCell ref="V17:Z17"/>
    <mergeCell ref="AA17:AE17"/>
    <mergeCell ref="D16:K16"/>
    <mergeCell ref="L16:P16"/>
    <mergeCell ref="Q16:U16"/>
    <mergeCell ref="V16:Z16"/>
    <mergeCell ref="AA16:AE16"/>
    <mergeCell ref="AA21:AE21"/>
    <mergeCell ref="V21:Z21"/>
    <mergeCell ref="Q21:U21"/>
    <mergeCell ref="L21:P21"/>
    <mergeCell ref="B21:K21"/>
    <mergeCell ref="AO9:BK9"/>
    <mergeCell ref="L7:AK7"/>
    <mergeCell ref="AF8:AK8"/>
    <mergeCell ref="D20:K20"/>
    <mergeCell ref="L20:P20"/>
    <mergeCell ref="Q20:U20"/>
    <mergeCell ref="V20:Z20"/>
    <mergeCell ref="AA20:AE20"/>
    <mergeCell ref="D19:K19"/>
    <mergeCell ref="L19:P19"/>
    <mergeCell ref="Q19:U19"/>
    <mergeCell ref="V19:Z19"/>
    <mergeCell ref="AA19:AE19"/>
    <mergeCell ref="D18:K18"/>
    <mergeCell ref="L18:P18"/>
    <mergeCell ref="Q18:U18"/>
    <mergeCell ref="V18:Z18"/>
    <mergeCell ref="AA18:AE18"/>
    <mergeCell ref="D17:K17"/>
  </mergeCells>
  <phoneticPr fontId="23"/>
  <dataValidations count="1">
    <dataValidation allowBlank="1" showInputMessage="1" showErrorMessage="1" error="右側の▼から選択してください。" promptTitle="右側の▼から選択してください。" sqref="Z5:AK6" xr:uid="{00000000-0002-0000-0100-000000000000}"/>
  </dataValidations>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64577-C014-4C77-8A38-C8BBF755CFC8}">
  <sheetPr>
    <tabColor rgb="FFFFC000"/>
    <pageSetUpPr fitToPage="1"/>
  </sheetPr>
  <dimension ref="A1:M31"/>
  <sheetViews>
    <sheetView view="pageBreakPreview" topLeftCell="A9" zoomScale="90" zoomScaleNormal="100" zoomScaleSheetLayoutView="90" workbookViewId="0">
      <selection activeCell="I10" sqref="I10:J10"/>
    </sheetView>
  </sheetViews>
  <sheetFormatPr defaultRowHeight="13.2"/>
  <cols>
    <col min="1" max="1" width="9.6640625" style="5" customWidth="1"/>
    <col min="2" max="2" width="13.109375" style="5" customWidth="1"/>
    <col min="3" max="3" width="9" style="5"/>
    <col min="4" max="4" width="6.88671875" style="5" customWidth="1"/>
    <col min="5" max="5" width="3.109375" style="5" customWidth="1"/>
    <col min="6" max="6" width="5.77734375" style="5" customWidth="1"/>
    <col min="7" max="7" width="7.6640625" style="5" customWidth="1"/>
    <col min="8" max="8" width="2.6640625" style="5" customWidth="1"/>
    <col min="9" max="9" width="10.44140625" style="5" customWidth="1"/>
    <col min="10" max="10" width="9.21875" style="5" customWidth="1"/>
    <col min="11" max="11" width="18.6640625" style="5" customWidth="1"/>
    <col min="12" max="12" width="6.77734375" style="5" customWidth="1"/>
    <col min="13" max="256" width="9" style="5"/>
    <col min="257" max="257" width="9.6640625" style="5" customWidth="1"/>
    <col min="258" max="258" width="13.109375" style="5" customWidth="1"/>
    <col min="259" max="259" width="9" style="5"/>
    <col min="260" max="260" width="6.88671875" style="5" customWidth="1"/>
    <col min="261" max="261" width="3.109375" style="5" customWidth="1"/>
    <col min="262" max="262" width="5.77734375" style="5" customWidth="1"/>
    <col min="263" max="263" width="7.6640625" style="5" customWidth="1"/>
    <col min="264" max="264" width="2.6640625" style="5" customWidth="1"/>
    <col min="265" max="265" width="10.44140625" style="5" customWidth="1"/>
    <col min="266" max="266" width="9.21875" style="5" customWidth="1"/>
    <col min="267" max="267" width="18.6640625" style="5" customWidth="1"/>
    <col min="268" max="268" width="6.77734375" style="5" customWidth="1"/>
    <col min="269" max="512" width="9" style="5"/>
    <col min="513" max="513" width="9.6640625" style="5" customWidth="1"/>
    <col min="514" max="514" width="13.109375" style="5" customWidth="1"/>
    <col min="515" max="515" width="9" style="5"/>
    <col min="516" max="516" width="6.88671875" style="5" customWidth="1"/>
    <col min="517" max="517" width="3.109375" style="5" customWidth="1"/>
    <col min="518" max="518" width="5.77734375" style="5" customWidth="1"/>
    <col min="519" max="519" width="7.6640625" style="5" customWidth="1"/>
    <col min="520" max="520" width="2.6640625" style="5" customWidth="1"/>
    <col min="521" max="521" width="10.44140625" style="5" customWidth="1"/>
    <col min="522" max="522" width="9.21875" style="5" customWidth="1"/>
    <col min="523" max="523" width="18.6640625" style="5" customWidth="1"/>
    <col min="524" max="524" width="6.77734375" style="5" customWidth="1"/>
    <col min="525" max="768" width="9" style="5"/>
    <col min="769" max="769" width="9.6640625" style="5" customWidth="1"/>
    <col min="770" max="770" width="13.109375" style="5" customWidth="1"/>
    <col min="771" max="771" width="9" style="5"/>
    <col min="772" max="772" width="6.88671875" style="5" customWidth="1"/>
    <col min="773" max="773" width="3.109375" style="5" customWidth="1"/>
    <col min="774" max="774" width="5.77734375" style="5" customWidth="1"/>
    <col min="775" max="775" width="7.6640625" style="5" customWidth="1"/>
    <col min="776" max="776" width="2.6640625" style="5" customWidth="1"/>
    <col min="777" max="777" width="10.44140625" style="5" customWidth="1"/>
    <col min="778" max="778" width="9.21875" style="5" customWidth="1"/>
    <col min="779" max="779" width="18.6640625" style="5" customWidth="1"/>
    <col min="780" max="780" width="6.77734375" style="5" customWidth="1"/>
    <col min="781" max="1024" width="9" style="5"/>
    <col min="1025" max="1025" width="9.6640625" style="5" customWidth="1"/>
    <col min="1026" max="1026" width="13.109375" style="5" customWidth="1"/>
    <col min="1027" max="1027" width="9" style="5"/>
    <col min="1028" max="1028" width="6.88671875" style="5" customWidth="1"/>
    <col min="1029" max="1029" width="3.109375" style="5" customWidth="1"/>
    <col min="1030" max="1030" width="5.77734375" style="5" customWidth="1"/>
    <col min="1031" max="1031" width="7.6640625" style="5" customWidth="1"/>
    <col min="1032" max="1032" width="2.6640625" style="5" customWidth="1"/>
    <col min="1033" max="1033" width="10.44140625" style="5" customWidth="1"/>
    <col min="1034" max="1034" width="9.21875" style="5" customWidth="1"/>
    <col min="1035" max="1035" width="18.6640625" style="5" customWidth="1"/>
    <col min="1036" max="1036" width="6.77734375" style="5" customWidth="1"/>
    <col min="1037" max="1280" width="9" style="5"/>
    <col min="1281" max="1281" width="9.6640625" style="5" customWidth="1"/>
    <col min="1282" max="1282" width="13.109375" style="5" customWidth="1"/>
    <col min="1283" max="1283" width="9" style="5"/>
    <col min="1284" max="1284" width="6.88671875" style="5" customWidth="1"/>
    <col min="1285" max="1285" width="3.109375" style="5" customWidth="1"/>
    <col min="1286" max="1286" width="5.77734375" style="5" customWidth="1"/>
    <col min="1287" max="1287" width="7.6640625" style="5" customWidth="1"/>
    <col min="1288" max="1288" width="2.6640625" style="5" customWidth="1"/>
    <col min="1289" max="1289" width="10.44140625" style="5" customWidth="1"/>
    <col min="1290" max="1290" width="9.21875" style="5" customWidth="1"/>
    <col min="1291" max="1291" width="18.6640625" style="5" customWidth="1"/>
    <col min="1292" max="1292" width="6.77734375" style="5" customWidth="1"/>
    <col min="1293" max="1536" width="9" style="5"/>
    <col min="1537" max="1537" width="9.6640625" style="5" customWidth="1"/>
    <col min="1538" max="1538" width="13.109375" style="5" customWidth="1"/>
    <col min="1539" max="1539" width="9" style="5"/>
    <col min="1540" max="1540" width="6.88671875" style="5" customWidth="1"/>
    <col min="1541" max="1541" width="3.109375" style="5" customWidth="1"/>
    <col min="1542" max="1542" width="5.77734375" style="5" customWidth="1"/>
    <col min="1543" max="1543" width="7.6640625" style="5" customWidth="1"/>
    <col min="1544" max="1544" width="2.6640625" style="5" customWidth="1"/>
    <col min="1545" max="1545" width="10.44140625" style="5" customWidth="1"/>
    <col min="1546" max="1546" width="9.21875" style="5" customWidth="1"/>
    <col min="1547" max="1547" width="18.6640625" style="5" customWidth="1"/>
    <col min="1548" max="1548" width="6.77734375" style="5" customWidth="1"/>
    <col min="1549" max="1792" width="9" style="5"/>
    <col min="1793" max="1793" width="9.6640625" style="5" customWidth="1"/>
    <col min="1794" max="1794" width="13.109375" style="5" customWidth="1"/>
    <col min="1795" max="1795" width="9" style="5"/>
    <col min="1796" max="1796" width="6.88671875" style="5" customWidth="1"/>
    <col min="1797" max="1797" width="3.109375" style="5" customWidth="1"/>
    <col min="1798" max="1798" width="5.77734375" style="5" customWidth="1"/>
    <col min="1799" max="1799" width="7.6640625" style="5" customWidth="1"/>
    <col min="1800" max="1800" width="2.6640625" style="5" customWidth="1"/>
    <col min="1801" max="1801" width="10.44140625" style="5" customWidth="1"/>
    <col min="1802" max="1802" width="9.21875" style="5" customWidth="1"/>
    <col min="1803" max="1803" width="18.6640625" style="5" customWidth="1"/>
    <col min="1804" max="1804" width="6.77734375" style="5" customWidth="1"/>
    <col min="1805" max="2048" width="9" style="5"/>
    <col min="2049" max="2049" width="9.6640625" style="5" customWidth="1"/>
    <col min="2050" max="2050" width="13.109375" style="5" customWidth="1"/>
    <col min="2051" max="2051" width="9" style="5"/>
    <col min="2052" max="2052" width="6.88671875" style="5" customWidth="1"/>
    <col min="2053" max="2053" width="3.109375" style="5" customWidth="1"/>
    <col min="2054" max="2054" width="5.77734375" style="5" customWidth="1"/>
    <col min="2055" max="2055" width="7.6640625" style="5" customWidth="1"/>
    <col min="2056" max="2056" width="2.6640625" style="5" customWidth="1"/>
    <col min="2057" max="2057" width="10.44140625" style="5" customWidth="1"/>
    <col min="2058" max="2058" width="9.21875" style="5" customWidth="1"/>
    <col min="2059" max="2059" width="18.6640625" style="5" customWidth="1"/>
    <col min="2060" max="2060" width="6.77734375" style="5" customWidth="1"/>
    <col min="2061" max="2304" width="9" style="5"/>
    <col min="2305" max="2305" width="9.6640625" style="5" customWidth="1"/>
    <col min="2306" max="2306" width="13.109375" style="5" customWidth="1"/>
    <col min="2307" max="2307" width="9" style="5"/>
    <col min="2308" max="2308" width="6.88671875" style="5" customWidth="1"/>
    <col min="2309" max="2309" width="3.109375" style="5" customWidth="1"/>
    <col min="2310" max="2310" width="5.77734375" style="5" customWidth="1"/>
    <col min="2311" max="2311" width="7.6640625" style="5" customWidth="1"/>
    <col min="2312" max="2312" width="2.6640625" style="5" customWidth="1"/>
    <col min="2313" max="2313" width="10.44140625" style="5" customWidth="1"/>
    <col min="2314" max="2314" width="9.21875" style="5" customWidth="1"/>
    <col min="2315" max="2315" width="18.6640625" style="5" customWidth="1"/>
    <col min="2316" max="2316" width="6.77734375" style="5" customWidth="1"/>
    <col min="2317" max="2560" width="9" style="5"/>
    <col min="2561" max="2561" width="9.6640625" style="5" customWidth="1"/>
    <col min="2562" max="2562" width="13.109375" style="5" customWidth="1"/>
    <col min="2563" max="2563" width="9" style="5"/>
    <col min="2564" max="2564" width="6.88671875" style="5" customWidth="1"/>
    <col min="2565" max="2565" width="3.109375" style="5" customWidth="1"/>
    <col min="2566" max="2566" width="5.77734375" style="5" customWidth="1"/>
    <col min="2567" max="2567" width="7.6640625" style="5" customWidth="1"/>
    <col min="2568" max="2568" width="2.6640625" style="5" customWidth="1"/>
    <col min="2569" max="2569" width="10.44140625" style="5" customWidth="1"/>
    <col min="2570" max="2570" width="9.21875" style="5" customWidth="1"/>
    <col min="2571" max="2571" width="18.6640625" style="5" customWidth="1"/>
    <col min="2572" max="2572" width="6.77734375" style="5" customWidth="1"/>
    <col min="2573" max="2816" width="9" style="5"/>
    <col min="2817" max="2817" width="9.6640625" style="5" customWidth="1"/>
    <col min="2818" max="2818" width="13.109375" style="5" customWidth="1"/>
    <col min="2819" max="2819" width="9" style="5"/>
    <col min="2820" max="2820" width="6.88671875" style="5" customWidth="1"/>
    <col min="2821" max="2821" width="3.109375" style="5" customWidth="1"/>
    <col min="2822" max="2822" width="5.77734375" style="5" customWidth="1"/>
    <col min="2823" max="2823" width="7.6640625" style="5" customWidth="1"/>
    <col min="2824" max="2824" width="2.6640625" style="5" customWidth="1"/>
    <col min="2825" max="2825" width="10.44140625" style="5" customWidth="1"/>
    <col min="2826" max="2826" width="9.21875" style="5" customWidth="1"/>
    <col min="2827" max="2827" width="18.6640625" style="5" customWidth="1"/>
    <col min="2828" max="2828" width="6.77734375" style="5" customWidth="1"/>
    <col min="2829" max="3072" width="9" style="5"/>
    <col min="3073" max="3073" width="9.6640625" style="5" customWidth="1"/>
    <col min="3074" max="3074" width="13.109375" style="5" customWidth="1"/>
    <col min="3075" max="3075" width="9" style="5"/>
    <col min="3076" max="3076" width="6.88671875" style="5" customWidth="1"/>
    <col min="3077" max="3077" width="3.109375" style="5" customWidth="1"/>
    <col min="3078" max="3078" width="5.77734375" style="5" customWidth="1"/>
    <col min="3079" max="3079" width="7.6640625" style="5" customWidth="1"/>
    <col min="3080" max="3080" width="2.6640625" style="5" customWidth="1"/>
    <col min="3081" max="3081" width="10.44140625" style="5" customWidth="1"/>
    <col min="3082" max="3082" width="9.21875" style="5" customWidth="1"/>
    <col min="3083" max="3083" width="18.6640625" style="5" customWidth="1"/>
    <col min="3084" max="3084" width="6.77734375" style="5" customWidth="1"/>
    <col min="3085" max="3328" width="9" style="5"/>
    <col min="3329" max="3329" width="9.6640625" style="5" customWidth="1"/>
    <col min="3330" max="3330" width="13.109375" style="5" customWidth="1"/>
    <col min="3331" max="3331" width="9" style="5"/>
    <col min="3332" max="3332" width="6.88671875" style="5" customWidth="1"/>
    <col min="3333" max="3333" width="3.109375" style="5" customWidth="1"/>
    <col min="3334" max="3334" width="5.77734375" style="5" customWidth="1"/>
    <col min="3335" max="3335" width="7.6640625" style="5" customWidth="1"/>
    <col min="3336" max="3336" width="2.6640625" style="5" customWidth="1"/>
    <col min="3337" max="3337" width="10.44140625" style="5" customWidth="1"/>
    <col min="3338" max="3338" width="9.21875" style="5" customWidth="1"/>
    <col min="3339" max="3339" width="18.6640625" style="5" customWidth="1"/>
    <col min="3340" max="3340" width="6.77734375" style="5" customWidth="1"/>
    <col min="3341" max="3584" width="9" style="5"/>
    <col min="3585" max="3585" width="9.6640625" style="5" customWidth="1"/>
    <col min="3586" max="3586" width="13.109375" style="5" customWidth="1"/>
    <col min="3587" max="3587" width="9" style="5"/>
    <col min="3588" max="3588" width="6.88671875" style="5" customWidth="1"/>
    <col min="3589" max="3589" width="3.109375" style="5" customWidth="1"/>
    <col min="3590" max="3590" width="5.77734375" style="5" customWidth="1"/>
    <col min="3591" max="3591" width="7.6640625" style="5" customWidth="1"/>
    <col min="3592" max="3592" width="2.6640625" style="5" customWidth="1"/>
    <col min="3593" max="3593" width="10.44140625" style="5" customWidth="1"/>
    <col min="3594" max="3594" width="9.21875" style="5" customWidth="1"/>
    <col min="3595" max="3595" width="18.6640625" style="5" customWidth="1"/>
    <col min="3596" max="3596" width="6.77734375" style="5" customWidth="1"/>
    <col min="3597" max="3840" width="9" style="5"/>
    <col min="3841" max="3841" width="9.6640625" style="5" customWidth="1"/>
    <col min="3842" max="3842" width="13.109375" style="5" customWidth="1"/>
    <col min="3843" max="3843" width="9" style="5"/>
    <col min="3844" max="3844" width="6.88671875" style="5" customWidth="1"/>
    <col min="3845" max="3845" width="3.109375" style="5" customWidth="1"/>
    <col min="3846" max="3846" width="5.77734375" style="5" customWidth="1"/>
    <col min="3847" max="3847" width="7.6640625" style="5" customWidth="1"/>
    <col min="3848" max="3848" width="2.6640625" style="5" customWidth="1"/>
    <col min="3849" max="3849" width="10.44140625" style="5" customWidth="1"/>
    <col min="3850" max="3850" width="9.21875" style="5" customWidth="1"/>
    <col min="3851" max="3851" width="18.6640625" style="5" customWidth="1"/>
    <col min="3852" max="3852" width="6.77734375" style="5" customWidth="1"/>
    <col min="3853" max="4096" width="9" style="5"/>
    <col min="4097" max="4097" width="9.6640625" style="5" customWidth="1"/>
    <col min="4098" max="4098" width="13.109375" style="5" customWidth="1"/>
    <col min="4099" max="4099" width="9" style="5"/>
    <col min="4100" max="4100" width="6.88671875" style="5" customWidth="1"/>
    <col min="4101" max="4101" width="3.109375" style="5" customWidth="1"/>
    <col min="4102" max="4102" width="5.77734375" style="5" customWidth="1"/>
    <col min="4103" max="4103" width="7.6640625" style="5" customWidth="1"/>
    <col min="4104" max="4104" width="2.6640625" style="5" customWidth="1"/>
    <col min="4105" max="4105" width="10.44140625" style="5" customWidth="1"/>
    <col min="4106" max="4106" width="9.21875" style="5" customWidth="1"/>
    <col min="4107" max="4107" width="18.6640625" style="5" customWidth="1"/>
    <col min="4108" max="4108" width="6.77734375" style="5" customWidth="1"/>
    <col min="4109" max="4352" width="9" style="5"/>
    <col min="4353" max="4353" width="9.6640625" style="5" customWidth="1"/>
    <col min="4354" max="4354" width="13.109375" style="5" customWidth="1"/>
    <col min="4355" max="4355" width="9" style="5"/>
    <col min="4356" max="4356" width="6.88671875" style="5" customWidth="1"/>
    <col min="4357" max="4357" width="3.109375" style="5" customWidth="1"/>
    <col min="4358" max="4358" width="5.77734375" style="5" customWidth="1"/>
    <col min="4359" max="4359" width="7.6640625" style="5" customWidth="1"/>
    <col min="4360" max="4360" width="2.6640625" style="5" customWidth="1"/>
    <col min="4361" max="4361" width="10.44140625" style="5" customWidth="1"/>
    <col min="4362" max="4362" width="9.21875" style="5" customWidth="1"/>
    <col min="4363" max="4363" width="18.6640625" style="5" customWidth="1"/>
    <col min="4364" max="4364" width="6.77734375" style="5" customWidth="1"/>
    <col min="4365" max="4608" width="9" style="5"/>
    <col min="4609" max="4609" width="9.6640625" style="5" customWidth="1"/>
    <col min="4610" max="4610" width="13.109375" style="5" customWidth="1"/>
    <col min="4611" max="4611" width="9" style="5"/>
    <col min="4612" max="4612" width="6.88671875" style="5" customWidth="1"/>
    <col min="4613" max="4613" width="3.109375" style="5" customWidth="1"/>
    <col min="4614" max="4614" width="5.77734375" style="5" customWidth="1"/>
    <col min="4615" max="4615" width="7.6640625" style="5" customWidth="1"/>
    <col min="4616" max="4616" width="2.6640625" style="5" customWidth="1"/>
    <col min="4617" max="4617" width="10.44140625" style="5" customWidth="1"/>
    <col min="4618" max="4618" width="9.21875" style="5" customWidth="1"/>
    <col min="4619" max="4619" width="18.6640625" style="5" customWidth="1"/>
    <col min="4620" max="4620" width="6.77734375" style="5" customWidth="1"/>
    <col min="4621" max="4864" width="9" style="5"/>
    <col min="4865" max="4865" width="9.6640625" style="5" customWidth="1"/>
    <col min="4866" max="4866" width="13.109375" style="5" customWidth="1"/>
    <col min="4867" max="4867" width="9" style="5"/>
    <col min="4868" max="4868" width="6.88671875" style="5" customWidth="1"/>
    <col min="4869" max="4869" width="3.109375" style="5" customWidth="1"/>
    <col min="4870" max="4870" width="5.77734375" style="5" customWidth="1"/>
    <col min="4871" max="4871" width="7.6640625" style="5" customWidth="1"/>
    <col min="4872" max="4872" width="2.6640625" style="5" customWidth="1"/>
    <col min="4873" max="4873" width="10.44140625" style="5" customWidth="1"/>
    <col min="4874" max="4874" width="9.21875" style="5" customWidth="1"/>
    <col min="4875" max="4875" width="18.6640625" style="5" customWidth="1"/>
    <col min="4876" max="4876" width="6.77734375" style="5" customWidth="1"/>
    <col min="4877" max="5120" width="9" style="5"/>
    <col min="5121" max="5121" width="9.6640625" style="5" customWidth="1"/>
    <col min="5122" max="5122" width="13.109375" style="5" customWidth="1"/>
    <col min="5123" max="5123" width="9" style="5"/>
    <col min="5124" max="5124" width="6.88671875" style="5" customWidth="1"/>
    <col min="5125" max="5125" width="3.109375" style="5" customWidth="1"/>
    <col min="5126" max="5126" width="5.77734375" style="5" customWidth="1"/>
    <col min="5127" max="5127" width="7.6640625" style="5" customWidth="1"/>
    <col min="5128" max="5128" width="2.6640625" style="5" customWidth="1"/>
    <col min="5129" max="5129" width="10.44140625" style="5" customWidth="1"/>
    <col min="5130" max="5130" width="9.21875" style="5" customWidth="1"/>
    <col min="5131" max="5131" width="18.6640625" style="5" customWidth="1"/>
    <col min="5132" max="5132" width="6.77734375" style="5" customWidth="1"/>
    <col min="5133" max="5376" width="9" style="5"/>
    <col min="5377" max="5377" width="9.6640625" style="5" customWidth="1"/>
    <col min="5378" max="5378" width="13.109375" style="5" customWidth="1"/>
    <col min="5379" max="5379" width="9" style="5"/>
    <col min="5380" max="5380" width="6.88671875" style="5" customWidth="1"/>
    <col min="5381" max="5381" width="3.109375" style="5" customWidth="1"/>
    <col min="5382" max="5382" width="5.77734375" style="5" customWidth="1"/>
    <col min="5383" max="5383" width="7.6640625" style="5" customWidth="1"/>
    <col min="5384" max="5384" width="2.6640625" style="5" customWidth="1"/>
    <col min="5385" max="5385" width="10.44140625" style="5" customWidth="1"/>
    <col min="5386" max="5386" width="9.21875" style="5" customWidth="1"/>
    <col min="5387" max="5387" width="18.6640625" style="5" customWidth="1"/>
    <col min="5388" max="5388" width="6.77734375" style="5" customWidth="1"/>
    <col min="5389" max="5632" width="9" style="5"/>
    <col min="5633" max="5633" width="9.6640625" style="5" customWidth="1"/>
    <col min="5634" max="5634" width="13.109375" style="5" customWidth="1"/>
    <col min="5635" max="5635" width="9" style="5"/>
    <col min="5636" max="5636" width="6.88671875" style="5" customWidth="1"/>
    <col min="5637" max="5637" width="3.109375" style="5" customWidth="1"/>
    <col min="5638" max="5638" width="5.77734375" style="5" customWidth="1"/>
    <col min="5639" max="5639" width="7.6640625" style="5" customWidth="1"/>
    <col min="5640" max="5640" width="2.6640625" style="5" customWidth="1"/>
    <col min="5641" max="5641" width="10.44140625" style="5" customWidth="1"/>
    <col min="5642" max="5642" width="9.21875" style="5" customWidth="1"/>
    <col min="5643" max="5643" width="18.6640625" style="5" customWidth="1"/>
    <col min="5644" max="5644" width="6.77734375" style="5" customWidth="1"/>
    <col min="5645" max="5888" width="9" style="5"/>
    <col min="5889" max="5889" width="9.6640625" style="5" customWidth="1"/>
    <col min="5890" max="5890" width="13.109375" style="5" customWidth="1"/>
    <col min="5891" max="5891" width="9" style="5"/>
    <col min="5892" max="5892" width="6.88671875" style="5" customWidth="1"/>
    <col min="5893" max="5893" width="3.109375" style="5" customWidth="1"/>
    <col min="5894" max="5894" width="5.77734375" style="5" customWidth="1"/>
    <col min="5895" max="5895" width="7.6640625" style="5" customWidth="1"/>
    <col min="5896" max="5896" width="2.6640625" style="5" customWidth="1"/>
    <col min="5897" max="5897" width="10.44140625" style="5" customWidth="1"/>
    <col min="5898" max="5898" width="9.21875" style="5" customWidth="1"/>
    <col min="5899" max="5899" width="18.6640625" style="5" customWidth="1"/>
    <col min="5900" max="5900" width="6.77734375" style="5" customWidth="1"/>
    <col min="5901" max="6144" width="9" style="5"/>
    <col min="6145" max="6145" width="9.6640625" style="5" customWidth="1"/>
    <col min="6146" max="6146" width="13.109375" style="5" customWidth="1"/>
    <col min="6147" max="6147" width="9" style="5"/>
    <col min="6148" max="6148" width="6.88671875" style="5" customWidth="1"/>
    <col min="6149" max="6149" width="3.109375" style="5" customWidth="1"/>
    <col min="6150" max="6150" width="5.77734375" style="5" customWidth="1"/>
    <col min="6151" max="6151" width="7.6640625" style="5" customWidth="1"/>
    <col min="6152" max="6152" width="2.6640625" style="5" customWidth="1"/>
    <col min="6153" max="6153" width="10.44140625" style="5" customWidth="1"/>
    <col min="6154" max="6154" width="9.21875" style="5" customWidth="1"/>
    <col min="6155" max="6155" width="18.6640625" style="5" customWidth="1"/>
    <col min="6156" max="6156" width="6.77734375" style="5" customWidth="1"/>
    <col min="6157" max="6400" width="9" style="5"/>
    <col min="6401" max="6401" width="9.6640625" style="5" customWidth="1"/>
    <col min="6402" max="6402" width="13.109375" style="5" customWidth="1"/>
    <col min="6403" max="6403" width="9" style="5"/>
    <col min="6404" max="6404" width="6.88671875" style="5" customWidth="1"/>
    <col min="6405" max="6405" width="3.109375" style="5" customWidth="1"/>
    <col min="6406" max="6406" width="5.77734375" style="5" customWidth="1"/>
    <col min="6407" max="6407" width="7.6640625" style="5" customWidth="1"/>
    <col min="6408" max="6408" width="2.6640625" style="5" customWidth="1"/>
    <col min="6409" max="6409" width="10.44140625" style="5" customWidth="1"/>
    <col min="6410" max="6410" width="9.21875" style="5" customWidth="1"/>
    <col min="6411" max="6411" width="18.6640625" style="5" customWidth="1"/>
    <col min="6412" max="6412" width="6.77734375" style="5" customWidth="1"/>
    <col min="6413" max="6656" width="9" style="5"/>
    <col min="6657" max="6657" width="9.6640625" style="5" customWidth="1"/>
    <col min="6658" max="6658" width="13.109375" style="5" customWidth="1"/>
    <col min="6659" max="6659" width="9" style="5"/>
    <col min="6660" max="6660" width="6.88671875" style="5" customWidth="1"/>
    <col min="6661" max="6661" width="3.109375" style="5" customWidth="1"/>
    <col min="6662" max="6662" width="5.77734375" style="5" customWidth="1"/>
    <col min="6663" max="6663" width="7.6640625" style="5" customWidth="1"/>
    <col min="6664" max="6664" width="2.6640625" style="5" customWidth="1"/>
    <col min="6665" max="6665" width="10.44140625" style="5" customWidth="1"/>
    <col min="6666" max="6666" width="9.21875" style="5" customWidth="1"/>
    <col min="6667" max="6667" width="18.6640625" style="5" customWidth="1"/>
    <col min="6668" max="6668" width="6.77734375" style="5" customWidth="1"/>
    <col min="6669" max="6912" width="9" style="5"/>
    <col min="6913" max="6913" width="9.6640625" style="5" customWidth="1"/>
    <col min="6914" max="6914" width="13.109375" style="5" customWidth="1"/>
    <col min="6915" max="6915" width="9" style="5"/>
    <col min="6916" max="6916" width="6.88671875" style="5" customWidth="1"/>
    <col min="6917" max="6917" width="3.109375" style="5" customWidth="1"/>
    <col min="6918" max="6918" width="5.77734375" style="5" customWidth="1"/>
    <col min="6919" max="6919" width="7.6640625" style="5" customWidth="1"/>
    <col min="6920" max="6920" width="2.6640625" style="5" customWidth="1"/>
    <col min="6921" max="6921" width="10.44140625" style="5" customWidth="1"/>
    <col min="6922" max="6922" width="9.21875" style="5" customWidth="1"/>
    <col min="6923" max="6923" width="18.6640625" style="5" customWidth="1"/>
    <col min="6924" max="6924" width="6.77734375" style="5" customWidth="1"/>
    <col min="6925" max="7168" width="9" style="5"/>
    <col min="7169" max="7169" width="9.6640625" style="5" customWidth="1"/>
    <col min="7170" max="7170" width="13.109375" style="5" customWidth="1"/>
    <col min="7171" max="7171" width="9" style="5"/>
    <col min="7172" max="7172" width="6.88671875" style="5" customWidth="1"/>
    <col min="7173" max="7173" width="3.109375" style="5" customWidth="1"/>
    <col min="7174" max="7174" width="5.77734375" style="5" customWidth="1"/>
    <col min="7175" max="7175" width="7.6640625" style="5" customWidth="1"/>
    <col min="7176" max="7176" width="2.6640625" style="5" customWidth="1"/>
    <col min="7177" max="7177" width="10.44140625" style="5" customWidth="1"/>
    <col min="7178" max="7178" width="9.21875" style="5" customWidth="1"/>
    <col min="7179" max="7179" width="18.6640625" style="5" customWidth="1"/>
    <col min="7180" max="7180" width="6.77734375" style="5" customWidth="1"/>
    <col min="7181" max="7424" width="9" style="5"/>
    <col min="7425" max="7425" width="9.6640625" style="5" customWidth="1"/>
    <col min="7426" max="7426" width="13.109375" style="5" customWidth="1"/>
    <col min="7427" max="7427" width="9" style="5"/>
    <col min="7428" max="7428" width="6.88671875" style="5" customWidth="1"/>
    <col min="7429" max="7429" width="3.109375" style="5" customWidth="1"/>
    <col min="7430" max="7430" width="5.77734375" style="5" customWidth="1"/>
    <col min="7431" max="7431" width="7.6640625" style="5" customWidth="1"/>
    <col min="7432" max="7432" width="2.6640625" style="5" customWidth="1"/>
    <col min="7433" max="7433" width="10.44140625" style="5" customWidth="1"/>
    <col min="7434" max="7434" width="9.21875" style="5" customWidth="1"/>
    <col min="7435" max="7435" width="18.6640625" style="5" customWidth="1"/>
    <col min="7436" max="7436" width="6.77734375" style="5" customWidth="1"/>
    <col min="7437" max="7680" width="9" style="5"/>
    <col min="7681" max="7681" width="9.6640625" style="5" customWidth="1"/>
    <col min="7682" max="7682" width="13.109375" style="5" customWidth="1"/>
    <col min="7683" max="7683" width="9" style="5"/>
    <col min="7684" max="7684" width="6.88671875" style="5" customWidth="1"/>
    <col min="7685" max="7685" width="3.109375" style="5" customWidth="1"/>
    <col min="7686" max="7686" width="5.77734375" style="5" customWidth="1"/>
    <col min="7687" max="7687" width="7.6640625" style="5" customWidth="1"/>
    <col min="7688" max="7688" width="2.6640625" style="5" customWidth="1"/>
    <col min="7689" max="7689" width="10.44140625" style="5" customWidth="1"/>
    <col min="7690" max="7690" width="9.21875" style="5" customWidth="1"/>
    <col min="7691" max="7691" width="18.6640625" style="5" customWidth="1"/>
    <col min="7692" max="7692" width="6.77734375" style="5" customWidth="1"/>
    <col min="7693" max="7936" width="9" style="5"/>
    <col min="7937" max="7937" width="9.6640625" style="5" customWidth="1"/>
    <col min="7938" max="7938" width="13.109375" style="5" customWidth="1"/>
    <col min="7939" max="7939" width="9" style="5"/>
    <col min="7940" max="7940" width="6.88671875" style="5" customWidth="1"/>
    <col min="7941" max="7941" width="3.109375" style="5" customWidth="1"/>
    <col min="7942" max="7942" width="5.77734375" style="5" customWidth="1"/>
    <col min="7943" max="7943" width="7.6640625" style="5" customWidth="1"/>
    <col min="7944" max="7944" width="2.6640625" style="5" customWidth="1"/>
    <col min="7945" max="7945" width="10.44140625" style="5" customWidth="1"/>
    <col min="7946" max="7946" width="9.21875" style="5" customWidth="1"/>
    <col min="7947" max="7947" width="18.6640625" style="5" customWidth="1"/>
    <col min="7948" max="7948" width="6.77734375" style="5" customWidth="1"/>
    <col min="7949" max="8192" width="9" style="5"/>
    <col min="8193" max="8193" width="9.6640625" style="5" customWidth="1"/>
    <col min="8194" max="8194" width="13.109375" style="5" customWidth="1"/>
    <col min="8195" max="8195" width="9" style="5"/>
    <col min="8196" max="8196" width="6.88671875" style="5" customWidth="1"/>
    <col min="8197" max="8197" width="3.109375" style="5" customWidth="1"/>
    <col min="8198" max="8198" width="5.77734375" style="5" customWidth="1"/>
    <col min="8199" max="8199" width="7.6640625" style="5" customWidth="1"/>
    <col min="8200" max="8200" width="2.6640625" style="5" customWidth="1"/>
    <col min="8201" max="8201" width="10.44140625" style="5" customWidth="1"/>
    <col min="8202" max="8202" width="9.21875" style="5" customWidth="1"/>
    <col min="8203" max="8203" width="18.6640625" style="5" customWidth="1"/>
    <col min="8204" max="8204" width="6.77734375" style="5" customWidth="1"/>
    <col min="8205" max="8448" width="9" style="5"/>
    <col min="8449" max="8449" width="9.6640625" style="5" customWidth="1"/>
    <col min="8450" max="8450" width="13.109375" style="5" customWidth="1"/>
    <col min="8451" max="8451" width="9" style="5"/>
    <col min="8452" max="8452" width="6.88671875" style="5" customWidth="1"/>
    <col min="8453" max="8453" width="3.109375" style="5" customWidth="1"/>
    <col min="8454" max="8454" width="5.77734375" style="5" customWidth="1"/>
    <col min="8455" max="8455" width="7.6640625" style="5" customWidth="1"/>
    <col min="8456" max="8456" width="2.6640625" style="5" customWidth="1"/>
    <col min="8457" max="8457" width="10.44140625" style="5" customWidth="1"/>
    <col min="8458" max="8458" width="9.21875" style="5" customWidth="1"/>
    <col min="8459" max="8459" width="18.6640625" style="5" customWidth="1"/>
    <col min="8460" max="8460" width="6.77734375" style="5" customWidth="1"/>
    <col min="8461" max="8704" width="9" style="5"/>
    <col min="8705" max="8705" width="9.6640625" style="5" customWidth="1"/>
    <col min="8706" max="8706" width="13.109375" style="5" customWidth="1"/>
    <col min="8707" max="8707" width="9" style="5"/>
    <col min="8708" max="8708" width="6.88671875" style="5" customWidth="1"/>
    <col min="8709" max="8709" width="3.109375" style="5" customWidth="1"/>
    <col min="8710" max="8710" width="5.77734375" style="5" customWidth="1"/>
    <col min="8711" max="8711" width="7.6640625" style="5" customWidth="1"/>
    <col min="8712" max="8712" width="2.6640625" style="5" customWidth="1"/>
    <col min="8713" max="8713" width="10.44140625" style="5" customWidth="1"/>
    <col min="8714" max="8714" width="9.21875" style="5" customWidth="1"/>
    <col min="8715" max="8715" width="18.6640625" style="5" customWidth="1"/>
    <col min="8716" max="8716" width="6.77734375" style="5" customWidth="1"/>
    <col min="8717" max="8960" width="9" style="5"/>
    <col min="8961" max="8961" width="9.6640625" style="5" customWidth="1"/>
    <col min="8962" max="8962" width="13.109375" style="5" customWidth="1"/>
    <col min="8963" max="8963" width="9" style="5"/>
    <col min="8964" max="8964" width="6.88671875" style="5" customWidth="1"/>
    <col min="8965" max="8965" width="3.109375" style="5" customWidth="1"/>
    <col min="8966" max="8966" width="5.77734375" style="5" customWidth="1"/>
    <col min="8967" max="8967" width="7.6640625" style="5" customWidth="1"/>
    <col min="8968" max="8968" width="2.6640625" style="5" customWidth="1"/>
    <col min="8969" max="8969" width="10.44140625" style="5" customWidth="1"/>
    <col min="8970" max="8970" width="9.21875" style="5" customWidth="1"/>
    <col min="8971" max="8971" width="18.6640625" style="5" customWidth="1"/>
    <col min="8972" max="8972" width="6.77734375" style="5" customWidth="1"/>
    <col min="8973" max="9216" width="9" style="5"/>
    <col min="9217" max="9217" width="9.6640625" style="5" customWidth="1"/>
    <col min="9218" max="9218" width="13.109375" style="5" customWidth="1"/>
    <col min="9219" max="9219" width="9" style="5"/>
    <col min="9220" max="9220" width="6.88671875" style="5" customWidth="1"/>
    <col min="9221" max="9221" width="3.109375" style="5" customWidth="1"/>
    <col min="9222" max="9222" width="5.77734375" style="5" customWidth="1"/>
    <col min="9223" max="9223" width="7.6640625" style="5" customWidth="1"/>
    <col min="9224" max="9224" width="2.6640625" style="5" customWidth="1"/>
    <col min="9225" max="9225" width="10.44140625" style="5" customWidth="1"/>
    <col min="9226" max="9226" width="9.21875" style="5" customWidth="1"/>
    <col min="9227" max="9227" width="18.6640625" style="5" customWidth="1"/>
    <col min="9228" max="9228" width="6.77734375" style="5" customWidth="1"/>
    <col min="9229" max="9472" width="9" style="5"/>
    <col min="9473" max="9473" width="9.6640625" style="5" customWidth="1"/>
    <col min="9474" max="9474" width="13.109375" style="5" customWidth="1"/>
    <col min="9475" max="9475" width="9" style="5"/>
    <col min="9476" max="9476" width="6.88671875" style="5" customWidth="1"/>
    <col min="9477" max="9477" width="3.109375" style="5" customWidth="1"/>
    <col min="9478" max="9478" width="5.77734375" style="5" customWidth="1"/>
    <col min="9479" max="9479" width="7.6640625" style="5" customWidth="1"/>
    <col min="9480" max="9480" width="2.6640625" style="5" customWidth="1"/>
    <col min="9481" max="9481" width="10.44140625" style="5" customWidth="1"/>
    <col min="9482" max="9482" width="9.21875" style="5" customWidth="1"/>
    <col min="9483" max="9483" width="18.6640625" style="5" customWidth="1"/>
    <col min="9484" max="9484" width="6.77734375" style="5" customWidth="1"/>
    <col min="9485" max="9728" width="9" style="5"/>
    <col min="9729" max="9729" width="9.6640625" style="5" customWidth="1"/>
    <col min="9730" max="9730" width="13.109375" style="5" customWidth="1"/>
    <col min="9731" max="9731" width="9" style="5"/>
    <col min="9732" max="9732" width="6.88671875" style="5" customWidth="1"/>
    <col min="9733" max="9733" width="3.109375" style="5" customWidth="1"/>
    <col min="9734" max="9734" width="5.77734375" style="5" customWidth="1"/>
    <col min="9735" max="9735" width="7.6640625" style="5" customWidth="1"/>
    <col min="9736" max="9736" width="2.6640625" style="5" customWidth="1"/>
    <col min="9737" max="9737" width="10.44140625" style="5" customWidth="1"/>
    <col min="9738" max="9738" width="9.21875" style="5" customWidth="1"/>
    <col min="9739" max="9739" width="18.6640625" style="5" customWidth="1"/>
    <col min="9740" max="9740" width="6.77734375" style="5" customWidth="1"/>
    <col min="9741" max="9984" width="9" style="5"/>
    <col min="9985" max="9985" width="9.6640625" style="5" customWidth="1"/>
    <col min="9986" max="9986" width="13.109375" style="5" customWidth="1"/>
    <col min="9987" max="9987" width="9" style="5"/>
    <col min="9988" max="9988" width="6.88671875" style="5" customWidth="1"/>
    <col min="9989" max="9989" width="3.109375" style="5" customWidth="1"/>
    <col min="9990" max="9990" width="5.77734375" style="5" customWidth="1"/>
    <col min="9991" max="9991" width="7.6640625" style="5" customWidth="1"/>
    <col min="9992" max="9992" width="2.6640625" style="5" customWidth="1"/>
    <col min="9993" max="9993" width="10.44140625" style="5" customWidth="1"/>
    <col min="9994" max="9994" width="9.21875" style="5" customWidth="1"/>
    <col min="9995" max="9995" width="18.6640625" style="5" customWidth="1"/>
    <col min="9996" max="9996" width="6.77734375" style="5" customWidth="1"/>
    <col min="9997" max="10240" width="9" style="5"/>
    <col min="10241" max="10241" width="9.6640625" style="5" customWidth="1"/>
    <col min="10242" max="10242" width="13.109375" style="5" customWidth="1"/>
    <col min="10243" max="10243" width="9" style="5"/>
    <col min="10244" max="10244" width="6.88671875" style="5" customWidth="1"/>
    <col min="10245" max="10245" width="3.109375" style="5" customWidth="1"/>
    <col min="10246" max="10246" width="5.77734375" style="5" customWidth="1"/>
    <col min="10247" max="10247" width="7.6640625" style="5" customWidth="1"/>
    <col min="10248" max="10248" width="2.6640625" style="5" customWidth="1"/>
    <col min="10249" max="10249" width="10.44140625" style="5" customWidth="1"/>
    <col min="10250" max="10250" width="9.21875" style="5" customWidth="1"/>
    <col min="10251" max="10251" width="18.6640625" style="5" customWidth="1"/>
    <col min="10252" max="10252" width="6.77734375" style="5" customWidth="1"/>
    <col min="10253" max="10496" width="9" style="5"/>
    <col min="10497" max="10497" width="9.6640625" style="5" customWidth="1"/>
    <col min="10498" max="10498" width="13.109375" style="5" customWidth="1"/>
    <col min="10499" max="10499" width="9" style="5"/>
    <col min="10500" max="10500" width="6.88671875" style="5" customWidth="1"/>
    <col min="10501" max="10501" width="3.109375" style="5" customWidth="1"/>
    <col min="10502" max="10502" width="5.77734375" style="5" customWidth="1"/>
    <col min="10503" max="10503" width="7.6640625" style="5" customWidth="1"/>
    <col min="10504" max="10504" width="2.6640625" style="5" customWidth="1"/>
    <col min="10505" max="10505" width="10.44140625" style="5" customWidth="1"/>
    <col min="10506" max="10506" width="9.21875" style="5" customWidth="1"/>
    <col min="10507" max="10507" width="18.6640625" style="5" customWidth="1"/>
    <col min="10508" max="10508" width="6.77734375" style="5" customWidth="1"/>
    <col min="10509" max="10752" width="9" style="5"/>
    <col min="10753" max="10753" width="9.6640625" style="5" customWidth="1"/>
    <col min="10754" max="10754" width="13.109375" style="5" customWidth="1"/>
    <col min="10755" max="10755" width="9" style="5"/>
    <col min="10756" max="10756" width="6.88671875" style="5" customWidth="1"/>
    <col min="10757" max="10757" width="3.109375" style="5" customWidth="1"/>
    <col min="10758" max="10758" width="5.77734375" style="5" customWidth="1"/>
    <col min="10759" max="10759" width="7.6640625" style="5" customWidth="1"/>
    <col min="10760" max="10760" width="2.6640625" style="5" customWidth="1"/>
    <col min="10761" max="10761" width="10.44140625" style="5" customWidth="1"/>
    <col min="10762" max="10762" width="9.21875" style="5" customWidth="1"/>
    <col min="10763" max="10763" width="18.6640625" style="5" customWidth="1"/>
    <col min="10764" max="10764" width="6.77734375" style="5" customWidth="1"/>
    <col min="10765" max="11008" width="9" style="5"/>
    <col min="11009" max="11009" width="9.6640625" style="5" customWidth="1"/>
    <col min="11010" max="11010" width="13.109375" style="5" customWidth="1"/>
    <col min="11011" max="11011" width="9" style="5"/>
    <col min="11012" max="11012" width="6.88671875" style="5" customWidth="1"/>
    <col min="11013" max="11013" width="3.109375" style="5" customWidth="1"/>
    <col min="11014" max="11014" width="5.77734375" style="5" customWidth="1"/>
    <col min="11015" max="11015" width="7.6640625" style="5" customWidth="1"/>
    <col min="11016" max="11016" width="2.6640625" style="5" customWidth="1"/>
    <col min="11017" max="11017" width="10.44140625" style="5" customWidth="1"/>
    <col min="11018" max="11018" width="9.21875" style="5" customWidth="1"/>
    <col min="11019" max="11019" width="18.6640625" style="5" customWidth="1"/>
    <col min="11020" max="11020" width="6.77734375" style="5" customWidth="1"/>
    <col min="11021" max="11264" width="9" style="5"/>
    <col min="11265" max="11265" width="9.6640625" style="5" customWidth="1"/>
    <col min="11266" max="11266" width="13.109375" style="5" customWidth="1"/>
    <col min="11267" max="11267" width="9" style="5"/>
    <col min="11268" max="11268" width="6.88671875" style="5" customWidth="1"/>
    <col min="11269" max="11269" width="3.109375" style="5" customWidth="1"/>
    <col min="11270" max="11270" width="5.77734375" style="5" customWidth="1"/>
    <col min="11271" max="11271" width="7.6640625" style="5" customWidth="1"/>
    <col min="11272" max="11272" width="2.6640625" style="5" customWidth="1"/>
    <col min="11273" max="11273" width="10.44140625" style="5" customWidth="1"/>
    <col min="11274" max="11274" width="9.21875" style="5" customWidth="1"/>
    <col min="11275" max="11275" width="18.6640625" style="5" customWidth="1"/>
    <col min="11276" max="11276" width="6.77734375" style="5" customWidth="1"/>
    <col min="11277" max="11520" width="9" style="5"/>
    <col min="11521" max="11521" width="9.6640625" style="5" customWidth="1"/>
    <col min="11522" max="11522" width="13.109375" style="5" customWidth="1"/>
    <col min="11523" max="11523" width="9" style="5"/>
    <col min="11524" max="11524" width="6.88671875" style="5" customWidth="1"/>
    <col min="11525" max="11525" width="3.109375" style="5" customWidth="1"/>
    <col min="11526" max="11526" width="5.77734375" style="5" customWidth="1"/>
    <col min="11527" max="11527" width="7.6640625" style="5" customWidth="1"/>
    <col min="11528" max="11528" width="2.6640625" style="5" customWidth="1"/>
    <col min="11529" max="11529" width="10.44140625" style="5" customWidth="1"/>
    <col min="11530" max="11530" width="9.21875" style="5" customWidth="1"/>
    <col min="11531" max="11531" width="18.6640625" style="5" customWidth="1"/>
    <col min="11532" max="11532" width="6.77734375" style="5" customWidth="1"/>
    <col min="11533" max="11776" width="9" style="5"/>
    <col min="11777" max="11777" width="9.6640625" style="5" customWidth="1"/>
    <col min="11778" max="11778" width="13.109375" style="5" customWidth="1"/>
    <col min="11779" max="11779" width="9" style="5"/>
    <col min="11780" max="11780" width="6.88671875" style="5" customWidth="1"/>
    <col min="11781" max="11781" width="3.109375" style="5" customWidth="1"/>
    <col min="11782" max="11782" width="5.77734375" style="5" customWidth="1"/>
    <col min="11783" max="11783" width="7.6640625" style="5" customWidth="1"/>
    <col min="11784" max="11784" width="2.6640625" style="5" customWidth="1"/>
    <col min="11785" max="11785" width="10.44140625" style="5" customWidth="1"/>
    <col min="11786" max="11786" width="9.21875" style="5" customWidth="1"/>
    <col min="11787" max="11787" width="18.6640625" style="5" customWidth="1"/>
    <col min="11788" max="11788" width="6.77734375" style="5" customWidth="1"/>
    <col min="11789" max="12032" width="9" style="5"/>
    <col min="12033" max="12033" width="9.6640625" style="5" customWidth="1"/>
    <col min="12034" max="12034" width="13.109375" style="5" customWidth="1"/>
    <col min="12035" max="12035" width="9" style="5"/>
    <col min="12036" max="12036" width="6.88671875" style="5" customWidth="1"/>
    <col min="12037" max="12037" width="3.109375" style="5" customWidth="1"/>
    <col min="12038" max="12038" width="5.77734375" style="5" customWidth="1"/>
    <col min="12039" max="12039" width="7.6640625" style="5" customWidth="1"/>
    <col min="12040" max="12040" width="2.6640625" style="5" customWidth="1"/>
    <col min="12041" max="12041" width="10.44140625" style="5" customWidth="1"/>
    <col min="12042" max="12042" width="9.21875" style="5" customWidth="1"/>
    <col min="12043" max="12043" width="18.6640625" style="5" customWidth="1"/>
    <col min="12044" max="12044" width="6.77734375" style="5" customWidth="1"/>
    <col min="12045" max="12288" width="9" style="5"/>
    <col min="12289" max="12289" width="9.6640625" style="5" customWidth="1"/>
    <col min="12290" max="12290" width="13.109375" style="5" customWidth="1"/>
    <col min="12291" max="12291" width="9" style="5"/>
    <col min="12292" max="12292" width="6.88671875" style="5" customWidth="1"/>
    <col min="12293" max="12293" width="3.109375" style="5" customWidth="1"/>
    <col min="12294" max="12294" width="5.77734375" style="5" customWidth="1"/>
    <col min="12295" max="12295" width="7.6640625" style="5" customWidth="1"/>
    <col min="12296" max="12296" width="2.6640625" style="5" customWidth="1"/>
    <col min="12297" max="12297" width="10.44140625" style="5" customWidth="1"/>
    <col min="12298" max="12298" width="9.21875" style="5" customWidth="1"/>
    <col min="12299" max="12299" width="18.6640625" style="5" customWidth="1"/>
    <col min="12300" max="12300" width="6.77734375" style="5" customWidth="1"/>
    <col min="12301" max="12544" width="9" style="5"/>
    <col min="12545" max="12545" width="9.6640625" style="5" customWidth="1"/>
    <col min="12546" max="12546" width="13.109375" style="5" customWidth="1"/>
    <col min="12547" max="12547" width="9" style="5"/>
    <col min="12548" max="12548" width="6.88671875" style="5" customWidth="1"/>
    <col min="12549" max="12549" width="3.109375" style="5" customWidth="1"/>
    <col min="12550" max="12550" width="5.77734375" style="5" customWidth="1"/>
    <col min="12551" max="12551" width="7.6640625" style="5" customWidth="1"/>
    <col min="12552" max="12552" width="2.6640625" style="5" customWidth="1"/>
    <col min="12553" max="12553" width="10.44140625" style="5" customWidth="1"/>
    <col min="12554" max="12554" width="9.21875" style="5" customWidth="1"/>
    <col min="12555" max="12555" width="18.6640625" style="5" customWidth="1"/>
    <col min="12556" max="12556" width="6.77734375" style="5" customWidth="1"/>
    <col min="12557" max="12800" width="9" style="5"/>
    <col min="12801" max="12801" width="9.6640625" style="5" customWidth="1"/>
    <col min="12802" max="12802" width="13.109375" style="5" customWidth="1"/>
    <col min="12803" max="12803" width="9" style="5"/>
    <col min="12804" max="12804" width="6.88671875" style="5" customWidth="1"/>
    <col min="12805" max="12805" width="3.109375" style="5" customWidth="1"/>
    <col min="12806" max="12806" width="5.77734375" style="5" customWidth="1"/>
    <col min="12807" max="12807" width="7.6640625" style="5" customWidth="1"/>
    <col min="12808" max="12808" width="2.6640625" style="5" customWidth="1"/>
    <col min="12809" max="12809" width="10.44140625" style="5" customWidth="1"/>
    <col min="12810" max="12810" width="9.21875" style="5" customWidth="1"/>
    <col min="12811" max="12811" width="18.6640625" style="5" customWidth="1"/>
    <col min="12812" max="12812" width="6.77734375" style="5" customWidth="1"/>
    <col min="12813" max="13056" width="9" style="5"/>
    <col min="13057" max="13057" width="9.6640625" style="5" customWidth="1"/>
    <col min="13058" max="13058" width="13.109375" style="5" customWidth="1"/>
    <col min="13059" max="13059" width="9" style="5"/>
    <col min="13060" max="13060" width="6.88671875" style="5" customWidth="1"/>
    <col min="13061" max="13061" width="3.109375" style="5" customWidth="1"/>
    <col min="13062" max="13062" width="5.77734375" style="5" customWidth="1"/>
    <col min="13063" max="13063" width="7.6640625" style="5" customWidth="1"/>
    <col min="13064" max="13064" width="2.6640625" style="5" customWidth="1"/>
    <col min="13065" max="13065" width="10.44140625" style="5" customWidth="1"/>
    <col min="13066" max="13066" width="9.21875" style="5" customWidth="1"/>
    <col min="13067" max="13067" width="18.6640625" style="5" customWidth="1"/>
    <col min="13068" max="13068" width="6.77734375" style="5" customWidth="1"/>
    <col min="13069" max="13312" width="9" style="5"/>
    <col min="13313" max="13313" width="9.6640625" style="5" customWidth="1"/>
    <col min="13314" max="13314" width="13.109375" style="5" customWidth="1"/>
    <col min="13315" max="13315" width="9" style="5"/>
    <col min="13316" max="13316" width="6.88671875" style="5" customWidth="1"/>
    <col min="13317" max="13317" width="3.109375" style="5" customWidth="1"/>
    <col min="13318" max="13318" width="5.77734375" style="5" customWidth="1"/>
    <col min="13319" max="13319" width="7.6640625" style="5" customWidth="1"/>
    <col min="13320" max="13320" width="2.6640625" style="5" customWidth="1"/>
    <col min="13321" max="13321" width="10.44140625" style="5" customWidth="1"/>
    <col min="13322" max="13322" width="9.21875" style="5" customWidth="1"/>
    <col min="13323" max="13323" width="18.6640625" style="5" customWidth="1"/>
    <col min="13324" max="13324" width="6.77734375" style="5" customWidth="1"/>
    <col min="13325" max="13568" width="9" style="5"/>
    <col min="13569" max="13569" width="9.6640625" style="5" customWidth="1"/>
    <col min="13570" max="13570" width="13.109375" style="5" customWidth="1"/>
    <col min="13571" max="13571" width="9" style="5"/>
    <col min="13572" max="13572" width="6.88671875" style="5" customWidth="1"/>
    <col min="13573" max="13573" width="3.109375" style="5" customWidth="1"/>
    <col min="13574" max="13574" width="5.77734375" style="5" customWidth="1"/>
    <col min="13575" max="13575" width="7.6640625" style="5" customWidth="1"/>
    <col min="13576" max="13576" width="2.6640625" style="5" customWidth="1"/>
    <col min="13577" max="13577" width="10.44140625" style="5" customWidth="1"/>
    <col min="13578" max="13578" width="9.21875" style="5" customWidth="1"/>
    <col min="13579" max="13579" width="18.6640625" style="5" customWidth="1"/>
    <col min="13580" max="13580" width="6.77734375" style="5" customWidth="1"/>
    <col min="13581" max="13824" width="9" style="5"/>
    <col min="13825" max="13825" width="9.6640625" style="5" customWidth="1"/>
    <col min="13826" max="13826" width="13.109375" style="5" customWidth="1"/>
    <col min="13827" max="13827" width="9" style="5"/>
    <col min="13828" max="13828" width="6.88671875" style="5" customWidth="1"/>
    <col min="13829" max="13829" width="3.109375" style="5" customWidth="1"/>
    <col min="13830" max="13830" width="5.77734375" style="5" customWidth="1"/>
    <col min="13831" max="13831" width="7.6640625" style="5" customWidth="1"/>
    <col min="13832" max="13832" width="2.6640625" style="5" customWidth="1"/>
    <col min="13833" max="13833" width="10.44140625" style="5" customWidth="1"/>
    <col min="13834" max="13834" width="9.21875" style="5" customWidth="1"/>
    <col min="13835" max="13835" width="18.6640625" style="5" customWidth="1"/>
    <col min="13836" max="13836" width="6.77734375" style="5" customWidth="1"/>
    <col min="13837" max="14080" width="9" style="5"/>
    <col min="14081" max="14081" width="9.6640625" style="5" customWidth="1"/>
    <col min="14082" max="14082" width="13.109375" style="5" customWidth="1"/>
    <col min="14083" max="14083" width="9" style="5"/>
    <col min="14084" max="14084" width="6.88671875" style="5" customWidth="1"/>
    <col min="14085" max="14085" width="3.109375" style="5" customWidth="1"/>
    <col min="14086" max="14086" width="5.77734375" style="5" customWidth="1"/>
    <col min="14087" max="14087" width="7.6640625" style="5" customWidth="1"/>
    <col min="14088" max="14088" width="2.6640625" style="5" customWidth="1"/>
    <col min="14089" max="14089" width="10.44140625" style="5" customWidth="1"/>
    <col min="14090" max="14090" width="9.21875" style="5" customWidth="1"/>
    <col min="14091" max="14091" width="18.6640625" style="5" customWidth="1"/>
    <col min="14092" max="14092" width="6.77734375" style="5" customWidth="1"/>
    <col min="14093" max="14336" width="9" style="5"/>
    <col min="14337" max="14337" width="9.6640625" style="5" customWidth="1"/>
    <col min="14338" max="14338" width="13.109375" style="5" customWidth="1"/>
    <col min="14339" max="14339" width="9" style="5"/>
    <col min="14340" max="14340" width="6.88671875" style="5" customWidth="1"/>
    <col min="14341" max="14341" width="3.109375" style="5" customWidth="1"/>
    <col min="14342" max="14342" width="5.77734375" style="5" customWidth="1"/>
    <col min="14343" max="14343" width="7.6640625" style="5" customWidth="1"/>
    <col min="14344" max="14344" width="2.6640625" style="5" customWidth="1"/>
    <col min="14345" max="14345" width="10.44140625" style="5" customWidth="1"/>
    <col min="14346" max="14346" width="9.21875" style="5" customWidth="1"/>
    <col min="14347" max="14347" width="18.6640625" style="5" customWidth="1"/>
    <col min="14348" max="14348" width="6.77734375" style="5" customWidth="1"/>
    <col min="14349" max="14592" width="9" style="5"/>
    <col min="14593" max="14593" width="9.6640625" style="5" customWidth="1"/>
    <col min="14594" max="14594" width="13.109375" style="5" customWidth="1"/>
    <col min="14595" max="14595" width="9" style="5"/>
    <col min="14596" max="14596" width="6.88671875" style="5" customWidth="1"/>
    <col min="14597" max="14597" width="3.109375" style="5" customWidth="1"/>
    <col min="14598" max="14598" width="5.77734375" style="5" customWidth="1"/>
    <col min="14599" max="14599" width="7.6640625" style="5" customWidth="1"/>
    <col min="14600" max="14600" width="2.6640625" style="5" customWidth="1"/>
    <col min="14601" max="14601" width="10.44140625" style="5" customWidth="1"/>
    <col min="14602" max="14602" width="9.21875" style="5" customWidth="1"/>
    <col min="14603" max="14603" width="18.6640625" style="5" customWidth="1"/>
    <col min="14604" max="14604" width="6.77734375" style="5" customWidth="1"/>
    <col min="14605" max="14848" width="9" style="5"/>
    <col min="14849" max="14849" width="9.6640625" style="5" customWidth="1"/>
    <col min="14850" max="14850" width="13.109375" style="5" customWidth="1"/>
    <col min="14851" max="14851" width="9" style="5"/>
    <col min="14852" max="14852" width="6.88671875" style="5" customWidth="1"/>
    <col min="14853" max="14853" width="3.109375" style="5" customWidth="1"/>
    <col min="14854" max="14854" width="5.77734375" style="5" customWidth="1"/>
    <col min="14855" max="14855" width="7.6640625" style="5" customWidth="1"/>
    <col min="14856" max="14856" width="2.6640625" style="5" customWidth="1"/>
    <col min="14857" max="14857" width="10.44140625" style="5" customWidth="1"/>
    <col min="14858" max="14858" width="9.21875" style="5" customWidth="1"/>
    <col min="14859" max="14859" width="18.6640625" style="5" customWidth="1"/>
    <col min="14860" max="14860" width="6.77734375" style="5" customWidth="1"/>
    <col min="14861" max="15104" width="9" style="5"/>
    <col min="15105" max="15105" width="9.6640625" style="5" customWidth="1"/>
    <col min="15106" max="15106" width="13.109375" style="5" customWidth="1"/>
    <col min="15107" max="15107" width="9" style="5"/>
    <col min="15108" max="15108" width="6.88671875" style="5" customWidth="1"/>
    <col min="15109" max="15109" width="3.109375" style="5" customWidth="1"/>
    <col min="15110" max="15110" width="5.77734375" style="5" customWidth="1"/>
    <col min="15111" max="15111" width="7.6640625" style="5" customWidth="1"/>
    <col min="15112" max="15112" width="2.6640625" style="5" customWidth="1"/>
    <col min="15113" max="15113" width="10.44140625" style="5" customWidth="1"/>
    <col min="15114" max="15114" width="9.21875" style="5" customWidth="1"/>
    <col min="15115" max="15115" width="18.6640625" style="5" customWidth="1"/>
    <col min="15116" max="15116" width="6.77734375" style="5" customWidth="1"/>
    <col min="15117" max="15360" width="9" style="5"/>
    <col min="15361" max="15361" width="9.6640625" style="5" customWidth="1"/>
    <col min="15362" max="15362" width="13.109375" style="5" customWidth="1"/>
    <col min="15363" max="15363" width="9" style="5"/>
    <col min="15364" max="15364" width="6.88671875" style="5" customWidth="1"/>
    <col min="15365" max="15365" width="3.109375" style="5" customWidth="1"/>
    <col min="15366" max="15366" width="5.77734375" style="5" customWidth="1"/>
    <col min="15367" max="15367" width="7.6640625" style="5" customWidth="1"/>
    <col min="15368" max="15368" width="2.6640625" style="5" customWidth="1"/>
    <col min="15369" max="15369" width="10.44140625" style="5" customWidth="1"/>
    <col min="15370" max="15370" width="9.21875" style="5" customWidth="1"/>
    <col min="15371" max="15371" width="18.6640625" style="5" customWidth="1"/>
    <col min="15372" max="15372" width="6.77734375" style="5" customWidth="1"/>
    <col min="15373" max="15616" width="9" style="5"/>
    <col min="15617" max="15617" width="9.6640625" style="5" customWidth="1"/>
    <col min="15618" max="15618" width="13.109375" style="5" customWidth="1"/>
    <col min="15619" max="15619" width="9" style="5"/>
    <col min="15620" max="15620" width="6.88671875" style="5" customWidth="1"/>
    <col min="15621" max="15621" width="3.109375" style="5" customWidth="1"/>
    <col min="15622" max="15622" width="5.77734375" style="5" customWidth="1"/>
    <col min="15623" max="15623" width="7.6640625" style="5" customWidth="1"/>
    <col min="15624" max="15624" width="2.6640625" style="5" customWidth="1"/>
    <col min="15625" max="15625" width="10.44140625" style="5" customWidth="1"/>
    <col min="15626" max="15626" width="9.21875" style="5" customWidth="1"/>
    <col min="15627" max="15627" width="18.6640625" style="5" customWidth="1"/>
    <col min="15628" max="15628" width="6.77734375" style="5" customWidth="1"/>
    <col min="15629" max="15872" width="9" style="5"/>
    <col min="15873" max="15873" width="9.6640625" style="5" customWidth="1"/>
    <col min="15874" max="15874" width="13.109375" style="5" customWidth="1"/>
    <col min="15875" max="15875" width="9" style="5"/>
    <col min="15876" max="15876" width="6.88671875" style="5" customWidth="1"/>
    <col min="15877" max="15877" width="3.109375" style="5" customWidth="1"/>
    <col min="15878" max="15878" width="5.77734375" style="5" customWidth="1"/>
    <col min="15879" max="15879" width="7.6640625" style="5" customWidth="1"/>
    <col min="15880" max="15880" width="2.6640625" style="5" customWidth="1"/>
    <col min="15881" max="15881" width="10.44140625" style="5" customWidth="1"/>
    <col min="15882" max="15882" width="9.21875" style="5" customWidth="1"/>
    <col min="15883" max="15883" width="18.6640625" style="5" customWidth="1"/>
    <col min="15884" max="15884" width="6.77734375" style="5" customWidth="1"/>
    <col min="15885" max="16128" width="9" style="5"/>
    <col min="16129" max="16129" width="9.6640625" style="5" customWidth="1"/>
    <col min="16130" max="16130" width="13.109375" style="5" customWidth="1"/>
    <col min="16131" max="16131" width="9" style="5"/>
    <col min="16132" max="16132" width="6.88671875" style="5" customWidth="1"/>
    <col min="16133" max="16133" width="3.109375" style="5" customWidth="1"/>
    <col min="16134" max="16134" width="5.77734375" style="5" customWidth="1"/>
    <col min="16135" max="16135" width="7.6640625" style="5" customWidth="1"/>
    <col min="16136" max="16136" width="2.6640625" style="5" customWidth="1"/>
    <col min="16137" max="16137" width="10.44140625" style="5" customWidth="1"/>
    <col min="16138" max="16138" width="9.21875" style="5" customWidth="1"/>
    <col min="16139" max="16139" width="18.6640625" style="5" customWidth="1"/>
    <col min="16140" max="16140" width="6.77734375" style="5" customWidth="1"/>
    <col min="16141" max="16384" width="9" style="5"/>
  </cols>
  <sheetData>
    <row r="1" spans="1:13" ht="17.25" customHeight="1">
      <c r="A1" s="5" t="s">
        <v>52</v>
      </c>
      <c r="K1" s="6"/>
    </row>
    <row r="3" spans="1:13" ht="22.5" customHeight="1">
      <c r="J3" s="361" t="s">
        <v>53</v>
      </c>
      <c r="K3" s="361"/>
    </row>
    <row r="4" spans="1:13" ht="23.25" customHeight="1">
      <c r="J4" s="362" t="s">
        <v>54</v>
      </c>
      <c r="K4" s="362"/>
      <c r="M4" s="7"/>
    </row>
    <row r="5" spans="1:13" ht="16.2">
      <c r="J5" s="8"/>
      <c r="M5" s="9"/>
    </row>
    <row r="6" spans="1:13" ht="20.25" customHeight="1">
      <c r="A6" s="5" t="s">
        <v>55</v>
      </c>
      <c r="L6" s="10"/>
      <c r="M6" s="11"/>
    </row>
    <row r="7" spans="1:13" ht="19.2">
      <c r="L7" s="10"/>
      <c r="M7" s="12"/>
    </row>
    <row r="8" spans="1:13" ht="18.75" customHeight="1">
      <c r="F8" s="358" t="s">
        <v>56</v>
      </c>
      <c r="G8" s="358"/>
      <c r="H8" s="118"/>
      <c r="I8" s="359"/>
      <c r="J8" s="359"/>
      <c r="K8" s="359"/>
      <c r="L8" s="109"/>
      <c r="M8" s="12"/>
    </row>
    <row r="9" spans="1:13" ht="18.75" customHeight="1">
      <c r="F9" s="358" t="s">
        <v>57</v>
      </c>
      <c r="G9" s="358"/>
      <c r="H9" s="118"/>
      <c r="I9" s="359" t="s">
        <v>58</v>
      </c>
      <c r="J9" s="359"/>
      <c r="K9" s="359"/>
      <c r="L9" s="117"/>
    </row>
    <row r="10" spans="1:13" ht="18.75" customHeight="1">
      <c r="F10" s="358" t="s">
        <v>59</v>
      </c>
      <c r="G10" s="358"/>
      <c r="H10" s="118"/>
      <c r="I10" s="356"/>
      <c r="J10" s="356"/>
    </row>
    <row r="11" spans="1:13" ht="18.75" customHeight="1">
      <c r="F11" s="358" t="s">
        <v>60</v>
      </c>
      <c r="G11" s="358"/>
      <c r="H11" s="118"/>
      <c r="I11" s="356"/>
      <c r="J11" s="356"/>
    </row>
    <row r="14" spans="1:13" ht="36" customHeight="1">
      <c r="A14" s="381" t="s">
        <v>285</v>
      </c>
      <c r="B14" s="382"/>
      <c r="C14" s="382"/>
      <c r="D14" s="382"/>
      <c r="E14" s="382"/>
      <c r="F14" s="382"/>
      <c r="G14" s="382"/>
      <c r="H14" s="382"/>
      <c r="I14" s="382"/>
      <c r="J14" s="382"/>
      <c r="K14" s="382"/>
    </row>
    <row r="15" spans="1:13" ht="16.5" customHeight="1">
      <c r="C15" s="5" t="s">
        <v>61</v>
      </c>
    </row>
    <row r="17" spans="1:11" ht="16.5" customHeight="1">
      <c r="A17" s="383" t="s">
        <v>249</v>
      </c>
      <c r="B17" s="383"/>
      <c r="C17" s="383"/>
      <c r="D17" s="383"/>
      <c r="E17" s="383"/>
      <c r="F17" s="383"/>
      <c r="G17" s="383"/>
      <c r="H17" s="383"/>
      <c r="I17" s="383"/>
      <c r="J17" s="383"/>
      <c r="K17" s="383"/>
    </row>
    <row r="18" spans="1:11" ht="16.5" customHeight="1">
      <c r="A18" s="383"/>
      <c r="B18" s="383"/>
      <c r="C18" s="383"/>
      <c r="D18" s="383"/>
      <c r="E18" s="383"/>
      <c r="F18" s="383"/>
      <c r="G18" s="383"/>
      <c r="H18" s="383"/>
      <c r="I18" s="383"/>
      <c r="J18" s="383"/>
      <c r="K18" s="383"/>
    </row>
    <row r="19" spans="1:11" ht="10.5" customHeight="1">
      <c r="A19" s="383"/>
      <c r="B19" s="383"/>
      <c r="C19" s="383"/>
      <c r="D19" s="383"/>
      <c r="E19" s="383"/>
      <c r="F19" s="383"/>
      <c r="G19" s="383"/>
      <c r="H19" s="383"/>
      <c r="I19" s="383"/>
      <c r="J19" s="383"/>
      <c r="K19" s="383"/>
    </row>
    <row r="20" spans="1:11" ht="13.5" customHeight="1"/>
    <row r="21" spans="1:11" ht="14.25" customHeight="1">
      <c r="A21" s="361" t="s">
        <v>62</v>
      </c>
      <c r="B21" s="361"/>
      <c r="C21" s="361"/>
      <c r="D21" s="361"/>
      <c r="E21" s="361"/>
      <c r="F21" s="361"/>
      <c r="G21" s="361"/>
      <c r="H21" s="361"/>
      <c r="I21" s="361"/>
      <c r="J21" s="361"/>
      <c r="K21" s="361"/>
    </row>
    <row r="22" spans="1:11" ht="15" customHeight="1"/>
    <row r="23" spans="1:11" ht="21" customHeight="1">
      <c r="A23" s="363" t="s">
        <v>63</v>
      </c>
      <c r="B23" s="364"/>
      <c r="C23" s="352"/>
      <c r="D23" s="353"/>
      <c r="E23" s="353"/>
      <c r="F23" s="353"/>
      <c r="G23" s="353"/>
      <c r="H23" s="353"/>
      <c r="I23" s="353"/>
      <c r="J23" s="353"/>
      <c r="K23" s="354"/>
    </row>
    <row r="24" spans="1:11" ht="21" customHeight="1">
      <c r="A24" s="363"/>
      <c r="B24" s="364"/>
      <c r="C24" s="355"/>
      <c r="D24" s="356"/>
      <c r="E24" s="356"/>
      <c r="F24" s="356"/>
      <c r="G24" s="356"/>
      <c r="H24" s="356"/>
      <c r="I24" s="356"/>
      <c r="J24" s="356"/>
      <c r="K24" s="357"/>
    </row>
    <row r="25" spans="1:11" ht="27.75" customHeight="1">
      <c r="A25" s="363" t="s">
        <v>64</v>
      </c>
      <c r="B25" s="364"/>
      <c r="C25" s="367" t="s">
        <v>65</v>
      </c>
      <c r="D25" s="368"/>
      <c r="E25" s="368"/>
      <c r="F25" s="368"/>
      <c r="G25" s="368"/>
      <c r="H25" s="368"/>
      <c r="I25" s="368"/>
      <c r="J25" s="368"/>
      <c r="K25" s="369"/>
    </row>
    <row r="26" spans="1:11" ht="27.75" customHeight="1">
      <c r="A26" s="365"/>
      <c r="B26" s="366"/>
      <c r="C26" s="370" t="s">
        <v>66</v>
      </c>
      <c r="D26" s="360"/>
      <c r="E26" s="360"/>
      <c r="F26" s="360"/>
      <c r="G26" s="360"/>
      <c r="H26" s="360"/>
      <c r="I26" s="360"/>
      <c r="J26" s="360"/>
      <c r="K26" s="371"/>
    </row>
    <row r="27" spans="1:11" ht="30.75" customHeight="1">
      <c r="A27" s="372" t="s">
        <v>67</v>
      </c>
      <c r="B27" s="373"/>
      <c r="C27" s="13" t="s">
        <v>68</v>
      </c>
      <c r="D27" s="14"/>
      <c r="E27" s="14"/>
      <c r="F27" s="14"/>
      <c r="G27" s="378"/>
      <c r="H27" s="378"/>
      <c r="I27" s="378"/>
      <c r="J27" s="15" t="s">
        <v>69</v>
      </c>
      <c r="K27" s="16"/>
    </row>
    <row r="28" spans="1:11" ht="30.75" customHeight="1">
      <c r="A28" s="374"/>
      <c r="B28" s="375"/>
      <c r="C28" s="17" t="s">
        <v>70</v>
      </c>
      <c r="G28" s="379">
        <f>'様式６-別紙'!K31</f>
        <v>0</v>
      </c>
      <c r="H28" s="379"/>
      <c r="I28" s="379"/>
      <c r="J28" s="117" t="s">
        <v>69</v>
      </c>
      <c r="K28" s="18"/>
    </row>
    <row r="29" spans="1:11" ht="30.75" customHeight="1">
      <c r="A29" s="376"/>
      <c r="B29" s="377"/>
      <c r="C29" s="19" t="s">
        <v>71</v>
      </c>
      <c r="D29" s="20"/>
      <c r="E29" s="20"/>
      <c r="F29" s="20"/>
      <c r="G29" s="380">
        <f>G27-G28</f>
        <v>0</v>
      </c>
      <c r="H29" s="380"/>
      <c r="I29" s="380"/>
      <c r="J29" s="21" t="s">
        <v>69</v>
      </c>
      <c r="K29" s="22"/>
    </row>
    <row r="31" spans="1:11" ht="221.25" customHeight="1">
      <c r="A31" s="360" t="s">
        <v>315</v>
      </c>
      <c r="B31" s="360"/>
      <c r="C31" s="360"/>
      <c r="D31" s="360"/>
      <c r="E31" s="360"/>
      <c r="F31" s="360"/>
      <c r="G31" s="360"/>
      <c r="H31" s="360"/>
      <c r="I31" s="360"/>
      <c r="J31" s="360"/>
      <c r="K31" s="360"/>
    </row>
  </sheetData>
  <mergeCells count="23">
    <mergeCell ref="A31:K31"/>
    <mergeCell ref="J3:K3"/>
    <mergeCell ref="J4:K4"/>
    <mergeCell ref="A25:B26"/>
    <mergeCell ref="C25:K25"/>
    <mergeCell ref="C26:K26"/>
    <mergeCell ref="A27:B29"/>
    <mergeCell ref="G27:I27"/>
    <mergeCell ref="G28:I28"/>
    <mergeCell ref="G29:I29"/>
    <mergeCell ref="F11:G11"/>
    <mergeCell ref="I11:J11"/>
    <mergeCell ref="A14:K14"/>
    <mergeCell ref="A17:K19"/>
    <mergeCell ref="A21:K21"/>
    <mergeCell ref="A23:B24"/>
    <mergeCell ref="C23:K24"/>
    <mergeCell ref="F8:G8"/>
    <mergeCell ref="I8:K8"/>
    <mergeCell ref="F9:G9"/>
    <mergeCell ref="I9:K9"/>
    <mergeCell ref="F10:G10"/>
    <mergeCell ref="I10:J10"/>
  </mergeCells>
  <phoneticPr fontId="23"/>
  <printOptions horizontalCentered="1"/>
  <pageMargins left="0.51181102362204722" right="0.51181102362204722" top="0.74803149606299213" bottom="0.74803149606299213" header="0.31496062992125984" footer="0.31496062992125984"/>
  <pageSetup paperSize="9" scale="97" orientation="portrait" cellComments="asDisplayed"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B47E-A22D-4C58-875A-29DF461D65E2}">
  <sheetPr>
    <tabColor rgb="FFFFFF00"/>
  </sheetPr>
  <dimension ref="A2:AK55"/>
  <sheetViews>
    <sheetView showZeros="0" tabSelected="1" view="pageBreakPreview" zoomScale="85" zoomScaleNormal="100" zoomScaleSheetLayoutView="85" workbookViewId="0">
      <selection activeCell="D34" sqref="D34:I34"/>
    </sheetView>
  </sheetViews>
  <sheetFormatPr defaultColWidth="2.6640625" defaultRowHeight="13.35" customHeight="1"/>
  <cols>
    <col min="1" max="1" width="2.6640625" style="149"/>
    <col min="2" max="2" width="2.6640625" style="149" customWidth="1"/>
    <col min="3" max="3" width="25.33203125" style="149" customWidth="1"/>
    <col min="4" max="6" width="2.6640625" style="149"/>
    <col min="7" max="11" width="12.109375" style="149" customWidth="1"/>
    <col min="12" max="16384" width="2.6640625" style="149"/>
  </cols>
  <sheetData>
    <row r="2" spans="1:37" ht="17.100000000000001" customHeight="1"/>
    <row r="3" spans="1:37" ht="26.25" customHeight="1">
      <c r="A3" s="412" t="s">
        <v>25</v>
      </c>
      <c r="B3" s="412"/>
      <c r="C3" s="412"/>
      <c r="D3" s="412"/>
      <c r="E3" s="412"/>
      <c r="F3" s="412"/>
      <c r="G3" s="412"/>
      <c r="H3" s="412"/>
      <c r="I3" s="412"/>
      <c r="J3" s="412"/>
      <c r="K3" s="412"/>
    </row>
    <row r="4" spans="1:37" ht="12" customHeight="1" thickBot="1">
      <c r="A4" s="150"/>
      <c r="B4" s="150"/>
      <c r="C4" s="150"/>
      <c r="D4" s="150"/>
      <c r="E4" s="150"/>
      <c r="F4" s="150"/>
      <c r="G4" s="150"/>
      <c r="H4" s="150"/>
      <c r="I4" s="150"/>
      <c r="J4" s="150"/>
      <c r="K4" s="150"/>
    </row>
    <row r="5" spans="1:37" ht="24.75" customHeight="1">
      <c r="A5" s="413" t="s">
        <v>29</v>
      </c>
      <c r="B5" s="414"/>
      <c r="C5" s="429" t="s">
        <v>286</v>
      </c>
      <c r="D5" s="417" t="s">
        <v>106</v>
      </c>
      <c r="E5" s="418"/>
      <c r="F5" s="419"/>
      <c r="G5" s="420" t="s">
        <v>32</v>
      </c>
      <c r="H5" s="422" t="s">
        <v>33</v>
      </c>
      <c r="I5" s="422" t="s">
        <v>250</v>
      </c>
      <c r="J5" s="424" t="s">
        <v>251</v>
      </c>
      <c r="K5" s="426" t="s">
        <v>36</v>
      </c>
    </row>
    <row r="6" spans="1:37" ht="24.75" customHeight="1">
      <c r="A6" s="415"/>
      <c r="B6" s="416"/>
      <c r="C6" s="430"/>
      <c r="D6" s="390" t="s">
        <v>252</v>
      </c>
      <c r="E6" s="391"/>
      <c r="F6" s="428"/>
      <c r="G6" s="421"/>
      <c r="H6" s="423"/>
      <c r="I6" s="423"/>
      <c r="J6" s="425"/>
      <c r="K6" s="427"/>
    </row>
    <row r="7" spans="1:37" ht="24.75" customHeight="1">
      <c r="A7" s="384">
        <v>1</v>
      </c>
      <c r="B7" s="385"/>
      <c r="C7" s="402"/>
      <c r="D7" s="388" t="s">
        <v>106</v>
      </c>
      <c r="E7" s="389"/>
      <c r="F7" s="389"/>
      <c r="G7" s="151"/>
      <c r="H7" s="152"/>
      <c r="I7" s="152"/>
      <c r="J7" s="153"/>
      <c r="K7" s="154">
        <f t="shared" ref="K7:K31" si="0">SUM(G7:J7)</f>
        <v>0</v>
      </c>
      <c r="L7" s="411"/>
      <c r="M7" s="155" t="s">
        <v>292</v>
      </c>
      <c r="N7" s="155"/>
      <c r="O7" s="155"/>
      <c r="P7" s="156"/>
    </row>
    <row r="8" spans="1:37" ht="24.6" customHeight="1">
      <c r="A8" s="386"/>
      <c r="B8" s="387"/>
      <c r="C8" s="403"/>
      <c r="D8" s="390" t="s">
        <v>252</v>
      </c>
      <c r="E8" s="391"/>
      <c r="F8" s="391"/>
      <c r="G8" s="157"/>
      <c r="H8" s="158"/>
      <c r="I8" s="158"/>
      <c r="J8" s="159"/>
      <c r="K8" s="160">
        <f t="shared" si="0"/>
        <v>0</v>
      </c>
      <c r="L8" s="411"/>
      <c r="M8" s="155"/>
      <c r="N8" s="155" t="s">
        <v>253</v>
      </c>
      <c r="O8" s="161"/>
      <c r="P8" s="161"/>
      <c r="Q8" s="161"/>
      <c r="R8" s="161"/>
      <c r="S8" s="161"/>
      <c r="T8" s="161"/>
      <c r="U8" s="161"/>
      <c r="V8" s="161"/>
      <c r="W8" s="161"/>
      <c r="X8" s="161"/>
      <c r="Y8" s="161"/>
      <c r="Z8" s="161"/>
      <c r="AA8" s="161"/>
      <c r="AB8" s="161"/>
      <c r="AC8" s="161"/>
      <c r="AD8" s="161"/>
      <c r="AE8" s="161"/>
      <c r="AF8" s="161"/>
      <c r="AG8" s="161"/>
      <c r="AH8" s="161"/>
      <c r="AI8" s="161"/>
      <c r="AJ8" s="161"/>
      <c r="AK8" s="161"/>
    </row>
    <row r="9" spans="1:37" ht="24.75" customHeight="1">
      <c r="A9" s="384">
        <v>2</v>
      </c>
      <c r="B9" s="385"/>
      <c r="C9" s="402"/>
      <c r="D9" s="388" t="s">
        <v>106</v>
      </c>
      <c r="E9" s="389"/>
      <c r="F9" s="389"/>
      <c r="G9" s="151"/>
      <c r="H9" s="152"/>
      <c r="I9" s="152"/>
      <c r="J9" s="153"/>
      <c r="K9" s="154">
        <f t="shared" si="0"/>
        <v>0</v>
      </c>
      <c r="N9" s="155" t="s">
        <v>299</v>
      </c>
      <c r="P9" s="162"/>
    </row>
    <row r="10" spans="1:37" ht="24.75" customHeight="1">
      <c r="A10" s="386"/>
      <c r="B10" s="387"/>
      <c r="C10" s="403"/>
      <c r="D10" s="390" t="s">
        <v>252</v>
      </c>
      <c r="E10" s="391"/>
      <c r="F10" s="391"/>
      <c r="G10" s="157"/>
      <c r="H10" s="158"/>
      <c r="I10" s="163"/>
      <c r="J10" s="164"/>
      <c r="K10" s="160">
        <f t="shared" si="0"/>
        <v>0</v>
      </c>
    </row>
    <row r="11" spans="1:37" ht="24.75" customHeight="1">
      <c r="A11" s="384">
        <v>3</v>
      </c>
      <c r="B11" s="385"/>
      <c r="C11" s="402"/>
      <c r="D11" s="388" t="s">
        <v>106</v>
      </c>
      <c r="E11" s="389"/>
      <c r="F11" s="389"/>
      <c r="G11" s="151"/>
      <c r="H11" s="152"/>
      <c r="I11" s="152"/>
      <c r="J11" s="153"/>
      <c r="K11" s="154">
        <f t="shared" si="0"/>
        <v>0</v>
      </c>
      <c r="P11" s="162"/>
    </row>
    <row r="12" spans="1:37" ht="24.75" customHeight="1">
      <c r="A12" s="386"/>
      <c r="B12" s="387"/>
      <c r="C12" s="403"/>
      <c r="D12" s="390" t="s">
        <v>252</v>
      </c>
      <c r="E12" s="391"/>
      <c r="F12" s="391"/>
      <c r="G12" s="157"/>
      <c r="H12" s="158"/>
      <c r="I12" s="163"/>
      <c r="J12" s="159"/>
      <c r="K12" s="160">
        <f t="shared" si="0"/>
        <v>0</v>
      </c>
    </row>
    <row r="13" spans="1:37" ht="24.75" customHeight="1">
      <c r="A13" s="384">
        <v>4</v>
      </c>
      <c r="B13" s="385"/>
      <c r="C13" s="402"/>
      <c r="D13" s="388" t="s">
        <v>106</v>
      </c>
      <c r="E13" s="389"/>
      <c r="F13" s="389"/>
      <c r="G13" s="165"/>
      <c r="H13" s="166"/>
      <c r="I13" s="166"/>
      <c r="J13" s="167"/>
      <c r="K13" s="168">
        <f t="shared" si="0"/>
        <v>0</v>
      </c>
      <c r="P13" s="162"/>
    </row>
    <row r="14" spans="1:37" ht="24.75" customHeight="1">
      <c r="A14" s="386"/>
      <c r="B14" s="387"/>
      <c r="C14" s="403"/>
      <c r="D14" s="390" t="s">
        <v>252</v>
      </c>
      <c r="E14" s="391"/>
      <c r="F14" s="391"/>
      <c r="G14" s="169"/>
      <c r="H14" s="170"/>
      <c r="I14" s="170"/>
      <c r="J14" s="171"/>
      <c r="K14" s="172">
        <f t="shared" si="0"/>
        <v>0</v>
      </c>
    </row>
    <row r="15" spans="1:37" ht="24.75" customHeight="1">
      <c r="A15" s="384">
        <v>5</v>
      </c>
      <c r="B15" s="385"/>
      <c r="C15" s="402"/>
      <c r="D15" s="388" t="s">
        <v>106</v>
      </c>
      <c r="E15" s="389"/>
      <c r="F15" s="389"/>
      <c r="G15" s="165"/>
      <c r="H15" s="166"/>
      <c r="I15" s="166"/>
      <c r="J15" s="167"/>
      <c r="K15" s="168">
        <f t="shared" si="0"/>
        <v>0</v>
      </c>
      <c r="P15" s="162"/>
    </row>
    <row r="16" spans="1:37" ht="24.75" customHeight="1">
      <c r="A16" s="386"/>
      <c r="B16" s="387"/>
      <c r="C16" s="403"/>
      <c r="D16" s="390" t="s">
        <v>252</v>
      </c>
      <c r="E16" s="391"/>
      <c r="F16" s="391"/>
      <c r="G16" s="169"/>
      <c r="H16" s="170"/>
      <c r="I16" s="170"/>
      <c r="J16" s="171"/>
      <c r="K16" s="172">
        <f t="shared" si="0"/>
        <v>0</v>
      </c>
    </row>
    <row r="17" spans="1:16" ht="24.75" customHeight="1">
      <c r="A17" s="384">
        <v>6</v>
      </c>
      <c r="B17" s="385"/>
      <c r="C17" s="402"/>
      <c r="D17" s="388" t="s">
        <v>106</v>
      </c>
      <c r="E17" s="389"/>
      <c r="F17" s="389"/>
      <c r="G17" s="165"/>
      <c r="H17" s="166"/>
      <c r="I17" s="166"/>
      <c r="J17" s="167"/>
      <c r="K17" s="168">
        <f t="shared" si="0"/>
        <v>0</v>
      </c>
      <c r="P17" s="162"/>
    </row>
    <row r="18" spans="1:16" ht="24.75" customHeight="1">
      <c r="A18" s="386"/>
      <c r="B18" s="387"/>
      <c r="C18" s="403"/>
      <c r="D18" s="390" t="s">
        <v>252</v>
      </c>
      <c r="E18" s="391"/>
      <c r="F18" s="391"/>
      <c r="G18" s="169"/>
      <c r="H18" s="170"/>
      <c r="I18" s="170"/>
      <c r="J18" s="171"/>
      <c r="K18" s="172">
        <f t="shared" si="0"/>
        <v>0</v>
      </c>
    </row>
    <row r="19" spans="1:16" ht="24.75" customHeight="1">
      <c r="A19" s="384">
        <v>7</v>
      </c>
      <c r="B19" s="385"/>
      <c r="C19" s="402"/>
      <c r="D19" s="388" t="s">
        <v>106</v>
      </c>
      <c r="E19" s="389"/>
      <c r="F19" s="389"/>
      <c r="G19" s="165"/>
      <c r="H19" s="166"/>
      <c r="I19" s="166"/>
      <c r="J19" s="167"/>
      <c r="K19" s="168">
        <f t="shared" si="0"/>
        <v>0</v>
      </c>
      <c r="P19" s="162"/>
    </row>
    <row r="20" spans="1:16" ht="24.75" customHeight="1">
      <c r="A20" s="386"/>
      <c r="B20" s="387"/>
      <c r="C20" s="403"/>
      <c r="D20" s="390" t="s">
        <v>252</v>
      </c>
      <c r="E20" s="391"/>
      <c r="F20" s="391"/>
      <c r="G20" s="169"/>
      <c r="H20" s="170"/>
      <c r="I20" s="170"/>
      <c r="J20" s="171"/>
      <c r="K20" s="172">
        <f t="shared" si="0"/>
        <v>0</v>
      </c>
    </row>
    <row r="21" spans="1:16" ht="24.75" customHeight="1">
      <c r="A21" s="384">
        <v>8</v>
      </c>
      <c r="B21" s="385"/>
      <c r="C21" s="402"/>
      <c r="D21" s="388" t="s">
        <v>106</v>
      </c>
      <c r="E21" s="389"/>
      <c r="F21" s="389"/>
      <c r="G21" s="165"/>
      <c r="H21" s="166"/>
      <c r="I21" s="166"/>
      <c r="J21" s="167"/>
      <c r="K21" s="168">
        <f t="shared" si="0"/>
        <v>0</v>
      </c>
      <c r="P21" s="162"/>
    </row>
    <row r="22" spans="1:16" ht="24.75" customHeight="1">
      <c r="A22" s="386"/>
      <c r="B22" s="387"/>
      <c r="C22" s="403"/>
      <c r="D22" s="390" t="s">
        <v>252</v>
      </c>
      <c r="E22" s="391"/>
      <c r="F22" s="391"/>
      <c r="G22" s="169"/>
      <c r="H22" s="170"/>
      <c r="I22" s="170"/>
      <c r="J22" s="171"/>
      <c r="K22" s="172">
        <f t="shared" si="0"/>
        <v>0</v>
      </c>
    </row>
    <row r="23" spans="1:16" ht="24.75" customHeight="1">
      <c r="A23" s="384">
        <v>9</v>
      </c>
      <c r="B23" s="385"/>
      <c r="C23" s="402"/>
      <c r="D23" s="388" t="s">
        <v>106</v>
      </c>
      <c r="E23" s="389"/>
      <c r="F23" s="389"/>
      <c r="G23" s="165"/>
      <c r="H23" s="166"/>
      <c r="I23" s="166"/>
      <c r="J23" s="167"/>
      <c r="K23" s="168">
        <f t="shared" si="0"/>
        <v>0</v>
      </c>
      <c r="P23" s="162"/>
    </row>
    <row r="24" spans="1:16" ht="24.75" customHeight="1">
      <c r="A24" s="386"/>
      <c r="B24" s="387"/>
      <c r="C24" s="403"/>
      <c r="D24" s="390" t="s">
        <v>252</v>
      </c>
      <c r="E24" s="391"/>
      <c r="F24" s="391"/>
      <c r="G24" s="169"/>
      <c r="H24" s="170"/>
      <c r="I24" s="170"/>
      <c r="J24" s="171"/>
      <c r="K24" s="172">
        <f t="shared" si="0"/>
        <v>0</v>
      </c>
    </row>
    <row r="25" spans="1:16" ht="24.75" customHeight="1">
      <c r="A25" s="384">
        <v>10</v>
      </c>
      <c r="B25" s="385"/>
      <c r="C25" s="402"/>
      <c r="D25" s="388" t="s">
        <v>106</v>
      </c>
      <c r="E25" s="389"/>
      <c r="F25" s="389"/>
      <c r="G25" s="165"/>
      <c r="H25" s="166"/>
      <c r="I25" s="166"/>
      <c r="J25" s="167"/>
      <c r="K25" s="168">
        <f t="shared" si="0"/>
        <v>0</v>
      </c>
      <c r="P25" s="162"/>
    </row>
    <row r="26" spans="1:16" ht="24.75" customHeight="1">
      <c r="A26" s="386"/>
      <c r="B26" s="387"/>
      <c r="C26" s="403"/>
      <c r="D26" s="390" t="s">
        <v>252</v>
      </c>
      <c r="E26" s="391"/>
      <c r="F26" s="391"/>
      <c r="G26" s="169"/>
      <c r="H26" s="170"/>
      <c r="I26" s="170"/>
      <c r="J26" s="171"/>
      <c r="K26" s="172">
        <f t="shared" si="0"/>
        <v>0</v>
      </c>
    </row>
    <row r="27" spans="1:16" ht="24.75" customHeight="1">
      <c r="A27" s="384">
        <v>11</v>
      </c>
      <c r="B27" s="385"/>
      <c r="C27" s="402"/>
      <c r="D27" s="388" t="s">
        <v>106</v>
      </c>
      <c r="E27" s="389"/>
      <c r="F27" s="389"/>
      <c r="G27" s="165"/>
      <c r="H27" s="166"/>
      <c r="I27" s="166"/>
      <c r="J27" s="167"/>
      <c r="K27" s="168">
        <f t="shared" si="0"/>
        <v>0</v>
      </c>
      <c r="P27" s="162"/>
    </row>
    <row r="28" spans="1:16" ht="24.75" customHeight="1">
      <c r="A28" s="386"/>
      <c r="B28" s="387"/>
      <c r="C28" s="403"/>
      <c r="D28" s="390" t="s">
        <v>252</v>
      </c>
      <c r="E28" s="391"/>
      <c r="F28" s="391"/>
      <c r="G28" s="169"/>
      <c r="H28" s="170"/>
      <c r="I28" s="170"/>
      <c r="J28" s="171"/>
      <c r="K28" s="172">
        <f t="shared" si="0"/>
        <v>0</v>
      </c>
    </row>
    <row r="29" spans="1:16" ht="24.75" customHeight="1">
      <c r="A29" s="384">
        <v>12</v>
      </c>
      <c r="B29" s="385"/>
      <c r="C29" s="402"/>
      <c r="D29" s="388" t="s">
        <v>106</v>
      </c>
      <c r="E29" s="389"/>
      <c r="F29" s="389"/>
      <c r="G29" s="165"/>
      <c r="H29" s="166"/>
      <c r="I29" s="166"/>
      <c r="J29" s="167"/>
      <c r="K29" s="168">
        <f t="shared" si="0"/>
        <v>0</v>
      </c>
      <c r="P29" s="162"/>
    </row>
    <row r="30" spans="1:16" ht="24.75" customHeight="1" thickBot="1">
      <c r="A30" s="395"/>
      <c r="B30" s="396"/>
      <c r="C30" s="404"/>
      <c r="D30" s="397" t="s">
        <v>252</v>
      </c>
      <c r="E30" s="398"/>
      <c r="F30" s="399"/>
      <c r="G30" s="173"/>
      <c r="H30" s="174"/>
      <c r="I30" s="174"/>
      <c r="J30" s="175"/>
      <c r="K30" s="176">
        <f>SUM(G30:J30)</f>
        <v>0</v>
      </c>
    </row>
    <row r="31" spans="1:16" ht="24.75" customHeight="1" thickTop="1">
      <c r="A31" s="405" t="s">
        <v>38</v>
      </c>
      <c r="B31" s="406"/>
      <c r="C31" s="407"/>
      <c r="D31" s="388" t="s">
        <v>106</v>
      </c>
      <c r="E31" s="389"/>
      <c r="F31" s="389"/>
      <c r="G31" s="177">
        <f>G7+G9+G11+G13+G15+G17+G19+G21+G23+G25+G27+G29</f>
        <v>0</v>
      </c>
      <c r="H31" s="178">
        <f>H7+H9+H11+H13+H15+H17+H19+H21+H23+H25+H27+H29</f>
        <v>0</v>
      </c>
      <c r="I31" s="178">
        <f>I7+I9+I11+I13+I15+I17+I19+I21+I23+I25+I27+I29</f>
        <v>0</v>
      </c>
      <c r="J31" s="179">
        <f>J7+J9+J11+J13+J15+J17+J19+J21+J23+J25+J27+J29</f>
        <v>0</v>
      </c>
      <c r="K31" s="180">
        <f t="shared" si="0"/>
        <v>0</v>
      </c>
      <c r="M31" s="155"/>
    </row>
    <row r="32" spans="1:16" ht="24.75" customHeight="1" thickBot="1">
      <c r="A32" s="408"/>
      <c r="B32" s="409"/>
      <c r="C32" s="410"/>
      <c r="D32" s="400" t="s">
        <v>252</v>
      </c>
      <c r="E32" s="401"/>
      <c r="F32" s="401"/>
      <c r="G32" s="181">
        <f>G8+G10+G12+G14+G16+G18+G20+G22+G24+G26+G28+G30</f>
        <v>0</v>
      </c>
      <c r="H32" s="182">
        <f>H8+H10+H12+H14+H16+H18+H20+H22+H24+H26+H28+H30</f>
        <v>0</v>
      </c>
      <c r="I32" s="182">
        <f t="shared" ref="I32:J32" si="1">I8+I10+I12+I14+I16+I18+I20+I22+I24+I26+I28+I30</f>
        <v>0</v>
      </c>
      <c r="J32" s="183">
        <f t="shared" si="1"/>
        <v>0</v>
      </c>
      <c r="K32" s="184">
        <f>SUM(G32:J32)</f>
        <v>0</v>
      </c>
      <c r="M32" s="155" t="s">
        <v>254</v>
      </c>
    </row>
    <row r="33" spans="1:23" ht="13.35" customHeight="1" thickBot="1">
      <c r="A33" s="185"/>
      <c r="B33" s="186"/>
      <c r="C33" s="186"/>
      <c r="D33" s="186"/>
      <c r="E33" s="186"/>
      <c r="F33" s="186"/>
      <c r="G33" s="186"/>
      <c r="H33" s="186"/>
      <c r="I33" s="186"/>
      <c r="J33" s="186"/>
    </row>
    <row r="34" spans="1:23" ht="28.95" customHeight="1" thickBot="1">
      <c r="D34" s="392" t="s">
        <v>347</v>
      </c>
      <c r="E34" s="392"/>
      <c r="F34" s="392"/>
      <c r="G34" s="392"/>
      <c r="H34" s="392"/>
      <c r="I34" s="393"/>
      <c r="J34" s="187" t="e">
        <f>ROUNDUP(SUM(G31:J31)/SUM(G32:J32)*100,1)</f>
        <v>#DIV/0!</v>
      </c>
      <c r="K34" s="149" t="s">
        <v>255</v>
      </c>
      <c r="M34" s="155" t="s">
        <v>256</v>
      </c>
    </row>
    <row r="35" spans="1:23" ht="21" customHeight="1">
      <c r="K35" s="188"/>
      <c r="L35" s="188"/>
      <c r="M35" s="188"/>
      <c r="N35" s="188"/>
      <c r="O35" s="188"/>
    </row>
    <row r="36" spans="1:23" s="189" customFormat="1" ht="13.5" customHeight="1"/>
    <row r="37" spans="1:23" s="189" customFormat="1" ht="13.5" customHeight="1"/>
    <row r="38" spans="1:23" s="189" customFormat="1" ht="13.5" customHeight="1"/>
    <row r="39" spans="1:23" s="189" customFormat="1" ht="13.5" customHeight="1"/>
    <row r="40" spans="1:23" s="189" customFormat="1" ht="13.5" customHeight="1"/>
    <row r="41" spans="1:23" s="189" customFormat="1" ht="13.5" customHeight="1"/>
    <row r="42" spans="1:23" s="189" customFormat="1" ht="13.5" customHeight="1"/>
    <row r="43" spans="1:23" s="189" customFormat="1" ht="13.5" customHeight="1"/>
    <row r="44" spans="1:23" s="189" customFormat="1" ht="13.5" customHeight="1"/>
    <row r="45" spans="1:23" s="189" customFormat="1" ht="13.5" customHeight="1">
      <c r="K45" s="149"/>
    </row>
    <row r="46" spans="1:23" s="189" customFormat="1" ht="13.5" customHeight="1">
      <c r="K46" s="149"/>
    </row>
    <row r="47" spans="1:23" ht="11.25" customHeight="1">
      <c r="T47" s="394"/>
      <c r="U47" s="394"/>
      <c r="V47" s="394"/>
      <c r="W47" s="394"/>
    </row>
    <row r="48" spans="1:23" ht="11.25" customHeight="1">
      <c r="T48" s="394"/>
      <c r="U48" s="394"/>
      <c r="V48" s="394"/>
      <c r="W48" s="394"/>
    </row>
    <row r="49" ht="11.25" customHeight="1"/>
    <row r="50" ht="11.25" customHeight="1"/>
    <row r="51" ht="11.25" customHeight="1"/>
    <row r="52" ht="11.25" customHeight="1"/>
    <row r="53" ht="11.25" customHeight="1"/>
    <row r="54" ht="18" customHeight="1"/>
    <row r="55" ht="18" customHeight="1"/>
  </sheetData>
  <mergeCells count="64">
    <mergeCell ref="A3:K3"/>
    <mergeCell ref="A5:B6"/>
    <mergeCell ref="D5:F5"/>
    <mergeCell ref="G5:G6"/>
    <mergeCell ref="H5:H6"/>
    <mergeCell ref="I5:I6"/>
    <mergeCell ref="J5:J6"/>
    <mergeCell ref="K5:K6"/>
    <mergeCell ref="D6:F6"/>
    <mergeCell ref="C5:C6"/>
    <mergeCell ref="A7:B8"/>
    <mergeCell ref="D7:F7"/>
    <mergeCell ref="L7:L8"/>
    <mergeCell ref="D8:F8"/>
    <mergeCell ref="A9:B10"/>
    <mergeCell ref="D9:F9"/>
    <mergeCell ref="D10:F10"/>
    <mergeCell ref="C7:C8"/>
    <mergeCell ref="C9:C10"/>
    <mergeCell ref="A11:B12"/>
    <mergeCell ref="D11:F11"/>
    <mergeCell ref="D12:F12"/>
    <mergeCell ref="A13:B14"/>
    <mergeCell ref="D13:F13"/>
    <mergeCell ref="D14:F14"/>
    <mergeCell ref="C11:C12"/>
    <mergeCell ref="C13:C14"/>
    <mergeCell ref="A15:B16"/>
    <mergeCell ref="D15:F15"/>
    <mergeCell ref="D16:F16"/>
    <mergeCell ref="A17:B18"/>
    <mergeCell ref="D17:F17"/>
    <mergeCell ref="D18:F18"/>
    <mergeCell ref="C15:C16"/>
    <mergeCell ref="C17:C18"/>
    <mergeCell ref="A19:B20"/>
    <mergeCell ref="D19:F19"/>
    <mergeCell ref="D20:F20"/>
    <mergeCell ref="A21:B22"/>
    <mergeCell ref="D21:F21"/>
    <mergeCell ref="D22:F22"/>
    <mergeCell ref="C19:C20"/>
    <mergeCell ref="C21:C22"/>
    <mergeCell ref="A23:B24"/>
    <mergeCell ref="D23:F23"/>
    <mergeCell ref="D24:F24"/>
    <mergeCell ref="A25:B26"/>
    <mergeCell ref="D25:F25"/>
    <mergeCell ref="D26:F26"/>
    <mergeCell ref="C23:C24"/>
    <mergeCell ref="C25:C26"/>
    <mergeCell ref="A27:B28"/>
    <mergeCell ref="D27:F27"/>
    <mergeCell ref="D28:F28"/>
    <mergeCell ref="D34:I34"/>
    <mergeCell ref="T47:W48"/>
    <mergeCell ref="A29:B30"/>
    <mergeCell ref="D29:F29"/>
    <mergeCell ref="D30:F30"/>
    <mergeCell ref="D31:F31"/>
    <mergeCell ref="D32:F32"/>
    <mergeCell ref="C27:C28"/>
    <mergeCell ref="C29:C30"/>
    <mergeCell ref="A31:C32"/>
  </mergeCells>
  <phoneticPr fontId="23"/>
  <printOptions horizontalCentered="1"/>
  <pageMargins left="0.23622047244094491" right="0.23622047244094491" top="0.35433070866141736" bottom="0.35433070866141736" header="0.31496062992125984" footer="0.31496062992125984"/>
  <pageSetup paperSize="9" scale="72"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E63A5-22AF-4D91-B44A-107333706B95}">
  <sheetPr>
    <tabColor rgb="FFFFFF00"/>
  </sheetPr>
  <dimension ref="A3:BL168"/>
  <sheetViews>
    <sheetView view="pageBreakPreview" zoomScale="80" zoomScaleNormal="100" zoomScaleSheetLayoutView="80" zoomScalePageLayoutView="85" workbookViewId="0">
      <selection activeCell="B1" sqref="B1"/>
    </sheetView>
  </sheetViews>
  <sheetFormatPr defaultColWidth="2.6640625" defaultRowHeight="13.5" customHeight="1"/>
  <cols>
    <col min="1" max="1" width="1.21875" style="190" customWidth="1"/>
    <col min="2" max="16" width="2.88671875" style="190" customWidth="1"/>
    <col min="17" max="20" width="2.88671875" style="1" customWidth="1"/>
    <col min="21" max="41" width="2.88671875" style="190" customWidth="1"/>
    <col min="42" max="42" width="1.21875" style="190" customWidth="1"/>
    <col min="43" max="44" width="2.6640625" style="190"/>
    <col min="45" max="45" width="12.77734375" style="190" bestFit="1" customWidth="1"/>
    <col min="46" max="46" width="2.6640625" style="190" customWidth="1"/>
    <col min="47" max="50" width="2.6640625" style="190"/>
    <col min="51" max="51" width="5.6640625" style="190" customWidth="1"/>
    <col min="52" max="61" width="2.6640625" style="190"/>
    <col min="62" max="62" width="7.21875" style="190" customWidth="1"/>
    <col min="63" max="16384" width="2.6640625" style="190"/>
  </cols>
  <sheetData>
    <row r="3" spans="1:62" ht="18.75" customHeight="1">
      <c r="B3" s="459" t="s">
        <v>287</v>
      </c>
      <c r="C3" s="460"/>
      <c r="D3" s="460"/>
      <c r="E3" s="460"/>
      <c r="F3" s="460"/>
      <c r="G3" s="460"/>
      <c r="H3" s="460"/>
      <c r="I3" s="460"/>
      <c r="J3" s="460"/>
      <c r="K3" s="460"/>
      <c r="L3" s="460"/>
      <c r="M3" s="460"/>
      <c r="N3" s="460"/>
      <c r="O3" s="460"/>
      <c r="P3" s="460"/>
      <c r="Q3" s="460"/>
      <c r="R3" s="460"/>
      <c r="S3" s="460"/>
      <c r="T3" s="460"/>
      <c r="U3" s="460"/>
      <c r="V3" s="460"/>
      <c r="W3" s="461"/>
      <c r="X3" s="461"/>
      <c r="Y3" s="461"/>
      <c r="Z3" s="461"/>
      <c r="AA3" s="461"/>
      <c r="AB3" s="461"/>
      <c r="AC3" s="461"/>
      <c r="AD3" s="461"/>
      <c r="AE3" s="461"/>
      <c r="AF3" s="461"/>
      <c r="AG3" s="461"/>
      <c r="AH3" s="461"/>
      <c r="AI3" s="461"/>
      <c r="AJ3" s="461"/>
      <c r="AK3" s="461"/>
      <c r="AL3" s="461"/>
      <c r="AM3" s="461"/>
      <c r="AN3" s="461"/>
      <c r="AO3" s="461"/>
      <c r="AP3" s="191"/>
    </row>
    <row r="4" spans="1:62" ht="18.75" customHeight="1">
      <c r="B4" s="460"/>
      <c r="C4" s="460"/>
      <c r="D4" s="460"/>
      <c r="E4" s="460"/>
      <c r="F4" s="460"/>
      <c r="G4" s="460"/>
      <c r="H4" s="460"/>
      <c r="I4" s="460"/>
      <c r="J4" s="460"/>
      <c r="K4" s="460"/>
      <c r="L4" s="460"/>
      <c r="M4" s="460"/>
      <c r="N4" s="460"/>
      <c r="O4" s="460"/>
      <c r="P4" s="460"/>
      <c r="Q4" s="460"/>
      <c r="R4" s="460"/>
      <c r="S4" s="460"/>
      <c r="T4" s="460"/>
      <c r="U4" s="460"/>
      <c r="V4" s="460"/>
      <c r="W4" s="461"/>
      <c r="X4" s="461"/>
      <c r="Y4" s="461"/>
      <c r="Z4" s="461"/>
      <c r="AA4" s="461"/>
      <c r="AB4" s="461"/>
      <c r="AC4" s="461"/>
      <c r="AD4" s="461"/>
      <c r="AE4" s="461"/>
      <c r="AF4" s="461"/>
      <c r="AG4" s="461"/>
      <c r="AH4" s="461"/>
      <c r="AI4" s="461"/>
      <c r="AJ4" s="461"/>
      <c r="AK4" s="461"/>
      <c r="AL4" s="461"/>
      <c r="AM4" s="461"/>
      <c r="AN4" s="461"/>
      <c r="AO4" s="461"/>
      <c r="AP4" s="191"/>
      <c r="AS4" s="462"/>
      <c r="AT4" s="462"/>
      <c r="AU4" s="462"/>
      <c r="AV4" s="462"/>
      <c r="AW4" s="462"/>
      <c r="AX4" s="462"/>
      <c r="AY4" s="462"/>
      <c r="AZ4" s="462"/>
      <c r="BA4" s="462"/>
      <c r="BB4" s="462"/>
      <c r="BC4" s="462"/>
      <c r="BD4" s="462"/>
      <c r="BE4" s="462"/>
      <c r="BF4" s="462"/>
      <c r="BG4" s="462"/>
      <c r="BH4" s="462"/>
      <c r="BI4" s="462"/>
      <c r="BJ4" s="462"/>
    </row>
    <row r="5" spans="1:62" ht="18.75" customHeight="1">
      <c r="B5" s="460"/>
      <c r="C5" s="460"/>
      <c r="D5" s="460"/>
      <c r="E5" s="460"/>
      <c r="F5" s="460"/>
      <c r="G5" s="460"/>
      <c r="H5" s="460"/>
      <c r="I5" s="460"/>
      <c r="J5" s="460"/>
      <c r="K5" s="460"/>
      <c r="L5" s="460"/>
      <c r="M5" s="460"/>
      <c r="N5" s="460"/>
      <c r="O5" s="460"/>
      <c r="P5" s="460"/>
      <c r="Q5" s="460"/>
      <c r="R5" s="460"/>
      <c r="S5" s="460"/>
      <c r="T5" s="460"/>
      <c r="U5" s="460"/>
      <c r="V5" s="460"/>
      <c r="W5" s="461"/>
      <c r="X5" s="461"/>
      <c r="Y5" s="461"/>
      <c r="Z5" s="461"/>
      <c r="AA5" s="461"/>
      <c r="AB5" s="461"/>
      <c r="AC5" s="461"/>
      <c r="AD5" s="461"/>
      <c r="AE5" s="461"/>
      <c r="AF5" s="461"/>
      <c r="AG5" s="461"/>
      <c r="AH5" s="461"/>
      <c r="AI5" s="461"/>
      <c r="AJ5" s="461"/>
      <c r="AK5" s="461"/>
      <c r="AL5" s="461"/>
      <c r="AM5" s="461"/>
      <c r="AN5" s="461"/>
      <c r="AO5" s="461"/>
      <c r="AP5" s="191"/>
      <c r="AS5" s="463" t="s">
        <v>72</v>
      </c>
      <c r="AT5" s="463"/>
      <c r="AU5" s="463"/>
      <c r="AV5" s="463"/>
      <c r="AW5" s="463"/>
      <c r="AX5" s="463"/>
      <c r="AY5" s="463"/>
      <c r="AZ5" s="463"/>
      <c r="BA5" s="463"/>
      <c r="BB5" s="463"/>
      <c r="BC5" s="463"/>
      <c r="BD5" s="463"/>
      <c r="BE5" s="463"/>
      <c r="BF5" s="463"/>
      <c r="BG5" s="463"/>
      <c r="BH5" s="463"/>
      <c r="BI5" s="463"/>
      <c r="BJ5" s="463"/>
    </row>
    <row r="6" spans="1:62" ht="14.25" customHeight="1" thickBot="1"/>
    <row r="7" spans="1:62" ht="30.75" customHeight="1" thickBot="1">
      <c r="B7" s="464" t="s">
        <v>73</v>
      </c>
      <c r="C7" s="465"/>
      <c r="D7" s="465"/>
      <c r="E7" s="465"/>
      <c r="F7" s="465"/>
      <c r="G7" s="465"/>
      <c r="H7" s="466"/>
      <c r="I7" s="203"/>
      <c r="J7" s="204"/>
      <c r="K7" s="204"/>
      <c r="L7" s="204"/>
      <c r="M7" s="204"/>
      <c r="N7" s="204"/>
      <c r="O7" s="204"/>
      <c r="P7" s="204"/>
      <c r="Q7" s="221"/>
      <c r="R7" s="221"/>
      <c r="S7" s="221"/>
      <c r="T7" s="221"/>
      <c r="U7" s="204"/>
      <c r="V7" s="204"/>
      <c r="W7" s="204"/>
      <c r="X7" s="204"/>
      <c r="Y7" s="204"/>
      <c r="Z7" s="204"/>
      <c r="AA7" s="204"/>
      <c r="AB7" s="204"/>
      <c r="AC7" s="204"/>
      <c r="AD7" s="204"/>
    </row>
    <row r="8" spans="1:62" ht="13.5" customHeight="1">
      <c r="B8" s="467" t="s">
        <v>74</v>
      </c>
      <c r="C8" s="468"/>
      <c r="D8" s="468"/>
      <c r="E8" s="468"/>
      <c r="F8" s="468"/>
      <c r="G8" s="468"/>
      <c r="H8" s="468"/>
      <c r="I8" s="471"/>
      <c r="J8" s="472"/>
      <c r="K8" s="472"/>
      <c r="L8" s="472"/>
      <c r="M8" s="472"/>
      <c r="N8" s="472"/>
      <c r="O8" s="472"/>
      <c r="P8" s="472"/>
      <c r="Q8" s="472"/>
      <c r="R8" s="472"/>
      <c r="S8" s="472"/>
      <c r="T8" s="472"/>
      <c r="U8" s="472"/>
      <c r="V8" s="472"/>
      <c r="W8" s="472"/>
      <c r="X8" s="472"/>
      <c r="Y8" s="472"/>
      <c r="Z8" s="472"/>
      <c r="AA8" s="472"/>
      <c r="AB8" s="473"/>
      <c r="AC8" s="477" t="s">
        <v>316</v>
      </c>
      <c r="AD8" s="478"/>
      <c r="AE8" s="479"/>
      <c r="AF8" s="480"/>
      <c r="AG8" s="484"/>
      <c r="AH8" s="485"/>
      <c r="AI8" s="485"/>
      <c r="AJ8" s="485"/>
      <c r="AK8" s="485"/>
      <c r="AL8" s="485"/>
      <c r="AM8" s="485"/>
      <c r="AN8" s="485"/>
      <c r="AO8" s="486"/>
    </row>
    <row r="9" spans="1:62" ht="13.5" customHeight="1">
      <c r="B9" s="469"/>
      <c r="C9" s="470"/>
      <c r="D9" s="470"/>
      <c r="E9" s="470"/>
      <c r="F9" s="470"/>
      <c r="G9" s="470"/>
      <c r="H9" s="470"/>
      <c r="I9" s="474"/>
      <c r="J9" s="475"/>
      <c r="K9" s="475"/>
      <c r="L9" s="475"/>
      <c r="M9" s="475"/>
      <c r="N9" s="475"/>
      <c r="O9" s="475"/>
      <c r="P9" s="475"/>
      <c r="Q9" s="475"/>
      <c r="R9" s="475"/>
      <c r="S9" s="475"/>
      <c r="T9" s="475"/>
      <c r="U9" s="475"/>
      <c r="V9" s="475"/>
      <c r="W9" s="475"/>
      <c r="X9" s="475"/>
      <c r="Y9" s="475"/>
      <c r="Z9" s="475"/>
      <c r="AA9" s="475"/>
      <c r="AB9" s="476"/>
      <c r="AC9" s="481"/>
      <c r="AD9" s="482"/>
      <c r="AE9" s="482"/>
      <c r="AF9" s="483"/>
      <c r="AG9" s="487"/>
      <c r="AH9" s="488"/>
      <c r="AI9" s="488"/>
      <c r="AJ9" s="488"/>
      <c r="AK9" s="488"/>
      <c r="AL9" s="488"/>
      <c r="AM9" s="488"/>
      <c r="AN9" s="488"/>
      <c r="AO9" s="489"/>
    </row>
    <row r="10" spans="1:62" ht="13.5" customHeight="1">
      <c r="B10" s="431" t="s">
        <v>75</v>
      </c>
      <c r="C10" s="432"/>
      <c r="D10" s="432"/>
      <c r="E10" s="432"/>
      <c r="F10" s="432"/>
      <c r="G10" s="432"/>
      <c r="H10" s="432"/>
      <c r="I10" s="432"/>
      <c r="J10" s="433"/>
      <c r="K10" s="433"/>
      <c r="L10" s="433"/>
      <c r="M10" s="433"/>
      <c r="N10" s="434"/>
      <c r="O10" s="490"/>
      <c r="P10" s="491"/>
      <c r="Q10" s="491"/>
      <c r="R10" s="491"/>
      <c r="S10" s="491"/>
      <c r="T10" s="491"/>
      <c r="U10" s="491"/>
      <c r="V10" s="491"/>
      <c r="W10" s="491"/>
      <c r="X10" s="491"/>
      <c r="Y10" s="491"/>
      <c r="Z10" s="491"/>
      <c r="AA10" s="491"/>
      <c r="AB10" s="492"/>
      <c r="AC10" s="496" t="s">
        <v>317</v>
      </c>
      <c r="AD10" s="497"/>
      <c r="AE10" s="497"/>
      <c r="AF10" s="498"/>
      <c r="AG10" s="502"/>
      <c r="AH10" s="502"/>
      <c r="AI10" s="502"/>
      <c r="AJ10" s="502"/>
      <c r="AK10" s="502"/>
      <c r="AL10" s="502"/>
      <c r="AM10" s="502"/>
      <c r="AN10" s="502"/>
      <c r="AO10" s="503"/>
    </row>
    <row r="11" spans="1:62" ht="13.5" customHeight="1">
      <c r="B11" s="435"/>
      <c r="C11" s="436"/>
      <c r="D11" s="436"/>
      <c r="E11" s="436"/>
      <c r="F11" s="436"/>
      <c r="G11" s="436"/>
      <c r="H11" s="436"/>
      <c r="I11" s="436"/>
      <c r="J11" s="437"/>
      <c r="K11" s="437"/>
      <c r="L11" s="437"/>
      <c r="M11" s="437"/>
      <c r="N11" s="438"/>
      <c r="O11" s="493"/>
      <c r="P11" s="494"/>
      <c r="Q11" s="494"/>
      <c r="R11" s="494"/>
      <c r="S11" s="494"/>
      <c r="T11" s="494"/>
      <c r="U11" s="494"/>
      <c r="V11" s="494"/>
      <c r="W11" s="494"/>
      <c r="X11" s="494"/>
      <c r="Y11" s="494"/>
      <c r="Z11" s="494"/>
      <c r="AA11" s="494"/>
      <c r="AB11" s="495"/>
      <c r="AC11" s="499"/>
      <c r="AD11" s="500"/>
      <c r="AE11" s="500"/>
      <c r="AF11" s="501"/>
      <c r="AG11" s="504"/>
      <c r="AH11" s="504"/>
      <c r="AI11" s="504"/>
      <c r="AJ11" s="504"/>
      <c r="AK11" s="504"/>
      <c r="AL11" s="504"/>
      <c r="AM11" s="504"/>
      <c r="AN11" s="504"/>
      <c r="AO11" s="505"/>
    </row>
    <row r="12" spans="1:62" ht="21.75" customHeight="1">
      <c r="B12" s="439"/>
      <c r="C12" s="440"/>
      <c r="D12" s="440"/>
      <c r="E12" s="440"/>
      <c r="F12" s="440"/>
      <c r="G12" s="440"/>
      <c r="H12" s="440"/>
      <c r="I12" s="440"/>
      <c r="J12" s="441"/>
      <c r="K12" s="441"/>
      <c r="L12" s="441"/>
      <c r="M12" s="441"/>
      <c r="N12" s="442"/>
      <c r="O12" s="443" t="s">
        <v>76</v>
      </c>
      <c r="P12" s="444"/>
      <c r="Q12" s="444"/>
      <c r="R12" s="444"/>
      <c r="S12" s="444"/>
      <c r="T12" s="216" t="s">
        <v>318</v>
      </c>
      <c r="U12" s="216" t="s">
        <v>77</v>
      </c>
      <c r="V12" s="216" t="s">
        <v>78</v>
      </c>
      <c r="W12" s="445"/>
      <c r="X12" s="446"/>
      <c r="Y12" s="446"/>
      <c r="Z12" s="446"/>
      <c r="AA12" s="446"/>
      <c r="AB12" s="216" t="s">
        <v>79</v>
      </c>
      <c r="AC12" s="217"/>
      <c r="AD12" s="445"/>
      <c r="AE12" s="447"/>
      <c r="AF12" s="447"/>
      <c r="AG12" s="447"/>
      <c r="AH12" s="447"/>
      <c r="AI12" s="218" t="s">
        <v>80</v>
      </c>
      <c r="AJ12" s="218"/>
      <c r="AK12" s="218"/>
      <c r="AL12" s="219"/>
      <c r="AM12" s="216" t="s">
        <v>318</v>
      </c>
      <c r="AN12" s="216" t="s">
        <v>81</v>
      </c>
      <c r="AO12" s="220"/>
    </row>
    <row r="13" spans="1:62" ht="15" customHeight="1">
      <c r="A13" s="196"/>
      <c r="B13" s="448" t="s">
        <v>82</v>
      </c>
      <c r="C13" s="449"/>
      <c r="D13" s="449"/>
      <c r="E13" s="449"/>
      <c r="F13" s="449"/>
      <c r="G13" s="449"/>
      <c r="H13" s="449"/>
      <c r="I13" s="449"/>
      <c r="J13" s="449"/>
      <c r="K13" s="449"/>
      <c r="L13" s="449"/>
      <c r="M13" s="449"/>
      <c r="N13" s="450"/>
      <c r="O13" s="454"/>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6"/>
      <c r="AP13" s="196"/>
    </row>
    <row r="14" spans="1:62" ht="13.5" customHeight="1">
      <c r="A14" s="196"/>
      <c r="B14" s="451"/>
      <c r="C14" s="452"/>
      <c r="D14" s="452"/>
      <c r="E14" s="452"/>
      <c r="F14" s="452"/>
      <c r="G14" s="452"/>
      <c r="H14" s="452"/>
      <c r="I14" s="452"/>
      <c r="J14" s="452"/>
      <c r="K14" s="452"/>
      <c r="L14" s="452"/>
      <c r="M14" s="452"/>
      <c r="N14" s="453"/>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8"/>
      <c r="AP14" s="196"/>
    </row>
    <row r="15" spans="1:62" ht="27.75" customHeight="1">
      <c r="A15" s="196"/>
      <c r="B15" s="530" t="s">
        <v>83</v>
      </c>
      <c r="C15" s="531"/>
      <c r="D15" s="531"/>
      <c r="E15" s="531"/>
      <c r="F15" s="531"/>
      <c r="G15" s="531"/>
      <c r="H15" s="531"/>
      <c r="I15" s="531"/>
      <c r="J15" s="531"/>
      <c r="K15" s="531"/>
      <c r="L15" s="531"/>
      <c r="M15" s="531"/>
      <c r="N15" s="532"/>
      <c r="O15" s="539" t="s">
        <v>319</v>
      </c>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1"/>
      <c r="AP15" s="196"/>
      <c r="AS15" s="546" t="s">
        <v>84</v>
      </c>
      <c r="AT15" s="546"/>
      <c r="AU15" s="546"/>
      <c r="AV15" s="546"/>
      <c r="AW15" s="546"/>
      <c r="AX15" s="546"/>
      <c r="AY15" s="546"/>
      <c r="AZ15" s="546"/>
      <c r="BA15" s="546"/>
      <c r="BB15" s="546"/>
      <c r="BC15" s="546"/>
      <c r="BD15" s="546"/>
      <c r="BE15" s="546"/>
      <c r="BF15" s="546"/>
      <c r="BG15" s="546"/>
      <c r="BH15" s="546"/>
      <c r="BI15" s="546"/>
      <c r="BJ15" s="546"/>
    </row>
    <row r="16" spans="1:62" ht="26.25" customHeight="1">
      <c r="A16" s="196"/>
      <c r="B16" s="533"/>
      <c r="C16" s="534"/>
      <c r="D16" s="534"/>
      <c r="E16" s="534"/>
      <c r="F16" s="534"/>
      <c r="G16" s="534"/>
      <c r="H16" s="534"/>
      <c r="I16" s="534"/>
      <c r="J16" s="534"/>
      <c r="K16" s="534"/>
      <c r="L16" s="534"/>
      <c r="M16" s="534"/>
      <c r="N16" s="535"/>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3"/>
      <c r="AP16" s="196"/>
      <c r="AS16" s="546"/>
      <c r="AT16" s="546"/>
      <c r="AU16" s="546"/>
      <c r="AV16" s="546"/>
      <c r="AW16" s="546"/>
      <c r="AX16" s="546"/>
      <c r="AY16" s="546"/>
      <c r="AZ16" s="546"/>
      <c r="BA16" s="546"/>
      <c r="BB16" s="546"/>
      <c r="BC16" s="546"/>
      <c r="BD16" s="546"/>
      <c r="BE16" s="546"/>
      <c r="BF16" s="546"/>
      <c r="BG16" s="546"/>
      <c r="BH16" s="546"/>
      <c r="BI16" s="546"/>
      <c r="BJ16" s="546"/>
    </row>
    <row r="17" spans="1:62" ht="22.5" customHeight="1" thickBot="1">
      <c r="A17" s="196"/>
      <c r="B17" s="536"/>
      <c r="C17" s="537"/>
      <c r="D17" s="537"/>
      <c r="E17" s="537"/>
      <c r="F17" s="537"/>
      <c r="G17" s="537"/>
      <c r="H17" s="537"/>
      <c r="I17" s="537"/>
      <c r="J17" s="537"/>
      <c r="K17" s="537"/>
      <c r="L17" s="537"/>
      <c r="M17" s="537"/>
      <c r="N17" s="538"/>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5"/>
      <c r="AP17" s="196"/>
    </row>
    <row r="18" spans="1:62" ht="13.5" customHeight="1">
      <c r="A18" s="196"/>
      <c r="B18" s="547" t="s">
        <v>283</v>
      </c>
      <c r="C18" s="507"/>
      <c r="D18" s="507"/>
      <c r="E18" s="507"/>
      <c r="F18" s="507"/>
      <c r="G18" s="507"/>
      <c r="H18" s="548"/>
      <c r="I18" s="551"/>
      <c r="J18" s="507"/>
      <c r="K18" s="509" t="s">
        <v>85</v>
      </c>
      <c r="L18" s="507"/>
      <c r="M18" s="507"/>
      <c r="N18" s="507"/>
      <c r="O18" s="506"/>
      <c r="P18" s="507"/>
      <c r="Q18" s="509" t="s">
        <v>86</v>
      </c>
      <c r="R18" s="507"/>
      <c r="S18" s="507"/>
      <c r="T18" s="507"/>
      <c r="U18" s="506"/>
      <c r="V18" s="507"/>
      <c r="W18" s="509" t="s">
        <v>34</v>
      </c>
      <c r="X18" s="507"/>
      <c r="Y18" s="507"/>
      <c r="Z18" s="507"/>
      <c r="AA18" s="506"/>
      <c r="AB18" s="507"/>
      <c r="AC18" s="509" t="s">
        <v>257</v>
      </c>
      <c r="AD18" s="509"/>
      <c r="AE18" s="509"/>
      <c r="AF18" s="509"/>
      <c r="AG18" s="509"/>
      <c r="AH18" s="509"/>
      <c r="AI18" s="509"/>
      <c r="AJ18" s="197"/>
      <c r="AK18" s="197"/>
      <c r="AL18" s="197"/>
      <c r="AM18" s="197"/>
      <c r="AN18" s="197"/>
      <c r="AO18" s="198"/>
      <c r="AP18" s="196"/>
      <c r="AS18" s="463" t="s">
        <v>307</v>
      </c>
      <c r="AT18" s="463"/>
      <c r="AU18" s="463"/>
      <c r="AV18" s="463"/>
      <c r="AW18" s="463"/>
      <c r="AX18" s="463"/>
      <c r="AY18" s="463"/>
      <c r="AZ18" s="463"/>
      <c r="BA18" s="463"/>
      <c r="BB18" s="463"/>
      <c r="BC18" s="463"/>
      <c r="BD18" s="463"/>
      <c r="BE18" s="463"/>
      <c r="BF18" s="463"/>
      <c r="BG18" s="463"/>
      <c r="BH18" s="463"/>
      <c r="BI18" s="463"/>
      <c r="BJ18" s="463"/>
    </row>
    <row r="19" spans="1:62" ht="13.5" customHeight="1">
      <c r="A19" s="196"/>
      <c r="B19" s="549"/>
      <c r="C19" s="508"/>
      <c r="D19" s="508"/>
      <c r="E19" s="508"/>
      <c r="F19" s="508"/>
      <c r="G19" s="508"/>
      <c r="H19" s="550"/>
      <c r="I19" s="552"/>
      <c r="J19" s="508"/>
      <c r="K19" s="508"/>
      <c r="L19" s="508"/>
      <c r="M19" s="508"/>
      <c r="N19" s="508"/>
      <c r="O19" s="508"/>
      <c r="P19" s="508"/>
      <c r="Q19" s="508"/>
      <c r="R19" s="508"/>
      <c r="S19" s="508"/>
      <c r="T19" s="508"/>
      <c r="U19" s="508"/>
      <c r="V19" s="508"/>
      <c r="W19" s="508"/>
      <c r="X19" s="508"/>
      <c r="Y19" s="508"/>
      <c r="Z19" s="508"/>
      <c r="AA19" s="508"/>
      <c r="AB19" s="508"/>
      <c r="AC19" s="510"/>
      <c r="AD19" s="510"/>
      <c r="AE19" s="510"/>
      <c r="AF19" s="510"/>
      <c r="AG19" s="510"/>
      <c r="AH19" s="510"/>
      <c r="AI19" s="510"/>
      <c r="AJ19" s="199"/>
      <c r="AK19" s="199"/>
      <c r="AL19" s="199"/>
      <c r="AM19" s="199"/>
      <c r="AN19" s="199"/>
      <c r="AO19" s="200"/>
      <c r="AP19" s="196"/>
      <c r="AS19" s="463"/>
      <c r="AT19" s="463"/>
      <c r="AU19" s="463"/>
      <c r="AV19" s="463"/>
      <c r="AW19" s="463"/>
      <c r="AX19" s="463"/>
      <c r="AY19" s="463"/>
      <c r="AZ19" s="463"/>
      <c r="BA19" s="463"/>
      <c r="BB19" s="463"/>
      <c r="BC19" s="463"/>
      <c r="BD19" s="463"/>
      <c r="BE19" s="463"/>
      <c r="BF19" s="463"/>
      <c r="BG19" s="463"/>
      <c r="BH19" s="463"/>
      <c r="BI19" s="463"/>
      <c r="BJ19" s="463"/>
    </row>
    <row r="20" spans="1:62" ht="21.75" customHeight="1">
      <c r="A20" s="196"/>
      <c r="B20" s="511"/>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3"/>
      <c r="AP20" s="196"/>
    </row>
    <row r="21" spans="1:62" ht="26.25" customHeight="1">
      <c r="A21" s="196"/>
      <c r="B21" s="514"/>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6"/>
      <c r="AP21" s="196"/>
    </row>
    <row r="22" spans="1:62" ht="132.75" customHeight="1" thickBot="1">
      <c r="A22" s="196"/>
      <c r="B22" s="517"/>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9"/>
      <c r="AP22" s="196"/>
    </row>
    <row r="23" spans="1:62" ht="9" customHeight="1">
      <c r="A23" s="196"/>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196"/>
    </row>
    <row r="24" spans="1:62" ht="13.2" customHeight="1" thickBot="1">
      <c r="A24" s="196"/>
      <c r="B24" s="520" t="s">
        <v>288</v>
      </c>
      <c r="C24" s="520"/>
      <c r="D24" s="520"/>
      <c r="E24" s="520"/>
      <c r="F24" s="520"/>
      <c r="G24" s="520"/>
      <c r="H24" s="520"/>
      <c r="I24" s="520"/>
      <c r="J24" s="520"/>
      <c r="K24" s="520"/>
      <c r="L24" s="520"/>
      <c r="M24" s="520"/>
      <c r="N24" s="520"/>
      <c r="O24" s="520"/>
      <c r="P24" s="520"/>
      <c r="Q24" s="520"/>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196"/>
      <c r="AS24" s="202"/>
    </row>
    <row r="25" spans="1:62" ht="13.5" customHeight="1">
      <c r="B25" s="521" t="s">
        <v>110</v>
      </c>
      <c r="C25" s="522"/>
      <c r="D25" s="522"/>
      <c r="E25" s="522"/>
      <c r="F25" s="523"/>
      <c r="G25" s="527" t="s">
        <v>111</v>
      </c>
      <c r="H25" s="523"/>
      <c r="I25" s="523"/>
      <c r="J25" s="523"/>
      <c r="K25" s="528"/>
      <c r="Q25" s="190"/>
      <c r="R25" s="190"/>
      <c r="S25" s="190"/>
      <c r="T25" s="190"/>
    </row>
    <row r="26" spans="1:62" ht="13.5" customHeight="1" thickBot="1">
      <c r="B26" s="524"/>
      <c r="C26" s="525"/>
      <c r="D26" s="525"/>
      <c r="E26" s="525"/>
      <c r="F26" s="526"/>
      <c r="G26" s="526"/>
      <c r="H26" s="526"/>
      <c r="I26" s="526"/>
      <c r="J26" s="526"/>
      <c r="K26" s="529"/>
      <c r="L26" s="203"/>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row>
    <row r="27" spans="1:62" s="196" customFormat="1" ht="13.35" customHeight="1">
      <c r="B27" s="553" t="s">
        <v>258</v>
      </c>
      <c r="C27" s="554"/>
      <c r="D27" s="554"/>
      <c r="E27" s="554"/>
      <c r="F27" s="555"/>
      <c r="G27" s="559" t="s">
        <v>259</v>
      </c>
      <c r="H27" s="560"/>
      <c r="I27" s="560"/>
      <c r="J27" s="560"/>
      <c r="K27" s="560"/>
      <c r="L27" s="560"/>
      <c r="M27" s="560"/>
      <c r="N27" s="560"/>
      <c r="O27" s="560"/>
      <c r="P27" s="560"/>
      <c r="Q27" s="560"/>
      <c r="R27" s="560"/>
      <c r="S27" s="560"/>
      <c r="T27" s="560"/>
      <c r="U27" s="560"/>
      <c r="V27" s="560"/>
      <c r="W27" s="560"/>
      <c r="X27" s="560"/>
      <c r="Y27" s="560"/>
      <c r="Z27" s="560"/>
      <c r="AA27" s="560"/>
      <c r="AB27" s="561"/>
      <c r="AC27" s="565" t="s">
        <v>260</v>
      </c>
      <c r="AD27" s="566"/>
      <c r="AE27" s="566"/>
      <c r="AF27" s="566"/>
      <c r="AG27" s="566"/>
      <c r="AH27" s="566"/>
      <c r="AI27" s="566"/>
      <c r="AJ27" s="566"/>
      <c r="AK27" s="566"/>
      <c r="AL27" s="566"/>
      <c r="AM27" s="566"/>
      <c r="AN27" s="566"/>
      <c r="AO27" s="567"/>
      <c r="AS27" s="205" t="s">
        <v>289</v>
      </c>
    </row>
    <row r="28" spans="1:62" s="196" customFormat="1" ht="13.35" customHeight="1">
      <c r="B28" s="556"/>
      <c r="C28" s="557"/>
      <c r="D28" s="557"/>
      <c r="E28" s="557"/>
      <c r="F28" s="558"/>
      <c r="G28" s="562"/>
      <c r="H28" s="563"/>
      <c r="I28" s="563"/>
      <c r="J28" s="563"/>
      <c r="K28" s="563"/>
      <c r="L28" s="563"/>
      <c r="M28" s="563"/>
      <c r="N28" s="563"/>
      <c r="O28" s="563"/>
      <c r="P28" s="563"/>
      <c r="Q28" s="563"/>
      <c r="R28" s="563"/>
      <c r="S28" s="563"/>
      <c r="T28" s="563"/>
      <c r="U28" s="563"/>
      <c r="V28" s="563"/>
      <c r="W28" s="563"/>
      <c r="X28" s="563"/>
      <c r="Y28" s="563"/>
      <c r="Z28" s="563"/>
      <c r="AA28" s="563"/>
      <c r="AB28" s="564"/>
      <c r="AC28" s="568"/>
      <c r="AD28" s="569"/>
      <c r="AE28" s="569"/>
      <c r="AF28" s="569"/>
      <c r="AG28" s="569"/>
      <c r="AH28" s="569"/>
      <c r="AI28" s="569"/>
      <c r="AJ28" s="569"/>
      <c r="AK28" s="569"/>
      <c r="AL28" s="569"/>
      <c r="AM28" s="569"/>
      <c r="AN28" s="569"/>
      <c r="AO28" s="570"/>
      <c r="AS28" s="205" t="s">
        <v>291</v>
      </c>
    </row>
    <row r="29" spans="1:62" s="196" customFormat="1" ht="13.35" customHeight="1">
      <c r="B29" s="571" t="s">
        <v>261</v>
      </c>
      <c r="C29" s="572"/>
      <c r="D29" s="572"/>
      <c r="E29" s="572"/>
      <c r="F29" s="573"/>
      <c r="G29" s="574"/>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6"/>
      <c r="AS29" s="205"/>
    </row>
    <row r="30" spans="1:62" s="196" customFormat="1" ht="13.35" customHeight="1">
      <c r="B30" s="556"/>
      <c r="C30" s="557"/>
      <c r="D30" s="557"/>
      <c r="E30" s="557"/>
      <c r="F30" s="558"/>
      <c r="G30" s="562"/>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77"/>
      <c r="AS30" s="205"/>
    </row>
    <row r="31" spans="1:62" s="196" customFormat="1" ht="13.35" customHeight="1">
      <c r="B31" s="571" t="s">
        <v>262</v>
      </c>
      <c r="C31" s="572"/>
      <c r="D31" s="572"/>
      <c r="E31" s="572"/>
      <c r="F31" s="573"/>
      <c r="G31" s="578" t="s">
        <v>263</v>
      </c>
      <c r="H31" s="579"/>
      <c r="I31" s="579"/>
      <c r="J31" s="579" t="s">
        <v>264</v>
      </c>
      <c r="K31" s="579"/>
      <c r="L31" s="582">
        <v>4</v>
      </c>
      <c r="M31" s="582"/>
      <c r="N31" s="582" t="s">
        <v>265</v>
      </c>
      <c r="O31" s="582"/>
      <c r="P31" s="582"/>
      <c r="Q31" s="582"/>
      <c r="R31" s="582"/>
      <c r="S31" s="582"/>
      <c r="T31" s="594" t="s">
        <v>266</v>
      </c>
      <c r="U31" s="594"/>
      <c r="V31" s="594"/>
      <c r="W31" s="579" t="s">
        <v>267</v>
      </c>
      <c r="X31" s="579"/>
      <c r="Y31" s="579"/>
      <c r="Z31" s="579" t="s">
        <v>268</v>
      </c>
      <c r="AA31" s="579"/>
      <c r="AB31" s="579"/>
      <c r="AC31" s="579" t="s">
        <v>264</v>
      </c>
      <c r="AD31" s="579"/>
      <c r="AE31" s="582">
        <v>5</v>
      </c>
      <c r="AF31" s="582"/>
      <c r="AG31" s="582" t="s">
        <v>265</v>
      </c>
      <c r="AH31" s="582"/>
      <c r="AI31" s="582"/>
      <c r="AJ31" s="582"/>
      <c r="AK31" s="582"/>
      <c r="AL31" s="582"/>
      <c r="AM31" s="594" t="str">
        <f>T31</f>
        <v>（単位）</v>
      </c>
      <c r="AN31" s="594"/>
      <c r="AO31" s="595"/>
      <c r="AS31" s="205"/>
    </row>
    <row r="32" spans="1:62" s="196" customFormat="1" ht="13.35" customHeight="1">
      <c r="B32" s="556"/>
      <c r="C32" s="557"/>
      <c r="D32" s="557"/>
      <c r="E32" s="557"/>
      <c r="F32" s="558"/>
      <c r="G32" s="580"/>
      <c r="H32" s="581"/>
      <c r="I32" s="581"/>
      <c r="J32" s="581"/>
      <c r="K32" s="581"/>
      <c r="L32" s="583"/>
      <c r="M32" s="583"/>
      <c r="N32" s="583"/>
      <c r="O32" s="583"/>
      <c r="P32" s="583"/>
      <c r="Q32" s="583"/>
      <c r="R32" s="583"/>
      <c r="S32" s="583"/>
      <c r="T32" s="596"/>
      <c r="U32" s="596"/>
      <c r="V32" s="596"/>
      <c r="W32" s="581"/>
      <c r="X32" s="581"/>
      <c r="Y32" s="581"/>
      <c r="Z32" s="581"/>
      <c r="AA32" s="581"/>
      <c r="AB32" s="581"/>
      <c r="AC32" s="581"/>
      <c r="AD32" s="581"/>
      <c r="AE32" s="583"/>
      <c r="AF32" s="583"/>
      <c r="AG32" s="583"/>
      <c r="AH32" s="583"/>
      <c r="AI32" s="583"/>
      <c r="AJ32" s="583"/>
      <c r="AK32" s="583"/>
      <c r="AL32" s="583"/>
      <c r="AM32" s="596"/>
      <c r="AN32" s="596"/>
      <c r="AO32" s="597"/>
    </row>
    <row r="33" spans="1:62" s="196" customFormat="1" ht="13.35" customHeight="1">
      <c r="B33" s="553" t="s">
        <v>290</v>
      </c>
      <c r="C33" s="554"/>
      <c r="D33" s="554"/>
      <c r="E33" s="554"/>
      <c r="F33" s="555"/>
      <c r="G33" s="601" t="s">
        <v>269</v>
      </c>
      <c r="H33" s="584"/>
      <c r="I33" s="584"/>
      <c r="J33" s="584" t="s">
        <v>264</v>
      </c>
      <c r="K33" s="584"/>
      <c r="L33" s="588">
        <v>5</v>
      </c>
      <c r="M33" s="588"/>
      <c r="N33" s="588" t="s">
        <v>265</v>
      </c>
      <c r="O33" s="588"/>
      <c r="P33" s="588"/>
      <c r="Q33" s="588"/>
      <c r="R33" s="588"/>
      <c r="S33" s="588"/>
      <c r="T33" s="590" t="s">
        <v>266</v>
      </c>
      <c r="U33" s="590"/>
      <c r="V33" s="590"/>
      <c r="W33" s="584" t="s">
        <v>267</v>
      </c>
      <c r="X33" s="584"/>
      <c r="Y33" s="584"/>
      <c r="Z33" s="584" t="s">
        <v>270</v>
      </c>
      <c r="AA33" s="584"/>
      <c r="AB33" s="584"/>
      <c r="AC33" s="586" t="str">
        <f>IF(P33="","",IF($P31=$AI31,IF(P33&lt;$AI31,0,(P33/$AI31)),IF((P33-$P31)/($AI31-$P31)&lt;0,0,(P33-$P31)/($AI31-$P31))))</f>
        <v/>
      </c>
      <c r="AD33" s="586"/>
      <c r="AE33" s="586"/>
      <c r="AF33" s="586"/>
      <c r="AG33" s="586"/>
      <c r="AH33" s="586"/>
      <c r="AI33" s="588"/>
      <c r="AJ33" s="588"/>
      <c r="AK33" s="588"/>
      <c r="AL33" s="588"/>
      <c r="AM33" s="590"/>
      <c r="AN33" s="590"/>
      <c r="AO33" s="591"/>
      <c r="AS33" s="205"/>
      <c r="AT33" s="205"/>
    </row>
    <row r="34" spans="1:62" s="196" customFormat="1" ht="13.35" customHeight="1" thickBot="1">
      <c r="B34" s="598"/>
      <c r="C34" s="599"/>
      <c r="D34" s="599"/>
      <c r="E34" s="599"/>
      <c r="F34" s="600"/>
      <c r="G34" s="602"/>
      <c r="H34" s="585"/>
      <c r="I34" s="585"/>
      <c r="J34" s="585"/>
      <c r="K34" s="585"/>
      <c r="L34" s="589"/>
      <c r="M34" s="589"/>
      <c r="N34" s="589"/>
      <c r="O34" s="589"/>
      <c r="P34" s="589"/>
      <c r="Q34" s="589"/>
      <c r="R34" s="589"/>
      <c r="S34" s="589"/>
      <c r="T34" s="592"/>
      <c r="U34" s="592"/>
      <c r="V34" s="592"/>
      <c r="W34" s="585"/>
      <c r="X34" s="585"/>
      <c r="Y34" s="585"/>
      <c r="Z34" s="585"/>
      <c r="AA34" s="585"/>
      <c r="AB34" s="585"/>
      <c r="AC34" s="587" t="str">
        <f>IF(AC33="","",IF($Q$11=$AG$11,IF(AC33&lt;$AG$11,0,(AC33/$AG$11)),IF((AC33-$Q$11)/($AG19-$Q$11)&lt;0,0,(AC33-$Q$11)/($AG$11-$Q$11))))</f>
        <v/>
      </c>
      <c r="AD34" s="587"/>
      <c r="AE34" s="587"/>
      <c r="AF34" s="587"/>
      <c r="AG34" s="587"/>
      <c r="AH34" s="587"/>
      <c r="AI34" s="589"/>
      <c r="AJ34" s="589"/>
      <c r="AK34" s="589"/>
      <c r="AL34" s="589"/>
      <c r="AM34" s="592"/>
      <c r="AN34" s="592"/>
      <c r="AO34" s="593"/>
      <c r="AS34" s="190"/>
      <c r="AT34" s="205"/>
    </row>
    <row r="35" spans="1:62" ht="9" customHeight="1" thickBot="1">
      <c r="A35" s="196"/>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196"/>
    </row>
    <row r="36" spans="1:62" ht="13.5" customHeight="1">
      <c r="B36" s="521" t="s">
        <v>110</v>
      </c>
      <c r="C36" s="522"/>
      <c r="D36" s="522"/>
      <c r="E36" s="522"/>
      <c r="F36" s="523"/>
      <c r="G36" s="527" t="s">
        <v>113</v>
      </c>
      <c r="H36" s="523"/>
      <c r="I36" s="523"/>
      <c r="J36" s="523"/>
      <c r="K36" s="528"/>
      <c r="Q36" s="190"/>
      <c r="R36" s="190"/>
      <c r="S36" s="190"/>
      <c r="T36" s="190"/>
    </row>
    <row r="37" spans="1:62" ht="13.5" customHeight="1" thickBot="1">
      <c r="B37" s="524"/>
      <c r="C37" s="525"/>
      <c r="D37" s="525"/>
      <c r="E37" s="525"/>
      <c r="F37" s="526"/>
      <c r="G37" s="526"/>
      <c r="H37" s="526"/>
      <c r="I37" s="526"/>
      <c r="J37" s="526"/>
      <c r="K37" s="529"/>
      <c r="L37" s="203"/>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S37" s="723" t="s">
        <v>284</v>
      </c>
      <c r="AT37" s="723"/>
      <c r="AU37" s="723"/>
      <c r="AV37" s="723"/>
      <c r="AW37" s="723"/>
      <c r="AX37" s="723"/>
      <c r="AY37" s="723"/>
      <c r="AZ37" s="723"/>
      <c r="BA37" s="723"/>
      <c r="BB37" s="723"/>
      <c r="BC37" s="723"/>
      <c r="BD37" s="723"/>
      <c r="BE37" s="723"/>
      <c r="BF37" s="723"/>
      <c r="BG37" s="723"/>
      <c r="BH37" s="723"/>
      <c r="BI37" s="723"/>
      <c r="BJ37" s="723"/>
    </row>
    <row r="38" spans="1:62" s="196" customFormat="1" ht="13.35" customHeight="1">
      <c r="B38" s="553" t="s">
        <v>258</v>
      </c>
      <c r="C38" s="554"/>
      <c r="D38" s="554"/>
      <c r="E38" s="554"/>
      <c r="F38" s="555"/>
      <c r="G38" s="559" t="s">
        <v>259</v>
      </c>
      <c r="H38" s="560"/>
      <c r="I38" s="560"/>
      <c r="J38" s="560"/>
      <c r="K38" s="560"/>
      <c r="L38" s="560"/>
      <c r="M38" s="560"/>
      <c r="N38" s="560"/>
      <c r="O38" s="560"/>
      <c r="P38" s="560"/>
      <c r="Q38" s="560"/>
      <c r="R38" s="560"/>
      <c r="S38" s="560"/>
      <c r="T38" s="560"/>
      <c r="U38" s="560"/>
      <c r="V38" s="560"/>
      <c r="W38" s="560"/>
      <c r="X38" s="560"/>
      <c r="Y38" s="560"/>
      <c r="Z38" s="560"/>
      <c r="AA38" s="560"/>
      <c r="AB38" s="561"/>
      <c r="AC38" s="565" t="s">
        <v>260</v>
      </c>
      <c r="AD38" s="566"/>
      <c r="AE38" s="566"/>
      <c r="AF38" s="566"/>
      <c r="AG38" s="566"/>
      <c r="AH38" s="566"/>
      <c r="AI38" s="566"/>
      <c r="AJ38" s="566"/>
      <c r="AK38" s="566"/>
      <c r="AL38" s="566"/>
      <c r="AM38" s="566"/>
      <c r="AN38" s="566"/>
      <c r="AO38" s="567"/>
      <c r="AS38" s="723"/>
      <c r="AT38" s="723"/>
      <c r="AU38" s="723"/>
      <c r="AV38" s="723"/>
      <c r="AW38" s="723"/>
      <c r="AX38" s="723"/>
      <c r="AY38" s="723"/>
      <c r="AZ38" s="723"/>
      <c r="BA38" s="723"/>
      <c r="BB38" s="723"/>
      <c r="BC38" s="723"/>
      <c r="BD38" s="723"/>
      <c r="BE38" s="723"/>
      <c r="BF38" s="723"/>
      <c r="BG38" s="723"/>
      <c r="BH38" s="723"/>
      <c r="BI38" s="723"/>
      <c r="BJ38" s="723"/>
    </row>
    <row r="39" spans="1:62" s="196" customFormat="1" ht="13.35" customHeight="1">
      <c r="B39" s="556"/>
      <c r="C39" s="557"/>
      <c r="D39" s="557"/>
      <c r="E39" s="557"/>
      <c r="F39" s="558"/>
      <c r="G39" s="562"/>
      <c r="H39" s="563"/>
      <c r="I39" s="563"/>
      <c r="J39" s="563"/>
      <c r="K39" s="563"/>
      <c r="L39" s="563"/>
      <c r="M39" s="563"/>
      <c r="N39" s="563"/>
      <c r="O39" s="563"/>
      <c r="P39" s="563"/>
      <c r="Q39" s="563"/>
      <c r="R39" s="563"/>
      <c r="S39" s="563"/>
      <c r="T39" s="563"/>
      <c r="U39" s="563"/>
      <c r="V39" s="563"/>
      <c r="W39" s="563"/>
      <c r="X39" s="563"/>
      <c r="Y39" s="563"/>
      <c r="Z39" s="563"/>
      <c r="AA39" s="563"/>
      <c r="AB39" s="564"/>
      <c r="AC39" s="568"/>
      <c r="AD39" s="569"/>
      <c r="AE39" s="569"/>
      <c r="AF39" s="569"/>
      <c r="AG39" s="569"/>
      <c r="AH39" s="569"/>
      <c r="AI39" s="569"/>
      <c r="AJ39" s="569"/>
      <c r="AK39" s="569"/>
      <c r="AL39" s="569"/>
      <c r="AM39" s="569"/>
      <c r="AN39" s="569"/>
      <c r="AO39" s="570"/>
      <c r="AS39" s="205"/>
    </row>
    <row r="40" spans="1:62" s="196" customFormat="1" ht="13.35" customHeight="1">
      <c r="B40" s="571" t="s">
        <v>261</v>
      </c>
      <c r="C40" s="572"/>
      <c r="D40" s="572"/>
      <c r="E40" s="572"/>
      <c r="F40" s="573"/>
      <c r="G40" s="574"/>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6"/>
      <c r="AS40" s="205"/>
    </row>
    <row r="41" spans="1:62" s="196" customFormat="1" ht="13.35" customHeight="1">
      <c r="B41" s="556"/>
      <c r="C41" s="557"/>
      <c r="D41" s="557"/>
      <c r="E41" s="557"/>
      <c r="F41" s="558"/>
      <c r="G41" s="562"/>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77"/>
      <c r="AS41" s="205"/>
    </row>
    <row r="42" spans="1:62" s="196" customFormat="1" ht="13.35" customHeight="1">
      <c r="B42" s="571" t="s">
        <v>262</v>
      </c>
      <c r="C42" s="572"/>
      <c r="D42" s="572"/>
      <c r="E42" s="572"/>
      <c r="F42" s="573"/>
      <c r="G42" s="578" t="s">
        <v>263</v>
      </c>
      <c r="H42" s="579"/>
      <c r="I42" s="579"/>
      <c r="J42" s="579" t="s">
        <v>264</v>
      </c>
      <c r="K42" s="579"/>
      <c r="L42" s="582">
        <v>4</v>
      </c>
      <c r="M42" s="582"/>
      <c r="N42" s="582" t="s">
        <v>265</v>
      </c>
      <c r="O42" s="582"/>
      <c r="P42" s="582"/>
      <c r="Q42" s="582"/>
      <c r="R42" s="582"/>
      <c r="S42" s="582"/>
      <c r="T42" s="594" t="s">
        <v>266</v>
      </c>
      <c r="U42" s="594"/>
      <c r="V42" s="594"/>
      <c r="W42" s="579" t="s">
        <v>267</v>
      </c>
      <c r="X42" s="579"/>
      <c r="Y42" s="579"/>
      <c r="Z42" s="579" t="s">
        <v>268</v>
      </c>
      <c r="AA42" s="579"/>
      <c r="AB42" s="579"/>
      <c r="AC42" s="579" t="s">
        <v>264</v>
      </c>
      <c r="AD42" s="579"/>
      <c r="AE42" s="582">
        <v>5</v>
      </c>
      <c r="AF42" s="582"/>
      <c r="AG42" s="582" t="s">
        <v>265</v>
      </c>
      <c r="AH42" s="582"/>
      <c r="AI42" s="582"/>
      <c r="AJ42" s="582"/>
      <c r="AK42" s="582"/>
      <c r="AL42" s="582"/>
      <c r="AM42" s="594" t="str">
        <f>T42</f>
        <v>（単位）</v>
      </c>
      <c r="AN42" s="594"/>
      <c r="AO42" s="595"/>
      <c r="AS42" s="205"/>
    </row>
    <row r="43" spans="1:62" s="196" customFormat="1" ht="13.35" customHeight="1">
      <c r="B43" s="556"/>
      <c r="C43" s="557"/>
      <c r="D43" s="557"/>
      <c r="E43" s="557"/>
      <c r="F43" s="558"/>
      <c r="G43" s="580"/>
      <c r="H43" s="581"/>
      <c r="I43" s="581"/>
      <c r="J43" s="581"/>
      <c r="K43" s="581"/>
      <c r="L43" s="583"/>
      <c r="M43" s="583"/>
      <c r="N43" s="583"/>
      <c r="O43" s="583"/>
      <c r="P43" s="583"/>
      <c r="Q43" s="583"/>
      <c r="R43" s="583"/>
      <c r="S43" s="583"/>
      <c r="T43" s="596"/>
      <c r="U43" s="596"/>
      <c r="V43" s="596"/>
      <c r="W43" s="581"/>
      <c r="X43" s="581"/>
      <c r="Y43" s="581"/>
      <c r="Z43" s="581"/>
      <c r="AA43" s="581"/>
      <c r="AB43" s="581"/>
      <c r="AC43" s="581"/>
      <c r="AD43" s="581"/>
      <c r="AE43" s="583"/>
      <c r="AF43" s="583"/>
      <c r="AG43" s="583"/>
      <c r="AH43" s="583"/>
      <c r="AI43" s="583"/>
      <c r="AJ43" s="583"/>
      <c r="AK43" s="583"/>
      <c r="AL43" s="583"/>
      <c r="AM43" s="596"/>
      <c r="AN43" s="596"/>
      <c r="AO43" s="597"/>
    </row>
    <row r="44" spans="1:62" s="196" customFormat="1" ht="13.35" customHeight="1">
      <c r="B44" s="553" t="s">
        <v>293</v>
      </c>
      <c r="C44" s="554"/>
      <c r="D44" s="554"/>
      <c r="E44" s="554"/>
      <c r="F44" s="555"/>
      <c r="G44" s="601" t="s">
        <v>269</v>
      </c>
      <c r="H44" s="584"/>
      <c r="I44" s="584"/>
      <c r="J44" s="584" t="s">
        <v>264</v>
      </c>
      <c r="K44" s="584"/>
      <c r="L44" s="588">
        <v>5</v>
      </c>
      <c r="M44" s="588"/>
      <c r="N44" s="588" t="s">
        <v>265</v>
      </c>
      <c r="O44" s="588"/>
      <c r="P44" s="588"/>
      <c r="Q44" s="588"/>
      <c r="R44" s="588"/>
      <c r="S44" s="588"/>
      <c r="T44" s="590" t="s">
        <v>266</v>
      </c>
      <c r="U44" s="590"/>
      <c r="V44" s="590"/>
      <c r="W44" s="584" t="s">
        <v>267</v>
      </c>
      <c r="X44" s="584"/>
      <c r="Y44" s="584"/>
      <c r="Z44" s="584" t="s">
        <v>270</v>
      </c>
      <c r="AA44" s="584"/>
      <c r="AB44" s="584"/>
      <c r="AC44" s="586" t="str">
        <f>IF(P44="","",IF($P42=$AI42,IF(P44&lt;$AI42,0,(P44/$AI42)),IF((P44-$P42)/($AI42-$P42)&lt;0,0,(P44-$P42)/($AI42-$P42))))</f>
        <v/>
      </c>
      <c r="AD44" s="586"/>
      <c r="AE44" s="586"/>
      <c r="AF44" s="586"/>
      <c r="AG44" s="586"/>
      <c r="AH44" s="586"/>
      <c r="AI44" s="588"/>
      <c r="AJ44" s="588"/>
      <c r="AK44" s="588"/>
      <c r="AL44" s="588"/>
      <c r="AM44" s="590"/>
      <c r="AN44" s="590"/>
      <c r="AO44" s="591"/>
      <c r="AS44" s="205"/>
      <c r="AT44" s="205"/>
    </row>
    <row r="45" spans="1:62" s="196" customFormat="1" ht="13.35" customHeight="1" thickBot="1">
      <c r="B45" s="598"/>
      <c r="C45" s="599"/>
      <c r="D45" s="599"/>
      <c r="E45" s="599"/>
      <c r="F45" s="600"/>
      <c r="G45" s="602"/>
      <c r="H45" s="585"/>
      <c r="I45" s="585"/>
      <c r="J45" s="585"/>
      <c r="K45" s="585"/>
      <c r="L45" s="589"/>
      <c r="M45" s="589"/>
      <c r="N45" s="589"/>
      <c r="O45" s="589"/>
      <c r="P45" s="589"/>
      <c r="Q45" s="589"/>
      <c r="R45" s="589"/>
      <c r="S45" s="589"/>
      <c r="T45" s="592"/>
      <c r="U45" s="592"/>
      <c r="V45" s="592"/>
      <c r="W45" s="585"/>
      <c r="X45" s="585"/>
      <c r="Y45" s="585"/>
      <c r="Z45" s="585"/>
      <c r="AA45" s="585"/>
      <c r="AB45" s="585"/>
      <c r="AC45" s="587" t="str">
        <f>IF(AC44="","",IF($Q$11=$AG$11,IF(AC44&lt;$AG$11,0,(AC44/$AG$11)),IF((AC44-$Q$11)/($AG29-$Q$11)&lt;0,0,(AC44-$Q$11)/($AG$11-$Q$11))))</f>
        <v/>
      </c>
      <c r="AD45" s="587"/>
      <c r="AE45" s="587"/>
      <c r="AF45" s="587"/>
      <c r="AG45" s="587"/>
      <c r="AH45" s="587"/>
      <c r="AI45" s="589"/>
      <c r="AJ45" s="589"/>
      <c r="AK45" s="589"/>
      <c r="AL45" s="589"/>
      <c r="AM45" s="592"/>
      <c r="AN45" s="592"/>
      <c r="AO45" s="593"/>
      <c r="AS45" s="190"/>
      <c r="AT45" s="205"/>
    </row>
    <row r="46" spans="1:62" ht="9" customHeight="1" thickBot="1">
      <c r="A46" s="196"/>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196"/>
    </row>
    <row r="47" spans="1:62" ht="13.5" customHeight="1">
      <c r="B47" s="521" t="s">
        <v>110</v>
      </c>
      <c r="C47" s="522"/>
      <c r="D47" s="522"/>
      <c r="E47" s="522"/>
      <c r="F47" s="523"/>
      <c r="G47" s="603" t="s">
        <v>114</v>
      </c>
      <c r="H47" s="604"/>
      <c r="I47" s="604"/>
      <c r="J47" s="604"/>
      <c r="K47" s="605"/>
      <c r="Q47" s="190"/>
      <c r="R47" s="190"/>
      <c r="S47" s="190"/>
      <c r="T47" s="190"/>
    </row>
    <row r="48" spans="1:62" ht="13.5" customHeight="1" thickBot="1">
      <c r="B48" s="524"/>
      <c r="C48" s="525"/>
      <c r="D48" s="525"/>
      <c r="E48" s="525"/>
      <c r="F48" s="526"/>
      <c r="G48" s="296"/>
      <c r="H48" s="296"/>
      <c r="I48" s="296"/>
      <c r="J48" s="296"/>
      <c r="K48" s="298"/>
      <c r="L48" s="203"/>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row>
    <row r="49" spans="1:46" s="196" customFormat="1" ht="13.35" customHeight="1">
      <c r="B49" s="553" t="s">
        <v>258</v>
      </c>
      <c r="C49" s="554"/>
      <c r="D49" s="554"/>
      <c r="E49" s="554"/>
      <c r="F49" s="555"/>
      <c r="G49" s="559" t="s">
        <v>259</v>
      </c>
      <c r="H49" s="560"/>
      <c r="I49" s="560"/>
      <c r="J49" s="560"/>
      <c r="K49" s="560"/>
      <c r="L49" s="560"/>
      <c r="M49" s="560"/>
      <c r="N49" s="560"/>
      <c r="O49" s="560"/>
      <c r="P49" s="560"/>
      <c r="Q49" s="560"/>
      <c r="R49" s="560"/>
      <c r="S49" s="560"/>
      <c r="T49" s="560"/>
      <c r="U49" s="560"/>
      <c r="V49" s="560"/>
      <c r="W49" s="560"/>
      <c r="X49" s="560"/>
      <c r="Y49" s="560"/>
      <c r="Z49" s="560"/>
      <c r="AA49" s="560"/>
      <c r="AB49" s="561"/>
      <c r="AC49" s="565" t="s">
        <v>260</v>
      </c>
      <c r="AD49" s="566"/>
      <c r="AE49" s="566"/>
      <c r="AF49" s="566"/>
      <c r="AG49" s="566"/>
      <c r="AH49" s="566"/>
      <c r="AI49" s="566"/>
      <c r="AJ49" s="566"/>
      <c r="AK49" s="566"/>
      <c r="AL49" s="566"/>
      <c r="AM49" s="566"/>
      <c r="AN49" s="566"/>
      <c r="AO49" s="567"/>
      <c r="AS49" s="205"/>
    </row>
    <row r="50" spans="1:46" s="196" customFormat="1" ht="13.35" customHeight="1">
      <c r="B50" s="556"/>
      <c r="C50" s="557"/>
      <c r="D50" s="557"/>
      <c r="E50" s="557"/>
      <c r="F50" s="558"/>
      <c r="G50" s="562"/>
      <c r="H50" s="563"/>
      <c r="I50" s="563"/>
      <c r="J50" s="563"/>
      <c r="K50" s="563"/>
      <c r="L50" s="563"/>
      <c r="M50" s="563"/>
      <c r="N50" s="563"/>
      <c r="O50" s="563"/>
      <c r="P50" s="563"/>
      <c r="Q50" s="563"/>
      <c r="R50" s="563"/>
      <c r="S50" s="563"/>
      <c r="T50" s="563"/>
      <c r="U50" s="563"/>
      <c r="V50" s="563"/>
      <c r="W50" s="563"/>
      <c r="X50" s="563"/>
      <c r="Y50" s="563"/>
      <c r="Z50" s="563"/>
      <c r="AA50" s="563"/>
      <c r="AB50" s="564"/>
      <c r="AC50" s="568"/>
      <c r="AD50" s="569"/>
      <c r="AE50" s="569"/>
      <c r="AF50" s="569"/>
      <c r="AG50" s="569"/>
      <c r="AH50" s="569"/>
      <c r="AI50" s="569"/>
      <c r="AJ50" s="569"/>
      <c r="AK50" s="569"/>
      <c r="AL50" s="569"/>
      <c r="AM50" s="569"/>
      <c r="AN50" s="569"/>
      <c r="AO50" s="570"/>
      <c r="AS50" s="205"/>
    </row>
    <row r="51" spans="1:46" s="196" customFormat="1" ht="13.35" customHeight="1">
      <c r="B51" s="571" t="s">
        <v>261</v>
      </c>
      <c r="C51" s="572"/>
      <c r="D51" s="572"/>
      <c r="E51" s="572"/>
      <c r="F51" s="573"/>
      <c r="G51" s="574"/>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6"/>
      <c r="AS51" s="205"/>
    </row>
    <row r="52" spans="1:46" s="196" customFormat="1" ht="13.35" customHeight="1">
      <c r="B52" s="556"/>
      <c r="C52" s="557"/>
      <c r="D52" s="557"/>
      <c r="E52" s="557"/>
      <c r="F52" s="558"/>
      <c r="G52" s="562"/>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77"/>
      <c r="AS52" s="205"/>
    </row>
    <row r="53" spans="1:46" s="196" customFormat="1" ht="13.35" customHeight="1">
      <c r="B53" s="571" t="s">
        <v>262</v>
      </c>
      <c r="C53" s="572"/>
      <c r="D53" s="572"/>
      <c r="E53" s="572"/>
      <c r="F53" s="573"/>
      <c r="G53" s="578" t="s">
        <v>263</v>
      </c>
      <c r="H53" s="579"/>
      <c r="I53" s="579"/>
      <c r="J53" s="579" t="s">
        <v>264</v>
      </c>
      <c r="K53" s="579"/>
      <c r="L53" s="582">
        <v>4</v>
      </c>
      <c r="M53" s="582"/>
      <c r="N53" s="582" t="s">
        <v>265</v>
      </c>
      <c r="O53" s="582"/>
      <c r="P53" s="582"/>
      <c r="Q53" s="582"/>
      <c r="R53" s="582"/>
      <c r="S53" s="582"/>
      <c r="T53" s="594" t="s">
        <v>266</v>
      </c>
      <c r="U53" s="594"/>
      <c r="V53" s="594"/>
      <c r="W53" s="579" t="s">
        <v>267</v>
      </c>
      <c r="X53" s="579"/>
      <c r="Y53" s="579"/>
      <c r="Z53" s="579" t="s">
        <v>268</v>
      </c>
      <c r="AA53" s="579"/>
      <c r="AB53" s="579"/>
      <c r="AC53" s="579" t="s">
        <v>264</v>
      </c>
      <c r="AD53" s="579"/>
      <c r="AE53" s="582">
        <v>5</v>
      </c>
      <c r="AF53" s="582"/>
      <c r="AG53" s="582" t="s">
        <v>265</v>
      </c>
      <c r="AH53" s="582"/>
      <c r="AI53" s="582"/>
      <c r="AJ53" s="582"/>
      <c r="AK53" s="582"/>
      <c r="AL53" s="582"/>
      <c r="AM53" s="594" t="str">
        <f>T53</f>
        <v>（単位）</v>
      </c>
      <c r="AN53" s="594"/>
      <c r="AO53" s="595"/>
      <c r="AS53" s="205"/>
    </row>
    <row r="54" spans="1:46" s="196" customFormat="1" ht="13.35" customHeight="1">
      <c r="B54" s="556"/>
      <c r="C54" s="557"/>
      <c r="D54" s="557"/>
      <c r="E54" s="557"/>
      <c r="F54" s="558"/>
      <c r="G54" s="580"/>
      <c r="H54" s="581"/>
      <c r="I54" s="581"/>
      <c r="J54" s="581"/>
      <c r="K54" s="581"/>
      <c r="L54" s="583"/>
      <c r="M54" s="583"/>
      <c r="N54" s="583"/>
      <c r="O54" s="583"/>
      <c r="P54" s="583"/>
      <c r="Q54" s="583"/>
      <c r="R54" s="583"/>
      <c r="S54" s="583"/>
      <c r="T54" s="596"/>
      <c r="U54" s="596"/>
      <c r="V54" s="596"/>
      <c r="W54" s="581"/>
      <c r="X54" s="581"/>
      <c r="Y54" s="581"/>
      <c r="Z54" s="581"/>
      <c r="AA54" s="581"/>
      <c r="AB54" s="581"/>
      <c r="AC54" s="581"/>
      <c r="AD54" s="581"/>
      <c r="AE54" s="583"/>
      <c r="AF54" s="583"/>
      <c r="AG54" s="583"/>
      <c r="AH54" s="583"/>
      <c r="AI54" s="583"/>
      <c r="AJ54" s="583"/>
      <c r="AK54" s="583"/>
      <c r="AL54" s="583"/>
      <c r="AM54" s="596"/>
      <c r="AN54" s="596"/>
      <c r="AO54" s="597"/>
    </row>
    <row r="55" spans="1:46" s="196" customFormat="1" ht="13.35" customHeight="1">
      <c r="B55" s="553" t="s">
        <v>290</v>
      </c>
      <c r="C55" s="554"/>
      <c r="D55" s="554"/>
      <c r="E55" s="554"/>
      <c r="F55" s="555"/>
      <c r="G55" s="601" t="s">
        <v>269</v>
      </c>
      <c r="H55" s="584"/>
      <c r="I55" s="584"/>
      <c r="J55" s="584" t="s">
        <v>264</v>
      </c>
      <c r="K55" s="584"/>
      <c r="L55" s="588">
        <v>5</v>
      </c>
      <c r="M55" s="588"/>
      <c r="N55" s="588" t="s">
        <v>265</v>
      </c>
      <c r="O55" s="588"/>
      <c r="P55" s="588"/>
      <c r="Q55" s="588"/>
      <c r="R55" s="588"/>
      <c r="S55" s="588"/>
      <c r="T55" s="590" t="s">
        <v>266</v>
      </c>
      <c r="U55" s="590"/>
      <c r="V55" s="590"/>
      <c r="W55" s="584" t="s">
        <v>267</v>
      </c>
      <c r="X55" s="584"/>
      <c r="Y55" s="584"/>
      <c r="Z55" s="584" t="s">
        <v>270</v>
      </c>
      <c r="AA55" s="584"/>
      <c r="AB55" s="584"/>
      <c r="AC55" s="586" t="str">
        <f>IF(P55="","",IF($P53=$AI53,IF(P55&lt;$AI53,0,(P55/$AI53)),IF((P55-$P53)/($AI53-$P53)&lt;0,0,(P55-$P53)/($AI53-$P53))))</f>
        <v/>
      </c>
      <c r="AD55" s="586"/>
      <c r="AE55" s="586"/>
      <c r="AF55" s="586"/>
      <c r="AG55" s="586"/>
      <c r="AH55" s="586"/>
      <c r="AI55" s="588"/>
      <c r="AJ55" s="588"/>
      <c r="AK55" s="588"/>
      <c r="AL55" s="588"/>
      <c r="AM55" s="590"/>
      <c r="AN55" s="590"/>
      <c r="AO55" s="591"/>
      <c r="AS55" s="205"/>
      <c r="AT55" s="205"/>
    </row>
    <row r="56" spans="1:46" s="196" customFormat="1" ht="13.35" customHeight="1" thickBot="1">
      <c r="B56" s="598"/>
      <c r="C56" s="599"/>
      <c r="D56" s="599"/>
      <c r="E56" s="599"/>
      <c r="F56" s="600"/>
      <c r="G56" s="602"/>
      <c r="H56" s="585"/>
      <c r="I56" s="585"/>
      <c r="J56" s="585"/>
      <c r="K56" s="585"/>
      <c r="L56" s="589"/>
      <c r="M56" s="589"/>
      <c r="N56" s="589"/>
      <c r="O56" s="589"/>
      <c r="P56" s="589"/>
      <c r="Q56" s="589"/>
      <c r="R56" s="589"/>
      <c r="S56" s="589"/>
      <c r="T56" s="592"/>
      <c r="U56" s="592"/>
      <c r="V56" s="592"/>
      <c r="W56" s="585"/>
      <c r="X56" s="585"/>
      <c r="Y56" s="585"/>
      <c r="Z56" s="585"/>
      <c r="AA56" s="585"/>
      <c r="AB56" s="585"/>
      <c r="AC56" s="587" t="str">
        <f>IF(AC55="","",IF($Q$11=$AG$11,IF(AC55&lt;$AG$11,0,(AC55/$AG$11)),IF((AC55-$Q$11)/($AG40-$Q$11)&lt;0,0,(AC55-$Q$11)/($AG$11-$Q$11))))</f>
        <v/>
      </c>
      <c r="AD56" s="587"/>
      <c r="AE56" s="587"/>
      <c r="AF56" s="587"/>
      <c r="AG56" s="587"/>
      <c r="AH56" s="587"/>
      <c r="AI56" s="589"/>
      <c r="AJ56" s="589"/>
      <c r="AK56" s="589"/>
      <c r="AL56" s="589"/>
      <c r="AM56" s="592"/>
      <c r="AN56" s="592"/>
      <c r="AO56" s="593"/>
      <c r="AS56" s="190"/>
      <c r="AT56" s="205"/>
    </row>
    <row r="57" spans="1:46" ht="9" customHeight="1" thickBot="1">
      <c r="A57" s="196"/>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196"/>
    </row>
    <row r="58" spans="1:46" ht="13.5" customHeight="1">
      <c r="B58" s="521" t="s">
        <v>110</v>
      </c>
      <c r="C58" s="522"/>
      <c r="D58" s="522"/>
      <c r="E58" s="522"/>
      <c r="F58" s="523"/>
      <c r="G58" s="603" t="s">
        <v>271</v>
      </c>
      <c r="H58" s="604"/>
      <c r="I58" s="604"/>
      <c r="J58" s="604"/>
      <c r="K58" s="605"/>
      <c r="Q58" s="190"/>
      <c r="R58" s="190"/>
      <c r="S58" s="190"/>
      <c r="T58" s="190"/>
    </row>
    <row r="59" spans="1:46" ht="13.5" customHeight="1" thickBot="1">
      <c r="B59" s="524"/>
      <c r="C59" s="525"/>
      <c r="D59" s="525"/>
      <c r="E59" s="525"/>
      <c r="F59" s="526"/>
      <c r="G59" s="296"/>
      <c r="H59" s="296"/>
      <c r="I59" s="296"/>
      <c r="J59" s="296"/>
      <c r="K59" s="298"/>
      <c r="L59" s="203"/>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row>
    <row r="60" spans="1:46" s="196" customFormat="1" ht="13.35" customHeight="1">
      <c r="B60" s="553" t="s">
        <v>258</v>
      </c>
      <c r="C60" s="554"/>
      <c r="D60" s="554"/>
      <c r="E60" s="554"/>
      <c r="F60" s="555"/>
      <c r="G60" s="559" t="s">
        <v>259</v>
      </c>
      <c r="H60" s="560"/>
      <c r="I60" s="560"/>
      <c r="J60" s="560"/>
      <c r="K60" s="560"/>
      <c r="L60" s="560"/>
      <c r="M60" s="560"/>
      <c r="N60" s="560"/>
      <c r="O60" s="560"/>
      <c r="P60" s="560"/>
      <c r="Q60" s="560"/>
      <c r="R60" s="560"/>
      <c r="S60" s="560"/>
      <c r="T60" s="560"/>
      <c r="U60" s="560"/>
      <c r="V60" s="560"/>
      <c r="W60" s="560"/>
      <c r="X60" s="560"/>
      <c r="Y60" s="560"/>
      <c r="Z60" s="560"/>
      <c r="AA60" s="560"/>
      <c r="AB60" s="561"/>
      <c r="AC60" s="565" t="s">
        <v>260</v>
      </c>
      <c r="AD60" s="566"/>
      <c r="AE60" s="566"/>
      <c r="AF60" s="566"/>
      <c r="AG60" s="566"/>
      <c r="AH60" s="566"/>
      <c r="AI60" s="566"/>
      <c r="AJ60" s="566"/>
      <c r="AK60" s="566"/>
      <c r="AL60" s="566"/>
      <c r="AM60" s="566"/>
      <c r="AN60" s="566"/>
      <c r="AO60" s="567"/>
      <c r="AS60" s="205"/>
    </row>
    <row r="61" spans="1:46" s="196" customFormat="1" ht="13.35" customHeight="1">
      <c r="B61" s="556"/>
      <c r="C61" s="557"/>
      <c r="D61" s="557"/>
      <c r="E61" s="557"/>
      <c r="F61" s="558"/>
      <c r="G61" s="562"/>
      <c r="H61" s="563"/>
      <c r="I61" s="563"/>
      <c r="J61" s="563"/>
      <c r="K61" s="563"/>
      <c r="L61" s="563"/>
      <c r="M61" s="563"/>
      <c r="N61" s="563"/>
      <c r="O61" s="563"/>
      <c r="P61" s="563"/>
      <c r="Q61" s="563"/>
      <c r="R61" s="563"/>
      <c r="S61" s="563"/>
      <c r="T61" s="563"/>
      <c r="U61" s="563"/>
      <c r="V61" s="563"/>
      <c r="W61" s="563"/>
      <c r="X61" s="563"/>
      <c r="Y61" s="563"/>
      <c r="Z61" s="563"/>
      <c r="AA61" s="563"/>
      <c r="AB61" s="564"/>
      <c r="AC61" s="568"/>
      <c r="AD61" s="569"/>
      <c r="AE61" s="569"/>
      <c r="AF61" s="569"/>
      <c r="AG61" s="569"/>
      <c r="AH61" s="569"/>
      <c r="AI61" s="569"/>
      <c r="AJ61" s="569"/>
      <c r="AK61" s="569"/>
      <c r="AL61" s="569"/>
      <c r="AM61" s="569"/>
      <c r="AN61" s="569"/>
      <c r="AO61" s="570"/>
      <c r="AS61" s="205"/>
    </row>
    <row r="62" spans="1:46" s="196" customFormat="1" ht="13.35" customHeight="1">
      <c r="B62" s="571" t="s">
        <v>261</v>
      </c>
      <c r="C62" s="572"/>
      <c r="D62" s="572"/>
      <c r="E62" s="572"/>
      <c r="F62" s="573"/>
      <c r="G62" s="574"/>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6"/>
      <c r="AS62" s="205"/>
    </row>
    <row r="63" spans="1:46" s="196" customFormat="1" ht="13.35" customHeight="1">
      <c r="B63" s="556"/>
      <c r="C63" s="557"/>
      <c r="D63" s="557"/>
      <c r="E63" s="557"/>
      <c r="F63" s="558"/>
      <c r="G63" s="562"/>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77"/>
      <c r="AS63" s="205"/>
    </row>
    <row r="64" spans="1:46" s="196" customFormat="1" ht="13.35" customHeight="1">
      <c r="B64" s="571" t="s">
        <v>262</v>
      </c>
      <c r="C64" s="572"/>
      <c r="D64" s="572"/>
      <c r="E64" s="572"/>
      <c r="F64" s="573"/>
      <c r="G64" s="578" t="s">
        <v>263</v>
      </c>
      <c r="H64" s="579"/>
      <c r="I64" s="579"/>
      <c r="J64" s="579" t="s">
        <v>264</v>
      </c>
      <c r="K64" s="579"/>
      <c r="L64" s="582">
        <v>4</v>
      </c>
      <c r="M64" s="582"/>
      <c r="N64" s="582" t="s">
        <v>265</v>
      </c>
      <c r="O64" s="582"/>
      <c r="P64" s="582"/>
      <c r="Q64" s="582"/>
      <c r="R64" s="582"/>
      <c r="S64" s="582"/>
      <c r="T64" s="594" t="s">
        <v>266</v>
      </c>
      <c r="U64" s="594"/>
      <c r="V64" s="594"/>
      <c r="W64" s="579" t="s">
        <v>267</v>
      </c>
      <c r="X64" s="579"/>
      <c r="Y64" s="579"/>
      <c r="Z64" s="579" t="s">
        <v>268</v>
      </c>
      <c r="AA64" s="579"/>
      <c r="AB64" s="579"/>
      <c r="AC64" s="579" t="s">
        <v>264</v>
      </c>
      <c r="AD64" s="579"/>
      <c r="AE64" s="582">
        <v>5</v>
      </c>
      <c r="AF64" s="582"/>
      <c r="AG64" s="582" t="s">
        <v>265</v>
      </c>
      <c r="AH64" s="582"/>
      <c r="AI64" s="582"/>
      <c r="AJ64" s="582"/>
      <c r="AK64" s="582"/>
      <c r="AL64" s="582"/>
      <c r="AM64" s="594" t="str">
        <f>T64</f>
        <v>（単位）</v>
      </c>
      <c r="AN64" s="594"/>
      <c r="AO64" s="595"/>
      <c r="AS64" s="205"/>
    </row>
    <row r="65" spans="2:53" s="196" customFormat="1" ht="13.35" customHeight="1">
      <c r="B65" s="556"/>
      <c r="C65" s="557"/>
      <c r="D65" s="557"/>
      <c r="E65" s="557"/>
      <c r="F65" s="558"/>
      <c r="G65" s="580"/>
      <c r="H65" s="581"/>
      <c r="I65" s="581"/>
      <c r="J65" s="581"/>
      <c r="K65" s="581"/>
      <c r="L65" s="583"/>
      <c r="M65" s="583"/>
      <c r="N65" s="583"/>
      <c r="O65" s="583"/>
      <c r="P65" s="583"/>
      <c r="Q65" s="583"/>
      <c r="R65" s="583"/>
      <c r="S65" s="583"/>
      <c r="T65" s="596"/>
      <c r="U65" s="596"/>
      <c r="V65" s="596"/>
      <c r="W65" s="581"/>
      <c r="X65" s="581"/>
      <c r="Y65" s="581"/>
      <c r="Z65" s="581"/>
      <c r="AA65" s="581"/>
      <c r="AB65" s="581"/>
      <c r="AC65" s="581"/>
      <c r="AD65" s="581"/>
      <c r="AE65" s="583"/>
      <c r="AF65" s="583"/>
      <c r="AG65" s="583"/>
      <c r="AH65" s="583"/>
      <c r="AI65" s="583"/>
      <c r="AJ65" s="583"/>
      <c r="AK65" s="583"/>
      <c r="AL65" s="583"/>
      <c r="AM65" s="596"/>
      <c r="AN65" s="596"/>
      <c r="AO65" s="597"/>
    </row>
    <row r="66" spans="2:53" s="196" customFormat="1" ht="13.35" customHeight="1">
      <c r="B66" s="553" t="s">
        <v>290</v>
      </c>
      <c r="C66" s="554"/>
      <c r="D66" s="554"/>
      <c r="E66" s="554"/>
      <c r="F66" s="555"/>
      <c r="G66" s="601" t="s">
        <v>269</v>
      </c>
      <c r="H66" s="584"/>
      <c r="I66" s="584"/>
      <c r="J66" s="584" t="s">
        <v>264</v>
      </c>
      <c r="K66" s="584"/>
      <c r="L66" s="588">
        <v>5</v>
      </c>
      <c r="M66" s="588"/>
      <c r="N66" s="588" t="s">
        <v>265</v>
      </c>
      <c r="O66" s="588"/>
      <c r="P66" s="588"/>
      <c r="Q66" s="588"/>
      <c r="R66" s="588"/>
      <c r="S66" s="588"/>
      <c r="T66" s="590" t="s">
        <v>266</v>
      </c>
      <c r="U66" s="590"/>
      <c r="V66" s="590"/>
      <c r="W66" s="584" t="s">
        <v>267</v>
      </c>
      <c r="X66" s="584"/>
      <c r="Y66" s="584"/>
      <c r="Z66" s="584" t="s">
        <v>270</v>
      </c>
      <c r="AA66" s="584"/>
      <c r="AB66" s="584"/>
      <c r="AC66" s="586" t="str">
        <f>IF(P66="","",IF($P64=$AI64,IF(P66&lt;$AI64,0,(P66/$AI64)),IF((P66-$P64)/($AI64-$P64)&lt;0,0,(P66-$P64)/($AI64-$P64))))</f>
        <v/>
      </c>
      <c r="AD66" s="586"/>
      <c r="AE66" s="586"/>
      <c r="AF66" s="586"/>
      <c r="AG66" s="586"/>
      <c r="AH66" s="586"/>
      <c r="AI66" s="588"/>
      <c r="AJ66" s="588"/>
      <c r="AK66" s="588"/>
      <c r="AL66" s="588"/>
      <c r="AM66" s="590"/>
      <c r="AN66" s="590"/>
      <c r="AO66" s="591"/>
      <c r="AS66" s="205"/>
      <c r="AT66" s="205"/>
    </row>
    <row r="67" spans="2:53" s="196" customFormat="1" ht="13.35" customHeight="1" thickBot="1">
      <c r="B67" s="598"/>
      <c r="C67" s="599"/>
      <c r="D67" s="599"/>
      <c r="E67" s="599"/>
      <c r="F67" s="600"/>
      <c r="G67" s="602"/>
      <c r="H67" s="585"/>
      <c r="I67" s="585"/>
      <c r="J67" s="585"/>
      <c r="K67" s="585"/>
      <c r="L67" s="589"/>
      <c r="M67" s="589"/>
      <c r="N67" s="589"/>
      <c r="O67" s="589"/>
      <c r="P67" s="589"/>
      <c r="Q67" s="589"/>
      <c r="R67" s="589"/>
      <c r="S67" s="589"/>
      <c r="T67" s="592"/>
      <c r="U67" s="592"/>
      <c r="V67" s="592"/>
      <c r="W67" s="585"/>
      <c r="X67" s="585"/>
      <c r="Y67" s="585"/>
      <c r="Z67" s="585"/>
      <c r="AA67" s="585"/>
      <c r="AB67" s="585"/>
      <c r="AC67" s="587" t="str">
        <f>IF(AC66="","",IF($Q$11=$AG$11,IF(AC66&lt;$AG$11,0,(AC66/$AG$11)),IF((AC66-$Q$11)/($AG50-$Q$11)&lt;0,0,(AC66-$Q$11)/($AG$11-$Q$11))))</f>
        <v/>
      </c>
      <c r="AD67" s="587"/>
      <c r="AE67" s="587"/>
      <c r="AF67" s="587"/>
      <c r="AG67" s="587"/>
      <c r="AH67" s="587"/>
      <c r="AI67" s="589"/>
      <c r="AJ67" s="589"/>
      <c r="AK67" s="589"/>
      <c r="AL67" s="589"/>
      <c r="AM67" s="592"/>
      <c r="AN67" s="592"/>
      <c r="AO67" s="593"/>
      <c r="AS67" s="190"/>
      <c r="AT67" s="205"/>
    </row>
    <row r="68" spans="2:53" ht="13.5" customHeight="1" thickBot="1">
      <c r="B68" s="82"/>
      <c r="C68" s="83"/>
      <c r="D68" s="26"/>
      <c r="E68" s="26"/>
      <c r="F68" s="26"/>
      <c r="G68" s="26"/>
      <c r="H68" s="26"/>
      <c r="I68" s="26"/>
      <c r="J68" s="26"/>
      <c r="K68" s="84"/>
      <c r="L68" s="85"/>
      <c r="M68" s="85"/>
      <c r="N68" s="85"/>
      <c r="O68" s="85"/>
      <c r="P68" s="85"/>
      <c r="Q68" s="85"/>
      <c r="R68" s="85"/>
      <c r="S68" s="85"/>
      <c r="T68" s="85"/>
      <c r="U68" s="85"/>
      <c r="V68" s="85"/>
      <c r="W68" s="85"/>
      <c r="X68" s="85"/>
      <c r="Y68" s="86"/>
      <c r="Z68" s="86"/>
      <c r="AA68" s="86"/>
      <c r="AB68" s="86"/>
      <c r="AC68" s="86"/>
      <c r="AD68" s="86"/>
      <c r="AE68" s="86"/>
      <c r="AF68" s="86"/>
      <c r="AG68" s="206"/>
      <c r="AH68" s="206"/>
      <c r="AI68" s="206"/>
      <c r="AJ68" s="206"/>
      <c r="AK68" s="206"/>
      <c r="AL68" s="206"/>
      <c r="AM68" s="206"/>
      <c r="AN68" s="206"/>
      <c r="AO68" s="206"/>
      <c r="AS68" s="25"/>
      <c r="AT68" s="26"/>
      <c r="AU68" s="26"/>
      <c r="AW68" s="25"/>
      <c r="AX68" s="25"/>
      <c r="AY68" s="25"/>
      <c r="AZ68" s="25"/>
      <c r="BA68" s="25"/>
    </row>
    <row r="69" spans="2:53" ht="13.5" customHeight="1">
      <c r="B69" s="606" t="s">
        <v>87</v>
      </c>
      <c r="C69" s="607"/>
      <c r="D69" s="607"/>
      <c r="E69" s="607"/>
      <c r="F69" s="607"/>
      <c r="G69" s="607"/>
      <c r="H69" s="607"/>
      <c r="I69" s="607"/>
      <c r="J69" s="607"/>
      <c r="K69" s="608"/>
      <c r="Q69" s="190"/>
      <c r="R69" s="190"/>
      <c r="S69" s="190"/>
      <c r="T69" s="190"/>
    </row>
    <row r="70" spans="2:53" ht="13.5" customHeight="1" thickBot="1">
      <c r="B70" s="609"/>
      <c r="C70" s="610"/>
      <c r="D70" s="610"/>
      <c r="E70" s="610"/>
      <c r="F70" s="610"/>
      <c r="G70" s="610"/>
      <c r="H70" s="610"/>
      <c r="I70" s="610"/>
      <c r="J70" s="610"/>
      <c r="K70" s="611"/>
      <c r="L70" s="203"/>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row>
    <row r="71" spans="2:53" ht="13.5" customHeight="1">
      <c r="B71" s="628" t="s">
        <v>88</v>
      </c>
      <c r="C71" s="631" t="s">
        <v>89</v>
      </c>
      <c r="D71" s="632"/>
      <c r="E71" s="632"/>
      <c r="F71" s="632"/>
      <c r="G71" s="632"/>
      <c r="H71" s="632"/>
      <c r="I71" s="632"/>
      <c r="J71" s="633"/>
      <c r="K71" s="634" t="s">
        <v>90</v>
      </c>
      <c r="L71" s="635"/>
      <c r="M71" s="635"/>
      <c r="N71" s="635"/>
      <c r="O71" s="635"/>
      <c r="P71" s="635"/>
      <c r="Q71" s="636"/>
      <c r="R71" s="634" t="s">
        <v>91</v>
      </c>
      <c r="S71" s="635"/>
      <c r="T71" s="635"/>
      <c r="U71" s="635"/>
      <c r="V71" s="635"/>
      <c r="W71" s="635"/>
      <c r="X71" s="636"/>
      <c r="Y71" s="634" t="s">
        <v>92</v>
      </c>
      <c r="Z71" s="635"/>
      <c r="AA71" s="635"/>
      <c r="AB71" s="635"/>
      <c r="AC71" s="635"/>
      <c r="AD71" s="635"/>
      <c r="AE71" s="635"/>
      <c r="AF71" s="636"/>
      <c r="AG71" s="207"/>
      <c r="AH71" s="207"/>
      <c r="AI71" s="207"/>
      <c r="AJ71" s="207"/>
      <c r="AK71" s="207"/>
      <c r="AL71" s="207"/>
      <c r="AM71" s="207"/>
      <c r="AN71" s="207"/>
      <c r="AO71" s="208"/>
    </row>
    <row r="72" spans="2:53" ht="13.5" customHeight="1">
      <c r="B72" s="629"/>
      <c r="C72" s="508"/>
      <c r="D72" s="508"/>
      <c r="E72" s="508"/>
      <c r="F72" s="508"/>
      <c r="G72" s="508"/>
      <c r="H72" s="508"/>
      <c r="I72" s="508"/>
      <c r="J72" s="550"/>
      <c r="K72" s="634"/>
      <c r="L72" s="635"/>
      <c r="M72" s="635"/>
      <c r="N72" s="635"/>
      <c r="O72" s="635"/>
      <c r="P72" s="635"/>
      <c r="Q72" s="636"/>
      <c r="R72" s="634"/>
      <c r="S72" s="635"/>
      <c r="T72" s="635"/>
      <c r="U72" s="635"/>
      <c r="V72" s="635"/>
      <c r="W72" s="635"/>
      <c r="X72" s="636"/>
      <c r="Y72" s="637"/>
      <c r="Z72" s="638"/>
      <c r="AA72" s="638"/>
      <c r="AB72" s="638"/>
      <c r="AC72" s="638"/>
      <c r="AD72" s="638"/>
      <c r="AE72" s="638"/>
      <c r="AF72" s="639"/>
      <c r="AG72" s="209"/>
      <c r="AH72" s="209"/>
      <c r="AI72" s="209"/>
      <c r="AJ72" s="209"/>
      <c r="AK72" s="209"/>
      <c r="AL72" s="209"/>
      <c r="AM72" s="209"/>
      <c r="AN72" s="209"/>
      <c r="AO72" s="210"/>
    </row>
    <row r="73" spans="2:53" ht="13.5" customHeight="1">
      <c r="B73" s="629"/>
      <c r="C73" s="621" t="s">
        <v>93</v>
      </c>
      <c r="D73" s="449"/>
      <c r="E73" s="449"/>
      <c r="F73" s="449"/>
      <c r="G73" s="449"/>
      <c r="H73" s="449"/>
      <c r="I73" s="449"/>
      <c r="J73" s="450"/>
      <c r="K73" s="624"/>
      <c r="L73" s="624"/>
      <c r="M73" s="624"/>
      <c r="N73" s="624"/>
      <c r="O73" s="624"/>
      <c r="P73" s="624"/>
      <c r="Q73" s="624"/>
      <c r="R73" s="640">
        <f>X95</f>
        <v>0</v>
      </c>
      <c r="S73" s="640"/>
      <c r="T73" s="640"/>
      <c r="U73" s="640"/>
      <c r="V73" s="640"/>
      <c r="W73" s="640"/>
      <c r="X73" s="640"/>
      <c r="Y73" s="612"/>
      <c r="Z73" s="613"/>
      <c r="AA73" s="613"/>
      <c r="AB73" s="613"/>
      <c r="AC73" s="613"/>
      <c r="AD73" s="613"/>
      <c r="AE73" s="613"/>
      <c r="AF73" s="625"/>
      <c r="AG73" s="612"/>
      <c r="AH73" s="613"/>
      <c r="AI73" s="613"/>
      <c r="AJ73" s="613"/>
      <c r="AK73" s="613"/>
      <c r="AL73" s="613"/>
      <c r="AM73" s="613"/>
      <c r="AN73" s="613"/>
      <c r="AO73" s="614"/>
      <c r="AS73" s="202"/>
    </row>
    <row r="74" spans="2:53" ht="13.5" customHeight="1">
      <c r="B74" s="629"/>
      <c r="C74" s="622"/>
      <c r="D74" s="622"/>
      <c r="E74" s="622"/>
      <c r="F74" s="622"/>
      <c r="G74" s="622"/>
      <c r="H74" s="622"/>
      <c r="I74" s="622"/>
      <c r="J74" s="623"/>
      <c r="K74" s="624"/>
      <c r="L74" s="624"/>
      <c r="M74" s="624"/>
      <c r="N74" s="624"/>
      <c r="O74" s="624"/>
      <c r="P74" s="624"/>
      <c r="Q74" s="624"/>
      <c r="R74" s="640"/>
      <c r="S74" s="640"/>
      <c r="T74" s="640"/>
      <c r="U74" s="640"/>
      <c r="V74" s="640"/>
      <c r="W74" s="640"/>
      <c r="X74" s="640"/>
      <c r="Y74" s="615"/>
      <c r="Z74" s="616"/>
      <c r="AA74" s="616"/>
      <c r="AB74" s="616"/>
      <c r="AC74" s="616"/>
      <c r="AD74" s="616"/>
      <c r="AE74" s="616"/>
      <c r="AF74" s="626"/>
      <c r="AG74" s="615"/>
      <c r="AH74" s="616"/>
      <c r="AI74" s="616"/>
      <c r="AJ74" s="616"/>
      <c r="AK74" s="616"/>
      <c r="AL74" s="616"/>
      <c r="AM74" s="616"/>
      <c r="AN74" s="616"/>
      <c r="AO74" s="617"/>
    </row>
    <row r="75" spans="2:53" ht="13.5" customHeight="1">
      <c r="B75" s="629"/>
      <c r="C75" s="452"/>
      <c r="D75" s="452"/>
      <c r="E75" s="452"/>
      <c r="F75" s="452"/>
      <c r="G75" s="452"/>
      <c r="H75" s="452"/>
      <c r="I75" s="452"/>
      <c r="J75" s="453"/>
      <c r="K75" s="624"/>
      <c r="L75" s="624"/>
      <c r="M75" s="624"/>
      <c r="N75" s="624"/>
      <c r="O75" s="624"/>
      <c r="P75" s="624"/>
      <c r="Q75" s="624"/>
      <c r="R75" s="640"/>
      <c r="S75" s="640"/>
      <c r="T75" s="640"/>
      <c r="U75" s="640"/>
      <c r="V75" s="640"/>
      <c r="W75" s="640"/>
      <c r="X75" s="640"/>
      <c r="Y75" s="618"/>
      <c r="Z75" s="619"/>
      <c r="AA75" s="619"/>
      <c r="AB75" s="619"/>
      <c r="AC75" s="619"/>
      <c r="AD75" s="619"/>
      <c r="AE75" s="619"/>
      <c r="AF75" s="627"/>
      <c r="AG75" s="618"/>
      <c r="AH75" s="619"/>
      <c r="AI75" s="619"/>
      <c r="AJ75" s="619"/>
      <c r="AK75" s="619"/>
      <c r="AL75" s="619"/>
      <c r="AM75" s="619"/>
      <c r="AN75" s="619"/>
      <c r="AO75" s="620"/>
    </row>
    <row r="76" spans="2:53" ht="13.5" customHeight="1">
      <c r="B76" s="629"/>
      <c r="C76" s="621" t="s">
        <v>94</v>
      </c>
      <c r="D76" s="449"/>
      <c r="E76" s="449"/>
      <c r="F76" s="449"/>
      <c r="G76" s="449"/>
      <c r="H76" s="449"/>
      <c r="I76" s="449"/>
      <c r="J76" s="450"/>
      <c r="K76" s="624"/>
      <c r="L76" s="624"/>
      <c r="M76" s="624"/>
      <c r="N76" s="624"/>
      <c r="O76" s="624"/>
      <c r="P76" s="624"/>
      <c r="Q76" s="624"/>
      <c r="R76" s="624"/>
      <c r="S76" s="624"/>
      <c r="T76" s="624"/>
      <c r="U76" s="624"/>
      <c r="V76" s="624"/>
      <c r="W76" s="624"/>
      <c r="X76" s="624"/>
      <c r="Y76" s="612"/>
      <c r="Z76" s="613"/>
      <c r="AA76" s="613"/>
      <c r="AB76" s="613"/>
      <c r="AC76" s="613"/>
      <c r="AD76" s="613"/>
      <c r="AE76" s="613"/>
      <c r="AF76" s="625"/>
      <c r="AG76" s="612"/>
      <c r="AH76" s="613"/>
      <c r="AI76" s="613"/>
      <c r="AJ76" s="613"/>
      <c r="AK76" s="613"/>
      <c r="AL76" s="613"/>
      <c r="AM76" s="613"/>
      <c r="AN76" s="613"/>
      <c r="AO76" s="614"/>
    </row>
    <row r="77" spans="2:53" ht="13.5" customHeight="1">
      <c r="B77" s="629"/>
      <c r="C77" s="622"/>
      <c r="D77" s="622"/>
      <c r="E77" s="622"/>
      <c r="F77" s="622"/>
      <c r="G77" s="622"/>
      <c r="H77" s="622"/>
      <c r="I77" s="622"/>
      <c r="J77" s="623"/>
      <c r="K77" s="624"/>
      <c r="L77" s="624"/>
      <c r="M77" s="624"/>
      <c r="N77" s="624"/>
      <c r="O77" s="624"/>
      <c r="P77" s="624"/>
      <c r="Q77" s="624"/>
      <c r="R77" s="624"/>
      <c r="S77" s="624"/>
      <c r="T77" s="624"/>
      <c r="U77" s="624"/>
      <c r="V77" s="624"/>
      <c r="W77" s="624"/>
      <c r="X77" s="624"/>
      <c r="Y77" s="615"/>
      <c r="Z77" s="616"/>
      <c r="AA77" s="616"/>
      <c r="AB77" s="616"/>
      <c r="AC77" s="616"/>
      <c r="AD77" s="616"/>
      <c r="AE77" s="616"/>
      <c r="AF77" s="626"/>
      <c r="AG77" s="615"/>
      <c r="AH77" s="616"/>
      <c r="AI77" s="616"/>
      <c r="AJ77" s="616"/>
      <c r="AK77" s="616"/>
      <c r="AL77" s="616"/>
      <c r="AM77" s="616"/>
      <c r="AN77" s="616"/>
      <c r="AO77" s="617"/>
    </row>
    <row r="78" spans="2:53" ht="13.5" customHeight="1">
      <c r="B78" s="629"/>
      <c r="C78" s="452"/>
      <c r="D78" s="452"/>
      <c r="E78" s="452"/>
      <c r="F78" s="452"/>
      <c r="G78" s="452"/>
      <c r="H78" s="452"/>
      <c r="I78" s="452"/>
      <c r="J78" s="453"/>
      <c r="K78" s="624"/>
      <c r="L78" s="624"/>
      <c r="M78" s="624"/>
      <c r="N78" s="624"/>
      <c r="O78" s="624"/>
      <c r="P78" s="624"/>
      <c r="Q78" s="624"/>
      <c r="R78" s="624"/>
      <c r="S78" s="624"/>
      <c r="T78" s="624"/>
      <c r="U78" s="624"/>
      <c r="V78" s="624"/>
      <c r="W78" s="624"/>
      <c r="X78" s="624"/>
      <c r="Y78" s="618"/>
      <c r="Z78" s="619"/>
      <c r="AA78" s="619"/>
      <c r="AB78" s="619"/>
      <c r="AC78" s="619"/>
      <c r="AD78" s="619"/>
      <c r="AE78" s="619"/>
      <c r="AF78" s="627"/>
      <c r="AG78" s="618"/>
      <c r="AH78" s="619"/>
      <c r="AI78" s="619"/>
      <c r="AJ78" s="619"/>
      <c r="AK78" s="619"/>
      <c r="AL78" s="619"/>
      <c r="AM78" s="619"/>
      <c r="AN78" s="619"/>
      <c r="AO78" s="620"/>
    </row>
    <row r="79" spans="2:53" ht="13.5" customHeight="1">
      <c r="B79" s="629"/>
      <c r="C79" s="641" t="s">
        <v>95</v>
      </c>
      <c r="D79" s="642"/>
      <c r="E79" s="642"/>
      <c r="F79" s="642"/>
      <c r="G79" s="642"/>
      <c r="H79" s="642"/>
      <c r="I79" s="642"/>
      <c r="J79" s="643"/>
      <c r="K79" s="624"/>
      <c r="L79" s="624"/>
      <c r="M79" s="624"/>
      <c r="N79" s="624"/>
      <c r="O79" s="624"/>
      <c r="P79" s="624"/>
      <c r="Q79" s="624"/>
      <c r="R79" s="624"/>
      <c r="S79" s="624"/>
      <c r="T79" s="624"/>
      <c r="U79" s="624"/>
      <c r="V79" s="624"/>
      <c r="W79" s="624"/>
      <c r="X79" s="624"/>
      <c r="Y79" s="612"/>
      <c r="Z79" s="613"/>
      <c r="AA79" s="613"/>
      <c r="AB79" s="613"/>
      <c r="AC79" s="613"/>
      <c r="AD79" s="613"/>
      <c r="AE79" s="613"/>
      <c r="AF79" s="625"/>
      <c r="AG79" s="612"/>
      <c r="AH79" s="613"/>
      <c r="AI79" s="613"/>
      <c r="AJ79" s="613"/>
      <c r="AK79" s="613"/>
      <c r="AL79" s="613"/>
      <c r="AM79" s="613"/>
      <c r="AN79" s="613"/>
      <c r="AO79" s="614"/>
    </row>
    <row r="80" spans="2:53" ht="13.5" customHeight="1">
      <c r="B80" s="629"/>
      <c r="C80" s="632"/>
      <c r="D80" s="632"/>
      <c r="E80" s="632"/>
      <c r="F80" s="632"/>
      <c r="G80" s="632"/>
      <c r="H80" s="632"/>
      <c r="I80" s="632"/>
      <c r="J80" s="633"/>
      <c r="K80" s="624"/>
      <c r="L80" s="624"/>
      <c r="M80" s="624"/>
      <c r="N80" s="624"/>
      <c r="O80" s="624"/>
      <c r="P80" s="624"/>
      <c r="Q80" s="624"/>
      <c r="R80" s="624"/>
      <c r="S80" s="624"/>
      <c r="T80" s="624"/>
      <c r="U80" s="624"/>
      <c r="V80" s="624"/>
      <c r="W80" s="624"/>
      <c r="X80" s="624"/>
      <c r="Y80" s="615"/>
      <c r="Z80" s="616"/>
      <c r="AA80" s="616"/>
      <c r="AB80" s="616"/>
      <c r="AC80" s="616"/>
      <c r="AD80" s="616"/>
      <c r="AE80" s="616"/>
      <c r="AF80" s="626"/>
      <c r="AG80" s="615"/>
      <c r="AH80" s="616"/>
      <c r="AI80" s="616"/>
      <c r="AJ80" s="616"/>
      <c r="AK80" s="616"/>
      <c r="AL80" s="616"/>
      <c r="AM80" s="616"/>
      <c r="AN80" s="616"/>
      <c r="AO80" s="617"/>
    </row>
    <row r="81" spans="2:53" ht="13.5" customHeight="1">
      <c r="B81" s="629"/>
      <c r="C81" s="508"/>
      <c r="D81" s="508"/>
      <c r="E81" s="508"/>
      <c r="F81" s="508"/>
      <c r="G81" s="508"/>
      <c r="H81" s="508"/>
      <c r="I81" s="508"/>
      <c r="J81" s="550"/>
      <c r="K81" s="624"/>
      <c r="L81" s="624"/>
      <c r="M81" s="624"/>
      <c r="N81" s="624"/>
      <c r="O81" s="624"/>
      <c r="P81" s="624"/>
      <c r="Q81" s="624"/>
      <c r="R81" s="624"/>
      <c r="S81" s="624"/>
      <c r="T81" s="624"/>
      <c r="U81" s="624"/>
      <c r="V81" s="624"/>
      <c r="W81" s="624"/>
      <c r="X81" s="624"/>
      <c r="Y81" s="618"/>
      <c r="Z81" s="619"/>
      <c r="AA81" s="619"/>
      <c r="AB81" s="619"/>
      <c r="AC81" s="619"/>
      <c r="AD81" s="619"/>
      <c r="AE81" s="619"/>
      <c r="AF81" s="627"/>
      <c r="AG81" s="618"/>
      <c r="AH81" s="619"/>
      <c r="AI81" s="619"/>
      <c r="AJ81" s="619"/>
      <c r="AK81" s="619"/>
      <c r="AL81" s="619"/>
      <c r="AM81" s="619"/>
      <c r="AN81" s="619"/>
      <c r="AO81" s="620"/>
    </row>
    <row r="82" spans="2:53" ht="13.5" customHeight="1">
      <c r="B82" s="629"/>
      <c r="C82" s="641" t="s">
        <v>96</v>
      </c>
      <c r="D82" s="642"/>
      <c r="E82" s="642"/>
      <c r="F82" s="642"/>
      <c r="G82" s="642"/>
      <c r="H82" s="642"/>
      <c r="I82" s="642"/>
      <c r="J82" s="643"/>
      <c r="K82" s="624"/>
      <c r="L82" s="624"/>
      <c r="M82" s="624"/>
      <c r="N82" s="624"/>
      <c r="O82" s="624"/>
      <c r="P82" s="624"/>
      <c r="Q82" s="624"/>
      <c r="R82" s="624"/>
      <c r="S82" s="624"/>
      <c r="T82" s="624"/>
      <c r="U82" s="624"/>
      <c r="V82" s="624"/>
      <c r="W82" s="624"/>
      <c r="X82" s="624"/>
      <c r="Y82" s="612"/>
      <c r="Z82" s="613"/>
      <c r="AA82" s="613"/>
      <c r="AB82" s="613"/>
      <c r="AC82" s="613"/>
      <c r="AD82" s="613"/>
      <c r="AE82" s="613"/>
      <c r="AF82" s="625"/>
      <c r="AG82" s="612"/>
      <c r="AH82" s="613"/>
      <c r="AI82" s="613"/>
      <c r="AJ82" s="613"/>
      <c r="AK82" s="613"/>
      <c r="AL82" s="613"/>
      <c r="AM82" s="613"/>
      <c r="AN82" s="613"/>
      <c r="AO82" s="614"/>
      <c r="AS82" s="644" t="s">
        <v>97</v>
      </c>
      <c r="AT82" s="632"/>
      <c r="AU82" s="632"/>
    </row>
    <row r="83" spans="2:53" ht="13.5" customHeight="1">
      <c r="B83" s="629"/>
      <c r="C83" s="632"/>
      <c r="D83" s="632"/>
      <c r="E83" s="632"/>
      <c r="F83" s="632"/>
      <c r="G83" s="632"/>
      <c r="H83" s="632"/>
      <c r="I83" s="632"/>
      <c r="J83" s="633"/>
      <c r="K83" s="624"/>
      <c r="L83" s="624"/>
      <c r="M83" s="624"/>
      <c r="N83" s="624"/>
      <c r="O83" s="624"/>
      <c r="P83" s="624"/>
      <c r="Q83" s="624"/>
      <c r="R83" s="624"/>
      <c r="S83" s="624"/>
      <c r="T83" s="624"/>
      <c r="U83" s="624"/>
      <c r="V83" s="624"/>
      <c r="W83" s="624"/>
      <c r="X83" s="624"/>
      <c r="Y83" s="615"/>
      <c r="Z83" s="616"/>
      <c r="AA83" s="616"/>
      <c r="AB83" s="616"/>
      <c r="AC83" s="616"/>
      <c r="AD83" s="616"/>
      <c r="AE83" s="616"/>
      <c r="AF83" s="626"/>
      <c r="AG83" s="615"/>
      <c r="AH83" s="616"/>
      <c r="AI83" s="616"/>
      <c r="AJ83" s="616"/>
      <c r="AK83" s="616"/>
      <c r="AL83" s="616"/>
      <c r="AM83" s="616"/>
      <c r="AN83" s="616"/>
      <c r="AO83" s="617"/>
      <c r="AS83" s="632"/>
      <c r="AT83" s="632"/>
      <c r="AU83" s="632"/>
    </row>
    <row r="84" spans="2:53" ht="13.5" customHeight="1" thickBot="1">
      <c r="B84" s="629"/>
      <c r="C84" s="664"/>
      <c r="D84" s="664"/>
      <c r="E84" s="664"/>
      <c r="F84" s="664"/>
      <c r="G84" s="664"/>
      <c r="H84" s="664"/>
      <c r="I84" s="664"/>
      <c r="J84" s="665"/>
      <c r="K84" s="666"/>
      <c r="L84" s="666"/>
      <c r="M84" s="666"/>
      <c r="N84" s="666"/>
      <c r="O84" s="666"/>
      <c r="P84" s="666"/>
      <c r="Q84" s="666"/>
      <c r="R84" s="666"/>
      <c r="S84" s="666"/>
      <c r="T84" s="666"/>
      <c r="U84" s="666"/>
      <c r="V84" s="666"/>
      <c r="W84" s="666"/>
      <c r="X84" s="666"/>
      <c r="Y84" s="667"/>
      <c r="Z84" s="668"/>
      <c r="AA84" s="668"/>
      <c r="AB84" s="668"/>
      <c r="AC84" s="668"/>
      <c r="AD84" s="668"/>
      <c r="AE84" s="668"/>
      <c r="AF84" s="669"/>
      <c r="AG84" s="667"/>
      <c r="AH84" s="668"/>
      <c r="AI84" s="668"/>
      <c r="AJ84" s="668"/>
      <c r="AK84" s="668"/>
      <c r="AL84" s="668"/>
      <c r="AM84" s="668"/>
      <c r="AN84" s="668"/>
      <c r="AO84" s="670"/>
      <c r="AS84" s="211" t="s">
        <v>98</v>
      </c>
    </row>
    <row r="85" spans="2:53" ht="13.5" customHeight="1" thickTop="1">
      <c r="B85" s="629"/>
      <c r="C85" s="645" t="s">
        <v>99</v>
      </c>
      <c r="D85" s="646"/>
      <c r="E85" s="646"/>
      <c r="F85" s="646"/>
      <c r="G85" s="646"/>
      <c r="H85" s="646"/>
      <c r="I85" s="646"/>
      <c r="J85" s="647"/>
      <c r="K85" s="650">
        <f>SUM(K73:Q84)</f>
        <v>0</v>
      </c>
      <c r="L85" s="651"/>
      <c r="M85" s="651"/>
      <c r="N85" s="651"/>
      <c r="O85" s="651"/>
      <c r="P85" s="651"/>
      <c r="Q85" s="652"/>
      <c r="R85" s="650">
        <f>SUM(R73:X84)</f>
        <v>0</v>
      </c>
      <c r="S85" s="651"/>
      <c r="T85" s="651"/>
      <c r="U85" s="651"/>
      <c r="V85" s="651"/>
      <c r="W85" s="651"/>
      <c r="X85" s="652"/>
      <c r="Y85" s="87"/>
      <c r="Z85" s="87"/>
      <c r="AA85" s="87"/>
      <c r="AB85" s="87"/>
      <c r="AC85" s="87"/>
      <c r="AD85" s="87"/>
      <c r="AE85" s="87"/>
      <c r="AF85" s="88"/>
      <c r="AG85" s="656"/>
      <c r="AH85" s="657"/>
      <c r="AI85" s="657"/>
      <c r="AJ85" s="657"/>
      <c r="AK85" s="657"/>
      <c r="AL85" s="657"/>
      <c r="AM85" s="657"/>
      <c r="AN85" s="657"/>
      <c r="AO85" s="658"/>
      <c r="AS85" s="662" t="str">
        <f>IF(R85=R95,"ok","NG")</f>
        <v>ok</v>
      </c>
      <c r="AT85" s="663"/>
      <c r="AU85" s="632"/>
      <c r="AW85" s="681"/>
      <c r="AX85" s="682"/>
      <c r="AY85" s="682"/>
      <c r="AZ85" s="682"/>
      <c r="BA85" s="682"/>
    </row>
    <row r="86" spans="2:53" ht="13.5" customHeight="1">
      <c r="B86" s="629"/>
      <c r="C86" s="632"/>
      <c r="D86" s="632"/>
      <c r="E86" s="632"/>
      <c r="F86" s="632"/>
      <c r="G86" s="632"/>
      <c r="H86" s="632"/>
      <c r="I86" s="632"/>
      <c r="J86" s="633"/>
      <c r="K86" s="650"/>
      <c r="L86" s="651"/>
      <c r="M86" s="651"/>
      <c r="N86" s="651"/>
      <c r="O86" s="651"/>
      <c r="P86" s="651"/>
      <c r="Q86" s="652"/>
      <c r="R86" s="650"/>
      <c r="S86" s="651"/>
      <c r="T86" s="651"/>
      <c r="U86" s="651"/>
      <c r="V86" s="651"/>
      <c r="W86" s="651"/>
      <c r="X86" s="652"/>
      <c r="Y86" s="87"/>
      <c r="Z86" s="87"/>
      <c r="AA86" s="87"/>
      <c r="AB86" s="87"/>
      <c r="AC86" s="87"/>
      <c r="AD86" s="87"/>
      <c r="AE86" s="87"/>
      <c r="AF86" s="88"/>
      <c r="AG86" s="656"/>
      <c r="AH86" s="657"/>
      <c r="AI86" s="657"/>
      <c r="AJ86" s="657"/>
      <c r="AK86" s="657"/>
      <c r="AL86" s="657"/>
      <c r="AM86" s="657"/>
      <c r="AN86" s="657"/>
      <c r="AO86" s="658"/>
      <c r="AS86" s="632"/>
      <c r="AT86" s="632"/>
      <c r="AU86" s="632"/>
      <c r="AW86" s="682"/>
      <c r="AX86" s="682"/>
      <c r="AY86" s="682"/>
      <c r="AZ86" s="682"/>
      <c r="BA86" s="682"/>
    </row>
    <row r="87" spans="2:53" ht="13.5" customHeight="1" thickBot="1">
      <c r="B87" s="630"/>
      <c r="C87" s="648"/>
      <c r="D87" s="648"/>
      <c r="E87" s="648"/>
      <c r="F87" s="648"/>
      <c r="G87" s="648"/>
      <c r="H87" s="648"/>
      <c r="I87" s="648"/>
      <c r="J87" s="649"/>
      <c r="K87" s="653"/>
      <c r="L87" s="654"/>
      <c r="M87" s="654"/>
      <c r="N87" s="654"/>
      <c r="O87" s="654"/>
      <c r="P87" s="654"/>
      <c r="Q87" s="655"/>
      <c r="R87" s="653"/>
      <c r="S87" s="654"/>
      <c r="T87" s="654"/>
      <c r="U87" s="654"/>
      <c r="V87" s="654"/>
      <c r="W87" s="654"/>
      <c r="X87" s="655"/>
      <c r="Y87" s="89"/>
      <c r="Z87" s="89"/>
      <c r="AA87" s="89"/>
      <c r="AB87" s="89"/>
      <c r="AC87" s="89"/>
      <c r="AD87" s="89"/>
      <c r="AE87" s="89"/>
      <c r="AF87" s="90"/>
      <c r="AG87" s="659"/>
      <c r="AH87" s="660"/>
      <c r="AI87" s="660"/>
      <c r="AJ87" s="660"/>
      <c r="AK87" s="660"/>
      <c r="AL87" s="660"/>
      <c r="AM87" s="660"/>
      <c r="AN87" s="660"/>
      <c r="AO87" s="661"/>
      <c r="AS87" s="632"/>
      <c r="AT87" s="632"/>
      <c r="AU87" s="632"/>
      <c r="AW87" s="682"/>
      <c r="AX87" s="682"/>
      <c r="AY87" s="682"/>
      <c r="AZ87" s="682"/>
      <c r="BA87" s="682"/>
    </row>
    <row r="88" spans="2:53" ht="13.5" customHeight="1" thickBot="1">
      <c r="B88" s="82"/>
      <c r="C88" s="83"/>
      <c r="D88" s="26"/>
      <c r="E88" s="26"/>
      <c r="F88" s="26"/>
      <c r="G88" s="26"/>
      <c r="H88" s="26"/>
      <c r="I88" s="26"/>
      <c r="J88" s="26"/>
      <c r="K88" s="84"/>
      <c r="L88" s="85"/>
      <c r="M88" s="85"/>
      <c r="N88" s="85"/>
      <c r="O88" s="85"/>
      <c r="P88" s="85"/>
      <c r="Q88" s="85"/>
      <c r="R88" s="85"/>
      <c r="S88" s="85"/>
      <c r="T88" s="85"/>
      <c r="U88" s="85"/>
      <c r="V88" s="85"/>
      <c r="W88" s="85"/>
      <c r="X88" s="85"/>
      <c r="Y88" s="86"/>
      <c r="Z88" s="86"/>
      <c r="AA88" s="86"/>
      <c r="AB88" s="86"/>
      <c r="AC88" s="86"/>
      <c r="AD88" s="86"/>
      <c r="AE88" s="86"/>
      <c r="AF88" s="86"/>
      <c r="AG88" s="206"/>
      <c r="AH88" s="206"/>
      <c r="AI88" s="206"/>
      <c r="AJ88" s="206"/>
      <c r="AK88" s="206"/>
      <c r="AL88" s="206"/>
      <c r="AM88" s="206"/>
      <c r="AN88" s="206"/>
      <c r="AO88" s="206"/>
      <c r="AS88" s="211"/>
      <c r="AT88" s="26"/>
      <c r="AU88" s="26"/>
      <c r="AW88" s="25"/>
      <c r="AX88" s="25"/>
      <c r="AY88" s="25"/>
      <c r="AZ88" s="25"/>
      <c r="BA88" s="25"/>
    </row>
    <row r="89" spans="2:53" ht="13.5" customHeight="1">
      <c r="B89" s="606" t="s">
        <v>100</v>
      </c>
      <c r="C89" s="607"/>
      <c r="D89" s="607"/>
      <c r="E89" s="607"/>
      <c r="F89" s="607"/>
      <c r="G89" s="607"/>
      <c r="H89" s="607"/>
      <c r="I89" s="607"/>
      <c r="J89" s="607"/>
      <c r="K89" s="608"/>
      <c r="Q89" s="190"/>
      <c r="R89" s="190"/>
      <c r="S89" s="190"/>
      <c r="T89" s="190"/>
    </row>
    <row r="90" spans="2:53" ht="13.5" customHeight="1" thickBot="1">
      <c r="B90" s="609"/>
      <c r="C90" s="610"/>
      <c r="D90" s="610"/>
      <c r="E90" s="610"/>
      <c r="F90" s="610"/>
      <c r="G90" s="610"/>
      <c r="H90" s="610"/>
      <c r="I90" s="610"/>
      <c r="J90" s="610"/>
      <c r="K90" s="611"/>
      <c r="L90" s="203"/>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row>
    <row r="91" spans="2:53" ht="13.5" customHeight="1">
      <c r="B91" s="683" t="s">
        <v>101</v>
      </c>
      <c r="C91" s="686" t="s">
        <v>102</v>
      </c>
      <c r="D91" s="686"/>
      <c r="E91" s="686"/>
      <c r="F91" s="686"/>
      <c r="G91" s="686"/>
      <c r="H91" s="686"/>
      <c r="I91" s="686"/>
      <c r="J91" s="686"/>
      <c r="K91" s="686"/>
      <c r="L91" s="687"/>
      <c r="M91" s="687"/>
      <c r="N91" s="687"/>
      <c r="O91" s="687"/>
      <c r="P91" s="687"/>
      <c r="Q91" s="687"/>
      <c r="R91" s="688" t="s">
        <v>298</v>
      </c>
      <c r="S91" s="688"/>
      <c r="T91" s="688"/>
      <c r="U91" s="688"/>
      <c r="V91" s="688"/>
      <c r="W91" s="688"/>
      <c r="X91" s="690" t="s">
        <v>294</v>
      </c>
      <c r="Y91" s="690"/>
      <c r="Z91" s="690"/>
      <c r="AA91" s="690"/>
      <c r="AB91" s="690"/>
      <c r="AC91" s="690"/>
      <c r="AD91" s="690"/>
      <c r="AE91" s="690"/>
      <c r="AF91" s="690"/>
      <c r="AG91" s="690"/>
      <c r="AH91" s="690"/>
      <c r="AI91" s="690"/>
      <c r="AJ91" s="690" t="s">
        <v>295</v>
      </c>
      <c r="AK91" s="690"/>
      <c r="AL91" s="690"/>
      <c r="AM91" s="690"/>
      <c r="AN91" s="690"/>
      <c r="AO91" s="691"/>
    </row>
    <row r="92" spans="2:53" ht="13.5" customHeight="1">
      <c r="B92" s="684"/>
      <c r="C92" s="686"/>
      <c r="D92" s="686"/>
      <c r="E92" s="686"/>
      <c r="F92" s="686"/>
      <c r="G92" s="686"/>
      <c r="H92" s="686"/>
      <c r="I92" s="686"/>
      <c r="J92" s="686"/>
      <c r="K92" s="686"/>
      <c r="L92" s="686"/>
      <c r="M92" s="686"/>
      <c r="N92" s="686"/>
      <c r="O92" s="686"/>
      <c r="P92" s="686"/>
      <c r="Q92" s="686"/>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92"/>
    </row>
    <row r="93" spans="2:53" ht="13.5" customHeight="1">
      <c r="B93" s="684"/>
      <c r="C93" s="686"/>
      <c r="D93" s="686"/>
      <c r="E93" s="686"/>
      <c r="F93" s="686"/>
      <c r="G93" s="686"/>
      <c r="H93" s="686"/>
      <c r="I93" s="686"/>
      <c r="J93" s="686"/>
      <c r="K93" s="686"/>
      <c r="L93" s="686"/>
      <c r="M93" s="686"/>
      <c r="N93" s="686"/>
      <c r="O93" s="686"/>
      <c r="P93" s="686"/>
      <c r="Q93" s="686"/>
      <c r="R93" s="689"/>
      <c r="S93" s="689"/>
      <c r="T93" s="689"/>
      <c r="U93" s="689"/>
      <c r="V93" s="689"/>
      <c r="W93" s="689"/>
      <c r="X93" s="689" t="s">
        <v>296</v>
      </c>
      <c r="Y93" s="689"/>
      <c r="Z93" s="689"/>
      <c r="AA93" s="689"/>
      <c r="AB93" s="689"/>
      <c r="AC93" s="689"/>
      <c r="AD93" s="689" t="s">
        <v>297</v>
      </c>
      <c r="AE93" s="689"/>
      <c r="AF93" s="689"/>
      <c r="AG93" s="689"/>
      <c r="AH93" s="689"/>
      <c r="AI93" s="689"/>
      <c r="AJ93" s="689"/>
      <c r="AK93" s="689"/>
      <c r="AL93" s="689"/>
      <c r="AM93" s="689"/>
      <c r="AN93" s="689"/>
      <c r="AO93" s="692"/>
      <c r="AS93" s="644"/>
      <c r="AT93" s="632"/>
      <c r="AU93" s="632"/>
    </row>
    <row r="94" spans="2:53" ht="13.5" customHeight="1">
      <c r="B94" s="684"/>
      <c r="C94" s="686"/>
      <c r="D94" s="686"/>
      <c r="E94" s="686"/>
      <c r="F94" s="686"/>
      <c r="G94" s="686"/>
      <c r="H94" s="686"/>
      <c r="I94" s="686"/>
      <c r="J94" s="686"/>
      <c r="K94" s="686"/>
      <c r="L94" s="686"/>
      <c r="M94" s="686"/>
      <c r="N94" s="686"/>
      <c r="O94" s="686"/>
      <c r="P94" s="686"/>
      <c r="Q94" s="686"/>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92"/>
      <c r="AS94" s="632"/>
      <c r="AT94" s="632"/>
      <c r="AU94" s="632"/>
    </row>
    <row r="95" spans="2:53" ht="36.75" customHeight="1" thickBot="1">
      <c r="B95" s="685"/>
      <c r="C95" s="671" t="s">
        <v>108</v>
      </c>
      <c r="D95" s="672"/>
      <c r="E95" s="672"/>
      <c r="F95" s="672"/>
      <c r="G95" s="672"/>
      <c r="H95" s="672"/>
      <c r="I95" s="672"/>
      <c r="J95" s="672"/>
      <c r="K95" s="672"/>
      <c r="L95" s="672"/>
      <c r="M95" s="672"/>
      <c r="N95" s="672"/>
      <c r="O95" s="672"/>
      <c r="P95" s="672"/>
      <c r="Q95" s="672"/>
      <c r="R95" s="673">
        <f>SUM(R114,R132,R150,R168)</f>
        <v>0</v>
      </c>
      <c r="S95" s="673"/>
      <c r="T95" s="673"/>
      <c r="U95" s="673"/>
      <c r="V95" s="673"/>
      <c r="W95" s="673"/>
      <c r="X95" s="674">
        <f>SUM(X114,X132,X150,X168)</f>
        <v>0</v>
      </c>
      <c r="Y95" s="675"/>
      <c r="Z95" s="675"/>
      <c r="AA95" s="675"/>
      <c r="AB95" s="675"/>
      <c r="AC95" s="676"/>
      <c r="AD95" s="677">
        <f>SUM(AD114,AD132,AD150,AD168)</f>
        <v>0</v>
      </c>
      <c r="AE95" s="678"/>
      <c r="AF95" s="678"/>
      <c r="AG95" s="678"/>
      <c r="AH95" s="678"/>
      <c r="AI95" s="679"/>
      <c r="AJ95" s="677">
        <f>SUM(AJ114,AJ132,AJ150,AJ168)</f>
        <v>0</v>
      </c>
      <c r="AK95" s="678"/>
      <c r="AL95" s="678"/>
      <c r="AM95" s="678"/>
      <c r="AN95" s="678"/>
      <c r="AO95" s="680"/>
      <c r="AS95" s="91"/>
    </row>
    <row r="96" spans="2:53" ht="13.5" customHeight="1">
      <c r="B96" s="92"/>
      <c r="C96" s="212"/>
      <c r="D96" s="212"/>
      <c r="E96" s="212"/>
      <c r="F96" s="212"/>
      <c r="G96" s="212"/>
      <c r="H96" s="212"/>
      <c r="I96" s="212"/>
      <c r="J96" s="212"/>
      <c r="K96" s="212"/>
      <c r="L96" s="212"/>
      <c r="M96" s="212"/>
      <c r="N96" s="212"/>
      <c r="O96" s="212"/>
      <c r="P96" s="212"/>
      <c r="Q96" s="212"/>
      <c r="R96" s="93"/>
      <c r="S96" s="93"/>
      <c r="T96" s="93"/>
      <c r="U96" s="93"/>
      <c r="V96" s="93"/>
      <c r="W96" s="93"/>
      <c r="X96" s="81"/>
      <c r="Y96" s="81"/>
      <c r="Z96" s="81"/>
      <c r="AA96" s="81"/>
      <c r="AB96" s="81"/>
      <c r="AC96" s="81"/>
      <c r="AD96" s="93"/>
      <c r="AE96" s="93"/>
      <c r="AF96" s="93"/>
      <c r="AG96" s="93"/>
      <c r="AH96" s="93"/>
      <c r="AI96" s="93"/>
      <c r="AJ96" s="93"/>
      <c r="AK96" s="93"/>
      <c r="AL96" s="93"/>
      <c r="AM96" s="93"/>
      <c r="AN96" s="93"/>
      <c r="AO96" s="93"/>
      <c r="AS96" s="91"/>
    </row>
    <row r="97" spans="1:64" ht="13.5" customHeight="1" thickBot="1">
      <c r="A97" s="196"/>
      <c r="B97" s="520" t="s">
        <v>109</v>
      </c>
      <c r="C97" s="520"/>
      <c r="D97" s="520"/>
      <c r="E97" s="520"/>
      <c r="F97" s="520"/>
      <c r="G97" s="520"/>
      <c r="H97" s="520"/>
      <c r="I97" s="520"/>
      <c r="J97" s="520"/>
      <c r="K97" s="520"/>
      <c r="L97" s="520"/>
      <c r="M97" s="520"/>
      <c r="N97" s="520"/>
      <c r="O97" s="520"/>
      <c r="P97" s="520"/>
      <c r="Q97" s="520"/>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196"/>
      <c r="AS97" s="202"/>
    </row>
    <row r="98" spans="1:64" ht="13.5" customHeight="1">
      <c r="B98" s="521" t="s">
        <v>110</v>
      </c>
      <c r="C98" s="522"/>
      <c r="D98" s="522"/>
      <c r="E98" s="522"/>
      <c r="F98" s="523"/>
      <c r="G98" s="527" t="s">
        <v>111</v>
      </c>
      <c r="H98" s="523"/>
      <c r="I98" s="523"/>
      <c r="J98" s="523"/>
      <c r="K98" s="528"/>
      <c r="Q98" s="190"/>
      <c r="R98" s="190"/>
      <c r="S98" s="190"/>
      <c r="T98" s="190"/>
    </row>
    <row r="99" spans="1:64" ht="13.5" customHeight="1" thickBot="1">
      <c r="B99" s="703"/>
      <c r="C99" s="704"/>
      <c r="D99" s="704"/>
      <c r="E99" s="704"/>
      <c r="F99" s="705"/>
      <c r="G99" s="705"/>
      <c r="H99" s="705"/>
      <c r="I99" s="705"/>
      <c r="J99" s="705"/>
      <c r="K99" s="706"/>
      <c r="L99" s="203"/>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row>
    <row r="100" spans="1:64" ht="13.5" customHeight="1">
      <c r="B100" s="683" t="s">
        <v>101</v>
      </c>
      <c r="C100" s="686" t="s">
        <v>102</v>
      </c>
      <c r="D100" s="686"/>
      <c r="E100" s="686"/>
      <c r="F100" s="686"/>
      <c r="G100" s="686"/>
      <c r="H100" s="686"/>
      <c r="I100" s="686"/>
      <c r="J100" s="686"/>
      <c r="K100" s="686"/>
      <c r="L100" s="687"/>
      <c r="M100" s="687"/>
      <c r="N100" s="687"/>
      <c r="O100" s="687"/>
      <c r="P100" s="687"/>
      <c r="Q100" s="687"/>
      <c r="R100" s="688" t="s">
        <v>103</v>
      </c>
      <c r="S100" s="688"/>
      <c r="T100" s="688"/>
      <c r="U100" s="688"/>
      <c r="V100" s="688"/>
      <c r="W100" s="688"/>
      <c r="X100" s="690" t="s">
        <v>104</v>
      </c>
      <c r="Y100" s="690"/>
      <c r="Z100" s="690"/>
      <c r="AA100" s="690"/>
      <c r="AB100" s="690"/>
      <c r="AC100" s="690"/>
      <c r="AD100" s="690"/>
      <c r="AE100" s="690"/>
      <c r="AF100" s="690"/>
      <c r="AG100" s="690"/>
      <c r="AH100" s="690"/>
      <c r="AI100" s="690"/>
      <c r="AJ100" s="690" t="s">
        <v>105</v>
      </c>
      <c r="AK100" s="690"/>
      <c r="AL100" s="690"/>
      <c r="AM100" s="690"/>
      <c r="AN100" s="690"/>
      <c r="AO100" s="691"/>
    </row>
    <row r="101" spans="1:64" ht="13.5" customHeight="1">
      <c r="B101" s="684"/>
      <c r="C101" s="686"/>
      <c r="D101" s="686"/>
      <c r="E101" s="686"/>
      <c r="F101" s="686"/>
      <c r="G101" s="686"/>
      <c r="H101" s="686"/>
      <c r="I101" s="686"/>
      <c r="J101" s="686"/>
      <c r="K101" s="686"/>
      <c r="L101" s="686"/>
      <c r="M101" s="686"/>
      <c r="N101" s="686"/>
      <c r="O101" s="686"/>
      <c r="P101" s="686"/>
      <c r="Q101" s="686"/>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92"/>
    </row>
    <row r="102" spans="1:64" ht="13.5" customHeight="1">
      <c r="B102" s="684"/>
      <c r="C102" s="686"/>
      <c r="D102" s="686"/>
      <c r="E102" s="686"/>
      <c r="F102" s="686"/>
      <c r="G102" s="686"/>
      <c r="H102" s="686"/>
      <c r="I102" s="686"/>
      <c r="J102" s="686"/>
      <c r="K102" s="686"/>
      <c r="L102" s="686"/>
      <c r="M102" s="686"/>
      <c r="N102" s="686"/>
      <c r="O102" s="686"/>
      <c r="P102" s="686"/>
      <c r="Q102" s="686"/>
      <c r="R102" s="689"/>
      <c r="S102" s="689"/>
      <c r="T102" s="689"/>
      <c r="U102" s="689"/>
      <c r="V102" s="689"/>
      <c r="W102" s="689"/>
      <c r="X102" s="689" t="s">
        <v>106</v>
      </c>
      <c r="Y102" s="689"/>
      <c r="Z102" s="689"/>
      <c r="AA102" s="689"/>
      <c r="AB102" s="689"/>
      <c r="AC102" s="689"/>
      <c r="AD102" s="689" t="s">
        <v>107</v>
      </c>
      <c r="AE102" s="689"/>
      <c r="AF102" s="689"/>
      <c r="AG102" s="689"/>
      <c r="AH102" s="689"/>
      <c r="AI102" s="689"/>
      <c r="AJ102" s="689"/>
      <c r="AK102" s="689"/>
      <c r="AL102" s="689"/>
      <c r="AM102" s="689"/>
      <c r="AN102" s="689"/>
      <c r="AO102" s="692"/>
      <c r="AS102" s="644" t="s">
        <v>97</v>
      </c>
      <c r="AT102" s="644"/>
      <c r="AU102" s="644"/>
      <c r="AV102" s="644"/>
      <c r="AW102" s="644"/>
      <c r="AX102" s="644"/>
    </row>
    <row r="103" spans="1:64" ht="13.5" customHeight="1">
      <c r="B103" s="684"/>
      <c r="C103" s="686"/>
      <c r="D103" s="686"/>
      <c r="E103" s="686"/>
      <c r="F103" s="686"/>
      <c r="G103" s="686"/>
      <c r="H103" s="686"/>
      <c r="I103" s="686"/>
      <c r="J103" s="686"/>
      <c r="K103" s="686"/>
      <c r="L103" s="686"/>
      <c r="M103" s="686"/>
      <c r="N103" s="686"/>
      <c r="O103" s="686"/>
      <c r="P103" s="686"/>
      <c r="Q103" s="686"/>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92"/>
      <c r="AS103" s="644"/>
      <c r="AT103" s="644"/>
      <c r="AU103" s="644"/>
      <c r="AV103" s="644"/>
      <c r="AW103" s="644"/>
      <c r="AX103" s="644"/>
    </row>
    <row r="104" spans="1:64" ht="19.5" customHeight="1">
      <c r="B104" s="707"/>
      <c r="C104" s="693" t="s">
        <v>272</v>
      </c>
      <c r="D104" s="694"/>
      <c r="E104" s="694"/>
      <c r="F104" s="695" t="s">
        <v>273</v>
      </c>
      <c r="G104" s="695"/>
      <c r="H104" s="695"/>
      <c r="I104" s="695"/>
      <c r="J104" s="695"/>
      <c r="K104" s="695"/>
      <c r="L104" s="695"/>
      <c r="M104" s="695"/>
      <c r="N104" s="695"/>
      <c r="O104" s="695"/>
      <c r="P104" s="695"/>
      <c r="Q104" s="696"/>
      <c r="R104" s="697">
        <f>SUM(X104:AO104)</f>
        <v>0</v>
      </c>
      <c r="S104" s="698"/>
      <c r="T104" s="698"/>
      <c r="U104" s="698"/>
      <c r="V104" s="698"/>
      <c r="W104" s="698"/>
      <c r="X104" s="699"/>
      <c r="Y104" s="700"/>
      <c r="Z104" s="700"/>
      <c r="AA104" s="700"/>
      <c r="AB104" s="700"/>
      <c r="AC104" s="701"/>
      <c r="AD104" s="700"/>
      <c r="AE104" s="700"/>
      <c r="AF104" s="700"/>
      <c r="AG104" s="700"/>
      <c r="AH104" s="700"/>
      <c r="AI104" s="700"/>
      <c r="AJ104" s="699"/>
      <c r="AK104" s="700"/>
      <c r="AL104" s="700"/>
      <c r="AM104" s="700"/>
      <c r="AN104" s="700"/>
      <c r="AO104" s="702"/>
      <c r="AS104" s="202">
        <f>SUM(X104:AO104)</f>
        <v>0</v>
      </c>
      <c r="AT104" s="49"/>
      <c r="AU104" s="49" t="str">
        <f>IF(R104=AS104,"○","×")</f>
        <v>○</v>
      </c>
      <c r="AV104" s="111"/>
      <c r="AW104" s="25"/>
      <c r="AX104" s="25"/>
      <c r="AY104" s="25"/>
      <c r="AZ104" s="25"/>
      <c r="BA104" s="25"/>
      <c r="BB104" s="25"/>
      <c r="BC104" s="25"/>
      <c r="BD104" s="25"/>
      <c r="BE104" s="25"/>
      <c r="BF104" s="25"/>
      <c r="BG104" s="25"/>
      <c r="BH104" s="25"/>
      <c r="BI104" s="25"/>
      <c r="BJ104" s="25"/>
      <c r="BK104" s="213"/>
      <c r="BL104" s="213"/>
    </row>
    <row r="105" spans="1:64" ht="19.5" customHeight="1">
      <c r="B105" s="707"/>
      <c r="C105" s="693"/>
      <c r="D105" s="694"/>
      <c r="E105" s="694"/>
      <c r="F105" s="695" t="s">
        <v>274</v>
      </c>
      <c r="G105" s="695"/>
      <c r="H105" s="695"/>
      <c r="I105" s="695"/>
      <c r="J105" s="695"/>
      <c r="K105" s="695"/>
      <c r="L105" s="695"/>
      <c r="M105" s="695"/>
      <c r="N105" s="695"/>
      <c r="O105" s="695"/>
      <c r="P105" s="695"/>
      <c r="Q105" s="696"/>
      <c r="R105" s="697">
        <f>SUM(X105:AO105)</f>
        <v>0</v>
      </c>
      <c r="S105" s="698"/>
      <c r="T105" s="698"/>
      <c r="U105" s="698"/>
      <c r="V105" s="698"/>
      <c r="W105" s="698"/>
      <c r="X105" s="699"/>
      <c r="Y105" s="700"/>
      <c r="Z105" s="700"/>
      <c r="AA105" s="700"/>
      <c r="AB105" s="700"/>
      <c r="AC105" s="701"/>
      <c r="AD105" s="700"/>
      <c r="AE105" s="700"/>
      <c r="AF105" s="700"/>
      <c r="AG105" s="700"/>
      <c r="AH105" s="700"/>
      <c r="AI105" s="700"/>
      <c r="AJ105" s="699"/>
      <c r="AK105" s="700"/>
      <c r="AL105" s="700"/>
      <c r="AM105" s="700"/>
      <c r="AN105" s="700"/>
      <c r="AO105" s="702"/>
      <c r="AS105" s="202">
        <f t="shared" ref="AS105:AS113" si="0">SUM(X105:AO105)</f>
        <v>0</v>
      </c>
      <c r="AT105" s="49"/>
      <c r="AU105" s="49" t="str">
        <f t="shared" ref="AU105:AU113" si="1">IF(R105=AS105,"○","×")</f>
        <v>○</v>
      </c>
      <c r="AV105" s="25"/>
      <c r="AW105" s="25"/>
      <c r="AX105" s="25"/>
      <c r="AY105" s="25"/>
      <c r="AZ105" s="25"/>
      <c r="BA105" s="25"/>
      <c r="BB105" s="25"/>
      <c r="BC105" s="25"/>
      <c r="BD105" s="25"/>
      <c r="BE105" s="25"/>
      <c r="BF105" s="25"/>
      <c r="BG105" s="25"/>
      <c r="BH105" s="25"/>
      <c r="BI105" s="25"/>
      <c r="BJ105" s="25"/>
    </row>
    <row r="106" spans="1:64" ht="19.5" customHeight="1">
      <c r="B106" s="707"/>
      <c r="C106" s="693"/>
      <c r="D106" s="694"/>
      <c r="E106" s="694"/>
      <c r="F106" s="695" t="s">
        <v>275</v>
      </c>
      <c r="G106" s="695"/>
      <c r="H106" s="695"/>
      <c r="I106" s="695"/>
      <c r="J106" s="695"/>
      <c r="K106" s="695"/>
      <c r="L106" s="695"/>
      <c r="M106" s="695"/>
      <c r="N106" s="695"/>
      <c r="O106" s="695"/>
      <c r="P106" s="695"/>
      <c r="Q106" s="696"/>
      <c r="R106" s="697">
        <f t="shared" ref="R106:R112" si="2">SUM(X106:AO106)</f>
        <v>0</v>
      </c>
      <c r="S106" s="698"/>
      <c r="T106" s="698"/>
      <c r="U106" s="698"/>
      <c r="V106" s="698"/>
      <c r="W106" s="698"/>
      <c r="X106" s="699"/>
      <c r="Y106" s="700"/>
      <c r="Z106" s="700"/>
      <c r="AA106" s="700"/>
      <c r="AB106" s="700"/>
      <c r="AC106" s="701"/>
      <c r="AD106" s="700"/>
      <c r="AE106" s="700"/>
      <c r="AF106" s="700"/>
      <c r="AG106" s="700"/>
      <c r="AH106" s="700"/>
      <c r="AI106" s="700"/>
      <c r="AJ106" s="699"/>
      <c r="AK106" s="700"/>
      <c r="AL106" s="700"/>
      <c r="AM106" s="700"/>
      <c r="AN106" s="700"/>
      <c r="AO106" s="702"/>
      <c r="AS106" s="202">
        <f t="shared" si="0"/>
        <v>0</v>
      </c>
      <c r="AT106" s="49"/>
      <c r="AU106" s="49" t="str">
        <f t="shared" si="1"/>
        <v>○</v>
      </c>
      <c r="AV106" s="111"/>
      <c r="AW106" s="25"/>
      <c r="AX106" s="25"/>
      <c r="AY106" s="25"/>
      <c r="AZ106" s="25"/>
      <c r="BA106" s="25"/>
      <c r="BB106" s="25"/>
      <c r="BC106" s="25"/>
      <c r="BD106" s="25"/>
      <c r="BE106" s="25"/>
      <c r="BF106" s="25"/>
      <c r="BG106" s="25"/>
      <c r="BH106" s="25"/>
      <c r="BI106" s="25"/>
      <c r="BJ106" s="25"/>
      <c r="BK106" s="94"/>
      <c r="BL106" s="94"/>
    </row>
    <row r="107" spans="1:64" ht="19.5" customHeight="1">
      <c r="B107" s="707"/>
      <c r="C107" s="693"/>
      <c r="D107" s="694"/>
      <c r="E107" s="694"/>
      <c r="F107" s="695" t="s">
        <v>276</v>
      </c>
      <c r="G107" s="695"/>
      <c r="H107" s="695"/>
      <c r="I107" s="695"/>
      <c r="J107" s="695"/>
      <c r="K107" s="695"/>
      <c r="L107" s="695"/>
      <c r="M107" s="695"/>
      <c r="N107" s="695"/>
      <c r="O107" s="695"/>
      <c r="P107" s="695"/>
      <c r="Q107" s="696"/>
      <c r="R107" s="697">
        <f t="shared" si="2"/>
        <v>0</v>
      </c>
      <c r="S107" s="698"/>
      <c r="T107" s="698"/>
      <c r="U107" s="698"/>
      <c r="V107" s="698"/>
      <c r="W107" s="698"/>
      <c r="X107" s="699"/>
      <c r="Y107" s="700"/>
      <c r="Z107" s="700"/>
      <c r="AA107" s="700"/>
      <c r="AB107" s="700"/>
      <c r="AC107" s="701"/>
      <c r="AD107" s="700"/>
      <c r="AE107" s="700"/>
      <c r="AF107" s="700"/>
      <c r="AG107" s="700"/>
      <c r="AH107" s="700"/>
      <c r="AI107" s="700"/>
      <c r="AJ107" s="699"/>
      <c r="AK107" s="700"/>
      <c r="AL107" s="700"/>
      <c r="AM107" s="700"/>
      <c r="AN107" s="700"/>
      <c r="AO107" s="702"/>
      <c r="AS107" s="202">
        <f t="shared" si="0"/>
        <v>0</v>
      </c>
      <c r="AT107" s="49"/>
      <c r="AU107" s="49" t="str">
        <f t="shared" si="1"/>
        <v>○</v>
      </c>
      <c r="AV107" s="25"/>
      <c r="AW107" s="25"/>
      <c r="AX107" s="25"/>
      <c r="AY107" s="25"/>
      <c r="AZ107" s="25"/>
      <c r="BA107" s="25"/>
      <c r="BB107" s="25"/>
      <c r="BC107" s="25"/>
      <c r="BD107" s="25"/>
      <c r="BE107" s="25"/>
      <c r="BF107" s="25"/>
      <c r="BG107" s="25"/>
      <c r="BH107" s="25"/>
      <c r="BI107" s="25"/>
      <c r="BJ107" s="25"/>
    </row>
    <row r="108" spans="1:64" ht="19.5" customHeight="1">
      <c r="B108" s="707"/>
      <c r="C108" s="693"/>
      <c r="D108" s="694"/>
      <c r="E108" s="694"/>
      <c r="F108" s="695" t="s">
        <v>277</v>
      </c>
      <c r="G108" s="695"/>
      <c r="H108" s="695"/>
      <c r="I108" s="695"/>
      <c r="J108" s="695"/>
      <c r="K108" s="695"/>
      <c r="L108" s="695"/>
      <c r="M108" s="695"/>
      <c r="N108" s="695"/>
      <c r="O108" s="695"/>
      <c r="P108" s="695"/>
      <c r="Q108" s="696"/>
      <c r="R108" s="697">
        <f>SUM(X108:AO108)</f>
        <v>0</v>
      </c>
      <c r="S108" s="698"/>
      <c r="T108" s="698"/>
      <c r="U108" s="698"/>
      <c r="V108" s="698"/>
      <c r="W108" s="698"/>
      <c r="X108" s="699"/>
      <c r="Y108" s="700"/>
      <c r="Z108" s="700"/>
      <c r="AA108" s="700"/>
      <c r="AB108" s="700"/>
      <c r="AC108" s="701"/>
      <c r="AD108" s="700"/>
      <c r="AE108" s="700"/>
      <c r="AF108" s="700"/>
      <c r="AG108" s="700"/>
      <c r="AH108" s="700"/>
      <c r="AI108" s="700"/>
      <c r="AJ108" s="699"/>
      <c r="AK108" s="700"/>
      <c r="AL108" s="700"/>
      <c r="AM108" s="700"/>
      <c r="AN108" s="700"/>
      <c r="AO108" s="702"/>
      <c r="AS108" s="202">
        <f t="shared" si="0"/>
        <v>0</v>
      </c>
      <c r="AT108" s="49"/>
      <c r="AU108" s="49" t="str">
        <f t="shared" si="1"/>
        <v>○</v>
      </c>
    </row>
    <row r="109" spans="1:64" ht="19.5" customHeight="1">
      <c r="B109" s="707"/>
      <c r="C109" s="693"/>
      <c r="D109" s="694"/>
      <c r="E109" s="694"/>
      <c r="F109" s="695" t="s">
        <v>278</v>
      </c>
      <c r="G109" s="695"/>
      <c r="H109" s="695"/>
      <c r="I109" s="695"/>
      <c r="J109" s="695"/>
      <c r="K109" s="695"/>
      <c r="L109" s="695"/>
      <c r="M109" s="695"/>
      <c r="N109" s="695"/>
      <c r="O109" s="695"/>
      <c r="P109" s="695"/>
      <c r="Q109" s="696"/>
      <c r="R109" s="697">
        <f t="shared" si="2"/>
        <v>0</v>
      </c>
      <c r="S109" s="698"/>
      <c r="T109" s="698"/>
      <c r="U109" s="698"/>
      <c r="V109" s="698"/>
      <c r="W109" s="698"/>
      <c r="X109" s="699"/>
      <c r="Y109" s="700"/>
      <c r="Z109" s="700"/>
      <c r="AA109" s="700"/>
      <c r="AB109" s="700"/>
      <c r="AC109" s="701"/>
      <c r="AD109" s="700"/>
      <c r="AE109" s="700"/>
      <c r="AF109" s="700"/>
      <c r="AG109" s="700"/>
      <c r="AH109" s="700"/>
      <c r="AI109" s="700"/>
      <c r="AJ109" s="699"/>
      <c r="AK109" s="700"/>
      <c r="AL109" s="700"/>
      <c r="AM109" s="700"/>
      <c r="AN109" s="700"/>
      <c r="AO109" s="702"/>
      <c r="AS109" s="202">
        <f t="shared" si="0"/>
        <v>0</v>
      </c>
      <c r="AT109" s="49"/>
      <c r="AU109" s="49" t="str">
        <f t="shared" si="1"/>
        <v>○</v>
      </c>
    </row>
    <row r="110" spans="1:64" ht="19.5" customHeight="1">
      <c r="B110" s="707"/>
      <c r="C110" s="693"/>
      <c r="D110" s="694"/>
      <c r="E110" s="694"/>
      <c r="F110" s="695" t="s">
        <v>279</v>
      </c>
      <c r="G110" s="695"/>
      <c r="H110" s="695"/>
      <c r="I110" s="695"/>
      <c r="J110" s="695"/>
      <c r="K110" s="695"/>
      <c r="L110" s="695"/>
      <c r="M110" s="695"/>
      <c r="N110" s="695"/>
      <c r="O110" s="695"/>
      <c r="P110" s="695"/>
      <c r="Q110" s="696"/>
      <c r="R110" s="697">
        <f t="shared" si="2"/>
        <v>0</v>
      </c>
      <c r="S110" s="698"/>
      <c r="T110" s="698"/>
      <c r="U110" s="698"/>
      <c r="V110" s="698"/>
      <c r="W110" s="698"/>
      <c r="X110" s="699"/>
      <c r="Y110" s="700"/>
      <c r="Z110" s="700"/>
      <c r="AA110" s="700"/>
      <c r="AB110" s="700"/>
      <c r="AC110" s="701"/>
      <c r="AD110" s="700"/>
      <c r="AE110" s="700"/>
      <c r="AF110" s="700"/>
      <c r="AG110" s="700"/>
      <c r="AH110" s="700"/>
      <c r="AI110" s="700"/>
      <c r="AJ110" s="699"/>
      <c r="AK110" s="700"/>
      <c r="AL110" s="700"/>
      <c r="AM110" s="700"/>
      <c r="AN110" s="700"/>
      <c r="AO110" s="702"/>
      <c r="AS110" s="202">
        <f t="shared" si="0"/>
        <v>0</v>
      </c>
      <c r="AT110" s="49"/>
      <c r="AU110" s="49" t="str">
        <f t="shared" si="1"/>
        <v>○</v>
      </c>
    </row>
    <row r="111" spans="1:64" ht="19.5" customHeight="1">
      <c r="B111" s="707"/>
      <c r="C111" s="693"/>
      <c r="D111" s="694"/>
      <c r="E111" s="694"/>
      <c r="F111" s="695" t="s">
        <v>280</v>
      </c>
      <c r="G111" s="695"/>
      <c r="H111" s="695"/>
      <c r="I111" s="695"/>
      <c r="J111" s="695"/>
      <c r="K111" s="695"/>
      <c r="L111" s="695"/>
      <c r="M111" s="695"/>
      <c r="N111" s="695"/>
      <c r="O111" s="695"/>
      <c r="P111" s="695"/>
      <c r="Q111" s="696"/>
      <c r="R111" s="697">
        <f t="shared" si="2"/>
        <v>0</v>
      </c>
      <c r="S111" s="698"/>
      <c r="T111" s="698"/>
      <c r="U111" s="698"/>
      <c r="V111" s="698"/>
      <c r="W111" s="698"/>
      <c r="X111" s="699"/>
      <c r="Y111" s="700"/>
      <c r="Z111" s="700"/>
      <c r="AA111" s="700"/>
      <c r="AB111" s="700"/>
      <c r="AC111" s="701"/>
      <c r="AD111" s="700"/>
      <c r="AE111" s="700"/>
      <c r="AF111" s="700"/>
      <c r="AG111" s="700"/>
      <c r="AH111" s="700"/>
      <c r="AI111" s="700"/>
      <c r="AJ111" s="699"/>
      <c r="AK111" s="700"/>
      <c r="AL111" s="700"/>
      <c r="AM111" s="700"/>
      <c r="AN111" s="700"/>
      <c r="AO111" s="702"/>
      <c r="AS111" s="202">
        <f t="shared" si="0"/>
        <v>0</v>
      </c>
      <c r="AT111" s="49"/>
      <c r="AU111" s="49" t="str">
        <f t="shared" si="1"/>
        <v>○</v>
      </c>
    </row>
    <row r="112" spans="1:64" ht="19.5" customHeight="1">
      <c r="B112" s="707"/>
      <c r="C112" s="693"/>
      <c r="D112" s="694"/>
      <c r="E112" s="694"/>
      <c r="F112" s="695" t="s">
        <v>281</v>
      </c>
      <c r="G112" s="695"/>
      <c r="H112" s="695"/>
      <c r="I112" s="695"/>
      <c r="J112" s="695"/>
      <c r="K112" s="695"/>
      <c r="L112" s="695"/>
      <c r="M112" s="695"/>
      <c r="N112" s="695"/>
      <c r="O112" s="695"/>
      <c r="P112" s="695"/>
      <c r="Q112" s="696"/>
      <c r="R112" s="697">
        <f t="shared" si="2"/>
        <v>0</v>
      </c>
      <c r="S112" s="698"/>
      <c r="T112" s="698"/>
      <c r="U112" s="698"/>
      <c r="V112" s="698"/>
      <c r="W112" s="698"/>
      <c r="X112" s="699"/>
      <c r="Y112" s="700"/>
      <c r="Z112" s="700"/>
      <c r="AA112" s="700"/>
      <c r="AB112" s="700"/>
      <c r="AC112" s="701"/>
      <c r="AD112" s="700"/>
      <c r="AE112" s="700"/>
      <c r="AF112" s="700"/>
      <c r="AG112" s="700"/>
      <c r="AH112" s="700"/>
      <c r="AI112" s="700"/>
      <c r="AJ112" s="699"/>
      <c r="AK112" s="700"/>
      <c r="AL112" s="700"/>
      <c r="AM112" s="700"/>
      <c r="AN112" s="700"/>
      <c r="AO112" s="702"/>
      <c r="AS112" s="202">
        <f t="shared" si="0"/>
        <v>0</v>
      </c>
      <c r="AT112" s="49"/>
      <c r="AU112" s="49" t="str">
        <f t="shared" si="1"/>
        <v>○</v>
      </c>
    </row>
    <row r="113" spans="2:64" ht="19.5" customHeight="1" thickBot="1">
      <c r="B113" s="707"/>
      <c r="C113" s="713"/>
      <c r="D113" s="714"/>
      <c r="E113" s="714"/>
      <c r="F113" s="715" t="s">
        <v>282</v>
      </c>
      <c r="G113" s="715"/>
      <c r="H113" s="715"/>
      <c r="I113" s="715"/>
      <c r="J113" s="715"/>
      <c r="K113" s="715"/>
      <c r="L113" s="715"/>
      <c r="M113" s="715"/>
      <c r="N113" s="715"/>
      <c r="O113" s="715"/>
      <c r="P113" s="715"/>
      <c r="Q113" s="715"/>
      <c r="R113" s="697">
        <f>SUM(X113:AO113)</f>
        <v>0</v>
      </c>
      <c r="S113" s="698"/>
      <c r="T113" s="698"/>
      <c r="U113" s="698"/>
      <c r="V113" s="698"/>
      <c r="W113" s="698"/>
      <c r="X113" s="716"/>
      <c r="Y113" s="717"/>
      <c r="Z113" s="717"/>
      <c r="AA113" s="717"/>
      <c r="AB113" s="717"/>
      <c r="AC113" s="718"/>
      <c r="AD113" s="717"/>
      <c r="AE113" s="717"/>
      <c r="AF113" s="717"/>
      <c r="AG113" s="717"/>
      <c r="AH113" s="717"/>
      <c r="AI113" s="717"/>
      <c r="AJ113" s="716"/>
      <c r="AK113" s="717"/>
      <c r="AL113" s="717"/>
      <c r="AM113" s="717"/>
      <c r="AN113" s="717"/>
      <c r="AO113" s="719"/>
      <c r="AS113" s="202">
        <f t="shared" si="0"/>
        <v>0</v>
      </c>
      <c r="AT113" s="49"/>
      <c r="AU113" s="49" t="str">
        <f t="shared" si="1"/>
        <v>○</v>
      </c>
    </row>
    <row r="114" spans="2:64" ht="36.75" customHeight="1" thickTop="1" thickBot="1">
      <c r="B114" s="685"/>
      <c r="C114" s="708" t="s">
        <v>112</v>
      </c>
      <c r="D114" s="709"/>
      <c r="E114" s="709"/>
      <c r="F114" s="709"/>
      <c r="G114" s="709"/>
      <c r="H114" s="709"/>
      <c r="I114" s="709"/>
      <c r="J114" s="709"/>
      <c r="K114" s="709"/>
      <c r="L114" s="709"/>
      <c r="M114" s="709"/>
      <c r="N114" s="709"/>
      <c r="O114" s="709"/>
      <c r="P114" s="709"/>
      <c r="Q114" s="709"/>
      <c r="R114" s="710">
        <f>SUM(R104:W113)</f>
        <v>0</v>
      </c>
      <c r="S114" s="710"/>
      <c r="T114" s="710"/>
      <c r="U114" s="710"/>
      <c r="V114" s="710"/>
      <c r="W114" s="710"/>
      <c r="X114" s="711">
        <f>SUM(X104:AC113)</f>
        <v>0</v>
      </c>
      <c r="Y114" s="711"/>
      <c r="Z114" s="711"/>
      <c r="AA114" s="711"/>
      <c r="AB114" s="711"/>
      <c r="AC114" s="711"/>
      <c r="AD114" s="711">
        <f>SUM(AD104:AI113)</f>
        <v>0</v>
      </c>
      <c r="AE114" s="711"/>
      <c r="AF114" s="711"/>
      <c r="AG114" s="711"/>
      <c r="AH114" s="711"/>
      <c r="AI114" s="711"/>
      <c r="AJ114" s="711">
        <f>SUM(AJ104:AO113)</f>
        <v>0</v>
      </c>
      <c r="AK114" s="711"/>
      <c r="AL114" s="711"/>
      <c r="AM114" s="711"/>
      <c r="AN114" s="711"/>
      <c r="AO114" s="712"/>
      <c r="AS114" s="91"/>
    </row>
    <row r="115" spans="2:64" ht="13.5" customHeight="1" thickBot="1"/>
    <row r="116" spans="2:64" ht="13.5" customHeight="1">
      <c r="B116" s="521" t="s">
        <v>110</v>
      </c>
      <c r="C116" s="522"/>
      <c r="D116" s="522"/>
      <c r="E116" s="522"/>
      <c r="F116" s="523"/>
      <c r="G116" s="527" t="s">
        <v>113</v>
      </c>
      <c r="H116" s="523"/>
      <c r="I116" s="523"/>
      <c r="J116" s="523"/>
      <c r="K116" s="528"/>
      <c r="Q116" s="190"/>
      <c r="R116" s="190"/>
      <c r="S116" s="190"/>
      <c r="T116" s="190"/>
    </row>
    <row r="117" spans="2:64" ht="13.5" customHeight="1" thickBot="1">
      <c r="B117" s="703"/>
      <c r="C117" s="704"/>
      <c r="D117" s="704"/>
      <c r="E117" s="704"/>
      <c r="F117" s="705"/>
      <c r="G117" s="705"/>
      <c r="H117" s="705"/>
      <c r="I117" s="705"/>
      <c r="J117" s="705"/>
      <c r="K117" s="706"/>
      <c r="L117" s="203"/>
      <c r="M117" s="204"/>
      <c r="N117" s="204"/>
      <c r="O117" s="204"/>
      <c r="P117" s="204"/>
      <c r="Q117" s="204"/>
      <c r="R117" s="204"/>
      <c r="S117" s="204"/>
      <c r="T117" s="204"/>
      <c r="U117" s="204"/>
      <c r="V117" s="204"/>
      <c r="W117" s="204"/>
      <c r="X117" s="204"/>
      <c r="Y117" s="204"/>
    </row>
    <row r="118" spans="2:64" ht="13.5" customHeight="1">
      <c r="B118" s="683" t="s">
        <v>101</v>
      </c>
      <c r="C118" s="686" t="s">
        <v>102</v>
      </c>
      <c r="D118" s="686"/>
      <c r="E118" s="686"/>
      <c r="F118" s="686"/>
      <c r="G118" s="686"/>
      <c r="H118" s="686"/>
      <c r="I118" s="686"/>
      <c r="J118" s="686"/>
      <c r="K118" s="686"/>
      <c r="L118" s="687"/>
      <c r="M118" s="687"/>
      <c r="N118" s="687"/>
      <c r="O118" s="687"/>
      <c r="P118" s="687"/>
      <c r="Q118" s="687"/>
      <c r="R118" s="688" t="s">
        <v>103</v>
      </c>
      <c r="S118" s="688"/>
      <c r="T118" s="688"/>
      <c r="U118" s="688"/>
      <c r="V118" s="688"/>
      <c r="W118" s="688"/>
      <c r="X118" s="688" t="s">
        <v>104</v>
      </c>
      <c r="Y118" s="688"/>
      <c r="Z118" s="690"/>
      <c r="AA118" s="690"/>
      <c r="AB118" s="690"/>
      <c r="AC118" s="690"/>
      <c r="AD118" s="690"/>
      <c r="AE118" s="690"/>
      <c r="AF118" s="690"/>
      <c r="AG118" s="690"/>
      <c r="AH118" s="690"/>
      <c r="AI118" s="690"/>
      <c r="AJ118" s="690" t="s">
        <v>105</v>
      </c>
      <c r="AK118" s="690"/>
      <c r="AL118" s="690"/>
      <c r="AM118" s="690"/>
      <c r="AN118" s="690"/>
      <c r="AO118" s="691"/>
    </row>
    <row r="119" spans="2:64" ht="13.5" customHeight="1">
      <c r="B119" s="684"/>
      <c r="C119" s="686"/>
      <c r="D119" s="686"/>
      <c r="E119" s="686"/>
      <c r="F119" s="686"/>
      <c r="G119" s="686"/>
      <c r="H119" s="686"/>
      <c r="I119" s="686"/>
      <c r="J119" s="686"/>
      <c r="K119" s="686"/>
      <c r="L119" s="686"/>
      <c r="M119" s="686"/>
      <c r="N119" s="686"/>
      <c r="O119" s="686"/>
      <c r="P119" s="686"/>
      <c r="Q119" s="686"/>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92"/>
    </row>
    <row r="120" spans="2:64" ht="13.5" customHeight="1">
      <c r="B120" s="684"/>
      <c r="C120" s="686"/>
      <c r="D120" s="686"/>
      <c r="E120" s="686"/>
      <c r="F120" s="686"/>
      <c r="G120" s="686"/>
      <c r="H120" s="686"/>
      <c r="I120" s="686"/>
      <c r="J120" s="686"/>
      <c r="K120" s="686"/>
      <c r="L120" s="686"/>
      <c r="M120" s="686"/>
      <c r="N120" s="686"/>
      <c r="O120" s="686"/>
      <c r="P120" s="686"/>
      <c r="Q120" s="686"/>
      <c r="R120" s="689"/>
      <c r="S120" s="689"/>
      <c r="T120" s="689"/>
      <c r="U120" s="689"/>
      <c r="V120" s="689"/>
      <c r="W120" s="689"/>
      <c r="X120" s="689" t="s">
        <v>106</v>
      </c>
      <c r="Y120" s="689"/>
      <c r="Z120" s="689"/>
      <c r="AA120" s="689"/>
      <c r="AB120" s="689"/>
      <c r="AC120" s="689"/>
      <c r="AD120" s="689" t="s">
        <v>107</v>
      </c>
      <c r="AE120" s="689"/>
      <c r="AF120" s="689"/>
      <c r="AG120" s="689"/>
      <c r="AH120" s="689"/>
      <c r="AI120" s="689"/>
      <c r="AJ120" s="689"/>
      <c r="AK120" s="689"/>
      <c r="AL120" s="689"/>
      <c r="AM120" s="689"/>
      <c r="AN120" s="689"/>
      <c r="AO120" s="692"/>
      <c r="AS120" s="644" t="s">
        <v>97</v>
      </c>
      <c r="AT120" s="644"/>
      <c r="AU120" s="644"/>
      <c r="AV120" s="644"/>
      <c r="AW120" s="644"/>
      <c r="AX120" s="644"/>
    </row>
    <row r="121" spans="2:64" ht="13.5" customHeight="1">
      <c r="B121" s="684"/>
      <c r="C121" s="686"/>
      <c r="D121" s="686"/>
      <c r="E121" s="686"/>
      <c r="F121" s="686"/>
      <c r="G121" s="686"/>
      <c r="H121" s="686"/>
      <c r="I121" s="686"/>
      <c r="J121" s="686"/>
      <c r="K121" s="686"/>
      <c r="L121" s="686"/>
      <c r="M121" s="686"/>
      <c r="N121" s="686"/>
      <c r="O121" s="686"/>
      <c r="P121" s="686"/>
      <c r="Q121" s="686"/>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92"/>
      <c r="AS121" s="644"/>
      <c r="AT121" s="644"/>
      <c r="AU121" s="644"/>
      <c r="AV121" s="644"/>
      <c r="AW121" s="644"/>
      <c r="AX121" s="644"/>
    </row>
    <row r="122" spans="2:64" ht="19.5" customHeight="1">
      <c r="B122" s="684"/>
      <c r="C122" s="693" t="s">
        <v>272</v>
      </c>
      <c r="D122" s="694"/>
      <c r="E122" s="694"/>
      <c r="F122" s="695" t="s">
        <v>273</v>
      </c>
      <c r="G122" s="695"/>
      <c r="H122" s="695"/>
      <c r="I122" s="695"/>
      <c r="J122" s="695"/>
      <c r="K122" s="695"/>
      <c r="L122" s="695"/>
      <c r="M122" s="695"/>
      <c r="N122" s="695"/>
      <c r="O122" s="695"/>
      <c r="P122" s="695"/>
      <c r="Q122" s="696"/>
      <c r="R122" s="697">
        <f>SUM(X122:AO122)</f>
        <v>0</v>
      </c>
      <c r="S122" s="698"/>
      <c r="T122" s="698"/>
      <c r="U122" s="698"/>
      <c r="V122" s="698"/>
      <c r="W122" s="698"/>
      <c r="X122" s="699"/>
      <c r="Y122" s="700"/>
      <c r="Z122" s="700"/>
      <c r="AA122" s="700"/>
      <c r="AB122" s="700"/>
      <c r="AC122" s="701"/>
      <c r="AD122" s="700"/>
      <c r="AE122" s="700"/>
      <c r="AF122" s="700"/>
      <c r="AG122" s="700"/>
      <c r="AH122" s="700"/>
      <c r="AI122" s="700"/>
      <c r="AJ122" s="699"/>
      <c r="AK122" s="700"/>
      <c r="AL122" s="700"/>
      <c r="AM122" s="700"/>
      <c r="AN122" s="700"/>
      <c r="AO122" s="702"/>
      <c r="AS122" s="202">
        <f>SUM(X122:AO122)</f>
        <v>0</v>
      </c>
      <c r="AT122" s="49"/>
      <c r="AU122" s="49" t="str">
        <f>IF(R122=AS122,"○","×")</f>
        <v>○</v>
      </c>
      <c r="AV122" s="111"/>
      <c r="AW122" s="25"/>
      <c r="AX122" s="25"/>
      <c r="AY122" s="25"/>
      <c r="AZ122" s="25"/>
      <c r="BA122" s="25"/>
      <c r="BB122" s="25"/>
      <c r="BC122" s="25"/>
      <c r="BD122" s="25"/>
      <c r="BE122" s="25"/>
      <c r="BF122" s="25"/>
      <c r="BG122" s="25"/>
      <c r="BH122" s="25"/>
      <c r="BI122" s="25"/>
      <c r="BJ122" s="25"/>
      <c r="BK122" s="213"/>
      <c r="BL122" s="213"/>
    </row>
    <row r="123" spans="2:64" ht="19.5" customHeight="1">
      <c r="B123" s="684"/>
      <c r="C123" s="693"/>
      <c r="D123" s="694"/>
      <c r="E123" s="694"/>
      <c r="F123" s="695" t="s">
        <v>274</v>
      </c>
      <c r="G123" s="695"/>
      <c r="H123" s="695"/>
      <c r="I123" s="695"/>
      <c r="J123" s="695"/>
      <c r="K123" s="695"/>
      <c r="L123" s="695"/>
      <c r="M123" s="695"/>
      <c r="N123" s="695"/>
      <c r="O123" s="695"/>
      <c r="P123" s="695"/>
      <c r="Q123" s="696"/>
      <c r="R123" s="697">
        <f>SUM(X123:AO123)</f>
        <v>0</v>
      </c>
      <c r="S123" s="698"/>
      <c r="T123" s="698"/>
      <c r="U123" s="698"/>
      <c r="V123" s="698"/>
      <c r="W123" s="698"/>
      <c r="X123" s="699"/>
      <c r="Y123" s="700"/>
      <c r="Z123" s="700"/>
      <c r="AA123" s="700"/>
      <c r="AB123" s="700"/>
      <c r="AC123" s="701"/>
      <c r="AD123" s="700"/>
      <c r="AE123" s="700"/>
      <c r="AF123" s="700"/>
      <c r="AG123" s="700"/>
      <c r="AH123" s="700"/>
      <c r="AI123" s="700"/>
      <c r="AJ123" s="699"/>
      <c r="AK123" s="700"/>
      <c r="AL123" s="700"/>
      <c r="AM123" s="700"/>
      <c r="AN123" s="700"/>
      <c r="AO123" s="702"/>
      <c r="AS123" s="202">
        <f t="shared" ref="AS123:AS131" si="3">SUM(X123:AO123)</f>
        <v>0</v>
      </c>
      <c r="AT123" s="49"/>
      <c r="AU123" s="49" t="str">
        <f t="shared" ref="AU123:AU131" si="4">IF(R123=AS123,"○","×")</f>
        <v>○</v>
      </c>
      <c r="AV123" s="25"/>
      <c r="AW123" s="25"/>
      <c r="AX123" s="25"/>
      <c r="AY123" s="25"/>
      <c r="AZ123" s="25"/>
      <c r="BA123" s="25"/>
      <c r="BB123" s="25"/>
      <c r="BC123" s="25"/>
      <c r="BD123" s="25"/>
      <c r="BE123" s="25"/>
      <c r="BF123" s="25"/>
      <c r="BG123" s="25"/>
      <c r="BH123" s="25"/>
      <c r="BI123" s="25"/>
      <c r="BJ123" s="25"/>
    </row>
    <row r="124" spans="2:64" ht="19.5" customHeight="1">
      <c r="B124" s="684"/>
      <c r="C124" s="693"/>
      <c r="D124" s="694"/>
      <c r="E124" s="694"/>
      <c r="F124" s="695" t="s">
        <v>275</v>
      </c>
      <c r="G124" s="695"/>
      <c r="H124" s="695"/>
      <c r="I124" s="695"/>
      <c r="J124" s="695"/>
      <c r="K124" s="695"/>
      <c r="L124" s="695"/>
      <c r="M124" s="695"/>
      <c r="N124" s="695"/>
      <c r="O124" s="695"/>
      <c r="P124" s="695"/>
      <c r="Q124" s="696"/>
      <c r="R124" s="697">
        <f t="shared" ref="R124:R125" si="5">SUM(X124:AO124)</f>
        <v>0</v>
      </c>
      <c r="S124" s="698"/>
      <c r="T124" s="698"/>
      <c r="U124" s="698"/>
      <c r="V124" s="698"/>
      <c r="W124" s="698"/>
      <c r="X124" s="699"/>
      <c r="Y124" s="700"/>
      <c r="Z124" s="700"/>
      <c r="AA124" s="700"/>
      <c r="AB124" s="700"/>
      <c r="AC124" s="701"/>
      <c r="AD124" s="700"/>
      <c r="AE124" s="700"/>
      <c r="AF124" s="700"/>
      <c r="AG124" s="700"/>
      <c r="AH124" s="700"/>
      <c r="AI124" s="700"/>
      <c r="AJ124" s="699"/>
      <c r="AK124" s="700"/>
      <c r="AL124" s="700"/>
      <c r="AM124" s="700"/>
      <c r="AN124" s="700"/>
      <c r="AO124" s="702"/>
      <c r="AS124" s="202">
        <f t="shared" si="3"/>
        <v>0</v>
      </c>
      <c r="AT124" s="49"/>
      <c r="AU124" s="49" t="str">
        <f t="shared" si="4"/>
        <v>○</v>
      </c>
      <c r="AV124" s="111"/>
      <c r="AW124" s="25"/>
      <c r="AX124" s="25"/>
      <c r="AY124" s="25"/>
      <c r="AZ124" s="25"/>
      <c r="BA124" s="25"/>
      <c r="BB124" s="25"/>
      <c r="BC124" s="25"/>
      <c r="BD124" s="25"/>
      <c r="BE124" s="25"/>
      <c r="BF124" s="25"/>
      <c r="BG124" s="25"/>
      <c r="BH124" s="25"/>
      <c r="BI124" s="25"/>
      <c r="BJ124" s="25"/>
      <c r="BK124" s="94"/>
      <c r="BL124" s="94"/>
    </row>
    <row r="125" spans="2:64" ht="19.5" customHeight="1">
      <c r="B125" s="684"/>
      <c r="C125" s="693"/>
      <c r="D125" s="694"/>
      <c r="E125" s="694"/>
      <c r="F125" s="695" t="s">
        <v>276</v>
      </c>
      <c r="G125" s="695"/>
      <c r="H125" s="695"/>
      <c r="I125" s="695"/>
      <c r="J125" s="695"/>
      <c r="K125" s="695"/>
      <c r="L125" s="695"/>
      <c r="M125" s="695"/>
      <c r="N125" s="695"/>
      <c r="O125" s="695"/>
      <c r="P125" s="695"/>
      <c r="Q125" s="696"/>
      <c r="R125" s="697">
        <f t="shared" si="5"/>
        <v>0</v>
      </c>
      <c r="S125" s="698"/>
      <c r="T125" s="698"/>
      <c r="U125" s="698"/>
      <c r="V125" s="698"/>
      <c r="W125" s="698"/>
      <c r="X125" s="699"/>
      <c r="Y125" s="700"/>
      <c r="Z125" s="700"/>
      <c r="AA125" s="700"/>
      <c r="AB125" s="700"/>
      <c r="AC125" s="701"/>
      <c r="AD125" s="700"/>
      <c r="AE125" s="700"/>
      <c r="AF125" s="700"/>
      <c r="AG125" s="700"/>
      <c r="AH125" s="700"/>
      <c r="AI125" s="700"/>
      <c r="AJ125" s="699"/>
      <c r="AK125" s="700"/>
      <c r="AL125" s="700"/>
      <c r="AM125" s="700"/>
      <c r="AN125" s="700"/>
      <c r="AO125" s="702"/>
      <c r="AS125" s="202">
        <f t="shared" si="3"/>
        <v>0</v>
      </c>
      <c r="AT125" s="49"/>
      <c r="AU125" s="49" t="str">
        <f t="shared" si="4"/>
        <v>○</v>
      </c>
      <c r="AV125" s="25"/>
      <c r="AW125" s="25"/>
      <c r="AX125" s="25"/>
      <c r="AY125" s="25"/>
      <c r="AZ125" s="25"/>
      <c r="BA125" s="25"/>
      <c r="BB125" s="25"/>
      <c r="BC125" s="25"/>
      <c r="BD125" s="25"/>
      <c r="BE125" s="25"/>
      <c r="BF125" s="25"/>
      <c r="BG125" s="25"/>
      <c r="BH125" s="25"/>
      <c r="BI125" s="25"/>
      <c r="BJ125" s="25"/>
    </row>
    <row r="126" spans="2:64" ht="19.5" customHeight="1">
      <c r="B126" s="684"/>
      <c r="C126" s="693"/>
      <c r="D126" s="694"/>
      <c r="E126" s="694"/>
      <c r="F126" s="695" t="s">
        <v>277</v>
      </c>
      <c r="G126" s="695"/>
      <c r="H126" s="695"/>
      <c r="I126" s="695"/>
      <c r="J126" s="695"/>
      <c r="K126" s="695"/>
      <c r="L126" s="695"/>
      <c r="M126" s="695"/>
      <c r="N126" s="695"/>
      <c r="O126" s="695"/>
      <c r="P126" s="695"/>
      <c r="Q126" s="696"/>
      <c r="R126" s="697">
        <f>SUM(X126:AO126)</f>
        <v>0</v>
      </c>
      <c r="S126" s="698"/>
      <c r="T126" s="698"/>
      <c r="U126" s="698"/>
      <c r="V126" s="698"/>
      <c r="W126" s="698"/>
      <c r="X126" s="699"/>
      <c r="Y126" s="700"/>
      <c r="Z126" s="700"/>
      <c r="AA126" s="700"/>
      <c r="AB126" s="700"/>
      <c r="AC126" s="701"/>
      <c r="AD126" s="700"/>
      <c r="AE126" s="700"/>
      <c r="AF126" s="700"/>
      <c r="AG126" s="700"/>
      <c r="AH126" s="700"/>
      <c r="AI126" s="700"/>
      <c r="AJ126" s="699"/>
      <c r="AK126" s="700"/>
      <c r="AL126" s="700"/>
      <c r="AM126" s="700"/>
      <c r="AN126" s="700"/>
      <c r="AO126" s="702"/>
      <c r="AS126" s="202">
        <f t="shared" si="3"/>
        <v>0</v>
      </c>
      <c r="AT126" s="49"/>
      <c r="AU126" s="49" t="str">
        <f t="shared" si="4"/>
        <v>○</v>
      </c>
    </row>
    <row r="127" spans="2:64" ht="19.5" customHeight="1">
      <c r="B127" s="684"/>
      <c r="C127" s="693"/>
      <c r="D127" s="694"/>
      <c r="E127" s="694"/>
      <c r="F127" s="695" t="s">
        <v>278</v>
      </c>
      <c r="G127" s="695"/>
      <c r="H127" s="695"/>
      <c r="I127" s="695"/>
      <c r="J127" s="695"/>
      <c r="K127" s="695"/>
      <c r="L127" s="695"/>
      <c r="M127" s="695"/>
      <c r="N127" s="695"/>
      <c r="O127" s="695"/>
      <c r="P127" s="695"/>
      <c r="Q127" s="696"/>
      <c r="R127" s="697">
        <f t="shared" ref="R127:R130" si="6">SUM(X127:AO127)</f>
        <v>0</v>
      </c>
      <c r="S127" s="698"/>
      <c r="T127" s="698"/>
      <c r="U127" s="698"/>
      <c r="V127" s="698"/>
      <c r="W127" s="698"/>
      <c r="X127" s="699"/>
      <c r="Y127" s="700"/>
      <c r="Z127" s="700"/>
      <c r="AA127" s="700"/>
      <c r="AB127" s="700"/>
      <c r="AC127" s="701"/>
      <c r="AD127" s="700"/>
      <c r="AE127" s="700"/>
      <c r="AF127" s="700"/>
      <c r="AG127" s="700"/>
      <c r="AH127" s="700"/>
      <c r="AI127" s="700"/>
      <c r="AJ127" s="699"/>
      <c r="AK127" s="700"/>
      <c r="AL127" s="700"/>
      <c r="AM127" s="700"/>
      <c r="AN127" s="700"/>
      <c r="AO127" s="702"/>
      <c r="AS127" s="202">
        <f t="shared" si="3"/>
        <v>0</v>
      </c>
      <c r="AT127" s="49"/>
      <c r="AU127" s="49" t="str">
        <f t="shared" si="4"/>
        <v>○</v>
      </c>
    </row>
    <row r="128" spans="2:64" ht="19.5" customHeight="1">
      <c r="B128" s="684"/>
      <c r="C128" s="693"/>
      <c r="D128" s="694"/>
      <c r="E128" s="694"/>
      <c r="F128" s="695" t="s">
        <v>279</v>
      </c>
      <c r="G128" s="695"/>
      <c r="H128" s="695"/>
      <c r="I128" s="695"/>
      <c r="J128" s="695"/>
      <c r="K128" s="695"/>
      <c r="L128" s="695"/>
      <c r="M128" s="695"/>
      <c r="N128" s="695"/>
      <c r="O128" s="695"/>
      <c r="P128" s="695"/>
      <c r="Q128" s="696"/>
      <c r="R128" s="697">
        <f t="shared" si="6"/>
        <v>0</v>
      </c>
      <c r="S128" s="698"/>
      <c r="T128" s="698"/>
      <c r="U128" s="698"/>
      <c r="V128" s="698"/>
      <c r="W128" s="698"/>
      <c r="X128" s="699"/>
      <c r="Y128" s="700"/>
      <c r="Z128" s="700"/>
      <c r="AA128" s="700"/>
      <c r="AB128" s="700"/>
      <c r="AC128" s="701"/>
      <c r="AD128" s="700"/>
      <c r="AE128" s="700"/>
      <c r="AF128" s="700"/>
      <c r="AG128" s="700"/>
      <c r="AH128" s="700"/>
      <c r="AI128" s="700"/>
      <c r="AJ128" s="699"/>
      <c r="AK128" s="700"/>
      <c r="AL128" s="700"/>
      <c r="AM128" s="700"/>
      <c r="AN128" s="700"/>
      <c r="AO128" s="702"/>
      <c r="AS128" s="202">
        <f>SUM(X128:AO128)</f>
        <v>0</v>
      </c>
      <c r="AT128" s="49"/>
      <c r="AU128" s="49" t="str">
        <f t="shared" si="4"/>
        <v>○</v>
      </c>
    </row>
    <row r="129" spans="2:64" ht="19.5" customHeight="1">
      <c r="B129" s="684"/>
      <c r="C129" s="693"/>
      <c r="D129" s="694"/>
      <c r="E129" s="694"/>
      <c r="F129" s="695" t="s">
        <v>280</v>
      </c>
      <c r="G129" s="695"/>
      <c r="H129" s="695"/>
      <c r="I129" s="695"/>
      <c r="J129" s="695"/>
      <c r="K129" s="695"/>
      <c r="L129" s="695"/>
      <c r="M129" s="695"/>
      <c r="N129" s="695"/>
      <c r="O129" s="695"/>
      <c r="P129" s="695"/>
      <c r="Q129" s="696"/>
      <c r="R129" s="697">
        <f t="shared" si="6"/>
        <v>0</v>
      </c>
      <c r="S129" s="698"/>
      <c r="T129" s="698"/>
      <c r="U129" s="698"/>
      <c r="V129" s="698"/>
      <c r="W129" s="698"/>
      <c r="X129" s="699"/>
      <c r="Y129" s="700"/>
      <c r="Z129" s="700"/>
      <c r="AA129" s="700"/>
      <c r="AB129" s="700"/>
      <c r="AC129" s="701"/>
      <c r="AD129" s="700"/>
      <c r="AE129" s="700"/>
      <c r="AF129" s="700"/>
      <c r="AG129" s="700"/>
      <c r="AH129" s="700"/>
      <c r="AI129" s="700"/>
      <c r="AJ129" s="699"/>
      <c r="AK129" s="700"/>
      <c r="AL129" s="700"/>
      <c r="AM129" s="700"/>
      <c r="AN129" s="700"/>
      <c r="AO129" s="702"/>
      <c r="AS129" s="202">
        <f>SUM(X129:AO129)</f>
        <v>0</v>
      </c>
      <c r="AT129" s="49"/>
      <c r="AU129" s="49" t="str">
        <f t="shared" si="4"/>
        <v>○</v>
      </c>
    </row>
    <row r="130" spans="2:64" ht="19.5" customHeight="1">
      <c r="B130" s="684"/>
      <c r="C130" s="693"/>
      <c r="D130" s="694"/>
      <c r="E130" s="694"/>
      <c r="F130" s="695" t="s">
        <v>281</v>
      </c>
      <c r="G130" s="695"/>
      <c r="H130" s="695"/>
      <c r="I130" s="695"/>
      <c r="J130" s="695"/>
      <c r="K130" s="695"/>
      <c r="L130" s="695"/>
      <c r="M130" s="695"/>
      <c r="N130" s="695"/>
      <c r="O130" s="695"/>
      <c r="P130" s="695"/>
      <c r="Q130" s="696"/>
      <c r="R130" s="697">
        <f t="shared" si="6"/>
        <v>0</v>
      </c>
      <c r="S130" s="698"/>
      <c r="T130" s="698"/>
      <c r="U130" s="698"/>
      <c r="V130" s="698"/>
      <c r="W130" s="698"/>
      <c r="X130" s="699"/>
      <c r="Y130" s="700"/>
      <c r="Z130" s="700"/>
      <c r="AA130" s="700"/>
      <c r="AB130" s="700"/>
      <c r="AC130" s="701"/>
      <c r="AD130" s="700"/>
      <c r="AE130" s="700"/>
      <c r="AF130" s="700"/>
      <c r="AG130" s="700"/>
      <c r="AH130" s="700"/>
      <c r="AI130" s="700"/>
      <c r="AJ130" s="699"/>
      <c r="AK130" s="700"/>
      <c r="AL130" s="700"/>
      <c r="AM130" s="700"/>
      <c r="AN130" s="700"/>
      <c r="AO130" s="702"/>
      <c r="AS130" s="202">
        <f t="shared" si="3"/>
        <v>0</v>
      </c>
      <c r="AT130" s="49"/>
      <c r="AU130" s="49" t="str">
        <f t="shared" si="4"/>
        <v>○</v>
      </c>
    </row>
    <row r="131" spans="2:64" ht="19.5" customHeight="1" thickBot="1">
      <c r="B131" s="684"/>
      <c r="C131" s="713"/>
      <c r="D131" s="714"/>
      <c r="E131" s="714"/>
      <c r="F131" s="715" t="s">
        <v>282</v>
      </c>
      <c r="G131" s="715"/>
      <c r="H131" s="715"/>
      <c r="I131" s="715"/>
      <c r="J131" s="715"/>
      <c r="K131" s="715"/>
      <c r="L131" s="715"/>
      <c r="M131" s="715"/>
      <c r="N131" s="715"/>
      <c r="O131" s="715"/>
      <c r="P131" s="715"/>
      <c r="Q131" s="722"/>
      <c r="R131" s="697">
        <f>SUM(X131:AO131)</f>
        <v>0</v>
      </c>
      <c r="S131" s="698"/>
      <c r="T131" s="698"/>
      <c r="U131" s="698"/>
      <c r="V131" s="698"/>
      <c r="W131" s="698"/>
      <c r="X131" s="716"/>
      <c r="Y131" s="717"/>
      <c r="Z131" s="717"/>
      <c r="AA131" s="717"/>
      <c r="AB131" s="717"/>
      <c r="AC131" s="718"/>
      <c r="AD131" s="717"/>
      <c r="AE131" s="717"/>
      <c r="AF131" s="717"/>
      <c r="AG131" s="717"/>
      <c r="AH131" s="717"/>
      <c r="AI131" s="717"/>
      <c r="AJ131" s="716"/>
      <c r="AK131" s="717"/>
      <c r="AL131" s="717"/>
      <c r="AM131" s="717"/>
      <c r="AN131" s="717"/>
      <c r="AO131" s="719"/>
      <c r="AS131" s="202">
        <f t="shared" si="3"/>
        <v>0</v>
      </c>
      <c r="AT131" s="49"/>
      <c r="AU131" s="49" t="str">
        <f t="shared" si="4"/>
        <v>○</v>
      </c>
    </row>
    <row r="132" spans="2:64" ht="36.75" customHeight="1" thickTop="1" thickBot="1">
      <c r="B132" s="685"/>
      <c r="C132" s="708" t="s">
        <v>112</v>
      </c>
      <c r="D132" s="709"/>
      <c r="E132" s="709"/>
      <c r="F132" s="709"/>
      <c r="G132" s="709"/>
      <c r="H132" s="709"/>
      <c r="I132" s="709"/>
      <c r="J132" s="709"/>
      <c r="K132" s="709"/>
      <c r="L132" s="709"/>
      <c r="M132" s="709"/>
      <c r="N132" s="709"/>
      <c r="O132" s="709"/>
      <c r="P132" s="709"/>
      <c r="Q132" s="709"/>
      <c r="R132" s="710">
        <f>SUM(R122:W131)</f>
        <v>0</v>
      </c>
      <c r="S132" s="710"/>
      <c r="T132" s="710"/>
      <c r="U132" s="710"/>
      <c r="V132" s="710"/>
      <c r="W132" s="710"/>
      <c r="X132" s="711">
        <f>SUM(X122:AC131)</f>
        <v>0</v>
      </c>
      <c r="Y132" s="711"/>
      <c r="Z132" s="711"/>
      <c r="AA132" s="711"/>
      <c r="AB132" s="711"/>
      <c r="AC132" s="711"/>
      <c r="AD132" s="711">
        <f>SUM(AD122:AI131)</f>
        <v>0</v>
      </c>
      <c r="AE132" s="711"/>
      <c r="AF132" s="711"/>
      <c r="AG132" s="711"/>
      <c r="AH132" s="711"/>
      <c r="AI132" s="711"/>
      <c r="AJ132" s="711">
        <f>SUM(AJ122:AO131)</f>
        <v>0</v>
      </c>
      <c r="AK132" s="711"/>
      <c r="AL132" s="711"/>
      <c r="AM132" s="711"/>
      <c r="AN132" s="711"/>
      <c r="AO132" s="712"/>
      <c r="AS132" s="91"/>
      <c r="AT132" s="49"/>
      <c r="AU132" s="49"/>
    </row>
    <row r="133" spans="2:64" ht="13.5" customHeight="1" thickBot="1"/>
    <row r="134" spans="2:64" ht="13.5" customHeight="1">
      <c r="B134" s="521" t="s">
        <v>110</v>
      </c>
      <c r="C134" s="522"/>
      <c r="D134" s="522"/>
      <c r="E134" s="522"/>
      <c r="F134" s="523"/>
      <c r="G134" s="603" t="s">
        <v>114</v>
      </c>
      <c r="H134" s="604"/>
      <c r="I134" s="604"/>
      <c r="J134" s="604"/>
      <c r="K134" s="605"/>
      <c r="L134" s="214"/>
      <c r="Q134" s="190"/>
      <c r="R134" s="190"/>
      <c r="S134" s="190"/>
      <c r="T134" s="190"/>
    </row>
    <row r="135" spans="2:64" ht="13.5" customHeight="1" thickBot="1">
      <c r="B135" s="703"/>
      <c r="C135" s="704"/>
      <c r="D135" s="704"/>
      <c r="E135" s="704"/>
      <c r="F135" s="705"/>
      <c r="G135" s="720"/>
      <c r="H135" s="720"/>
      <c r="I135" s="720"/>
      <c r="J135" s="720"/>
      <c r="K135" s="721"/>
      <c r="L135" s="203"/>
      <c r="M135" s="204"/>
      <c r="N135" s="204"/>
      <c r="O135" s="204"/>
      <c r="P135" s="204"/>
      <c r="Q135" s="204"/>
      <c r="R135" s="204"/>
      <c r="S135" s="204"/>
      <c r="T135" s="204"/>
      <c r="U135" s="204"/>
      <c r="V135" s="204"/>
      <c r="W135" s="204"/>
      <c r="X135" s="204"/>
      <c r="Y135" s="204"/>
      <c r="Z135" s="204"/>
    </row>
    <row r="136" spans="2:64" ht="13.5" customHeight="1">
      <c r="B136" s="683" t="s">
        <v>101</v>
      </c>
      <c r="C136" s="686" t="s">
        <v>102</v>
      </c>
      <c r="D136" s="686"/>
      <c r="E136" s="686"/>
      <c r="F136" s="686"/>
      <c r="G136" s="686"/>
      <c r="H136" s="686"/>
      <c r="I136" s="686"/>
      <c r="J136" s="686"/>
      <c r="K136" s="686"/>
      <c r="L136" s="687"/>
      <c r="M136" s="687"/>
      <c r="N136" s="687"/>
      <c r="O136" s="687"/>
      <c r="P136" s="687"/>
      <c r="Q136" s="687"/>
      <c r="R136" s="688" t="s">
        <v>103</v>
      </c>
      <c r="S136" s="688"/>
      <c r="T136" s="688"/>
      <c r="U136" s="688"/>
      <c r="V136" s="688"/>
      <c r="W136" s="688"/>
      <c r="X136" s="688" t="s">
        <v>104</v>
      </c>
      <c r="Y136" s="688"/>
      <c r="Z136" s="688"/>
      <c r="AA136" s="690"/>
      <c r="AB136" s="690"/>
      <c r="AC136" s="690"/>
      <c r="AD136" s="690"/>
      <c r="AE136" s="690"/>
      <c r="AF136" s="690"/>
      <c r="AG136" s="690"/>
      <c r="AH136" s="690"/>
      <c r="AI136" s="690"/>
      <c r="AJ136" s="690" t="s">
        <v>105</v>
      </c>
      <c r="AK136" s="690"/>
      <c r="AL136" s="690"/>
      <c r="AM136" s="690"/>
      <c r="AN136" s="690"/>
      <c r="AO136" s="691"/>
    </row>
    <row r="137" spans="2:64" ht="13.5" customHeight="1">
      <c r="B137" s="684"/>
      <c r="C137" s="686"/>
      <c r="D137" s="686"/>
      <c r="E137" s="686"/>
      <c r="F137" s="686"/>
      <c r="G137" s="686"/>
      <c r="H137" s="686"/>
      <c r="I137" s="686"/>
      <c r="J137" s="686"/>
      <c r="K137" s="686"/>
      <c r="L137" s="686"/>
      <c r="M137" s="686"/>
      <c r="N137" s="686"/>
      <c r="O137" s="686"/>
      <c r="P137" s="686"/>
      <c r="Q137" s="686"/>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92"/>
    </row>
    <row r="138" spans="2:64" ht="13.5" customHeight="1">
      <c r="B138" s="684"/>
      <c r="C138" s="686"/>
      <c r="D138" s="686"/>
      <c r="E138" s="686"/>
      <c r="F138" s="686"/>
      <c r="G138" s="686"/>
      <c r="H138" s="686"/>
      <c r="I138" s="686"/>
      <c r="J138" s="686"/>
      <c r="K138" s="686"/>
      <c r="L138" s="686"/>
      <c r="M138" s="686"/>
      <c r="N138" s="686"/>
      <c r="O138" s="686"/>
      <c r="P138" s="686"/>
      <c r="Q138" s="686"/>
      <c r="R138" s="689"/>
      <c r="S138" s="689"/>
      <c r="T138" s="689"/>
      <c r="U138" s="689"/>
      <c r="V138" s="689"/>
      <c r="W138" s="689"/>
      <c r="X138" s="689" t="s">
        <v>106</v>
      </c>
      <c r="Y138" s="689"/>
      <c r="Z138" s="689"/>
      <c r="AA138" s="689"/>
      <c r="AB138" s="689"/>
      <c r="AC138" s="689"/>
      <c r="AD138" s="689" t="s">
        <v>107</v>
      </c>
      <c r="AE138" s="689"/>
      <c r="AF138" s="689"/>
      <c r="AG138" s="689"/>
      <c r="AH138" s="689"/>
      <c r="AI138" s="689"/>
      <c r="AJ138" s="689"/>
      <c r="AK138" s="689"/>
      <c r="AL138" s="689"/>
      <c r="AM138" s="689"/>
      <c r="AN138" s="689"/>
      <c r="AO138" s="692"/>
      <c r="AS138" s="644" t="s">
        <v>97</v>
      </c>
      <c r="AT138" s="644"/>
      <c r="AU138" s="644"/>
      <c r="AV138" s="644"/>
      <c r="AW138" s="644"/>
      <c r="AX138" s="644"/>
    </row>
    <row r="139" spans="2:64" ht="13.5" customHeight="1">
      <c r="B139" s="684"/>
      <c r="C139" s="686"/>
      <c r="D139" s="686"/>
      <c r="E139" s="686"/>
      <c r="F139" s="686"/>
      <c r="G139" s="686"/>
      <c r="H139" s="686"/>
      <c r="I139" s="686"/>
      <c r="J139" s="686"/>
      <c r="K139" s="686"/>
      <c r="L139" s="686"/>
      <c r="M139" s="686"/>
      <c r="N139" s="686"/>
      <c r="O139" s="686"/>
      <c r="P139" s="686"/>
      <c r="Q139" s="686"/>
      <c r="R139" s="689"/>
      <c r="S139" s="689"/>
      <c r="T139" s="689"/>
      <c r="U139" s="689"/>
      <c r="V139" s="689"/>
      <c r="W139" s="689"/>
      <c r="X139" s="689"/>
      <c r="Y139" s="689"/>
      <c r="Z139" s="689"/>
      <c r="AA139" s="689"/>
      <c r="AB139" s="689"/>
      <c r="AC139" s="689"/>
      <c r="AD139" s="689"/>
      <c r="AE139" s="689"/>
      <c r="AF139" s="689"/>
      <c r="AG139" s="689"/>
      <c r="AH139" s="689"/>
      <c r="AI139" s="689"/>
      <c r="AJ139" s="689"/>
      <c r="AK139" s="689"/>
      <c r="AL139" s="689"/>
      <c r="AM139" s="689"/>
      <c r="AN139" s="689"/>
      <c r="AO139" s="692"/>
      <c r="AS139" s="644"/>
      <c r="AT139" s="644"/>
      <c r="AU139" s="644"/>
      <c r="AV139" s="644"/>
      <c r="AW139" s="644"/>
      <c r="AX139" s="644"/>
    </row>
    <row r="140" spans="2:64" ht="19.5" customHeight="1">
      <c r="B140" s="684"/>
      <c r="C140" s="693" t="s">
        <v>272</v>
      </c>
      <c r="D140" s="694"/>
      <c r="E140" s="694"/>
      <c r="F140" s="695" t="s">
        <v>273</v>
      </c>
      <c r="G140" s="695"/>
      <c r="H140" s="695"/>
      <c r="I140" s="695"/>
      <c r="J140" s="695"/>
      <c r="K140" s="695"/>
      <c r="L140" s="695"/>
      <c r="M140" s="695"/>
      <c r="N140" s="695"/>
      <c r="O140" s="695"/>
      <c r="P140" s="695"/>
      <c r="Q140" s="696"/>
      <c r="R140" s="697">
        <f>SUM(X140:AO140)</f>
        <v>0</v>
      </c>
      <c r="S140" s="698"/>
      <c r="T140" s="698"/>
      <c r="U140" s="698"/>
      <c r="V140" s="698"/>
      <c r="W140" s="698"/>
      <c r="X140" s="699"/>
      <c r="Y140" s="700"/>
      <c r="Z140" s="700"/>
      <c r="AA140" s="700"/>
      <c r="AB140" s="700"/>
      <c r="AC140" s="701"/>
      <c r="AD140" s="700"/>
      <c r="AE140" s="700"/>
      <c r="AF140" s="700"/>
      <c r="AG140" s="700"/>
      <c r="AH140" s="700"/>
      <c r="AI140" s="700"/>
      <c r="AJ140" s="699"/>
      <c r="AK140" s="700"/>
      <c r="AL140" s="700"/>
      <c r="AM140" s="700"/>
      <c r="AN140" s="700"/>
      <c r="AO140" s="702"/>
      <c r="AS140" s="202">
        <f>SUM(X140:AO140)</f>
        <v>0</v>
      </c>
      <c r="AT140" s="49"/>
      <c r="AU140" s="49" t="str">
        <f>IF(R140=AS140,"○","×")</f>
        <v>○</v>
      </c>
      <c r="AV140" s="111"/>
      <c r="AW140" s="25"/>
      <c r="AX140" s="25"/>
      <c r="AY140" s="25"/>
      <c r="AZ140" s="25"/>
      <c r="BA140" s="25"/>
      <c r="BB140" s="25"/>
      <c r="BC140" s="25"/>
      <c r="BD140" s="25"/>
      <c r="BE140" s="25"/>
      <c r="BF140" s="25"/>
      <c r="BG140" s="25"/>
      <c r="BH140" s="25"/>
      <c r="BI140" s="25"/>
      <c r="BJ140" s="25"/>
      <c r="BK140" s="213"/>
      <c r="BL140" s="213"/>
    </row>
    <row r="141" spans="2:64" ht="19.5" customHeight="1">
      <c r="B141" s="684"/>
      <c r="C141" s="693"/>
      <c r="D141" s="694"/>
      <c r="E141" s="694"/>
      <c r="F141" s="695" t="s">
        <v>274</v>
      </c>
      <c r="G141" s="695"/>
      <c r="H141" s="695"/>
      <c r="I141" s="695"/>
      <c r="J141" s="695"/>
      <c r="K141" s="695"/>
      <c r="L141" s="695"/>
      <c r="M141" s="695"/>
      <c r="N141" s="695"/>
      <c r="O141" s="695"/>
      <c r="P141" s="695"/>
      <c r="Q141" s="696"/>
      <c r="R141" s="697">
        <f>SUM(X141:AO141)</f>
        <v>0</v>
      </c>
      <c r="S141" s="698"/>
      <c r="T141" s="698"/>
      <c r="U141" s="698"/>
      <c r="V141" s="698"/>
      <c r="W141" s="698"/>
      <c r="X141" s="699"/>
      <c r="Y141" s="700"/>
      <c r="Z141" s="700"/>
      <c r="AA141" s="700"/>
      <c r="AB141" s="700"/>
      <c r="AC141" s="701"/>
      <c r="AD141" s="700"/>
      <c r="AE141" s="700"/>
      <c r="AF141" s="700"/>
      <c r="AG141" s="700"/>
      <c r="AH141" s="700"/>
      <c r="AI141" s="700"/>
      <c r="AJ141" s="699"/>
      <c r="AK141" s="700"/>
      <c r="AL141" s="700"/>
      <c r="AM141" s="700"/>
      <c r="AN141" s="700"/>
      <c r="AO141" s="702"/>
      <c r="AS141" s="202">
        <f t="shared" ref="AS141:AS145" si="7">SUM(X141:AO141)</f>
        <v>0</v>
      </c>
      <c r="AT141" s="49"/>
      <c r="AU141" s="49" t="str">
        <f t="shared" ref="AU141:AU149" si="8">IF(R141=AS141,"○","×")</f>
        <v>○</v>
      </c>
      <c r="AV141" s="25"/>
      <c r="AW141" s="25"/>
      <c r="AX141" s="25"/>
      <c r="AY141" s="25"/>
      <c r="AZ141" s="25"/>
      <c r="BA141" s="25"/>
      <c r="BB141" s="25"/>
      <c r="BC141" s="25"/>
      <c r="BD141" s="25"/>
      <c r="BE141" s="25"/>
      <c r="BF141" s="25"/>
      <c r="BG141" s="25"/>
      <c r="BH141" s="25"/>
      <c r="BI141" s="25"/>
      <c r="BJ141" s="25"/>
    </row>
    <row r="142" spans="2:64" ht="19.5" customHeight="1">
      <c r="B142" s="684"/>
      <c r="C142" s="693"/>
      <c r="D142" s="694"/>
      <c r="E142" s="694"/>
      <c r="F142" s="695" t="s">
        <v>275</v>
      </c>
      <c r="G142" s="695"/>
      <c r="H142" s="695"/>
      <c r="I142" s="695"/>
      <c r="J142" s="695"/>
      <c r="K142" s="695"/>
      <c r="L142" s="695"/>
      <c r="M142" s="695"/>
      <c r="N142" s="695"/>
      <c r="O142" s="695"/>
      <c r="P142" s="695"/>
      <c r="Q142" s="696"/>
      <c r="R142" s="697">
        <f t="shared" ref="R142:R143" si="9">SUM(X142:AO142)</f>
        <v>0</v>
      </c>
      <c r="S142" s="698"/>
      <c r="T142" s="698"/>
      <c r="U142" s="698"/>
      <c r="V142" s="698"/>
      <c r="W142" s="698"/>
      <c r="X142" s="699"/>
      <c r="Y142" s="700"/>
      <c r="Z142" s="700"/>
      <c r="AA142" s="700"/>
      <c r="AB142" s="700"/>
      <c r="AC142" s="701"/>
      <c r="AD142" s="700"/>
      <c r="AE142" s="700"/>
      <c r="AF142" s="700"/>
      <c r="AG142" s="700"/>
      <c r="AH142" s="700"/>
      <c r="AI142" s="700"/>
      <c r="AJ142" s="699"/>
      <c r="AK142" s="700"/>
      <c r="AL142" s="700"/>
      <c r="AM142" s="700"/>
      <c r="AN142" s="700"/>
      <c r="AO142" s="702"/>
      <c r="AS142" s="202">
        <f t="shared" si="7"/>
        <v>0</v>
      </c>
      <c r="AT142" s="49"/>
      <c r="AU142" s="49" t="str">
        <f t="shared" si="8"/>
        <v>○</v>
      </c>
      <c r="AV142" s="111"/>
      <c r="AW142" s="25"/>
      <c r="AX142" s="25"/>
      <c r="AY142" s="25"/>
      <c r="AZ142" s="25"/>
      <c r="BA142" s="25"/>
      <c r="BB142" s="25"/>
      <c r="BC142" s="25"/>
      <c r="BD142" s="25"/>
      <c r="BE142" s="25"/>
      <c r="BF142" s="25"/>
      <c r="BG142" s="25"/>
      <c r="BH142" s="25"/>
      <c r="BI142" s="25"/>
      <c r="BJ142" s="25"/>
      <c r="BK142" s="94"/>
      <c r="BL142" s="94"/>
    </row>
    <row r="143" spans="2:64" ht="19.5" customHeight="1">
      <c r="B143" s="684"/>
      <c r="C143" s="693"/>
      <c r="D143" s="694"/>
      <c r="E143" s="694"/>
      <c r="F143" s="695" t="s">
        <v>276</v>
      </c>
      <c r="G143" s="695"/>
      <c r="H143" s="695"/>
      <c r="I143" s="695"/>
      <c r="J143" s="695"/>
      <c r="K143" s="695"/>
      <c r="L143" s="695"/>
      <c r="M143" s="695"/>
      <c r="N143" s="695"/>
      <c r="O143" s="695"/>
      <c r="P143" s="695"/>
      <c r="Q143" s="696"/>
      <c r="R143" s="697">
        <f t="shared" si="9"/>
        <v>0</v>
      </c>
      <c r="S143" s="698"/>
      <c r="T143" s="698"/>
      <c r="U143" s="698"/>
      <c r="V143" s="698"/>
      <c r="W143" s="698"/>
      <c r="X143" s="699"/>
      <c r="Y143" s="700"/>
      <c r="Z143" s="700"/>
      <c r="AA143" s="700"/>
      <c r="AB143" s="700"/>
      <c r="AC143" s="701"/>
      <c r="AD143" s="700"/>
      <c r="AE143" s="700"/>
      <c r="AF143" s="700"/>
      <c r="AG143" s="700"/>
      <c r="AH143" s="700"/>
      <c r="AI143" s="700"/>
      <c r="AJ143" s="699"/>
      <c r="AK143" s="700"/>
      <c r="AL143" s="700"/>
      <c r="AM143" s="700"/>
      <c r="AN143" s="700"/>
      <c r="AO143" s="702"/>
      <c r="AS143" s="202">
        <f t="shared" si="7"/>
        <v>0</v>
      </c>
      <c r="AT143" s="49"/>
      <c r="AU143" s="49" t="str">
        <f t="shared" si="8"/>
        <v>○</v>
      </c>
      <c r="AV143" s="25"/>
      <c r="AW143" s="25"/>
      <c r="AX143" s="25"/>
      <c r="AY143" s="25"/>
      <c r="AZ143" s="25"/>
      <c r="BA143" s="25"/>
      <c r="BB143" s="25"/>
      <c r="BC143" s="25"/>
      <c r="BD143" s="25"/>
      <c r="BE143" s="25"/>
      <c r="BF143" s="25"/>
      <c r="BG143" s="25"/>
      <c r="BH143" s="25"/>
      <c r="BI143" s="25"/>
      <c r="BJ143" s="25"/>
    </row>
    <row r="144" spans="2:64" ht="19.5" customHeight="1">
      <c r="B144" s="684"/>
      <c r="C144" s="693"/>
      <c r="D144" s="694"/>
      <c r="E144" s="694"/>
      <c r="F144" s="695" t="s">
        <v>277</v>
      </c>
      <c r="G144" s="695"/>
      <c r="H144" s="695"/>
      <c r="I144" s="695"/>
      <c r="J144" s="695"/>
      <c r="K144" s="695"/>
      <c r="L144" s="695"/>
      <c r="M144" s="695"/>
      <c r="N144" s="695"/>
      <c r="O144" s="695"/>
      <c r="P144" s="695"/>
      <c r="Q144" s="696"/>
      <c r="R144" s="697">
        <f>SUM(X144:AO144)</f>
        <v>0</v>
      </c>
      <c r="S144" s="698"/>
      <c r="T144" s="698"/>
      <c r="U144" s="698"/>
      <c r="V144" s="698"/>
      <c r="W144" s="698"/>
      <c r="X144" s="699"/>
      <c r="Y144" s="700"/>
      <c r="Z144" s="700"/>
      <c r="AA144" s="700"/>
      <c r="AB144" s="700"/>
      <c r="AC144" s="701"/>
      <c r="AD144" s="700"/>
      <c r="AE144" s="700"/>
      <c r="AF144" s="700"/>
      <c r="AG144" s="700"/>
      <c r="AH144" s="700"/>
      <c r="AI144" s="700"/>
      <c r="AJ144" s="699"/>
      <c r="AK144" s="700"/>
      <c r="AL144" s="700"/>
      <c r="AM144" s="700"/>
      <c r="AN144" s="700"/>
      <c r="AO144" s="702"/>
      <c r="AS144" s="202">
        <f t="shared" si="7"/>
        <v>0</v>
      </c>
      <c r="AT144" s="49"/>
      <c r="AU144" s="49" t="str">
        <f t="shared" si="8"/>
        <v>○</v>
      </c>
    </row>
    <row r="145" spans="2:64" ht="19.5" customHeight="1">
      <c r="B145" s="684"/>
      <c r="C145" s="693"/>
      <c r="D145" s="694"/>
      <c r="E145" s="694"/>
      <c r="F145" s="695" t="s">
        <v>278</v>
      </c>
      <c r="G145" s="695"/>
      <c r="H145" s="695"/>
      <c r="I145" s="695"/>
      <c r="J145" s="695"/>
      <c r="K145" s="695"/>
      <c r="L145" s="695"/>
      <c r="M145" s="695"/>
      <c r="N145" s="695"/>
      <c r="O145" s="695"/>
      <c r="P145" s="695"/>
      <c r="Q145" s="696"/>
      <c r="R145" s="697">
        <f t="shared" ref="R145:R148" si="10">SUM(X145:AO145)</f>
        <v>0</v>
      </c>
      <c r="S145" s="698"/>
      <c r="T145" s="698"/>
      <c r="U145" s="698"/>
      <c r="V145" s="698"/>
      <c r="W145" s="698"/>
      <c r="X145" s="699"/>
      <c r="Y145" s="700"/>
      <c r="Z145" s="700"/>
      <c r="AA145" s="700"/>
      <c r="AB145" s="700"/>
      <c r="AC145" s="701"/>
      <c r="AD145" s="700"/>
      <c r="AE145" s="700"/>
      <c r="AF145" s="700"/>
      <c r="AG145" s="700"/>
      <c r="AH145" s="700"/>
      <c r="AI145" s="700"/>
      <c r="AJ145" s="699"/>
      <c r="AK145" s="700"/>
      <c r="AL145" s="700"/>
      <c r="AM145" s="700"/>
      <c r="AN145" s="700"/>
      <c r="AO145" s="702"/>
      <c r="AS145" s="202">
        <f t="shared" si="7"/>
        <v>0</v>
      </c>
      <c r="AT145" s="49"/>
      <c r="AU145" s="49" t="str">
        <f t="shared" si="8"/>
        <v>○</v>
      </c>
    </row>
    <row r="146" spans="2:64" ht="19.5" customHeight="1">
      <c r="B146" s="684"/>
      <c r="C146" s="693"/>
      <c r="D146" s="694"/>
      <c r="E146" s="694"/>
      <c r="F146" s="695" t="s">
        <v>279</v>
      </c>
      <c r="G146" s="695"/>
      <c r="H146" s="695"/>
      <c r="I146" s="695"/>
      <c r="J146" s="695"/>
      <c r="K146" s="695"/>
      <c r="L146" s="695"/>
      <c r="M146" s="695"/>
      <c r="N146" s="695"/>
      <c r="O146" s="695"/>
      <c r="P146" s="695"/>
      <c r="Q146" s="696"/>
      <c r="R146" s="697">
        <f t="shared" si="10"/>
        <v>0</v>
      </c>
      <c r="S146" s="698"/>
      <c r="T146" s="698"/>
      <c r="U146" s="698"/>
      <c r="V146" s="698"/>
      <c r="W146" s="698"/>
      <c r="X146" s="699"/>
      <c r="Y146" s="700"/>
      <c r="Z146" s="700"/>
      <c r="AA146" s="700"/>
      <c r="AB146" s="700"/>
      <c r="AC146" s="701"/>
      <c r="AD146" s="700"/>
      <c r="AE146" s="700"/>
      <c r="AF146" s="700"/>
      <c r="AG146" s="700"/>
      <c r="AH146" s="700"/>
      <c r="AI146" s="700"/>
      <c r="AJ146" s="699"/>
      <c r="AK146" s="700"/>
      <c r="AL146" s="700"/>
      <c r="AM146" s="700"/>
      <c r="AN146" s="700"/>
      <c r="AO146" s="702"/>
      <c r="AS146" s="202">
        <f>SUM(X146:AO146)</f>
        <v>0</v>
      </c>
      <c r="AT146" s="49"/>
      <c r="AU146" s="49" t="str">
        <f t="shared" si="8"/>
        <v>○</v>
      </c>
    </row>
    <row r="147" spans="2:64" ht="19.5" customHeight="1">
      <c r="B147" s="684"/>
      <c r="C147" s="693"/>
      <c r="D147" s="694"/>
      <c r="E147" s="694"/>
      <c r="F147" s="695" t="s">
        <v>280</v>
      </c>
      <c r="G147" s="695"/>
      <c r="H147" s="695"/>
      <c r="I147" s="695"/>
      <c r="J147" s="695"/>
      <c r="K147" s="695"/>
      <c r="L147" s="695"/>
      <c r="M147" s="695"/>
      <c r="N147" s="695"/>
      <c r="O147" s="695"/>
      <c r="P147" s="695"/>
      <c r="Q147" s="696"/>
      <c r="R147" s="697">
        <f t="shared" si="10"/>
        <v>0</v>
      </c>
      <c r="S147" s="698"/>
      <c r="T147" s="698"/>
      <c r="U147" s="698"/>
      <c r="V147" s="698"/>
      <c r="W147" s="698"/>
      <c r="X147" s="699"/>
      <c r="Y147" s="700"/>
      <c r="Z147" s="700"/>
      <c r="AA147" s="700"/>
      <c r="AB147" s="700"/>
      <c r="AC147" s="701"/>
      <c r="AD147" s="700"/>
      <c r="AE147" s="700"/>
      <c r="AF147" s="700"/>
      <c r="AG147" s="700"/>
      <c r="AH147" s="700"/>
      <c r="AI147" s="700"/>
      <c r="AJ147" s="699"/>
      <c r="AK147" s="700"/>
      <c r="AL147" s="700"/>
      <c r="AM147" s="700"/>
      <c r="AN147" s="700"/>
      <c r="AO147" s="702"/>
      <c r="AS147" s="202">
        <f>SUM(X147:AO147)</f>
        <v>0</v>
      </c>
      <c r="AT147" s="49"/>
      <c r="AU147" s="49" t="str">
        <f t="shared" si="8"/>
        <v>○</v>
      </c>
    </row>
    <row r="148" spans="2:64" ht="19.5" customHeight="1">
      <c r="B148" s="684"/>
      <c r="C148" s="693"/>
      <c r="D148" s="694"/>
      <c r="E148" s="694"/>
      <c r="F148" s="695" t="s">
        <v>281</v>
      </c>
      <c r="G148" s="695"/>
      <c r="H148" s="695"/>
      <c r="I148" s="695"/>
      <c r="J148" s="695"/>
      <c r="K148" s="695"/>
      <c r="L148" s="695"/>
      <c r="M148" s="695"/>
      <c r="N148" s="695"/>
      <c r="O148" s="695"/>
      <c r="P148" s="695"/>
      <c r="Q148" s="696"/>
      <c r="R148" s="697">
        <f t="shared" si="10"/>
        <v>0</v>
      </c>
      <c r="S148" s="698"/>
      <c r="T148" s="698"/>
      <c r="U148" s="698"/>
      <c r="V148" s="698"/>
      <c r="W148" s="698"/>
      <c r="X148" s="699"/>
      <c r="Y148" s="700"/>
      <c r="Z148" s="700"/>
      <c r="AA148" s="700"/>
      <c r="AB148" s="700"/>
      <c r="AC148" s="701"/>
      <c r="AD148" s="700"/>
      <c r="AE148" s="700"/>
      <c r="AF148" s="700"/>
      <c r="AG148" s="700"/>
      <c r="AH148" s="700"/>
      <c r="AI148" s="700"/>
      <c r="AJ148" s="699"/>
      <c r="AK148" s="700"/>
      <c r="AL148" s="700"/>
      <c r="AM148" s="700"/>
      <c r="AN148" s="700"/>
      <c r="AO148" s="702"/>
      <c r="AS148" s="202">
        <f t="shared" ref="AS148:AS149" si="11">SUM(X148:AO148)</f>
        <v>0</v>
      </c>
      <c r="AT148" s="49"/>
      <c r="AU148" s="49" t="str">
        <f t="shared" si="8"/>
        <v>○</v>
      </c>
    </row>
    <row r="149" spans="2:64" ht="19.5" customHeight="1" thickBot="1">
      <c r="B149" s="684"/>
      <c r="C149" s="713"/>
      <c r="D149" s="714"/>
      <c r="E149" s="714"/>
      <c r="F149" s="715" t="s">
        <v>282</v>
      </c>
      <c r="G149" s="715"/>
      <c r="H149" s="715"/>
      <c r="I149" s="715"/>
      <c r="J149" s="715"/>
      <c r="K149" s="715"/>
      <c r="L149" s="715"/>
      <c r="M149" s="715"/>
      <c r="N149" s="715"/>
      <c r="O149" s="715"/>
      <c r="P149" s="715"/>
      <c r="Q149" s="722"/>
      <c r="R149" s="697">
        <f>SUM(X149:AO149)</f>
        <v>0</v>
      </c>
      <c r="S149" s="698"/>
      <c r="T149" s="698"/>
      <c r="U149" s="698"/>
      <c r="V149" s="698"/>
      <c r="W149" s="698"/>
      <c r="X149" s="716"/>
      <c r="Y149" s="717"/>
      <c r="Z149" s="717"/>
      <c r="AA149" s="717"/>
      <c r="AB149" s="717"/>
      <c r="AC149" s="718"/>
      <c r="AD149" s="717"/>
      <c r="AE149" s="717"/>
      <c r="AF149" s="717"/>
      <c r="AG149" s="717"/>
      <c r="AH149" s="717"/>
      <c r="AI149" s="717"/>
      <c r="AJ149" s="716"/>
      <c r="AK149" s="717"/>
      <c r="AL149" s="717"/>
      <c r="AM149" s="717"/>
      <c r="AN149" s="717"/>
      <c r="AO149" s="719"/>
      <c r="AS149" s="202">
        <f t="shared" si="11"/>
        <v>0</v>
      </c>
      <c r="AT149" s="49"/>
      <c r="AU149" s="49" t="str">
        <f t="shared" si="8"/>
        <v>○</v>
      </c>
    </row>
    <row r="150" spans="2:64" ht="36.75" customHeight="1" thickTop="1" thickBot="1">
      <c r="B150" s="685"/>
      <c r="C150" s="708" t="s">
        <v>112</v>
      </c>
      <c r="D150" s="709"/>
      <c r="E150" s="709"/>
      <c r="F150" s="709"/>
      <c r="G150" s="709"/>
      <c r="H150" s="709"/>
      <c r="I150" s="709"/>
      <c r="J150" s="709"/>
      <c r="K150" s="709"/>
      <c r="L150" s="709"/>
      <c r="M150" s="709"/>
      <c r="N150" s="709"/>
      <c r="O150" s="709"/>
      <c r="P150" s="709"/>
      <c r="Q150" s="709"/>
      <c r="R150" s="710">
        <f>SUM(R140:W149)</f>
        <v>0</v>
      </c>
      <c r="S150" s="710"/>
      <c r="T150" s="710"/>
      <c r="U150" s="710"/>
      <c r="V150" s="710"/>
      <c r="W150" s="710"/>
      <c r="X150" s="711">
        <f>SUM(X140:AC149)</f>
        <v>0</v>
      </c>
      <c r="Y150" s="711"/>
      <c r="Z150" s="711"/>
      <c r="AA150" s="711"/>
      <c r="AB150" s="711"/>
      <c r="AC150" s="711"/>
      <c r="AD150" s="711">
        <f>SUM(AD140:AI149)</f>
        <v>0</v>
      </c>
      <c r="AE150" s="711"/>
      <c r="AF150" s="711"/>
      <c r="AG150" s="711"/>
      <c r="AH150" s="711"/>
      <c r="AI150" s="711"/>
      <c r="AJ150" s="711">
        <f>SUM(AJ140:AO149)</f>
        <v>0</v>
      </c>
      <c r="AK150" s="711"/>
      <c r="AL150" s="711"/>
      <c r="AM150" s="711"/>
      <c r="AN150" s="711"/>
      <c r="AO150" s="712"/>
      <c r="AS150" s="91"/>
      <c r="AT150" s="49"/>
      <c r="AU150" s="49"/>
    </row>
    <row r="151" spans="2:64" ht="13.5" customHeight="1" thickBot="1"/>
    <row r="152" spans="2:64" ht="13.5" customHeight="1">
      <c r="B152" s="521" t="s">
        <v>110</v>
      </c>
      <c r="C152" s="522"/>
      <c r="D152" s="522"/>
      <c r="E152" s="522"/>
      <c r="F152" s="523"/>
      <c r="G152" s="603" t="s">
        <v>271</v>
      </c>
      <c r="H152" s="604"/>
      <c r="I152" s="604"/>
      <c r="J152" s="604"/>
      <c r="K152" s="605"/>
      <c r="Q152" s="190"/>
      <c r="R152" s="190"/>
      <c r="S152" s="190"/>
      <c r="T152" s="190"/>
    </row>
    <row r="153" spans="2:64" ht="13.5" customHeight="1" thickBot="1">
      <c r="B153" s="524"/>
      <c r="C153" s="525"/>
      <c r="D153" s="525"/>
      <c r="E153" s="525"/>
      <c r="F153" s="526"/>
      <c r="G153" s="720"/>
      <c r="H153" s="720"/>
      <c r="I153" s="720"/>
      <c r="J153" s="720"/>
      <c r="K153" s="721"/>
      <c r="L153" s="203"/>
      <c r="M153" s="204"/>
      <c r="N153" s="204"/>
      <c r="O153" s="204"/>
      <c r="P153" s="204"/>
      <c r="Q153" s="204"/>
      <c r="R153" s="204"/>
      <c r="S153" s="204"/>
      <c r="T153" s="204"/>
      <c r="U153" s="204"/>
      <c r="V153" s="204"/>
      <c r="W153" s="204"/>
      <c r="X153" s="204"/>
      <c r="Y153" s="204"/>
      <c r="Z153" s="204"/>
    </row>
    <row r="154" spans="2:64" ht="13.5" customHeight="1">
      <c r="B154" s="628" t="s">
        <v>101</v>
      </c>
      <c r="C154" s="687" t="s">
        <v>102</v>
      </c>
      <c r="D154" s="687"/>
      <c r="E154" s="687"/>
      <c r="F154" s="687"/>
      <c r="G154" s="686"/>
      <c r="H154" s="686"/>
      <c r="I154" s="686"/>
      <c r="J154" s="686"/>
      <c r="K154" s="686"/>
      <c r="L154" s="687"/>
      <c r="M154" s="687"/>
      <c r="N154" s="687"/>
      <c r="O154" s="687"/>
      <c r="P154" s="687"/>
      <c r="Q154" s="687"/>
      <c r="R154" s="688" t="s">
        <v>103</v>
      </c>
      <c r="S154" s="688"/>
      <c r="T154" s="688"/>
      <c r="U154" s="688"/>
      <c r="V154" s="688"/>
      <c r="W154" s="688"/>
      <c r="X154" s="688" t="s">
        <v>104</v>
      </c>
      <c r="Y154" s="688"/>
      <c r="Z154" s="688"/>
      <c r="AA154" s="690"/>
      <c r="AB154" s="690"/>
      <c r="AC154" s="690"/>
      <c r="AD154" s="690"/>
      <c r="AE154" s="690"/>
      <c r="AF154" s="690"/>
      <c r="AG154" s="690"/>
      <c r="AH154" s="690"/>
      <c r="AI154" s="690"/>
      <c r="AJ154" s="690" t="s">
        <v>105</v>
      </c>
      <c r="AK154" s="690"/>
      <c r="AL154" s="690"/>
      <c r="AM154" s="690"/>
      <c r="AN154" s="690"/>
      <c r="AO154" s="691"/>
    </row>
    <row r="155" spans="2:64" ht="13.5" customHeight="1">
      <c r="B155" s="684"/>
      <c r="C155" s="686"/>
      <c r="D155" s="686"/>
      <c r="E155" s="686"/>
      <c r="F155" s="686"/>
      <c r="G155" s="686"/>
      <c r="H155" s="686"/>
      <c r="I155" s="686"/>
      <c r="J155" s="686"/>
      <c r="K155" s="686"/>
      <c r="L155" s="686"/>
      <c r="M155" s="686"/>
      <c r="N155" s="686"/>
      <c r="O155" s="686"/>
      <c r="P155" s="686"/>
      <c r="Q155" s="686"/>
      <c r="R155" s="689"/>
      <c r="S155" s="689"/>
      <c r="T155" s="689"/>
      <c r="U155" s="689"/>
      <c r="V155" s="689"/>
      <c r="W155" s="689"/>
      <c r="X155" s="689"/>
      <c r="Y155" s="689"/>
      <c r="Z155" s="689"/>
      <c r="AA155" s="689"/>
      <c r="AB155" s="689"/>
      <c r="AC155" s="689"/>
      <c r="AD155" s="689"/>
      <c r="AE155" s="689"/>
      <c r="AF155" s="689"/>
      <c r="AG155" s="689"/>
      <c r="AH155" s="689"/>
      <c r="AI155" s="689"/>
      <c r="AJ155" s="689"/>
      <c r="AK155" s="689"/>
      <c r="AL155" s="689"/>
      <c r="AM155" s="689"/>
      <c r="AN155" s="689"/>
      <c r="AO155" s="692"/>
    </row>
    <row r="156" spans="2:64" ht="13.5" customHeight="1">
      <c r="B156" s="684"/>
      <c r="C156" s="686"/>
      <c r="D156" s="686"/>
      <c r="E156" s="686"/>
      <c r="F156" s="686"/>
      <c r="G156" s="686"/>
      <c r="H156" s="686"/>
      <c r="I156" s="686"/>
      <c r="J156" s="686"/>
      <c r="K156" s="686"/>
      <c r="L156" s="686"/>
      <c r="M156" s="686"/>
      <c r="N156" s="686"/>
      <c r="O156" s="686"/>
      <c r="P156" s="686"/>
      <c r="Q156" s="686"/>
      <c r="R156" s="689"/>
      <c r="S156" s="689"/>
      <c r="T156" s="689"/>
      <c r="U156" s="689"/>
      <c r="V156" s="689"/>
      <c r="W156" s="689"/>
      <c r="X156" s="689" t="s">
        <v>106</v>
      </c>
      <c r="Y156" s="689"/>
      <c r="Z156" s="689"/>
      <c r="AA156" s="689"/>
      <c r="AB156" s="689"/>
      <c r="AC156" s="689"/>
      <c r="AD156" s="689" t="s">
        <v>107</v>
      </c>
      <c r="AE156" s="689"/>
      <c r="AF156" s="689"/>
      <c r="AG156" s="689"/>
      <c r="AH156" s="689"/>
      <c r="AI156" s="689"/>
      <c r="AJ156" s="689"/>
      <c r="AK156" s="689"/>
      <c r="AL156" s="689"/>
      <c r="AM156" s="689"/>
      <c r="AN156" s="689"/>
      <c r="AO156" s="692"/>
      <c r="AS156" s="644" t="s">
        <v>97</v>
      </c>
      <c r="AT156" s="644"/>
      <c r="AU156" s="644"/>
      <c r="AV156" s="644"/>
      <c r="AW156" s="644"/>
      <c r="AX156" s="644"/>
    </row>
    <row r="157" spans="2:64" ht="13.5" customHeight="1">
      <c r="B157" s="684"/>
      <c r="C157" s="686"/>
      <c r="D157" s="686"/>
      <c r="E157" s="686"/>
      <c r="F157" s="686"/>
      <c r="G157" s="686"/>
      <c r="H157" s="686"/>
      <c r="I157" s="686"/>
      <c r="J157" s="686"/>
      <c r="K157" s="686"/>
      <c r="L157" s="686"/>
      <c r="M157" s="686"/>
      <c r="N157" s="686"/>
      <c r="O157" s="686"/>
      <c r="P157" s="686"/>
      <c r="Q157" s="686"/>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92"/>
      <c r="AS157" s="644"/>
      <c r="AT157" s="644"/>
      <c r="AU157" s="644"/>
      <c r="AV157" s="644"/>
      <c r="AW157" s="644"/>
      <c r="AX157" s="644"/>
    </row>
    <row r="158" spans="2:64" ht="19.5" customHeight="1">
      <c r="B158" s="684"/>
      <c r="C158" s="693" t="s">
        <v>272</v>
      </c>
      <c r="D158" s="694"/>
      <c r="E158" s="694"/>
      <c r="F158" s="695" t="s">
        <v>273</v>
      </c>
      <c r="G158" s="695"/>
      <c r="H158" s="695"/>
      <c r="I158" s="695"/>
      <c r="J158" s="695"/>
      <c r="K158" s="695"/>
      <c r="L158" s="695"/>
      <c r="M158" s="695"/>
      <c r="N158" s="695"/>
      <c r="O158" s="695"/>
      <c r="P158" s="695"/>
      <c r="Q158" s="696"/>
      <c r="R158" s="697">
        <f>SUM(X158:AO158)</f>
        <v>0</v>
      </c>
      <c r="S158" s="698"/>
      <c r="T158" s="698"/>
      <c r="U158" s="698"/>
      <c r="V158" s="698"/>
      <c r="W158" s="698"/>
      <c r="X158" s="699"/>
      <c r="Y158" s="700"/>
      <c r="Z158" s="700"/>
      <c r="AA158" s="700"/>
      <c r="AB158" s="700"/>
      <c r="AC158" s="701"/>
      <c r="AD158" s="700"/>
      <c r="AE158" s="700"/>
      <c r="AF158" s="700"/>
      <c r="AG158" s="700"/>
      <c r="AH158" s="700"/>
      <c r="AI158" s="700"/>
      <c r="AJ158" s="699"/>
      <c r="AK158" s="700"/>
      <c r="AL158" s="700"/>
      <c r="AM158" s="700"/>
      <c r="AN158" s="700"/>
      <c r="AO158" s="702"/>
      <c r="AS158" s="202">
        <f>SUM(X158:AO158)</f>
        <v>0</v>
      </c>
      <c r="AT158" s="49"/>
      <c r="AU158" s="49" t="str">
        <f>IF(R158=AS158,"○","×")</f>
        <v>○</v>
      </c>
      <c r="AV158" s="111"/>
      <c r="AW158" s="25"/>
      <c r="AX158" s="25"/>
      <c r="AY158" s="25"/>
      <c r="AZ158" s="25"/>
      <c r="BA158" s="25"/>
      <c r="BB158" s="25"/>
      <c r="BC158" s="25"/>
      <c r="BD158" s="25"/>
      <c r="BE158" s="25"/>
      <c r="BF158" s="25"/>
      <c r="BG158" s="25"/>
      <c r="BH158" s="25"/>
      <c r="BI158" s="25"/>
      <c r="BJ158" s="25"/>
      <c r="BK158" s="213"/>
      <c r="BL158" s="213"/>
    </row>
    <row r="159" spans="2:64" ht="19.5" customHeight="1">
      <c r="B159" s="684"/>
      <c r="C159" s="693"/>
      <c r="D159" s="694"/>
      <c r="E159" s="694"/>
      <c r="F159" s="695" t="s">
        <v>274</v>
      </c>
      <c r="G159" s="695"/>
      <c r="H159" s="695"/>
      <c r="I159" s="695"/>
      <c r="J159" s="695"/>
      <c r="K159" s="695"/>
      <c r="L159" s="695"/>
      <c r="M159" s="695"/>
      <c r="N159" s="695"/>
      <c r="O159" s="695"/>
      <c r="P159" s="695"/>
      <c r="Q159" s="696"/>
      <c r="R159" s="697">
        <f>SUM(X159:AO159)</f>
        <v>0</v>
      </c>
      <c r="S159" s="698"/>
      <c r="T159" s="698"/>
      <c r="U159" s="698"/>
      <c r="V159" s="698"/>
      <c r="W159" s="698"/>
      <c r="X159" s="699"/>
      <c r="Y159" s="700"/>
      <c r="Z159" s="700"/>
      <c r="AA159" s="700"/>
      <c r="AB159" s="700"/>
      <c r="AC159" s="701"/>
      <c r="AD159" s="700"/>
      <c r="AE159" s="700"/>
      <c r="AF159" s="700"/>
      <c r="AG159" s="700"/>
      <c r="AH159" s="700"/>
      <c r="AI159" s="700"/>
      <c r="AJ159" s="699"/>
      <c r="AK159" s="700"/>
      <c r="AL159" s="700"/>
      <c r="AM159" s="700"/>
      <c r="AN159" s="700"/>
      <c r="AO159" s="702"/>
      <c r="AS159" s="202">
        <f t="shared" ref="AS159:AS163" si="12">SUM(X159:AO159)</f>
        <v>0</v>
      </c>
      <c r="AT159" s="49"/>
      <c r="AU159" s="49" t="str">
        <f t="shared" ref="AU159:AU167" si="13">IF(R159=AS159,"○","×")</f>
        <v>○</v>
      </c>
      <c r="AV159" s="25"/>
      <c r="AW159" s="25"/>
      <c r="AX159" s="25"/>
      <c r="AY159" s="25"/>
      <c r="AZ159" s="25"/>
      <c r="BA159" s="25"/>
      <c r="BB159" s="25"/>
      <c r="BC159" s="25"/>
      <c r="BD159" s="25"/>
      <c r="BE159" s="25"/>
      <c r="BF159" s="25"/>
      <c r="BG159" s="25"/>
      <c r="BH159" s="25"/>
      <c r="BI159" s="25"/>
      <c r="BJ159" s="25"/>
    </row>
    <row r="160" spans="2:64" ht="19.5" customHeight="1">
      <c r="B160" s="684"/>
      <c r="C160" s="693"/>
      <c r="D160" s="694"/>
      <c r="E160" s="694"/>
      <c r="F160" s="695" t="s">
        <v>275</v>
      </c>
      <c r="G160" s="695"/>
      <c r="H160" s="695"/>
      <c r="I160" s="695"/>
      <c r="J160" s="695"/>
      <c r="K160" s="695"/>
      <c r="L160" s="695"/>
      <c r="M160" s="695"/>
      <c r="N160" s="695"/>
      <c r="O160" s="695"/>
      <c r="P160" s="695"/>
      <c r="Q160" s="696"/>
      <c r="R160" s="697">
        <f t="shared" ref="R160:R161" si="14">SUM(X160:AO160)</f>
        <v>0</v>
      </c>
      <c r="S160" s="698"/>
      <c r="T160" s="698"/>
      <c r="U160" s="698"/>
      <c r="V160" s="698"/>
      <c r="W160" s="698"/>
      <c r="X160" s="699"/>
      <c r="Y160" s="700"/>
      <c r="Z160" s="700"/>
      <c r="AA160" s="700"/>
      <c r="AB160" s="700"/>
      <c r="AC160" s="701"/>
      <c r="AD160" s="700"/>
      <c r="AE160" s="700"/>
      <c r="AF160" s="700"/>
      <c r="AG160" s="700"/>
      <c r="AH160" s="700"/>
      <c r="AI160" s="700"/>
      <c r="AJ160" s="699"/>
      <c r="AK160" s="700"/>
      <c r="AL160" s="700"/>
      <c r="AM160" s="700"/>
      <c r="AN160" s="700"/>
      <c r="AO160" s="702"/>
      <c r="AS160" s="202">
        <f t="shared" si="12"/>
        <v>0</v>
      </c>
      <c r="AT160" s="49"/>
      <c r="AU160" s="49" t="str">
        <f t="shared" si="13"/>
        <v>○</v>
      </c>
      <c r="AV160" s="111"/>
      <c r="AW160" s="25"/>
      <c r="AX160" s="25"/>
      <c r="AY160" s="25"/>
      <c r="AZ160" s="25"/>
      <c r="BA160" s="25"/>
      <c r="BB160" s="25"/>
      <c r="BC160" s="25"/>
      <c r="BD160" s="25"/>
      <c r="BE160" s="25"/>
      <c r="BF160" s="25"/>
      <c r="BG160" s="25"/>
      <c r="BH160" s="25"/>
      <c r="BI160" s="25"/>
      <c r="BJ160" s="25"/>
      <c r="BK160" s="94"/>
      <c r="BL160" s="94"/>
    </row>
    <row r="161" spans="2:62" ht="19.5" customHeight="1">
      <c r="B161" s="684"/>
      <c r="C161" s="693"/>
      <c r="D161" s="694"/>
      <c r="E161" s="694"/>
      <c r="F161" s="695" t="s">
        <v>276</v>
      </c>
      <c r="G161" s="695"/>
      <c r="H161" s="695"/>
      <c r="I161" s="695"/>
      <c r="J161" s="695"/>
      <c r="K161" s="695"/>
      <c r="L161" s="695"/>
      <c r="M161" s="695"/>
      <c r="N161" s="695"/>
      <c r="O161" s="695"/>
      <c r="P161" s="695"/>
      <c r="Q161" s="696"/>
      <c r="R161" s="697">
        <f t="shared" si="14"/>
        <v>0</v>
      </c>
      <c r="S161" s="698"/>
      <c r="T161" s="698"/>
      <c r="U161" s="698"/>
      <c r="V161" s="698"/>
      <c r="W161" s="698"/>
      <c r="X161" s="699"/>
      <c r="Y161" s="700"/>
      <c r="Z161" s="700"/>
      <c r="AA161" s="700"/>
      <c r="AB161" s="700"/>
      <c r="AC161" s="701"/>
      <c r="AD161" s="700"/>
      <c r="AE161" s="700"/>
      <c r="AF161" s="700"/>
      <c r="AG161" s="700"/>
      <c r="AH161" s="700"/>
      <c r="AI161" s="700"/>
      <c r="AJ161" s="699"/>
      <c r="AK161" s="700"/>
      <c r="AL161" s="700"/>
      <c r="AM161" s="700"/>
      <c r="AN161" s="700"/>
      <c r="AO161" s="702"/>
      <c r="AS161" s="202">
        <f t="shared" si="12"/>
        <v>0</v>
      </c>
      <c r="AT161" s="49"/>
      <c r="AU161" s="49" t="str">
        <f t="shared" si="13"/>
        <v>○</v>
      </c>
      <c r="AV161" s="25"/>
      <c r="AW161" s="25"/>
      <c r="AX161" s="25"/>
      <c r="AY161" s="25"/>
      <c r="AZ161" s="25"/>
      <c r="BA161" s="25"/>
      <c r="BB161" s="25"/>
      <c r="BC161" s="25"/>
      <c r="BD161" s="25"/>
      <c r="BE161" s="25"/>
      <c r="BF161" s="25"/>
      <c r="BG161" s="25"/>
      <c r="BH161" s="25"/>
      <c r="BI161" s="25"/>
      <c r="BJ161" s="25"/>
    </row>
    <row r="162" spans="2:62" ht="19.5" customHeight="1">
      <c r="B162" s="684"/>
      <c r="C162" s="693"/>
      <c r="D162" s="694"/>
      <c r="E162" s="694"/>
      <c r="F162" s="695" t="s">
        <v>277</v>
      </c>
      <c r="G162" s="695"/>
      <c r="H162" s="695"/>
      <c r="I162" s="695"/>
      <c r="J162" s="695"/>
      <c r="K162" s="695"/>
      <c r="L162" s="695"/>
      <c r="M162" s="695"/>
      <c r="N162" s="695"/>
      <c r="O162" s="695"/>
      <c r="P162" s="695"/>
      <c r="Q162" s="696"/>
      <c r="R162" s="697">
        <f>SUM(X162:AO162)</f>
        <v>0</v>
      </c>
      <c r="S162" s="698"/>
      <c r="T162" s="698"/>
      <c r="U162" s="698"/>
      <c r="V162" s="698"/>
      <c r="W162" s="698"/>
      <c r="X162" s="699"/>
      <c r="Y162" s="700"/>
      <c r="Z162" s="700"/>
      <c r="AA162" s="700"/>
      <c r="AB162" s="700"/>
      <c r="AC162" s="701"/>
      <c r="AD162" s="700"/>
      <c r="AE162" s="700"/>
      <c r="AF162" s="700"/>
      <c r="AG162" s="700"/>
      <c r="AH162" s="700"/>
      <c r="AI162" s="700"/>
      <c r="AJ162" s="699"/>
      <c r="AK162" s="700"/>
      <c r="AL162" s="700"/>
      <c r="AM162" s="700"/>
      <c r="AN162" s="700"/>
      <c r="AO162" s="702"/>
      <c r="AS162" s="202">
        <f t="shared" si="12"/>
        <v>0</v>
      </c>
      <c r="AT162" s="49"/>
      <c r="AU162" s="49" t="str">
        <f t="shared" si="13"/>
        <v>○</v>
      </c>
    </row>
    <row r="163" spans="2:62" ht="19.5" customHeight="1">
      <c r="B163" s="684"/>
      <c r="C163" s="693"/>
      <c r="D163" s="694"/>
      <c r="E163" s="694"/>
      <c r="F163" s="695" t="s">
        <v>278</v>
      </c>
      <c r="G163" s="695"/>
      <c r="H163" s="695"/>
      <c r="I163" s="695"/>
      <c r="J163" s="695"/>
      <c r="K163" s="695"/>
      <c r="L163" s="695"/>
      <c r="M163" s="695"/>
      <c r="N163" s="695"/>
      <c r="O163" s="695"/>
      <c r="P163" s="695"/>
      <c r="Q163" s="696"/>
      <c r="R163" s="697">
        <f t="shared" ref="R163:R166" si="15">SUM(X163:AO163)</f>
        <v>0</v>
      </c>
      <c r="S163" s="698"/>
      <c r="T163" s="698"/>
      <c r="U163" s="698"/>
      <c r="V163" s="698"/>
      <c r="W163" s="698"/>
      <c r="X163" s="699"/>
      <c r="Y163" s="700"/>
      <c r="Z163" s="700"/>
      <c r="AA163" s="700"/>
      <c r="AB163" s="700"/>
      <c r="AC163" s="701"/>
      <c r="AD163" s="700"/>
      <c r="AE163" s="700"/>
      <c r="AF163" s="700"/>
      <c r="AG163" s="700"/>
      <c r="AH163" s="700"/>
      <c r="AI163" s="700"/>
      <c r="AJ163" s="699"/>
      <c r="AK163" s="700"/>
      <c r="AL163" s="700"/>
      <c r="AM163" s="700"/>
      <c r="AN163" s="700"/>
      <c r="AO163" s="702"/>
      <c r="AS163" s="202">
        <f t="shared" si="12"/>
        <v>0</v>
      </c>
      <c r="AT163" s="49"/>
      <c r="AU163" s="49" t="str">
        <f t="shared" si="13"/>
        <v>○</v>
      </c>
    </row>
    <row r="164" spans="2:62" ht="19.5" customHeight="1">
      <c r="B164" s="684"/>
      <c r="C164" s="693"/>
      <c r="D164" s="694"/>
      <c r="E164" s="694"/>
      <c r="F164" s="695" t="s">
        <v>279</v>
      </c>
      <c r="G164" s="695"/>
      <c r="H164" s="695"/>
      <c r="I164" s="695"/>
      <c r="J164" s="695"/>
      <c r="K164" s="695"/>
      <c r="L164" s="695"/>
      <c r="M164" s="695"/>
      <c r="N164" s="695"/>
      <c r="O164" s="695"/>
      <c r="P164" s="695"/>
      <c r="Q164" s="696"/>
      <c r="R164" s="697">
        <f t="shared" si="15"/>
        <v>0</v>
      </c>
      <c r="S164" s="698"/>
      <c r="T164" s="698"/>
      <c r="U164" s="698"/>
      <c r="V164" s="698"/>
      <c r="W164" s="698"/>
      <c r="X164" s="699"/>
      <c r="Y164" s="700"/>
      <c r="Z164" s="700"/>
      <c r="AA164" s="700"/>
      <c r="AB164" s="700"/>
      <c r="AC164" s="701"/>
      <c r="AD164" s="700"/>
      <c r="AE164" s="700"/>
      <c r="AF164" s="700"/>
      <c r="AG164" s="700"/>
      <c r="AH164" s="700"/>
      <c r="AI164" s="700"/>
      <c r="AJ164" s="699"/>
      <c r="AK164" s="700"/>
      <c r="AL164" s="700"/>
      <c r="AM164" s="700"/>
      <c r="AN164" s="700"/>
      <c r="AO164" s="702"/>
      <c r="AS164" s="202">
        <f>SUM(X164:AO164)</f>
        <v>0</v>
      </c>
      <c r="AT164" s="49"/>
      <c r="AU164" s="49" t="str">
        <f>IF(R164=AS164,"○","×")</f>
        <v>○</v>
      </c>
    </row>
    <row r="165" spans="2:62" ht="19.5" customHeight="1">
      <c r="B165" s="684"/>
      <c r="C165" s="693"/>
      <c r="D165" s="694"/>
      <c r="E165" s="694"/>
      <c r="F165" s="695" t="s">
        <v>280</v>
      </c>
      <c r="G165" s="695"/>
      <c r="H165" s="695"/>
      <c r="I165" s="695"/>
      <c r="J165" s="695"/>
      <c r="K165" s="695"/>
      <c r="L165" s="695"/>
      <c r="M165" s="695"/>
      <c r="N165" s="695"/>
      <c r="O165" s="695"/>
      <c r="P165" s="695"/>
      <c r="Q165" s="696"/>
      <c r="R165" s="697">
        <f t="shared" si="15"/>
        <v>0</v>
      </c>
      <c r="S165" s="698"/>
      <c r="T165" s="698"/>
      <c r="U165" s="698"/>
      <c r="V165" s="698"/>
      <c r="W165" s="698"/>
      <c r="X165" s="699"/>
      <c r="Y165" s="700"/>
      <c r="Z165" s="700"/>
      <c r="AA165" s="700"/>
      <c r="AB165" s="700"/>
      <c r="AC165" s="701"/>
      <c r="AD165" s="700"/>
      <c r="AE165" s="700"/>
      <c r="AF165" s="700"/>
      <c r="AG165" s="700"/>
      <c r="AH165" s="700"/>
      <c r="AI165" s="700"/>
      <c r="AJ165" s="699"/>
      <c r="AK165" s="700"/>
      <c r="AL165" s="700"/>
      <c r="AM165" s="700"/>
      <c r="AN165" s="700"/>
      <c r="AO165" s="702"/>
      <c r="AS165" s="202">
        <f>SUM(X165:AO165)</f>
        <v>0</v>
      </c>
      <c r="AT165" s="49"/>
      <c r="AU165" s="49" t="str">
        <f t="shared" si="13"/>
        <v>○</v>
      </c>
    </row>
    <row r="166" spans="2:62" ht="19.5" customHeight="1">
      <c r="B166" s="684"/>
      <c r="C166" s="693"/>
      <c r="D166" s="694"/>
      <c r="E166" s="694"/>
      <c r="F166" s="695" t="s">
        <v>281</v>
      </c>
      <c r="G166" s="695"/>
      <c r="H166" s="695"/>
      <c r="I166" s="695"/>
      <c r="J166" s="695"/>
      <c r="K166" s="695"/>
      <c r="L166" s="695"/>
      <c r="M166" s="695"/>
      <c r="N166" s="695"/>
      <c r="O166" s="695"/>
      <c r="P166" s="695"/>
      <c r="Q166" s="696"/>
      <c r="R166" s="697">
        <f t="shared" si="15"/>
        <v>0</v>
      </c>
      <c r="S166" s="698"/>
      <c r="T166" s="698"/>
      <c r="U166" s="698"/>
      <c r="V166" s="698"/>
      <c r="W166" s="698"/>
      <c r="X166" s="699"/>
      <c r="Y166" s="700"/>
      <c r="Z166" s="700"/>
      <c r="AA166" s="700"/>
      <c r="AB166" s="700"/>
      <c r="AC166" s="701"/>
      <c r="AD166" s="700"/>
      <c r="AE166" s="700"/>
      <c r="AF166" s="700"/>
      <c r="AG166" s="700"/>
      <c r="AH166" s="700"/>
      <c r="AI166" s="700"/>
      <c r="AJ166" s="699"/>
      <c r="AK166" s="700"/>
      <c r="AL166" s="700"/>
      <c r="AM166" s="700"/>
      <c r="AN166" s="700"/>
      <c r="AO166" s="702"/>
      <c r="AS166" s="202">
        <f t="shared" ref="AS166:AS167" si="16">SUM(X166:AO166)</f>
        <v>0</v>
      </c>
      <c r="AT166" s="49"/>
      <c r="AU166" s="49" t="str">
        <f t="shared" si="13"/>
        <v>○</v>
      </c>
    </row>
    <row r="167" spans="2:62" ht="19.5" customHeight="1" thickBot="1">
      <c r="B167" s="684"/>
      <c r="C167" s="713"/>
      <c r="D167" s="714"/>
      <c r="E167" s="714"/>
      <c r="F167" s="715" t="s">
        <v>282</v>
      </c>
      <c r="G167" s="715"/>
      <c r="H167" s="715"/>
      <c r="I167" s="715"/>
      <c r="J167" s="715"/>
      <c r="K167" s="715"/>
      <c r="L167" s="715"/>
      <c r="M167" s="715"/>
      <c r="N167" s="715"/>
      <c r="O167" s="715"/>
      <c r="P167" s="715"/>
      <c r="Q167" s="722"/>
      <c r="R167" s="697">
        <f>SUM(X167:AO167)</f>
        <v>0</v>
      </c>
      <c r="S167" s="698"/>
      <c r="T167" s="698"/>
      <c r="U167" s="698"/>
      <c r="V167" s="698"/>
      <c r="W167" s="698"/>
      <c r="X167" s="716"/>
      <c r="Y167" s="717"/>
      <c r="Z167" s="717"/>
      <c r="AA167" s="717"/>
      <c r="AB167" s="717"/>
      <c r="AC167" s="718"/>
      <c r="AD167" s="717"/>
      <c r="AE167" s="717"/>
      <c r="AF167" s="717"/>
      <c r="AG167" s="717"/>
      <c r="AH167" s="717"/>
      <c r="AI167" s="717"/>
      <c r="AJ167" s="716"/>
      <c r="AK167" s="717"/>
      <c r="AL167" s="717"/>
      <c r="AM167" s="717"/>
      <c r="AN167" s="717"/>
      <c r="AO167" s="719"/>
      <c r="AS167" s="202">
        <f t="shared" si="16"/>
        <v>0</v>
      </c>
      <c r="AT167" s="49"/>
      <c r="AU167" s="49" t="str">
        <f t="shared" si="13"/>
        <v>○</v>
      </c>
    </row>
    <row r="168" spans="2:62" ht="36.75" customHeight="1" thickTop="1" thickBot="1">
      <c r="B168" s="685"/>
      <c r="C168" s="708" t="s">
        <v>112</v>
      </c>
      <c r="D168" s="709"/>
      <c r="E168" s="709"/>
      <c r="F168" s="709"/>
      <c r="G168" s="709"/>
      <c r="H168" s="709"/>
      <c r="I168" s="709"/>
      <c r="J168" s="709"/>
      <c r="K168" s="709"/>
      <c r="L168" s="709"/>
      <c r="M168" s="709"/>
      <c r="N168" s="709"/>
      <c r="O168" s="709"/>
      <c r="P168" s="709"/>
      <c r="Q168" s="709"/>
      <c r="R168" s="710">
        <f>SUM(R158:W167)</f>
        <v>0</v>
      </c>
      <c r="S168" s="710"/>
      <c r="T168" s="710"/>
      <c r="U168" s="710"/>
      <c r="V168" s="710"/>
      <c r="W168" s="710"/>
      <c r="X168" s="711">
        <f>SUM(X158:AC167)</f>
        <v>0</v>
      </c>
      <c r="Y168" s="711"/>
      <c r="Z168" s="711"/>
      <c r="AA168" s="711"/>
      <c r="AB168" s="711"/>
      <c r="AC168" s="711"/>
      <c r="AD168" s="711">
        <f>SUM(AD158:AI167)</f>
        <v>0</v>
      </c>
      <c r="AE168" s="711"/>
      <c r="AF168" s="711"/>
      <c r="AG168" s="711"/>
      <c r="AH168" s="711"/>
      <c r="AI168" s="711"/>
      <c r="AJ168" s="711">
        <f>SUM(AJ158:AO167)</f>
        <v>0</v>
      </c>
      <c r="AK168" s="711"/>
      <c r="AL168" s="711"/>
      <c r="AM168" s="711"/>
      <c r="AN168" s="711"/>
      <c r="AO168" s="712"/>
      <c r="AS168" s="91"/>
      <c r="AT168" s="49"/>
      <c r="AU168" s="49"/>
    </row>
  </sheetData>
  <mergeCells count="514">
    <mergeCell ref="AS37:BJ38"/>
    <mergeCell ref="C168:Q168"/>
    <mergeCell ref="R168:W168"/>
    <mergeCell ref="X168:AC168"/>
    <mergeCell ref="AD168:AI168"/>
    <mergeCell ref="AJ168:AO168"/>
    <mergeCell ref="C167:E167"/>
    <mergeCell ref="F167:Q167"/>
    <mergeCell ref="R167:W167"/>
    <mergeCell ref="X167:AC167"/>
    <mergeCell ref="AD167:AI167"/>
    <mergeCell ref="AJ167:AO167"/>
    <mergeCell ref="C166:E166"/>
    <mergeCell ref="F166:Q166"/>
    <mergeCell ref="R166:W166"/>
    <mergeCell ref="X166:AC166"/>
    <mergeCell ref="AD166:AI166"/>
    <mergeCell ref="AJ166:AO166"/>
    <mergeCell ref="C165:E165"/>
    <mergeCell ref="F165:Q165"/>
    <mergeCell ref="R165:W165"/>
    <mergeCell ref="X165:AC165"/>
    <mergeCell ref="AD165:AI165"/>
    <mergeCell ref="AJ165:AO165"/>
    <mergeCell ref="C164:E164"/>
    <mergeCell ref="F164:Q164"/>
    <mergeCell ref="R164:W164"/>
    <mergeCell ref="X164:AC164"/>
    <mergeCell ref="AD164:AI164"/>
    <mergeCell ref="AJ164:AO164"/>
    <mergeCell ref="C163:E163"/>
    <mergeCell ref="F163:Q163"/>
    <mergeCell ref="R163:W163"/>
    <mergeCell ref="X163:AC163"/>
    <mergeCell ref="AD163:AI163"/>
    <mergeCell ref="AJ163:AO163"/>
    <mergeCell ref="AD160:AI160"/>
    <mergeCell ref="AJ160:AO160"/>
    <mergeCell ref="C162:E162"/>
    <mergeCell ref="F162:Q162"/>
    <mergeCell ref="R162:W162"/>
    <mergeCell ref="X162:AC162"/>
    <mergeCell ref="AD162:AI162"/>
    <mergeCell ref="AJ162:AO162"/>
    <mergeCell ref="C161:E161"/>
    <mergeCell ref="F161:Q161"/>
    <mergeCell ref="R161:W161"/>
    <mergeCell ref="X161:AC161"/>
    <mergeCell ref="AD161:AI161"/>
    <mergeCell ref="AJ161:AO161"/>
    <mergeCell ref="AS156:AX157"/>
    <mergeCell ref="C158:E158"/>
    <mergeCell ref="F158:Q158"/>
    <mergeCell ref="R158:W158"/>
    <mergeCell ref="X158:AC158"/>
    <mergeCell ref="AD158:AI158"/>
    <mergeCell ref="AJ158:AO158"/>
    <mergeCell ref="B154:B168"/>
    <mergeCell ref="C154:Q157"/>
    <mergeCell ref="R154:W157"/>
    <mergeCell ref="X154:AI155"/>
    <mergeCell ref="AJ154:AO155"/>
    <mergeCell ref="X156:AC157"/>
    <mergeCell ref="AD156:AO157"/>
    <mergeCell ref="C159:E159"/>
    <mergeCell ref="F159:Q159"/>
    <mergeCell ref="R159:W159"/>
    <mergeCell ref="X159:AC159"/>
    <mergeCell ref="AD159:AI159"/>
    <mergeCell ref="AJ159:AO159"/>
    <mergeCell ref="C160:E160"/>
    <mergeCell ref="F160:Q160"/>
    <mergeCell ref="R160:W160"/>
    <mergeCell ref="X160:AC160"/>
    <mergeCell ref="C150:Q150"/>
    <mergeCell ref="R150:W150"/>
    <mergeCell ref="X150:AC150"/>
    <mergeCell ref="AD150:AI150"/>
    <mergeCell ref="AJ150:AO150"/>
    <mergeCell ref="B152:F153"/>
    <mergeCell ref="G152:K153"/>
    <mergeCell ref="C149:E149"/>
    <mergeCell ref="F149:Q149"/>
    <mergeCell ref="R149:W149"/>
    <mergeCell ref="X149:AC149"/>
    <mergeCell ref="AD149:AI149"/>
    <mergeCell ref="AJ149:AO149"/>
    <mergeCell ref="C148:E148"/>
    <mergeCell ref="F148:Q148"/>
    <mergeCell ref="R148:W148"/>
    <mergeCell ref="X148:AC148"/>
    <mergeCell ref="AD148:AI148"/>
    <mergeCell ref="AJ148:AO148"/>
    <mergeCell ref="C147:E147"/>
    <mergeCell ref="F147:Q147"/>
    <mergeCell ref="R147:W147"/>
    <mergeCell ref="X147:AC147"/>
    <mergeCell ref="AD147:AI147"/>
    <mergeCell ref="AJ147:AO147"/>
    <mergeCell ref="C146:E146"/>
    <mergeCell ref="F146:Q146"/>
    <mergeCell ref="R146:W146"/>
    <mergeCell ref="X146:AC146"/>
    <mergeCell ref="AD146:AI146"/>
    <mergeCell ref="AJ146:AO146"/>
    <mergeCell ref="C145:E145"/>
    <mergeCell ref="F145:Q145"/>
    <mergeCell ref="R145:W145"/>
    <mergeCell ref="X145:AC145"/>
    <mergeCell ref="AD145:AI145"/>
    <mergeCell ref="AJ145:AO145"/>
    <mergeCell ref="AD142:AI142"/>
    <mergeCell ref="AJ142:AO142"/>
    <mergeCell ref="C144:E144"/>
    <mergeCell ref="F144:Q144"/>
    <mergeCell ref="R144:W144"/>
    <mergeCell ref="X144:AC144"/>
    <mergeCell ref="AD144:AI144"/>
    <mergeCell ref="AJ144:AO144"/>
    <mergeCell ref="C143:E143"/>
    <mergeCell ref="F143:Q143"/>
    <mergeCell ref="R143:W143"/>
    <mergeCell ref="X143:AC143"/>
    <mergeCell ref="AD143:AI143"/>
    <mergeCell ref="AJ143:AO143"/>
    <mergeCell ref="AS138:AX139"/>
    <mergeCell ref="C140:E140"/>
    <mergeCell ref="F140:Q140"/>
    <mergeCell ref="R140:W140"/>
    <mergeCell ref="X140:AC140"/>
    <mergeCell ref="AD140:AI140"/>
    <mergeCell ref="AJ140:AO140"/>
    <mergeCell ref="B136:B150"/>
    <mergeCell ref="C136:Q139"/>
    <mergeCell ref="R136:W139"/>
    <mergeCell ref="X136:AI137"/>
    <mergeCell ref="AJ136:AO137"/>
    <mergeCell ref="X138:AC139"/>
    <mergeCell ref="AD138:AO139"/>
    <mergeCell ref="C141:E141"/>
    <mergeCell ref="F141:Q141"/>
    <mergeCell ref="R141:W141"/>
    <mergeCell ref="X141:AC141"/>
    <mergeCell ref="AD141:AI141"/>
    <mergeCell ref="AJ141:AO141"/>
    <mergeCell ref="C142:E142"/>
    <mergeCell ref="F142:Q142"/>
    <mergeCell ref="R142:W142"/>
    <mergeCell ref="X142:AC142"/>
    <mergeCell ref="C132:Q132"/>
    <mergeCell ref="R132:W132"/>
    <mergeCell ref="X132:AC132"/>
    <mergeCell ref="AD132:AI132"/>
    <mergeCell ref="AJ132:AO132"/>
    <mergeCell ref="B134:F135"/>
    <mergeCell ref="G134:K135"/>
    <mergeCell ref="C131:E131"/>
    <mergeCell ref="F131:Q131"/>
    <mergeCell ref="R131:W131"/>
    <mergeCell ref="X131:AC131"/>
    <mergeCell ref="AD131:AI131"/>
    <mergeCell ref="AJ131:AO131"/>
    <mergeCell ref="C130:E130"/>
    <mergeCell ref="F130:Q130"/>
    <mergeCell ref="R130:W130"/>
    <mergeCell ref="X130:AC130"/>
    <mergeCell ref="AD130:AI130"/>
    <mergeCell ref="AJ130:AO130"/>
    <mergeCell ref="C129:E129"/>
    <mergeCell ref="F129:Q129"/>
    <mergeCell ref="R129:W129"/>
    <mergeCell ref="X129:AC129"/>
    <mergeCell ref="AD129:AI129"/>
    <mergeCell ref="AJ129:AO129"/>
    <mergeCell ref="C128:E128"/>
    <mergeCell ref="F128:Q128"/>
    <mergeCell ref="R128:W128"/>
    <mergeCell ref="X128:AC128"/>
    <mergeCell ref="AD128:AI128"/>
    <mergeCell ref="AJ128:AO128"/>
    <mergeCell ref="C127:E127"/>
    <mergeCell ref="F127:Q127"/>
    <mergeCell ref="R127:W127"/>
    <mergeCell ref="X127:AC127"/>
    <mergeCell ref="AD127:AI127"/>
    <mergeCell ref="AJ127:AO127"/>
    <mergeCell ref="AD124:AI124"/>
    <mergeCell ref="AJ124:AO124"/>
    <mergeCell ref="C126:E126"/>
    <mergeCell ref="F126:Q126"/>
    <mergeCell ref="R126:W126"/>
    <mergeCell ref="X126:AC126"/>
    <mergeCell ref="AD126:AI126"/>
    <mergeCell ref="AJ126:AO126"/>
    <mergeCell ref="C125:E125"/>
    <mergeCell ref="F125:Q125"/>
    <mergeCell ref="R125:W125"/>
    <mergeCell ref="X125:AC125"/>
    <mergeCell ref="AD125:AI125"/>
    <mergeCell ref="AJ125:AO125"/>
    <mergeCell ref="AS120:AX121"/>
    <mergeCell ref="C122:E122"/>
    <mergeCell ref="F122:Q122"/>
    <mergeCell ref="R122:W122"/>
    <mergeCell ref="X122:AC122"/>
    <mergeCell ref="AD122:AI122"/>
    <mergeCell ref="AJ122:AO122"/>
    <mergeCell ref="B118:B132"/>
    <mergeCell ref="C118:Q121"/>
    <mergeCell ref="R118:W121"/>
    <mergeCell ref="X118:AI119"/>
    <mergeCell ref="AJ118:AO119"/>
    <mergeCell ref="X120:AC121"/>
    <mergeCell ref="AD120:AO121"/>
    <mergeCell ref="C123:E123"/>
    <mergeCell ref="F123:Q123"/>
    <mergeCell ref="R123:W123"/>
    <mergeCell ref="X123:AC123"/>
    <mergeCell ref="AD123:AI123"/>
    <mergeCell ref="AJ123:AO123"/>
    <mergeCell ref="C124:E124"/>
    <mergeCell ref="F124:Q124"/>
    <mergeCell ref="R124:W124"/>
    <mergeCell ref="X124:AC124"/>
    <mergeCell ref="C114:Q114"/>
    <mergeCell ref="R114:W114"/>
    <mergeCell ref="X114:AC114"/>
    <mergeCell ref="AD114:AI114"/>
    <mergeCell ref="AJ114:AO114"/>
    <mergeCell ref="B116:F117"/>
    <mergeCell ref="G116:K117"/>
    <mergeCell ref="C113:E113"/>
    <mergeCell ref="F113:Q113"/>
    <mergeCell ref="R113:W113"/>
    <mergeCell ref="X113:AC113"/>
    <mergeCell ref="AD113:AI113"/>
    <mergeCell ref="AJ113:AO113"/>
    <mergeCell ref="C112:E112"/>
    <mergeCell ref="F112:Q112"/>
    <mergeCell ref="R112:W112"/>
    <mergeCell ref="X112:AC112"/>
    <mergeCell ref="AD112:AI112"/>
    <mergeCell ref="AJ112:AO112"/>
    <mergeCell ref="C111:E111"/>
    <mergeCell ref="F111:Q111"/>
    <mergeCell ref="R111:W111"/>
    <mergeCell ref="X111:AC111"/>
    <mergeCell ref="AD111:AI111"/>
    <mergeCell ref="AJ111:AO111"/>
    <mergeCell ref="C110:E110"/>
    <mergeCell ref="F110:Q110"/>
    <mergeCell ref="R110:W110"/>
    <mergeCell ref="X110:AC110"/>
    <mergeCell ref="AD110:AI110"/>
    <mergeCell ref="AJ110:AO110"/>
    <mergeCell ref="C109:E109"/>
    <mergeCell ref="F109:Q109"/>
    <mergeCell ref="R109:W109"/>
    <mergeCell ref="X109:AC109"/>
    <mergeCell ref="AD109:AI109"/>
    <mergeCell ref="AJ109:AO109"/>
    <mergeCell ref="AJ106:AO106"/>
    <mergeCell ref="AJ100:AO101"/>
    <mergeCell ref="X102:AC103"/>
    <mergeCell ref="AD102:AO103"/>
    <mergeCell ref="C108:E108"/>
    <mergeCell ref="F108:Q108"/>
    <mergeCell ref="R108:W108"/>
    <mergeCell ref="X108:AC108"/>
    <mergeCell ref="AD108:AI108"/>
    <mergeCell ref="AJ108:AO108"/>
    <mergeCell ref="C107:E107"/>
    <mergeCell ref="F107:Q107"/>
    <mergeCell ref="R107:W107"/>
    <mergeCell ref="X107:AC107"/>
    <mergeCell ref="AD107:AI107"/>
    <mergeCell ref="AJ107:AO107"/>
    <mergeCell ref="AS102:AX103"/>
    <mergeCell ref="C104:E104"/>
    <mergeCell ref="F104:Q104"/>
    <mergeCell ref="R104:W104"/>
    <mergeCell ref="X104:AC104"/>
    <mergeCell ref="AD104:AI104"/>
    <mergeCell ref="AJ104:AO104"/>
    <mergeCell ref="B98:F99"/>
    <mergeCell ref="G98:K99"/>
    <mergeCell ref="B100:B114"/>
    <mergeCell ref="C100:Q103"/>
    <mergeCell ref="R100:W103"/>
    <mergeCell ref="X100:AI101"/>
    <mergeCell ref="C105:E105"/>
    <mergeCell ref="F105:Q105"/>
    <mergeCell ref="R105:W105"/>
    <mergeCell ref="X105:AC105"/>
    <mergeCell ref="AD105:AI105"/>
    <mergeCell ref="AJ105:AO105"/>
    <mergeCell ref="C106:E106"/>
    <mergeCell ref="F106:Q106"/>
    <mergeCell ref="R106:W106"/>
    <mergeCell ref="X106:AC106"/>
    <mergeCell ref="AD106:AI106"/>
    <mergeCell ref="C95:Q95"/>
    <mergeCell ref="R95:W95"/>
    <mergeCell ref="X95:AC95"/>
    <mergeCell ref="AD95:AI95"/>
    <mergeCell ref="AJ95:AO95"/>
    <mergeCell ref="B97:Q97"/>
    <mergeCell ref="AW85:BA87"/>
    <mergeCell ref="B89:K90"/>
    <mergeCell ref="B91:B95"/>
    <mergeCell ref="C91:Q94"/>
    <mergeCell ref="R91:W94"/>
    <mergeCell ref="X91:AI92"/>
    <mergeCell ref="AJ91:AO92"/>
    <mergeCell ref="X93:AC94"/>
    <mergeCell ref="AD93:AO94"/>
    <mergeCell ref="AS93:AU94"/>
    <mergeCell ref="AS82:AU83"/>
    <mergeCell ref="C85:J87"/>
    <mergeCell ref="K85:Q87"/>
    <mergeCell ref="R85:X87"/>
    <mergeCell ref="AG85:AO87"/>
    <mergeCell ref="AS85:AS87"/>
    <mergeCell ref="AT85:AU87"/>
    <mergeCell ref="K79:Q81"/>
    <mergeCell ref="R79:X81"/>
    <mergeCell ref="Y79:AF81"/>
    <mergeCell ref="AG79:AO81"/>
    <mergeCell ref="C82:J84"/>
    <mergeCell ref="K82:Q84"/>
    <mergeCell ref="R82:X84"/>
    <mergeCell ref="Y82:AF84"/>
    <mergeCell ref="AG82:AO84"/>
    <mergeCell ref="AG73:AO75"/>
    <mergeCell ref="C76:J78"/>
    <mergeCell ref="K76:Q78"/>
    <mergeCell ref="R76:X78"/>
    <mergeCell ref="Y76:AF78"/>
    <mergeCell ref="AG76:AO78"/>
    <mergeCell ref="B71:B87"/>
    <mergeCell ref="C71:J72"/>
    <mergeCell ref="K71:Q72"/>
    <mergeCell ref="R71:X72"/>
    <mergeCell ref="Y71:AF72"/>
    <mergeCell ref="C73:J75"/>
    <mergeCell ref="K73:Q75"/>
    <mergeCell ref="R73:X75"/>
    <mergeCell ref="Y73:AF75"/>
    <mergeCell ref="C79:J81"/>
    <mergeCell ref="W66:Y67"/>
    <mergeCell ref="Z66:AB67"/>
    <mergeCell ref="AC66:AH67"/>
    <mergeCell ref="AI66:AL67"/>
    <mergeCell ref="AM66:AO67"/>
    <mergeCell ref="B69:K70"/>
    <mergeCell ref="AG64:AH65"/>
    <mergeCell ref="AI64:AL65"/>
    <mergeCell ref="AM64:AO65"/>
    <mergeCell ref="B66:F67"/>
    <mergeCell ref="G66:I67"/>
    <mergeCell ref="J66:K67"/>
    <mergeCell ref="L66:M67"/>
    <mergeCell ref="N66:O67"/>
    <mergeCell ref="P66:S67"/>
    <mergeCell ref="T66:V67"/>
    <mergeCell ref="P64:S65"/>
    <mergeCell ref="T64:V65"/>
    <mergeCell ref="W64:Y65"/>
    <mergeCell ref="Z64:AB65"/>
    <mergeCell ref="AC64:AD65"/>
    <mergeCell ref="AE64:AF65"/>
    <mergeCell ref="B60:F61"/>
    <mergeCell ref="G60:AB61"/>
    <mergeCell ref="AC60:AO61"/>
    <mergeCell ref="B62:F63"/>
    <mergeCell ref="G62:AO63"/>
    <mergeCell ref="B64:F65"/>
    <mergeCell ref="G64:I65"/>
    <mergeCell ref="J64:K65"/>
    <mergeCell ref="L64:M65"/>
    <mergeCell ref="N64:O65"/>
    <mergeCell ref="W55:Y56"/>
    <mergeCell ref="Z55:AB56"/>
    <mergeCell ref="AC55:AH56"/>
    <mergeCell ref="AI55:AL56"/>
    <mergeCell ref="AM55:AO56"/>
    <mergeCell ref="B58:F59"/>
    <mergeCell ref="G58:K59"/>
    <mergeCell ref="AG53:AH54"/>
    <mergeCell ref="AI53:AL54"/>
    <mergeCell ref="AM53:AO54"/>
    <mergeCell ref="B55:F56"/>
    <mergeCell ref="G55:I56"/>
    <mergeCell ref="J55:K56"/>
    <mergeCell ref="L55:M56"/>
    <mergeCell ref="N55:O56"/>
    <mergeCell ref="P55:S56"/>
    <mergeCell ref="T55:V56"/>
    <mergeCell ref="P53:S54"/>
    <mergeCell ref="T53:V54"/>
    <mergeCell ref="W53:Y54"/>
    <mergeCell ref="Z53:AB54"/>
    <mergeCell ref="AC53:AD54"/>
    <mergeCell ref="AE53:AF54"/>
    <mergeCell ref="B49:F50"/>
    <mergeCell ref="G49:AB50"/>
    <mergeCell ref="AC49:AO50"/>
    <mergeCell ref="B51:F52"/>
    <mergeCell ref="G51:AO52"/>
    <mergeCell ref="B53:F54"/>
    <mergeCell ref="G53:I54"/>
    <mergeCell ref="J53:K54"/>
    <mergeCell ref="L53:M54"/>
    <mergeCell ref="N53:O54"/>
    <mergeCell ref="W44:Y45"/>
    <mergeCell ref="Z44:AB45"/>
    <mergeCell ref="AC44:AH45"/>
    <mergeCell ref="AI44:AL45"/>
    <mergeCell ref="AM44:AO45"/>
    <mergeCell ref="B47:F48"/>
    <mergeCell ref="G47:K48"/>
    <mergeCell ref="AG42:AH43"/>
    <mergeCell ref="AI42:AL43"/>
    <mergeCell ref="AM42:AO43"/>
    <mergeCell ref="B44:F45"/>
    <mergeCell ref="G44:I45"/>
    <mergeCell ref="J44:K45"/>
    <mergeCell ref="L44:M45"/>
    <mergeCell ref="N44:O45"/>
    <mergeCell ref="P44:S45"/>
    <mergeCell ref="T44:V45"/>
    <mergeCell ref="P42:S43"/>
    <mergeCell ref="T42:V43"/>
    <mergeCell ref="W42:Y43"/>
    <mergeCell ref="Z42:AB43"/>
    <mergeCell ref="AC42:AD43"/>
    <mergeCell ref="AE42:AF43"/>
    <mergeCell ref="B38:F39"/>
    <mergeCell ref="G38:AB39"/>
    <mergeCell ref="AC38:AO39"/>
    <mergeCell ref="B40:F41"/>
    <mergeCell ref="G40:AO41"/>
    <mergeCell ref="B42:F43"/>
    <mergeCell ref="G42:I43"/>
    <mergeCell ref="J42:K43"/>
    <mergeCell ref="L42:M43"/>
    <mergeCell ref="N42:O43"/>
    <mergeCell ref="W33:Y34"/>
    <mergeCell ref="Z33:AB34"/>
    <mergeCell ref="AC33:AH34"/>
    <mergeCell ref="AI33:AL34"/>
    <mergeCell ref="AM33:AO34"/>
    <mergeCell ref="B36:F37"/>
    <mergeCell ref="G36:K37"/>
    <mergeCell ref="AG31:AH32"/>
    <mergeCell ref="AI31:AL32"/>
    <mergeCell ref="AM31:AO32"/>
    <mergeCell ref="B33:F34"/>
    <mergeCell ref="G33:I34"/>
    <mergeCell ref="J33:K34"/>
    <mergeCell ref="L33:M34"/>
    <mergeCell ref="N33:O34"/>
    <mergeCell ref="P33:S34"/>
    <mergeCell ref="T33:V34"/>
    <mergeCell ref="P31:S32"/>
    <mergeCell ref="T31:V32"/>
    <mergeCell ref="W31:Y32"/>
    <mergeCell ref="Z31:AB32"/>
    <mergeCell ref="AC31:AD32"/>
    <mergeCell ref="AE31:AF32"/>
    <mergeCell ref="B27:F28"/>
    <mergeCell ref="G27:AB28"/>
    <mergeCell ref="AC27:AO28"/>
    <mergeCell ref="B29:F30"/>
    <mergeCell ref="G29:AO30"/>
    <mergeCell ref="B31:F32"/>
    <mergeCell ref="G31:I32"/>
    <mergeCell ref="J31:K32"/>
    <mergeCell ref="L31:M32"/>
    <mergeCell ref="N31:O32"/>
    <mergeCell ref="AA18:AB19"/>
    <mergeCell ref="AC18:AI19"/>
    <mergeCell ref="AS18:BJ19"/>
    <mergeCell ref="B20:AO22"/>
    <mergeCell ref="B24:Q24"/>
    <mergeCell ref="B25:F26"/>
    <mergeCell ref="G25:K26"/>
    <mergeCell ref="B15:N17"/>
    <mergeCell ref="O15:AO17"/>
    <mergeCell ref="AS15:BJ16"/>
    <mergeCell ref="B18:H19"/>
    <mergeCell ref="I18:J19"/>
    <mergeCell ref="K18:N19"/>
    <mergeCell ref="O18:P19"/>
    <mergeCell ref="Q18:T19"/>
    <mergeCell ref="U18:V19"/>
    <mergeCell ref="W18:Z19"/>
    <mergeCell ref="B10:N12"/>
    <mergeCell ref="O12:S12"/>
    <mergeCell ref="W12:AA12"/>
    <mergeCell ref="AD12:AH12"/>
    <mergeCell ref="B13:N14"/>
    <mergeCell ref="O13:AO14"/>
    <mergeCell ref="B3:AO5"/>
    <mergeCell ref="AS4:BJ4"/>
    <mergeCell ref="AS5:BJ5"/>
    <mergeCell ref="B7:H7"/>
    <mergeCell ref="B8:H9"/>
    <mergeCell ref="I8:AB9"/>
    <mergeCell ref="AC8:AF9"/>
    <mergeCell ref="AG8:AO9"/>
    <mergeCell ref="O10:AB11"/>
    <mergeCell ref="AC10:AF11"/>
    <mergeCell ref="AG10:AO11"/>
  </mergeCells>
  <phoneticPr fontId="23"/>
  <dataValidations count="2">
    <dataValidation allowBlank="1" showInputMessage="1" sqref="G29:AO30 G40:AO41 G51:AO52 G62:AO63" xr:uid="{18902FAE-B361-41CC-A922-011BADF7DA1A}"/>
    <dataValidation type="list" allowBlank="1" showInputMessage="1" showErrorMessage="1" sqref="T12 AM12" xr:uid="{BD9BFFF8-F02B-4ACB-8D43-C9300035BD43}">
      <formula1>"□,■"</formula1>
    </dataValidation>
  </dataValidations>
  <printOptions horizontalCentered="1"/>
  <pageMargins left="0" right="0" top="0" bottom="0" header="0.31496062992125984" footer="0.31496062992125984"/>
  <pageSetup paperSize="9" scale="58" orientation="portrait" cellComments="asDisplayed" r:id="rId1"/>
  <rowBreaks count="1" manualBreakCount="1">
    <brk id="9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38</xdr:col>
                    <xdr:colOff>0</xdr:colOff>
                    <xdr:row>11</xdr:row>
                    <xdr:rowOff>7620</xdr:rowOff>
                  </from>
                  <to>
                    <xdr:col>39</xdr:col>
                    <xdr:colOff>38100</xdr:colOff>
                    <xdr:row>11</xdr:row>
                    <xdr:rowOff>251460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19</xdr:col>
                    <xdr:colOff>0</xdr:colOff>
                    <xdr:row>11</xdr:row>
                    <xdr:rowOff>7620</xdr:rowOff>
                  </from>
                  <to>
                    <xdr:col>20</xdr:col>
                    <xdr:colOff>38100</xdr:colOff>
                    <xdr:row>11</xdr:row>
                    <xdr:rowOff>251460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8</xdr:col>
                    <xdr:colOff>106680</xdr:colOff>
                    <xdr:row>17</xdr:row>
                    <xdr:rowOff>45720</xdr:rowOff>
                  </from>
                  <to>
                    <xdr:col>9</xdr:col>
                    <xdr:colOff>144780</xdr:colOff>
                    <xdr:row>18</xdr:row>
                    <xdr:rowOff>121920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14</xdr:col>
                    <xdr:colOff>106680</xdr:colOff>
                    <xdr:row>17</xdr:row>
                    <xdr:rowOff>60960</xdr:rowOff>
                  </from>
                  <to>
                    <xdr:col>15</xdr:col>
                    <xdr:colOff>144780</xdr:colOff>
                    <xdr:row>18</xdr:row>
                    <xdr:rowOff>137160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20</xdr:col>
                    <xdr:colOff>106680</xdr:colOff>
                    <xdr:row>17</xdr:row>
                    <xdr:rowOff>45720</xdr:rowOff>
                  </from>
                  <to>
                    <xdr:col>21</xdr:col>
                    <xdr:colOff>144780</xdr:colOff>
                    <xdr:row>18</xdr:row>
                    <xdr:rowOff>121920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26</xdr:col>
                    <xdr:colOff>83820</xdr:colOff>
                    <xdr:row>17</xdr:row>
                    <xdr:rowOff>60960</xdr:rowOff>
                  </from>
                  <to>
                    <xdr:col>27</xdr:col>
                    <xdr:colOff>121920</xdr:colOff>
                    <xdr:row>18</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ED530A1-F7B5-49C4-9756-53DA99C1B34A}">
          <x14:formula1>
            <xm:f>'入力規則等（削除不可）'!$B$48:$B$55</xm:f>
          </x14:formula1>
          <xm:sqref>G27:AB28 G38:AB39 G49:AB50 G60:AB61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2056-C2D6-4505-907B-6C71D234C491}">
  <sheetPr codeName="Sheet6">
    <tabColor rgb="FF00B0F0"/>
    <pageSetUpPr fitToPage="1"/>
  </sheetPr>
  <dimension ref="A1:W50"/>
  <sheetViews>
    <sheetView view="pageBreakPreview" zoomScale="80" zoomScaleNormal="100" zoomScaleSheetLayoutView="80" workbookViewId="0">
      <selection activeCell="C11" sqref="C11"/>
    </sheetView>
  </sheetViews>
  <sheetFormatPr defaultColWidth="9" defaultRowHeight="13.2"/>
  <cols>
    <col min="1" max="1" width="9.88671875" style="51" customWidth="1"/>
    <col min="2" max="2" width="16.21875" style="51" customWidth="1"/>
    <col min="3" max="3" width="28.21875" style="51" bestFit="1" customWidth="1"/>
    <col min="4" max="4" width="11.77734375" style="52" customWidth="1"/>
    <col min="5" max="7" width="6.21875" style="52" customWidth="1"/>
    <col min="8" max="8" width="6.21875" style="27" customWidth="1"/>
    <col min="9" max="15" width="6.21875" style="28" customWidth="1"/>
    <col min="16" max="17" width="6.21875" style="52" customWidth="1"/>
    <col min="18" max="18" width="9" style="53"/>
    <col min="19" max="16384" width="9" style="51"/>
  </cols>
  <sheetData>
    <row r="1" spans="1:18" ht="24" customHeight="1">
      <c r="A1" s="742" t="s">
        <v>231</v>
      </c>
      <c r="B1" s="743"/>
      <c r="C1" s="743"/>
      <c r="D1" s="743"/>
      <c r="E1" s="744"/>
      <c r="F1" s="128"/>
    </row>
    <row r="2" spans="1:18" s="25" customFormat="1" ht="20.100000000000001" customHeight="1">
      <c r="A2" s="23" t="s">
        <v>115</v>
      </c>
      <c r="B2" s="23"/>
      <c r="I2" s="28"/>
      <c r="J2" s="28"/>
      <c r="K2" s="28"/>
      <c r="L2" s="28"/>
      <c r="M2" s="28"/>
      <c r="N2" s="28"/>
      <c r="O2" s="28"/>
      <c r="Q2" s="29" t="s">
        <v>116</v>
      </c>
      <c r="R2" s="30"/>
    </row>
    <row r="3" spans="1:18" s="25" customFormat="1" ht="13.5" customHeight="1">
      <c r="A3" s="95" t="s">
        <v>0</v>
      </c>
      <c r="B3" s="726" t="s">
        <v>117</v>
      </c>
      <c r="C3" s="726"/>
      <c r="D3" s="31"/>
      <c r="E3" s="31"/>
      <c r="F3" s="31"/>
      <c r="G3" s="31"/>
      <c r="H3" s="31"/>
      <c r="I3" s="31"/>
      <c r="J3" s="31"/>
      <c r="K3" s="31"/>
      <c r="L3" s="31"/>
      <c r="M3" s="31"/>
      <c r="N3" s="31"/>
      <c r="O3" s="31"/>
      <c r="P3" s="31"/>
      <c r="Q3" s="31"/>
      <c r="R3" s="30"/>
    </row>
    <row r="4" spans="1:18" s="25" customFormat="1" ht="13.5" customHeight="1">
      <c r="A4" s="95" t="s">
        <v>118</v>
      </c>
      <c r="B4" s="726" t="s">
        <v>117</v>
      </c>
      <c r="C4" s="726"/>
      <c r="D4" s="32"/>
      <c r="E4" s="32"/>
      <c r="F4" s="32"/>
      <c r="G4" s="32"/>
      <c r="H4" s="32"/>
      <c r="I4" s="32"/>
      <c r="J4" s="32"/>
      <c r="K4" s="32"/>
      <c r="L4" s="32"/>
      <c r="M4" s="32"/>
      <c r="N4" s="32"/>
      <c r="O4" s="32"/>
      <c r="P4" s="32"/>
      <c r="Q4" s="32"/>
      <c r="R4" s="30"/>
    </row>
    <row r="5" spans="1:18" s="25" customFormat="1" ht="13.5" customHeight="1">
      <c r="A5" s="31"/>
      <c r="B5" s="31"/>
      <c r="C5" s="31"/>
      <c r="D5" s="26"/>
      <c r="E5" s="26"/>
      <c r="F5" s="26"/>
      <c r="G5" s="26"/>
      <c r="H5" s="27"/>
      <c r="I5" s="28"/>
      <c r="J5" s="28"/>
      <c r="K5" s="28"/>
      <c r="L5" s="28"/>
      <c r="M5" s="28"/>
      <c r="N5" s="28"/>
      <c r="O5" s="28"/>
      <c r="P5" s="33"/>
      <c r="Q5" s="26"/>
      <c r="R5" s="30"/>
    </row>
    <row r="6" spans="1:18" s="25" customFormat="1" ht="24.75" customHeight="1">
      <c r="A6" s="724" t="s">
        <v>119</v>
      </c>
      <c r="B6" s="727" t="s">
        <v>120</v>
      </c>
      <c r="C6" s="724" t="s">
        <v>121</v>
      </c>
      <c r="D6" s="724" t="s">
        <v>122</v>
      </c>
      <c r="E6" s="724" t="s">
        <v>123</v>
      </c>
      <c r="F6" s="724" t="s">
        <v>124</v>
      </c>
      <c r="G6" s="727" t="s">
        <v>125</v>
      </c>
      <c r="H6" s="729" t="s">
        <v>126</v>
      </c>
      <c r="I6" s="730"/>
      <c r="J6" s="276" t="s">
        <v>127</v>
      </c>
      <c r="K6" s="276"/>
      <c r="L6" s="276"/>
      <c r="M6" s="276"/>
      <c r="N6" s="735" t="s">
        <v>128</v>
      </c>
      <c r="O6" s="735"/>
      <c r="P6" s="733" t="s">
        <v>129</v>
      </c>
      <c r="Q6" s="450"/>
      <c r="R6" s="30"/>
    </row>
    <row r="7" spans="1:18" s="25" customFormat="1" ht="24.75" customHeight="1">
      <c r="A7" s="725"/>
      <c r="B7" s="728"/>
      <c r="C7" s="725"/>
      <c r="D7" s="725"/>
      <c r="E7" s="725"/>
      <c r="F7" s="725"/>
      <c r="G7" s="728"/>
      <c r="H7" s="731"/>
      <c r="I7" s="732"/>
      <c r="J7" s="276" t="s">
        <v>130</v>
      </c>
      <c r="K7" s="276"/>
      <c r="L7" s="735" t="s">
        <v>131</v>
      </c>
      <c r="M7" s="735"/>
      <c r="N7" s="735"/>
      <c r="O7" s="735"/>
      <c r="P7" s="734"/>
      <c r="Q7" s="453"/>
      <c r="R7" s="30"/>
    </row>
    <row r="8" spans="1:18" s="38" customFormat="1" ht="33.75" customHeight="1">
      <c r="A8" s="34"/>
      <c r="B8" s="119"/>
      <c r="C8" s="35"/>
      <c r="D8" s="36"/>
      <c r="E8" s="37"/>
      <c r="F8" s="37"/>
      <c r="G8" s="119"/>
      <c r="H8" s="736">
        <f>D8*E8*G8</f>
        <v>0</v>
      </c>
      <c r="I8" s="737"/>
      <c r="J8" s="738"/>
      <c r="K8" s="739"/>
      <c r="L8" s="740"/>
      <c r="M8" s="740"/>
      <c r="N8" s="740"/>
      <c r="O8" s="740"/>
      <c r="P8" s="741"/>
      <c r="Q8" s="741"/>
      <c r="R8" s="10" t="s">
        <v>132</v>
      </c>
    </row>
    <row r="9" spans="1:18" s="38" customFormat="1" ht="33.75" customHeight="1">
      <c r="A9" s="34"/>
      <c r="B9" s="119"/>
      <c r="C9" s="35"/>
      <c r="D9" s="36"/>
      <c r="E9" s="37"/>
      <c r="F9" s="37"/>
      <c r="G9" s="119"/>
      <c r="H9" s="736">
        <f>D9*E9*G9</f>
        <v>0</v>
      </c>
      <c r="I9" s="737"/>
      <c r="J9" s="738"/>
      <c r="K9" s="739"/>
      <c r="L9" s="740"/>
      <c r="M9" s="740"/>
      <c r="N9" s="740"/>
      <c r="O9" s="740"/>
      <c r="P9" s="741"/>
      <c r="Q9" s="741"/>
      <c r="R9" s="39" t="s">
        <v>133</v>
      </c>
    </row>
    <row r="10" spans="1:18" s="38" customFormat="1" ht="33.75" customHeight="1">
      <c r="A10" s="34"/>
      <c r="B10" s="119"/>
      <c r="C10" s="35"/>
      <c r="D10" s="36"/>
      <c r="E10" s="37"/>
      <c r="F10" s="37"/>
      <c r="G10" s="119"/>
      <c r="H10" s="736">
        <f>D10*E10*G10</f>
        <v>0</v>
      </c>
      <c r="I10" s="737"/>
      <c r="J10" s="738"/>
      <c r="K10" s="739"/>
      <c r="L10" s="740"/>
      <c r="M10" s="740"/>
      <c r="N10" s="740"/>
      <c r="O10" s="740"/>
      <c r="P10" s="741"/>
      <c r="Q10" s="741"/>
      <c r="R10" s="25"/>
    </row>
    <row r="11" spans="1:18" s="38" customFormat="1" ht="33.75" customHeight="1">
      <c r="A11" s="34"/>
      <c r="B11" s="119"/>
      <c r="C11" s="35"/>
      <c r="D11" s="36"/>
      <c r="E11" s="37"/>
      <c r="F11" s="37"/>
      <c r="G11" s="119"/>
      <c r="H11" s="736">
        <f>D11*E11*G11</f>
        <v>0</v>
      </c>
      <c r="I11" s="737"/>
      <c r="J11" s="738"/>
      <c r="K11" s="739"/>
      <c r="L11" s="740"/>
      <c r="M11" s="740"/>
      <c r="N11" s="740"/>
      <c r="O11" s="740"/>
      <c r="P11" s="741"/>
      <c r="Q11" s="741"/>
      <c r="R11" s="40"/>
    </row>
    <row r="12" spans="1:18" s="38" customFormat="1" ht="33.75" customHeight="1">
      <c r="A12" s="746" t="s">
        <v>134</v>
      </c>
      <c r="B12" s="747"/>
      <c r="C12" s="747"/>
      <c r="D12" s="747"/>
      <c r="E12" s="747"/>
      <c r="F12" s="747"/>
      <c r="G12" s="747"/>
      <c r="H12" s="736">
        <f>SUM(H8:I11)</f>
        <v>0</v>
      </c>
      <c r="I12" s="737"/>
      <c r="J12" s="748">
        <f>SUM(J8:K11)</f>
        <v>0</v>
      </c>
      <c r="K12" s="748"/>
      <c r="L12" s="748">
        <f>SUM(L8:M11)</f>
        <v>0</v>
      </c>
      <c r="M12" s="748"/>
      <c r="N12" s="748">
        <f>SUM(N8:O11)</f>
        <v>0</v>
      </c>
      <c r="O12" s="748"/>
      <c r="P12" s="745"/>
      <c r="Q12" s="745"/>
      <c r="R12" s="40"/>
    </row>
    <row r="13" spans="1:18" s="25" customFormat="1">
      <c r="A13" s="26"/>
      <c r="B13" s="26"/>
      <c r="C13" s="26"/>
      <c r="D13" s="26"/>
      <c r="E13" s="26"/>
      <c r="F13" s="26"/>
      <c r="G13" s="26"/>
      <c r="H13" s="41"/>
      <c r="I13" s="41"/>
      <c r="J13" s="41"/>
      <c r="K13" s="41"/>
      <c r="L13" s="41"/>
      <c r="M13" s="41"/>
      <c r="N13" s="41"/>
      <c r="O13" s="41"/>
      <c r="P13" s="42"/>
      <c r="Q13" s="42"/>
      <c r="R13" s="30"/>
    </row>
    <row r="14" spans="1:18" s="25" customFormat="1" ht="21.9" customHeight="1">
      <c r="A14" s="43" t="s">
        <v>135</v>
      </c>
      <c r="B14" s="43"/>
      <c r="C14" s="43"/>
      <c r="D14" s="26"/>
      <c r="E14" s="26"/>
      <c r="F14" s="26"/>
      <c r="G14" s="26"/>
      <c r="H14" s="27"/>
      <c r="I14" s="28"/>
      <c r="J14" s="28"/>
      <c r="K14" s="28"/>
      <c r="L14" s="28"/>
      <c r="M14" s="28"/>
      <c r="N14" s="28"/>
      <c r="O14" s="28"/>
      <c r="P14" s="26"/>
      <c r="Q14" s="26"/>
      <c r="R14" s="30"/>
    </row>
    <row r="15" spans="1:18" s="49" customFormat="1" ht="16.5" customHeight="1">
      <c r="A15" s="44" t="s">
        <v>136</v>
      </c>
      <c r="B15" s="44"/>
      <c r="C15" s="44"/>
      <c r="D15" s="45"/>
      <c r="E15" s="45"/>
      <c r="F15" s="45"/>
      <c r="G15" s="45"/>
      <c r="H15" s="46"/>
      <c r="I15" s="47"/>
      <c r="J15" s="47"/>
      <c r="K15" s="47"/>
      <c r="L15" s="47"/>
      <c r="M15" s="47"/>
      <c r="N15" s="47"/>
      <c r="O15" s="47"/>
      <c r="P15" s="45"/>
      <c r="Q15" s="45"/>
      <c r="R15" s="48"/>
    </row>
    <row r="16" spans="1:18" s="49" customFormat="1" ht="16.5" customHeight="1">
      <c r="A16" s="44" t="s">
        <v>137</v>
      </c>
      <c r="B16" s="44"/>
      <c r="C16" s="44"/>
      <c r="D16" s="45"/>
      <c r="E16" s="45"/>
      <c r="F16" s="45"/>
      <c r="G16" s="45"/>
      <c r="H16" s="46"/>
      <c r="I16" s="47"/>
      <c r="J16" s="47"/>
      <c r="K16" s="47"/>
      <c r="L16" s="47"/>
      <c r="M16" s="47"/>
      <c r="N16" s="47"/>
      <c r="O16" s="47"/>
      <c r="P16" s="45"/>
      <c r="Q16" s="45"/>
      <c r="R16" s="48"/>
    </row>
    <row r="17" spans="1:23" s="49" customFormat="1" ht="15" customHeight="1">
      <c r="A17" s="44" t="s">
        <v>138</v>
      </c>
      <c r="B17" s="44"/>
      <c r="C17" s="44"/>
      <c r="D17" s="45"/>
      <c r="E17" s="45"/>
      <c r="F17" s="45"/>
      <c r="G17" s="45"/>
      <c r="H17" s="45"/>
      <c r="I17" s="46"/>
      <c r="J17" s="46"/>
      <c r="K17" s="46"/>
      <c r="L17" s="47"/>
      <c r="M17" s="47"/>
      <c r="N17" s="47"/>
      <c r="O17" s="47"/>
      <c r="P17" s="47"/>
      <c r="Q17" s="45"/>
      <c r="R17" s="50"/>
    </row>
    <row r="18" spans="1:23" s="25" customFormat="1" ht="15" customHeight="1">
      <c r="D18" s="26"/>
      <c r="E18" s="26"/>
      <c r="F18" s="26"/>
      <c r="G18" s="26"/>
      <c r="H18" s="27"/>
      <c r="I18" s="28"/>
      <c r="J18" s="28"/>
      <c r="K18" s="28"/>
      <c r="L18" s="28"/>
      <c r="M18" s="28"/>
      <c r="N18" s="28"/>
      <c r="O18" s="28"/>
      <c r="P18" s="26"/>
      <c r="Q18" s="26"/>
      <c r="R18" s="30"/>
    </row>
    <row r="19" spans="1:23" s="25" customFormat="1" ht="20.100000000000001" customHeight="1">
      <c r="A19" s="51"/>
      <c r="B19" s="51"/>
      <c r="C19" s="51"/>
      <c r="D19" s="52"/>
      <c r="E19" s="52"/>
      <c r="F19" s="52"/>
      <c r="G19" s="52"/>
      <c r="H19" s="27"/>
      <c r="I19" s="28"/>
      <c r="J19" s="28"/>
      <c r="K19" s="28"/>
      <c r="L19" s="28"/>
      <c r="M19" s="28"/>
      <c r="N19" s="28"/>
      <c r="O19" s="28"/>
      <c r="P19" s="52"/>
      <c r="Q19" s="26"/>
      <c r="R19" s="53"/>
      <c r="S19" s="51"/>
      <c r="T19" s="51"/>
      <c r="U19" s="51"/>
      <c r="V19" s="51"/>
      <c r="W19" s="51"/>
    </row>
    <row r="20" spans="1:23" s="25" customFormat="1" ht="20.100000000000001" customHeight="1">
      <c r="A20" s="51"/>
      <c r="B20" s="51"/>
      <c r="C20" s="51"/>
      <c r="D20" s="52"/>
      <c r="E20" s="52"/>
      <c r="F20" s="52"/>
      <c r="G20" s="52"/>
      <c r="H20" s="27"/>
      <c r="I20" s="28"/>
      <c r="J20" s="28"/>
      <c r="K20" s="28"/>
      <c r="L20" s="28"/>
      <c r="M20" s="28"/>
      <c r="N20" s="28"/>
      <c r="O20" s="28"/>
      <c r="P20" s="52"/>
      <c r="Q20" s="26"/>
      <c r="R20" s="53"/>
      <c r="S20" s="51"/>
      <c r="T20" s="51"/>
      <c r="U20" s="51"/>
      <c r="V20" s="51"/>
      <c r="W20" s="51"/>
    </row>
    <row r="21" spans="1:23" s="25" customFormat="1" ht="20.100000000000001" customHeight="1">
      <c r="A21" s="51"/>
      <c r="B21" s="51"/>
      <c r="C21" s="51"/>
      <c r="D21" s="52"/>
      <c r="E21" s="52"/>
      <c r="F21" s="52"/>
      <c r="G21" s="52"/>
      <c r="H21" s="27"/>
      <c r="I21" s="28"/>
      <c r="J21" s="28"/>
      <c r="K21" s="28"/>
      <c r="L21" s="28"/>
      <c r="M21" s="28"/>
      <c r="N21" s="28"/>
      <c r="O21" s="28"/>
      <c r="P21" s="52"/>
      <c r="Q21" s="26"/>
      <c r="R21" s="53"/>
      <c r="S21" s="51"/>
      <c r="T21" s="51"/>
      <c r="U21" s="51"/>
      <c r="V21" s="51"/>
      <c r="W21" s="51"/>
    </row>
    <row r="22" spans="1:23" s="25" customFormat="1" ht="16.5" customHeight="1">
      <c r="A22" s="51"/>
      <c r="B22" s="51"/>
      <c r="C22" s="51"/>
      <c r="D22" s="52"/>
      <c r="E22" s="52"/>
      <c r="F22" s="52"/>
      <c r="G22" s="52"/>
      <c r="H22" s="27"/>
      <c r="I22" s="28"/>
      <c r="J22" s="28"/>
      <c r="K22" s="28"/>
      <c r="L22" s="28"/>
      <c r="M22" s="28"/>
      <c r="N22" s="28"/>
      <c r="O22" s="28"/>
      <c r="P22" s="52"/>
      <c r="Q22" s="26"/>
      <c r="R22" s="53"/>
      <c r="S22" s="51"/>
      <c r="T22" s="51"/>
      <c r="U22" s="51"/>
      <c r="V22" s="51"/>
      <c r="W22" s="51"/>
    </row>
    <row r="23" spans="1:23" s="25" customFormat="1" ht="27" customHeight="1">
      <c r="A23" s="51"/>
      <c r="B23" s="51"/>
      <c r="C23" s="51"/>
      <c r="D23" s="52"/>
      <c r="E23" s="52"/>
      <c r="F23" s="52"/>
      <c r="G23" s="52"/>
      <c r="H23" s="27"/>
      <c r="I23" s="28"/>
      <c r="J23" s="28"/>
      <c r="K23" s="28"/>
      <c r="L23" s="28"/>
      <c r="M23" s="28"/>
      <c r="N23" s="28"/>
      <c r="O23" s="28"/>
      <c r="P23" s="52"/>
      <c r="Q23" s="52"/>
      <c r="R23" s="53"/>
      <c r="S23" s="51"/>
      <c r="T23" s="51"/>
      <c r="U23" s="51"/>
      <c r="V23" s="51"/>
      <c r="W23" s="51"/>
    </row>
    <row r="24" spans="1:23" s="25" customFormat="1" ht="27" customHeight="1">
      <c r="A24" s="51"/>
      <c r="B24" s="51"/>
      <c r="C24" s="51"/>
      <c r="D24" s="52"/>
      <c r="E24" s="52"/>
      <c r="F24" s="52"/>
      <c r="G24" s="52"/>
      <c r="H24" s="27"/>
      <c r="I24" s="28"/>
      <c r="J24" s="28"/>
      <c r="K24" s="28"/>
      <c r="L24" s="28"/>
      <c r="M24" s="41"/>
      <c r="N24" s="28"/>
      <c r="O24" s="41"/>
      <c r="P24" s="52"/>
      <c r="Q24" s="52"/>
      <c r="R24" s="53"/>
      <c r="S24" s="51"/>
      <c r="T24" s="51"/>
      <c r="U24" s="51"/>
      <c r="V24" s="51"/>
      <c r="W24" s="51"/>
    </row>
    <row r="25" spans="1:23" s="25" customFormat="1" ht="27" customHeight="1">
      <c r="A25" s="51"/>
      <c r="B25" s="51"/>
      <c r="C25" s="51"/>
      <c r="D25" s="52"/>
      <c r="E25" s="52"/>
      <c r="F25" s="52"/>
      <c r="G25" s="52"/>
      <c r="H25" s="27"/>
      <c r="I25" s="28"/>
      <c r="J25" s="28"/>
      <c r="K25" s="28"/>
      <c r="L25" s="28"/>
      <c r="M25" s="28"/>
      <c r="N25" s="28"/>
      <c r="O25" s="28"/>
      <c r="P25" s="52"/>
      <c r="Q25" s="52"/>
      <c r="R25" s="53"/>
      <c r="S25" s="51"/>
      <c r="T25" s="51"/>
      <c r="U25" s="51"/>
      <c r="V25" s="51"/>
      <c r="W25" s="51"/>
    </row>
    <row r="26" spans="1:23" s="25" customFormat="1" ht="27" customHeight="1">
      <c r="A26" s="51"/>
      <c r="B26" s="51"/>
      <c r="C26" s="51"/>
      <c r="D26" s="52"/>
      <c r="E26" s="52"/>
      <c r="F26" s="52"/>
      <c r="G26" s="52"/>
      <c r="H26" s="27"/>
      <c r="I26" s="28"/>
      <c r="J26" s="28"/>
      <c r="K26" s="28"/>
      <c r="L26" s="28"/>
      <c r="M26" s="28"/>
      <c r="N26" s="28"/>
      <c r="O26" s="28"/>
      <c r="P26" s="52"/>
      <c r="Q26" s="52"/>
      <c r="R26" s="53"/>
      <c r="S26" s="51"/>
      <c r="T26" s="51"/>
      <c r="U26" s="51"/>
      <c r="V26" s="51"/>
      <c r="W26" s="51"/>
    </row>
    <row r="27" spans="1:23" s="25" customFormat="1" ht="27" customHeight="1">
      <c r="A27" s="51"/>
      <c r="B27" s="51"/>
      <c r="C27" s="51"/>
      <c r="D27" s="52"/>
      <c r="E27" s="52"/>
      <c r="F27" s="52"/>
      <c r="G27" s="52"/>
      <c r="H27" s="27"/>
      <c r="I27" s="28"/>
      <c r="J27" s="28"/>
      <c r="K27" s="28"/>
      <c r="L27" s="28"/>
      <c r="M27" s="28"/>
      <c r="N27" s="28"/>
      <c r="O27" s="28"/>
      <c r="P27" s="52"/>
      <c r="Q27" s="26"/>
      <c r="R27" s="53"/>
      <c r="S27" s="51"/>
      <c r="T27" s="51"/>
      <c r="U27" s="51"/>
      <c r="V27" s="51"/>
      <c r="W27" s="51"/>
    </row>
    <row r="28" spans="1:23" s="25" customFormat="1" ht="27" customHeight="1">
      <c r="A28" s="51"/>
      <c r="B28" s="51"/>
      <c r="C28" s="51"/>
      <c r="D28" s="52"/>
      <c r="E28" s="52"/>
      <c r="F28" s="52"/>
      <c r="G28" s="52"/>
      <c r="H28" s="27"/>
      <c r="I28" s="28"/>
      <c r="J28" s="28"/>
      <c r="K28" s="28"/>
      <c r="L28" s="28"/>
      <c r="M28" s="28"/>
      <c r="N28" s="28"/>
      <c r="O28" s="28"/>
      <c r="P28" s="52"/>
      <c r="Q28" s="26"/>
      <c r="R28" s="53"/>
      <c r="S28" s="51"/>
      <c r="T28" s="51"/>
      <c r="U28" s="51"/>
      <c r="V28" s="51"/>
      <c r="W28" s="51"/>
    </row>
    <row r="29" spans="1:23" s="25" customFormat="1" ht="20.100000000000001" customHeight="1">
      <c r="A29" s="51"/>
      <c r="B29" s="51"/>
      <c r="C29" s="51"/>
      <c r="D29" s="52"/>
      <c r="E29" s="52"/>
      <c r="F29" s="52"/>
      <c r="G29" s="52"/>
      <c r="H29" s="27"/>
      <c r="I29" s="28"/>
      <c r="J29" s="28"/>
      <c r="K29" s="28"/>
      <c r="L29" s="28"/>
      <c r="M29" s="28"/>
      <c r="N29" s="28"/>
      <c r="O29" s="28"/>
      <c r="P29" s="52"/>
      <c r="Q29" s="26"/>
      <c r="R29" s="53"/>
      <c r="S29" s="51"/>
      <c r="T29" s="51"/>
      <c r="U29" s="51"/>
      <c r="V29" s="51"/>
      <c r="W29" s="51"/>
    </row>
    <row r="30" spans="1:23" s="25" customFormat="1" ht="20.100000000000001" customHeight="1">
      <c r="A30" s="51"/>
      <c r="B30" s="51"/>
      <c r="C30" s="51"/>
      <c r="D30" s="52"/>
      <c r="E30" s="52"/>
      <c r="F30" s="52"/>
      <c r="G30" s="52"/>
      <c r="H30" s="27"/>
      <c r="I30" s="28"/>
      <c r="J30" s="28"/>
      <c r="K30" s="28"/>
      <c r="L30" s="28"/>
      <c r="M30" s="28"/>
      <c r="N30" s="28"/>
      <c r="O30" s="28"/>
      <c r="P30" s="52"/>
      <c r="Q30" s="26"/>
      <c r="R30" s="53"/>
      <c r="S30" s="51"/>
      <c r="T30" s="51"/>
      <c r="U30" s="51"/>
      <c r="V30" s="51"/>
      <c r="W30" s="51"/>
    </row>
    <row r="31" spans="1:23" s="25" customFormat="1" ht="20.100000000000001" customHeight="1">
      <c r="A31" s="51"/>
      <c r="B31" s="51"/>
      <c r="C31" s="51"/>
      <c r="D31" s="52"/>
      <c r="E31" s="52"/>
      <c r="F31" s="52"/>
      <c r="G31" s="52"/>
      <c r="H31" s="27"/>
      <c r="I31" s="28"/>
      <c r="J31" s="28"/>
      <c r="K31" s="28"/>
      <c r="L31" s="28"/>
      <c r="M31" s="28"/>
      <c r="N31" s="28"/>
      <c r="O31" s="28"/>
      <c r="P31" s="52"/>
      <c r="Q31" s="26"/>
      <c r="R31" s="53"/>
      <c r="S31" s="51"/>
      <c r="T31" s="51"/>
      <c r="U31" s="51"/>
      <c r="V31" s="51"/>
      <c r="W31" s="51"/>
    </row>
    <row r="32" spans="1:23" s="25" customFormat="1" ht="20.100000000000001" customHeight="1">
      <c r="A32" s="51"/>
      <c r="B32" s="51"/>
      <c r="C32" s="51"/>
      <c r="D32" s="52"/>
      <c r="E32" s="52"/>
      <c r="F32" s="52"/>
      <c r="G32" s="52"/>
      <c r="H32" s="27"/>
      <c r="I32" s="28"/>
      <c r="J32" s="28"/>
      <c r="K32" s="28"/>
      <c r="L32" s="28"/>
      <c r="M32" s="28"/>
      <c r="N32" s="28"/>
      <c r="O32" s="28"/>
      <c r="P32" s="52"/>
      <c r="Q32" s="26"/>
      <c r="R32" s="53"/>
      <c r="S32" s="51"/>
      <c r="T32" s="51"/>
      <c r="U32" s="51"/>
      <c r="V32" s="51"/>
      <c r="W32" s="51"/>
    </row>
    <row r="33" spans="1:23" s="25" customFormat="1" ht="27" customHeight="1">
      <c r="A33" s="51"/>
      <c r="B33" s="51"/>
      <c r="C33" s="51"/>
      <c r="D33" s="52"/>
      <c r="E33" s="52"/>
      <c r="F33" s="52"/>
      <c r="G33" s="52"/>
      <c r="H33" s="27"/>
      <c r="I33" s="28"/>
      <c r="J33" s="28"/>
      <c r="K33" s="28"/>
      <c r="L33" s="28"/>
      <c r="M33" s="28"/>
      <c r="N33" s="28"/>
      <c r="O33" s="28"/>
      <c r="P33" s="52"/>
      <c r="Q33" s="26"/>
      <c r="R33" s="53"/>
      <c r="S33" s="51"/>
      <c r="T33" s="51"/>
      <c r="U33" s="51"/>
      <c r="V33" s="51"/>
      <c r="W33" s="51"/>
    </row>
    <row r="34" spans="1:23" s="25" customFormat="1" ht="27" customHeight="1">
      <c r="A34" s="51"/>
      <c r="B34" s="51"/>
      <c r="C34" s="51"/>
      <c r="D34" s="52"/>
      <c r="E34" s="52"/>
      <c r="F34" s="52"/>
      <c r="G34" s="52"/>
      <c r="H34" s="27"/>
      <c r="I34" s="28"/>
      <c r="J34" s="28"/>
      <c r="K34" s="28"/>
      <c r="L34" s="28"/>
      <c r="M34" s="28"/>
      <c r="N34" s="28"/>
      <c r="O34" s="28"/>
      <c r="P34" s="52"/>
      <c r="Q34" s="26"/>
      <c r="R34" s="53"/>
      <c r="S34" s="51"/>
      <c r="T34" s="51"/>
      <c r="U34" s="51"/>
      <c r="V34" s="51"/>
      <c r="W34" s="51"/>
    </row>
    <row r="35" spans="1:23" s="25" customFormat="1" ht="27" customHeight="1">
      <c r="A35" s="51"/>
      <c r="B35" s="51"/>
      <c r="C35" s="51"/>
      <c r="D35" s="52"/>
      <c r="E35" s="52"/>
      <c r="F35" s="52"/>
      <c r="G35" s="52"/>
      <c r="H35" s="27"/>
      <c r="I35" s="28"/>
      <c r="J35" s="28"/>
      <c r="K35" s="28"/>
      <c r="L35" s="28"/>
      <c r="M35" s="28"/>
      <c r="N35" s="28"/>
      <c r="O35" s="28"/>
      <c r="P35" s="52"/>
      <c r="Q35" s="26"/>
      <c r="R35" s="53"/>
      <c r="S35" s="51"/>
      <c r="T35" s="51"/>
      <c r="U35" s="51"/>
      <c r="V35" s="51"/>
      <c r="W35" s="51"/>
    </row>
    <row r="36" spans="1:23" s="25" customFormat="1" ht="27" customHeight="1">
      <c r="A36" s="51"/>
      <c r="B36" s="51"/>
      <c r="C36" s="51"/>
      <c r="D36" s="52"/>
      <c r="E36" s="52"/>
      <c r="F36" s="52"/>
      <c r="G36" s="52"/>
      <c r="H36" s="27"/>
      <c r="I36" s="28"/>
      <c r="J36" s="28"/>
      <c r="K36" s="28"/>
      <c r="L36" s="28"/>
      <c r="M36" s="28"/>
      <c r="N36" s="28"/>
      <c r="O36" s="28"/>
      <c r="P36" s="52"/>
      <c r="Q36" s="26"/>
      <c r="R36" s="53"/>
      <c r="S36" s="51"/>
      <c r="T36" s="51"/>
      <c r="U36" s="51"/>
      <c r="V36" s="51"/>
      <c r="W36" s="51"/>
    </row>
    <row r="37" spans="1:23" s="25" customFormat="1" ht="27" customHeight="1">
      <c r="A37" s="51"/>
      <c r="B37" s="51"/>
      <c r="C37" s="51"/>
      <c r="D37" s="52"/>
      <c r="E37" s="52"/>
      <c r="F37" s="52"/>
      <c r="G37" s="52"/>
      <c r="H37" s="27"/>
      <c r="I37" s="28"/>
      <c r="J37" s="28"/>
      <c r="K37" s="28"/>
      <c r="L37" s="28"/>
      <c r="M37" s="28"/>
      <c r="N37" s="28"/>
      <c r="O37" s="28"/>
      <c r="P37" s="52"/>
      <c r="Q37" s="26"/>
      <c r="R37" s="53"/>
      <c r="S37" s="51"/>
      <c r="T37" s="51"/>
      <c r="U37" s="51"/>
      <c r="V37" s="51"/>
      <c r="W37" s="51"/>
    </row>
    <row r="38" spans="1:23" s="25" customFormat="1" ht="27" customHeight="1">
      <c r="A38" s="51"/>
      <c r="B38" s="51"/>
      <c r="C38" s="51"/>
      <c r="D38" s="52"/>
      <c r="E38" s="52"/>
      <c r="F38" s="52"/>
      <c r="G38" s="52"/>
      <c r="H38" s="27"/>
      <c r="I38" s="28"/>
      <c r="J38" s="28"/>
      <c r="K38" s="28"/>
      <c r="L38" s="28"/>
      <c r="M38" s="28"/>
      <c r="N38" s="28"/>
      <c r="O38" s="28"/>
      <c r="P38" s="52"/>
      <c r="Q38" s="26"/>
      <c r="R38" s="53"/>
      <c r="S38" s="51"/>
      <c r="T38" s="51"/>
      <c r="U38" s="51"/>
      <c r="V38" s="51"/>
      <c r="W38" s="51"/>
    </row>
    <row r="39" spans="1:23" s="25" customFormat="1" ht="20.100000000000001" customHeight="1">
      <c r="A39" s="51"/>
      <c r="B39" s="51"/>
      <c r="C39" s="51"/>
      <c r="D39" s="52"/>
      <c r="E39" s="52"/>
      <c r="F39" s="52"/>
      <c r="G39" s="52"/>
      <c r="H39" s="27"/>
      <c r="I39" s="28"/>
      <c r="J39" s="28"/>
      <c r="K39" s="28"/>
      <c r="L39" s="28"/>
      <c r="M39" s="28"/>
      <c r="N39" s="28"/>
      <c r="O39" s="28"/>
      <c r="P39" s="52"/>
      <c r="Q39" s="26"/>
      <c r="R39" s="53"/>
      <c r="S39" s="51"/>
      <c r="T39" s="51"/>
      <c r="U39" s="51"/>
      <c r="V39" s="51"/>
      <c r="W39" s="51"/>
    </row>
    <row r="40" spans="1:23" s="25" customFormat="1" ht="20.100000000000001" customHeight="1">
      <c r="A40" s="51"/>
      <c r="B40" s="51"/>
      <c r="C40" s="51"/>
      <c r="D40" s="52"/>
      <c r="E40" s="52"/>
      <c r="F40" s="52"/>
      <c r="G40" s="52"/>
      <c r="H40" s="27"/>
      <c r="I40" s="28"/>
      <c r="J40" s="28"/>
      <c r="K40" s="28"/>
      <c r="L40" s="28"/>
      <c r="M40" s="28"/>
      <c r="N40" s="28"/>
      <c r="O40" s="28"/>
      <c r="P40" s="52"/>
      <c r="Q40" s="26"/>
      <c r="R40" s="53"/>
      <c r="S40" s="51"/>
      <c r="T40" s="51"/>
      <c r="U40" s="51"/>
      <c r="V40" s="51"/>
      <c r="W40" s="51"/>
    </row>
    <row r="41" spans="1:23" s="25" customFormat="1" ht="20.100000000000001" customHeight="1">
      <c r="A41" s="51"/>
      <c r="B41" s="51"/>
      <c r="C41" s="51"/>
      <c r="D41" s="52"/>
      <c r="E41" s="52"/>
      <c r="F41" s="52"/>
      <c r="G41" s="52"/>
      <c r="H41" s="27"/>
      <c r="I41" s="28"/>
      <c r="J41" s="28"/>
      <c r="K41" s="28"/>
      <c r="L41" s="28"/>
      <c r="M41" s="28"/>
      <c r="N41" s="28"/>
      <c r="O41" s="28"/>
      <c r="P41" s="52"/>
      <c r="Q41" s="26"/>
      <c r="R41" s="53"/>
      <c r="S41" s="51"/>
      <c r="T41" s="51"/>
      <c r="U41" s="51"/>
      <c r="V41" s="51"/>
      <c r="W41" s="51"/>
    </row>
    <row r="42" spans="1:23" s="25" customFormat="1" ht="20.100000000000001" customHeight="1">
      <c r="A42" s="51"/>
      <c r="B42" s="51"/>
      <c r="C42" s="51"/>
      <c r="D42" s="52"/>
      <c r="E42" s="52"/>
      <c r="F42" s="52"/>
      <c r="G42" s="52"/>
      <c r="H42" s="27"/>
      <c r="I42" s="28"/>
      <c r="J42" s="28"/>
      <c r="K42" s="28"/>
      <c r="L42" s="28"/>
      <c r="M42" s="28"/>
      <c r="N42" s="28"/>
      <c r="O42" s="28"/>
      <c r="P42" s="52"/>
      <c r="Q42" s="26"/>
      <c r="R42" s="53"/>
      <c r="S42" s="51"/>
      <c r="T42" s="51"/>
      <c r="U42" s="51"/>
      <c r="V42" s="51"/>
      <c r="W42" s="51"/>
    </row>
    <row r="43" spans="1:23" s="25" customFormat="1" ht="27" customHeight="1">
      <c r="A43" s="51"/>
      <c r="B43" s="51"/>
      <c r="C43" s="51"/>
      <c r="D43" s="52"/>
      <c r="E43" s="52"/>
      <c r="F43" s="52"/>
      <c r="G43" s="52"/>
      <c r="H43" s="27"/>
      <c r="I43" s="28"/>
      <c r="J43" s="28"/>
      <c r="K43" s="28"/>
      <c r="L43" s="28"/>
      <c r="M43" s="28"/>
      <c r="N43" s="28"/>
      <c r="O43" s="28"/>
      <c r="P43" s="52"/>
      <c r="Q43" s="26"/>
      <c r="R43" s="53"/>
      <c r="S43" s="51"/>
      <c r="T43" s="51"/>
      <c r="U43" s="51"/>
      <c r="V43" s="51"/>
      <c r="W43" s="51"/>
    </row>
    <row r="44" spans="1:23" s="25" customFormat="1" ht="27" customHeight="1">
      <c r="A44" s="51"/>
      <c r="B44" s="51"/>
      <c r="C44" s="51"/>
      <c r="D44" s="52"/>
      <c r="E44" s="52"/>
      <c r="F44" s="52"/>
      <c r="G44" s="52"/>
      <c r="H44" s="27"/>
      <c r="I44" s="28"/>
      <c r="J44" s="28"/>
      <c r="K44" s="28"/>
      <c r="L44" s="28"/>
      <c r="M44" s="28"/>
      <c r="N44" s="28"/>
      <c r="O44" s="28"/>
      <c r="P44" s="52"/>
      <c r="Q44" s="26"/>
      <c r="R44" s="53"/>
      <c r="S44" s="51"/>
      <c r="T44" s="51"/>
      <c r="U44" s="51"/>
      <c r="V44" s="51"/>
      <c r="W44" s="51"/>
    </row>
    <row r="45" spans="1:23" s="25" customFormat="1" ht="27" customHeight="1">
      <c r="A45" s="51"/>
      <c r="B45" s="51"/>
      <c r="C45" s="51"/>
      <c r="D45" s="52"/>
      <c r="E45" s="52"/>
      <c r="F45" s="52"/>
      <c r="G45" s="52"/>
      <c r="H45" s="27"/>
      <c r="I45" s="28"/>
      <c r="J45" s="28"/>
      <c r="K45" s="28"/>
      <c r="L45" s="28"/>
      <c r="M45" s="28"/>
      <c r="N45" s="28"/>
      <c r="O45" s="28"/>
      <c r="P45" s="52"/>
      <c r="Q45" s="26"/>
      <c r="R45" s="53"/>
      <c r="S45" s="51"/>
      <c r="T45" s="51"/>
      <c r="U45" s="51"/>
      <c r="V45" s="51"/>
      <c r="W45" s="51"/>
    </row>
    <row r="46" spans="1:23" s="25" customFormat="1" ht="27" customHeight="1">
      <c r="A46" s="51"/>
      <c r="B46" s="51"/>
      <c r="C46" s="51"/>
      <c r="D46" s="52"/>
      <c r="E46" s="52"/>
      <c r="F46" s="52"/>
      <c r="G46" s="52"/>
      <c r="H46" s="27"/>
      <c r="I46" s="28"/>
      <c r="J46" s="28"/>
      <c r="K46" s="28"/>
      <c r="L46" s="28"/>
      <c r="M46" s="28"/>
      <c r="N46" s="28"/>
      <c r="O46" s="28"/>
      <c r="P46" s="52"/>
      <c r="Q46" s="26"/>
      <c r="R46" s="53"/>
      <c r="S46" s="51"/>
      <c r="T46" s="51"/>
      <c r="U46" s="51"/>
      <c r="V46" s="51"/>
      <c r="W46" s="51"/>
    </row>
    <row r="47" spans="1:23" s="25" customFormat="1" ht="27" customHeight="1">
      <c r="A47" s="51"/>
      <c r="B47" s="51"/>
      <c r="C47" s="51"/>
      <c r="D47" s="52"/>
      <c r="E47" s="52"/>
      <c r="F47" s="52"/>
      <c r="G47" s="52"/>
      <c r="H47" s="27"/>
      <c r="I47" s="28"/>
      <c r="J47" s="28"/>
      <c r="K47" s="28"/>
      <c r="L47" s="28"/>
      <c r="M47" s="28"/>
      <c r="N47" s="28"/>
      <c r="O47" s="28"/>
      <c r="P47" s="52"/>
      <c r="Q47" s="26"/>
      <c r="R47" s="53"/>
      <c r="S47" s="51"/>
      <c r="T47" s="51"/>
      <c r="U47" s="51"/>
      <c r="V47" s="51"/>
      <c r="W47" s="51"/>
    </row>
    <row r="48" spans="1:23" s="25" customFormat="1" ht="27" customHeight="1">
      <c r="A48" s="51"/>
      <c r="B48" s="51"/>
      <c r="C48" s="51"/>
      <c r="D48" s="52"/>
      <c r="E48" s="52"/>
      <c r="F48" s="52"/>
      <c r="G48" s="52"/>
      <c r="H48" s="27"/>
      <c r="I48" s="28"/>
      <c r="J48" s="28"/>
      <c r="K48" s="28"/>
      <c r="L48" s="28"/>
      <c r="M48" s="28"/>
      <c r="N48" s="28"/>
      <c r="O48" s="28"/>
      <c r="P48" s="52"/>
      <c r="Q48" s="26"/>
      <c r="R48" s="53"/>
      <c r="S48" s="51"/>
      <c r="T48" s="51"/>
      <c r="U48" s="51"/>
      <c r="V48" s="51"/>
      <c r="W48" s="51"/>
    </row>
    <row r="49" spans="1:23" s="25" customFormat="1" ht="20.100000000000001" customHeight="1">
      <c r="A49" s="51"/>
      <c r="B49" s="51"/>
      <c r="C49" s="51"/>
      <c r="D49" s="52"/>
      <c r="E49" s="52"/>
      <c r="F49" s="52"/>
      <c r="G49" s="52"/>
      <c r="H49" s="27"/>
      <c r="I49" s="28"/>
      <c r="J49" s="28"/>
      <c r="K49" s="28"/>
      <c r="L49" s="28"/>
      <c r="M49" s="28"/>
      <c r="N49" s="28"/>
      <c r="O49" s="28"/>
      <c r="P49" s="52"/>
      <c r="Q49" s="26"/>
      <c r="R49" s="53"/>
      <c r="S49" s="51"/>
      <c r="T49" s="51"/>
      <c r="U49" s="51"/>
      <c r="V49" s="51"/>
      <c r="W49" s="51"/>
    </row>
    <row r="50" spans="1:23" s="25" customFormat="1" ht="20.100000000000001" customHeight="1">
      <c r="A50" s="51"/>
      <c r="B50" s="51"/>
      <c r="C50" s="51"/>
      <c r="D50" s="52"/>
      <c r="E50" s="52"/>
      <c r="F50" s="52"/>
      <c r="G50" s="52"/>
      <c r="H50" s="27"/>
      <c r="I50" s="28"/>
      <c r="J50" s="28"/>
      <c r="K50" s="28"/>
      <c r="L50" s="28"/>
      <c r="M50" s="28"/>
      <c r="N50" s="28"/>
      <c r="O50" s="28"/>
      <c r="P50" s="52"/>
      <c r="Q50" s="26"/>
      <c r="R50" s="53"/>
      <c r="S50" s="51"/>
      <c r="T50" s="51"/>
      <c r="U50" s="51"/>
      <c r="V50" s="51"/>
      <c r="W50" s="51"/>
    </row>
  </sheetData>
  <mergeCells count="42">
    <mergeCell ref="A1:E1"/>
    <mergeCell ref="P12:Q12"/>
    <mergeCell ref="H11:I11"/>
    <mergeCell ref="J11:K11"/>
    <mergeCell ref="L11:M11"/>
    <mergeCell ref="N11:O11"/>
    <mergeCell ref="P11:Q11"/>
    <mergeCell ref="A12:G12"/>
    <mergeCell ref="H12:I12"/>
    <mergeCell ref="J12:K12"/>
    <mergeCell ref="L12:M12"/>
    <mergeCell ref="N12:O12"/>
    <mergeCell ref="H9:I9"/>
    <mergeCell ref="J9:K9"/>
    <mergeCell ref="L9:M9"/>
    <mergeCell ref="N9:O9"/>
    <mergeCell ref="P9:Q9"/>
    <mergeCell ref="H10:I10"/>
    <mergeCell ref="J10:K10"/>
    <mergeCell ref="L10:M10"/>
    <mergeCell ref="N10:O10"/>
    <mergeCell ref="P10:Q10"/>
    <mergeCell ref="P6:Q7"/>
    <mergeCell ref="J7:K7"/>
    <mergeCell ref="L7:O7"/>
    <mergeCell ref="H8:I8"/>
    <mergeCell ref="J8:K8"/>
    <mergeCell ref="L8:M8"/>
    <mergeCell ref="N8:O8"/>
    <mergeCell ref="P8:Q8"/>
    <mergeCell ref="N6:O6"/>
    <mergeCell ref="E6:E7"/>
    <mergeCell ref="F6:F7"/>
    <mergeCell ref="G6:G7"/>
    <mergeCell ref="H6:I7"/>
    <mergeCell ref="J6:M6"/>
    <mergeCell ref="D6:D7"/>
    <mergeCell ref="B3:C3"/>
    <mergeCell ref="B4:C4"/>
    <mergeCell ref="A6:A7"/>
    <mergeCell ref="B6:B7"/>
    <mergeCell ref="C6:C7"/>
  </mergeCells>
  <phoneticPr fontId="23"/>
  <dataValidations count="3">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AF1D6002-5E71-400E-AA76-000AB3A2AD2F}">
      <formula1>"（目）　　　　　,（目）給与　,（目）報償費　"</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21D3E268-06D6-42D5-94CF-C4D96985C8AB}">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sqref="B4" xr:uid="{F4E9118E-8DE2-4CD8-A972-B8D17A64C0D1}">
      <formula1>"（選択）,給与,報償費"</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51905D-D91F-4725-B239-2A09B80A34EE}">
          <x14:formula1>
            <xm:f>'入力規則等（削除不可）'!$B$33:$B$37</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E03DB-F345-4218-8521-7325826D5203}">
  <sheetPr codeName="Sheet7">
    <tabColor rgb="FF00B0F0"/>
    <pageSetUpPr fitToPage="1"/>
  </sheetPr>
  <dimension ref="A1:X50"/>
  <sheetViews>
    <sheetView view="pageBreakPreview" zoomScaleNormal="100" zoomScaleSheetLayoutView="100" workbookViewId="0">
      <selection activeCell="E2" sqref="E2"/>
    </sheetView>
  </sheetViews>
  <sheetFormatPr defaultColWidth="9" defaultRowHeight="13.2"/>
  <cols>
    <col min="1" max="1" width="9.88671875" style="51" customWidth="1"/>
    <col min="2" max="2" width="9.77734375" style="51" bestFit="1" customWidth="1"/>
    <col min="3" max="3" width="13.77734375" style="51" customWidth="1"/>
    <col min="4" max="4" width="13.77734375" style="52" customWidth="1"/>
    <col min="5" max="8" width="7.44140625" style="52" customWidth="1"/>
    <col min="9" max="9" width="7.44140625" style="27" customWidth="1"/>
    <col min="10" max="10" width="7.44140625" style="28" customWidth="1"/>
    <col min="11" max="16" width="6.21875" style="28" customWidth="1"/>
    <col min="17" max="18" width="4.33203125" style="52" customWidth="1"/>
    <col min="19" max="16384" width="9" style="51"/>
  </cols>
  <sheetData>
    <row r="1" spans="1:19" ht="24.75" customHeight="1">
      <c r="A1" s="742" t="s">
        <v>231</v>
      </c>
      <c r="B1" s="743"/>
      <c r="C1" s="743"/>
      <c r="D1" s="743"/>
      <c r="E1" s="743"/>
      <c r="F1" s="744"/>
      <c r="H1" s="27"/>
      <c r="I1" s="28"/>
      <c r="P1" s="52"/>
      <c r="R1" s="53"/>
    </row>
    <row r="2" spans="1:19" s="25" customFormat="1" ht="20.100000000000001" customHeight="1">
      <c r="A2" s="23" t="s">
        <v>115</v>
      </c>
      <c r="B2" s="23"/>
      <c r="C2" s="24"/>
      <c r="E2" s="26"/>
      <c r="F2" s="26"/>
      <c r="G2" s="26"/>
      <c r="H2" s="26"/>
      <c r="I2" s="27"/>
      <c r="J2" s="28"/>
      <c r="K2" s="28"/>
      <c r="L2" s="28"/>
      <c r="M2" s="28"/>
      <c r="N2" s="28"/>
      <c r="O2" s="28"/>
      <c r="P2" s="28"/>
      <c r="R2" s="29" t="s">
        <v>139</v>
      </c>
    </row>
    <row r="3" spans="1:19" s="25" customFormat="1" ht="13.5" customHeight="1">
      <c r="A3" s="95" t="s">
        <v>0</v>
      </c>
      <c r="B3" s="726" t="s">
        <v>7</v>
      </c>
      <c r="C3" s="726"/>
      <c r="D3" s="31"/>
      <c r="E3" s="31"/>
      <c r="F3" s="31"/>
      <c r="G3" s="31"/>
      <c r="H3" s="31"/>
      <c r="I3" s="31"/>
      <c r="J3" s="31"/>
      <c r="K3" s="31"/>
      <c r="L3" s="31"/>
      <c r="M3" s="31"/>
      <c r="N3" s="31"/>
      <c r="O3" s="31"/>
      <c r="P3" s="31"/>
      <c r="Q3" s="31"/>
    </row>
    <row r="4" spans="1:19" s="25" customFormat="1" ht="13.5" customHeight="1">
      <c r="A4" s="95" t="s">
        <v>118</v>
      </c>
      <c r="B4" s="749" t="s">
        <v>140</v>
      </c>
      <c r="C4" s="749"/>
      <c r="D4" s="32"/>
      <c r="E4" s="32"/>
      <c r="F4" s="32"/>
      <c r="G4" s="32"/>
      <c r="H4" s="32"/>
      <c r="I4" s="32"/>
      <c r="J4" s="32"/>
      <c r="K4" s="32"/>
      <c r="L4" s="32"/>
      <c r="M4" s="32"/>
      <c r="N4" s="32"/>
      <c r="O4" s="32"/>
      <c r="P4" s="32"/>
      <c r="Q4" s="32"/>
    </row>
    <row r="5" spans="1:19" s="25" customFormat="1" ht="13.5" customHeight="1">
      <c r="A5" s="31"/>
      <c r="B5" s="31"/>
      <c r="C5" s="31"/>
      <c r="D5" s="26"/>
      <c r="E5" s="26"/>
      <c r="F5" s="26"/>
      <c r="G5" s="26"/>
      <c r="H5" s="26"/>
      <c r="I5" s="27"/>
      <c r="J5" s="28"/>
      <c r="K5" s="28"/>
      <c r="L5" s="28"/>
      <c r="M5" s="28"/>
      <c r="N5" s="28"/>
      <c r="O5" s="28"/>
      <c r="P5" s="28"/>
      <c r="Q5" s="33"/>
      <c r="R5" s="26"/>
    </row>
    <row r="6" spans="1:19" s="25" customFormat="1" ht="24.75" customHeight="1">
      <c r="A6" s="724" t="s">
        <v>119</v>
      </c>
      <c r="B6" s="727" t="s">
        <v>120</v>
      </c>
      <c r="C6" s="724" t="s">
        <v>141</v>
      </c>
      <c r="D6" s="733" t="s">
        <v>142</v>
      </c>
      <c r="E6" s="449"/>
      <c r="F6" s="450"/>
      <c r="G6" s="750" t="s">
        <v>143</v>
      </c>
      <c r="H6" s="727" t="s">
        <v>123</v>
      </c>
      <c r="I6" s="729" t="s">
        <v>126</v>
      </c>
      <c r="J6" s="730"/>
      <c r="K6" s="276" t="s">
        <v>127</v>
      </c>
      <c r="L6" s="276"/>
      <c r="M6" s="276"/>
      <c r="N6" s="276"/>
      <c r="O6" s="735" t="s">
        <v>128</v>
      </c>
      <c r="P6" s="735"/>
      <c r="Q6" s="733" t="s">
        <v>129</v>
      </c>
      <c r="R6" s="450"/>
    </row>
    <row r="7" spans="1:19" s="25" customFormat="1" ht="24.75" customHeight="1">
      <c r="A7" s="725"/>
      <c r="B7" s="728"/>
      <c r="C7" s="725"/>
      <c r="D7" s="734"/>
      <c r="E7" s="452"/>
      <c r="F7" s="453"/>
      <c r="G7" s="751"/>
      <c r="H7" s="728"/>
      <c r="I7" s="731"/>
      <c r="J7" s="732"/>
      <c r="K7" s="276" t="s">
        <v>130</v>
      </c>
      <c r="L7" s="276"/>
      <c r="M7" s="735" t="s">
        <v>131</v>
      </c>
      <c r="N7" s="735"/>
      <c r="O7" s="735"/>
      <c r="P7" s="735"/>
      <c r="Q7" s="734"/>
      <c r="R7" s="453"/>
      <c r="S7" s="10" t="s">
        <v>144</v>
      </c>
    </row>
    <row r="8" spans="1:19" s="25" customFormat="1" ht="33.75" customHeight="1">
      <c r="A8" s="54"/>
      <c r="B8" s="116"/>
      <c r="C8" s="55"/>
      <c r="D8" s="752"/>
      <c r="E8" s="753"/>
      <c r="F8" s="754"/>
      <c r="G8" s="56"/>
      <c r="H8" s="116"/>
      <c r="I8" s="755">
        <f>G8*H8</f>
        <v>0</v>
      </c>
      <c r="J8" s="755"/>
      <c r="K8" s="738"/>
      <c r="L8" s="739"/>
      <c r="M8" s="740"/>
      <c r="N8" s="740"/>
      <c r="O8" s="740"/>
      <c r="P8" s="740"/>
      <c r="Q8" s="276"/>
      <c r="R8" s="276"/>
      <c r="S8" s="39" t="s">
        <v>133</v>
      </c>
    </row>
    <row r="9" spans="1:19" s="25" customFormat="1" ht="33.75" customHeight="1">
      <c r="A9" s="54"/>
      <c r="B9" s="116"/>
      <c r="C9" s="116"/>
      <c r="D9" s="752"/>
      <c r="E9" s="753"/>
      <c r="F9" s="754"/>
      <c r="G9" s="56"/>
      <c r="H9" s="116"/>
      <c r="I9" s="755">
        <f>G9*H9</f>
        <v>0</v>
      </c>
      <c r="J9" s="755"/>
      <c r="K9" s="738"/>
      <c r="L9" s="739"/>
      <c r="M9" s="740"/>
      <c r="N9" s="740"/>
      <c r="O9" s="740"/>
      <c r="P9" s="740"/>
      <c r="Q9" s="276"/>
      <c r="R9" s="276"/>
    </row>
    <row r="10" spans="1:19" s="25" customFormat="1" ht="33.75" customHeight="1">
      <c r="A10" s="54"/>
      <c r="B10" s="116"/>
      <c r="C10" s="116"/>
      <c r="D10" s="752"/>
      <c r="E10" s="753"/>
      <c r="F10" s="754"/>
      <c r="G10" s="56"/>
      <c r="H10" s="116"/>
      <c r="I10" s="755">
        <f>G10*H10</f>
        <v>0</v>
      </c>
      <c r="J10" s="755"/>
      <c r="K10" s="738"/>
      <c r="L10" s="739"/>
      <c r="M10" s="740"/>
      <c r="N10" s="740"/>
      <c r="O10" s="740"/>
      <c r="P10" s="740"/>
      <c r="Q10" s="276"/>
      <c r="R10" s="276"/>
    </row>
    <row r="11" spans="1:19" s="25" customFormat="1" ht="33.75" customHeight="1">
      <c r="A11" s="54"/>
      <c r="B11" s="116"/>
      <c r="C11" s="116"/>
      <c r="D11" s="752"/>
      <c r="E11" s="753"/>
      <c r="F11" s="754"/>
      <c r="G11" s="116"/>
      <c r="H11" s="57"/>
      <c r="I11" s="755">
        <f>G11*H11</f>
        <v>0</v>
      </c>
      <c r="J11" s="755"/>
      <c r="K11" s="738"/>
      <c r="L11" s="739"/>
      <c r="M11" s="740"/>
      <c r="N11" s="740"/>
      <c r="O11" s="740"/>
      <c r="P11" s="740"/>
      <c r="Q11" s="276"/>
      <c r="R11" s="276"/>
    </row>
    <row r="12" spans="1:19" s="25" customFormat="1" ht="33.75" customHeight="1">
      <c r="A12" s="752" t="s">
        <v>134</v>
      </c>
      <c r="B12" s="753"/>
      <c r="C12" s="753"/>
      <c r="D12" s="753"/>
      <c r="E12" s="753"/>
      <c r="F12" s="753"/>
      <c r="G12" s="754"/>
      <c r="H12" s="58"/>
      <c r="I12" s="756">
        <f>SUM(I8:J11)</f>
        <v>0</v>
      </c>
      <c r="J12" s="757"/>
      <c r="K12" s="758">
        <f>SUM(K8:L11)</f>
        <v>0</v>
      </c>
      <c r="L12" s="759"/>
      <c r="M12" s="758">
        <f>SUM(M8:N11)</f>
        <v>0</v>
      </c>
      <c r="N12" s="759"/>
      <c r="O12" s="758">
        <f>SUM(O8:P11)</f>
        <v>0</v>
      </c>
      <c r="P12" s="759"/>
      <c r="Q12" s="276"/>
      <c r="R12" s="276"/>
    </row>
    <row r="13" spans="1:19" s="25" customFormat="1" ht="15" customHeight="1">
      <c r="A13" s="43" t="s">
        <v>135</v>
      </c>
      <c r="B13" s="43"/>
      <c r="C13" s="43"/>
      <c r="D13" s="26"/>
      <c r="E13" s="26"/>
      <c r="F13" s="26"/>
      <c r="G13" s="26"/>
      <c r="H13" s="26"/>
      <c r="I13" s="27"/>
      <c r="J13" s="28"/>
      <c r="K13" s="41"/>
      <c r="L13" s="41"/>
      <c r="M13" s="41"/>
      <c r="N13" s="41"/>
      <c r="O13" s="41"/>
      <c r="P13" s="41"/>
      <c r="Q13" s="26"/>
      <c r="R13" s="26"/>
    </row>
    <row r="14" spans="1:19" s="25" customFormat="1" ht="15" customHeight="1">
      <c r="A14" s="43" t="s">
        <v>136</v>
      </c>
      <c r="B14" s="43"/>
      <c r="C14" s="43"/>
      <c r="D14" s="26"/>
      <c r="E14" s="26"/>
      <c r="F14" s="26"/>
      <c r="G14" s="26"/>
      <c r="H14" s="26"/>
      <c r="I14" s="27"/>
      <c r="J14" s="28"/>
      <c r="K14" s="28"/>
      <c r="L14" s="28"/>
      <c r="M14" s="28"/>
      <c r="N14" s="28"/>
      <c r="O14" s="28"/>
      <c r="P14" s="28"/>
      <c r="Q14" s="26"/>
      <c r="R14" s="26"/>
    </row>
    <row r="15" spans="1:19" s="49" customFormat="1" ht="15" customHeight="1">
      <c r="A15" s="44" t="s">
        <v>145</v>
      </c>
      <c r="B15" s="44"/>
      <c r="C15" s="44"/>
      <c r="D15" s="45"/>
      <c r="E15" s="45"/>
      <c r="F15" s="45"/>
      <c r="G15" s="45"/>
      <c r="H15" s="45"/>
      <c r="I15" s="46"/>
      <c r="J15" s="47"/>
      <c r="K15" s="47"/>
      <c r="L15" s="47"/>
      <c r="M15" s="47"/>
      <c r="N15" s="47"/>
      <c r="O15" s="47"/>
      <c r="P15" s="47"/>
      <c r="Q15" s="45"/>
      <c r="R15" s="45"/>
    </row>
    <row r="16" spans="1:19" s="49" customFormat="1" ht="15" customHeight="1">
      <c r="A16" s="44" t="s">
        <v>137</v>
      </c>
      <c r="B16" s="44"/>
      <c r="C16" s="44"/>
      <c r="D16" s="45"/>
      <c r="E16" s="45"/>
      <c r="F16" s="45"/>
      <c r="G16" s="45"/>
      <c r="H16" s="45"/>
      <c r="I16" s="46"/>
      <c r="J16" s="47"/>
      <c r="K16" s="47"/>
      <c r="L16" s="47"/>
      <c r="M16" s="47"/>
      <c r="N16" s="47"/>
      <c r="O16" s="47"/>
      <c r="P16" s="47"/>
      <c r="Q16" s="45"/>
      <c r="R16" s="45"/>
    </row>
    <row r="17" spans="1:24" s="49" customFormat="1" ht="15" customHeight="1">
      <c r="A17" s="44" t="s">
        <v>138</v>
      </c>
      <c r="B17" s="44"/>
      <c r="C17" s="44"/>
      <c r="D17" s="45"/>
      <c r="E17" s="45"/>
      <c r="F17" s="45"/>
      <c r="G17" s="45"/>
      <c r="H17" s="45"/>
      <c r="I17" s="46"/>
      <c r="J17" s="47"/>
      <c r="K17" s="46"/>
      <c r="L17" s="46"/>
      <c r="M17" s="47"/>
      <c r="N17" s="47"/>
      <c r="O17" s="47"/>
      <c r="P17" s="47"/>
      <c r="Q17" s="45"/>
      <c r="R17" s="45"/>
    </row>
    <row r="18" spans="1:24" s="25" customFormat="1" ht="15" customHeight="1">
      <c r="D18" s="26"/>
      <c r="E18" s="26"/>
      <c r="F18" s="26"/>
      <c r="G18" s="26"/>
      <c r="H18" s="26"/>
      <c r="I18" s="27"/>
      <c r="J18" s="28"/>
      <c r="K18" s="28"/>
      <c r="L18" s="28"/>
      <c r="M18" s="28"/>
      <c r="N18" s="28"/>
      <c r="O18" s="28"/>
      <c r="P18" s="28"/>
      <c r="Q18" s="26"/>
      <c r="R18" s="26"/>
    </row>
    <row r="19" spans="1:24" s="25" customFormat="1" ht="20.100000000000001" customHeight="1">
      <c r="A19" s="51"/>
      <c r="B19" s="51"/>
      <c r="C19" s="51"/>
      <c r="D19" s="52"/>
      <c r="E19" s="52"/>
      <c r="F19" s="52"/>
      <c r="G19" s="52"/>
      <c r="H19" s="52"/>
      <c r="I19" s="27"/>
      <c r="J19" s="28"/>
      <c r="K19" s="28"/>
      <c r="L19" s="28"/>
      <c r="M19" s="28"/>
      <c r="N19" s="28"/>
      <c r="O19" s="28"/>
      <c r="P19" s="28"/>
      <c r="Q19" s="52"/>
      <c r="R19" s="26"/>
      <c r="S19" s="51"/>
      <c r="T19" s="51"/>
      <c r="U19" s="51"/>
      <c r="V19" s="51"/>
      <c r="W19" s="51"/>
      <c r="X19" s="51"/>
    </row>
    <row r="20" spans="1:24" s="25" customFormat="1" ht="20.100000000000001" customHeight="1">
      <c r="A20" s="51"/>
      <c r="B20" s="51"/>
      <c r="C20" s="51"/>
      <c r="D20" s="52"/>
      <c r="E20" s="52"/>
      <c r="F20" s="52"/>
      <c r="G20" s="52"/>
      <c r="H20" s="52"/>
      <c r="I20" s="27"/>
      <c r="J20" s="28"/>
      <c r="K20" s="28"/>
      <c r="L20" s="28"/>
      <c r="M20" s="28"/>
      <c r="N20" s="28"/>
      <c r="O20" s="28"/>
      <c r="P20" s="28"/>
      <c r="Q20" s="52"/>
      <c r="R20" s="26"/>
      <c r="S20" s="51"/>
      <c r="T20" s="51"/>
      <c r="U20" s="51"/>
      <c r="V20" s="51"/>
      <c r="W20" s="51"/>
      <c r="X20" s="51"/>
    </row>
    <row r="21" spans="1:24" s="25" customFormat="1" ht="20.100000000000001" customHeight="1">
      <c r="A21" s="51"/>
      <c r="B21" s="51"/>
      <c r="C21" s="51"/>
      <c r="D21" s="52"/>
      <c r="E21" s="52"/>
      <c r="F21" s="52"/>
      <c r="G21" s="52"/>
      <c r="H21" s="52"/>
      <c r="I21" s="27"/>
      <c r="J21" s="28"/>
      <c r="K21" s="28"/>
      <c r="L21" s="28"/>
      <c r="M21" s="28"/>
      <c r="N21" s="28"/>
      <c r="O21" s="28"/>
      <c r="P21" s="28"/>
      <c r="Q21" s="52"/>
      <c r="R21" s="26"/>
      <c r="S21" s="51"/>
      <c r="T21" s="51"/>
      <c r="U21" s="51"/>
      <c r="V21" s="51"/>
      <c r="W21" s="51"/>
      <c r="X21" s="51"/>
    </row>
    <row r="22" spans="1:24" s="25" customFormat="1" ht="16.5" customHeight="1">
      <c r="A22" s="51"/>
      <c r="B22" s="51"/>
      <c r="C22" s="51"/>
      <c r="D22" s="52"/>
      <c r="E22" s="52"/>
      <c r="F22" s="52"/>
      <c r="G22" s="52"/>
      <c r="H22" s="52"/>
      <c r="I22" s="27"/>
      <c r="J22" s="28"/>
      <c r="K22" s="28"/>
      <c r="L22" s="28"/>
      <c r="M22" s="28"/>
      <c r="N22" s="28"/>
      <c r="O22" s="28"/>
      <c r="P22" s="28"/>
      <c r="Q22" s="52"/>
      <c r="R22" s="26"/>
      <c r="S22" s="51"/>
      <c r="T22" s="51"/>
      <c r="U22" s="51"/>
      <c r="V22" s="51"/>
      <c r="W22" s="51"/>
      <c r="X22" s="51"/>
    </row>
    <row r="23" spans="1:24" s="25" customFormat="1" ht="27" customHeight="1">
      <c r="A23" s="51"/>
      <c r="B23" s="51"/>
      <c r="C23" s="51"/>
      <c r="D23" s="52"/>
      <c r="E23" s="52"/>
      <c r="F23" s="52"/>
      <c r="G23" s="52"/>
      <c r="H23" s="52"/>
      <c r="I23" s="27"/>
      <c r="J23" s="28"/>
      <c r="K23" s="28"/>
      <c r="L23" s="28"/>
      <c r="M23" s="28"/>
      <c r="N23" s="28"/>
      <c r="O23" s="28"/>
      <c r="P23" s="28"/>
      <c r="Q23" s="52"/>
      <c r="R23" s="52"/>
      <c r="S23" s="51"/>
      <c r="T23" s="51"/>
      <c r="U23" s="51"/>
      <c r="V23" s="51"/>
      <c r="W23" s="51"/>
      <c r="X23" s="51"/>
    </row>
    <row r="24" spans="1:24" s="25" customFormat="1" ht="27" customHeight="1">
      <c r="A24" s="51"/>
      <c r="B24" s="51"/>
      <c r="C24" s="51"/>
      <c r="D24" s="52"/>
      <c r="E24" s="52"/>
      <c r="F24" s="52"/>
      <c r="G24" s="52"/>
      <c r="H24" s="52"/>
      <c r="I24" s="27"/>
      <c r="J24" s="28"/>
      <c r="K24" s="28"/>
      <c r="L24" s="28"/>
      <c r="M24" s="28"/>
      <c r="N24" s="41"/>
      <c r="O24" s="28"/>
      <c r="P24" s="41"/>
      <c r="Q24" s="52"/>
      <c r="R24" s="52"/>
      <c r="S24" s="51"/>
      <c r="T24" s="51"/>
      <c r="U24" s="51"/>
      <c r="V24" s="51"/>
      <c r="W24" s="51"/>
      <c r="X24" s="51"/>
    </row>
    <row r="25" spans="1:24" s="25" customFormat="1" ht="27" customHeight="1">
      <c r="A25" s="51"/>
      <c r="B25" s="51"/>
      <c r="C25" s="51"/>
      <c r="D25" s="52"/>
      <c r="E25" s="52"/>
      <c r="F25" s="52"/>
      <c r="G25" s="52"/>
      <c r="H25" s="52"/>
      <c r="I25" s="27"/>
      <c r="J25" s="28"/>
      <c r="K25" s="28"/>
      <c r="L25" s="28"/>
      <c r="M25" s="28"/>
      <c r="N25" s="28"/>
      <c r="O25" s="28"/>
      <c r="P25" s="28"/>
      <c r="Q25" s="52"/>
      <c r="R25" s="52"/>
      <c r="S25" s="51"/>
      <c r="T25" s="51"/>
      <c r="U25" s="51"/>
      <c r="V25" s="51"/>
      <c r="W25" s="51"/>
      <c r="X25" s="51"/>
    </row>
    <row r="26" spans="1:24" s="25" customFormat="1" ht="27" customHeight="1">
      <c r="A26" s="51"/>
      <c r="B26" s="51"/>
      <c r="C26" s="51"/>
      <c r="D26" s="52"/>
      <c r="E26" s="52"/>
      <c r="F26" s="52"/>
      <c r="G26" s="52"/>
      <c r="H26" s="52"/>
      <c r="I26" s="27"/>
      <c r="J26" s="28"/>
      <c r="K26" s="28"/>
      <c r="L26" s="28"/>
      <c r="M26" s="28"/>
      <c r="N26" s="28"/>
      <c r="O26" s="28"/>
      <c r="P26" s="28"/>
      <c r="Q26" s="52"/>
      <c r="R26" s="52"/>
      <c r="S26" s="51"/>
      <c r="T26" s="51"/>
      <c r="U26" s="51"/>
      <c r="V26" s="51"/>
      <c r="W26" s="51"/>
      <c r="X26" s="51"/>
    </row>
    <row r="27" spans="1:24" s="25" customFormat="1" ht="27" customHeight="1">
      <c r="A27" s="51"/>
      <c r="B27" s="51"/>
      <c r="C27" s="51"/>
      <c r="D27" s="52"/>
      <c r="E27" s="52"/>
      <c r="F27" s="52"/>
      <c r="G27" s="52"/>
      <c r="H27" s="52"/>
      <c r="I27" s="27"/>
      <c r="J27" s="28"/>
      <c r="K27" s="28"/>
      <c r="L27" s="28"/>
      <c r="M27" s="28"/>
      <c r="N27" s="28"/>
      <c r="O27" s="28"/>
      <c r="P27" s="28"/>
      <c r="Q27" s="52"/>
      <c r="R27" s="26"/>
      <c r="S27" s="51"/>
      <c r="T27" s="51"/>
      <c r="U27" s="51"/>
      <c r="V27" s="51"/>
      <c r="W27" s="51"/>
      <c r="X27" s="51"/>
    </row>
    <row r="28" spans="1:24" s="25" customFormat="1" ht="27" customHeight="1">
      <c r="A28" s="51"/>
      <c r="B28" s="51"/>
      <c r="C28" s="51"/>
      <c r="D28" s="52"/>
      <c r="E28" s="52"/>
      <c r="F28" s="52"/>
      <c r="G28" s="52"/>
      <c r="H28" s="52"/>
      <c r="I28" s="27"/>
      <c r="J28" s="28"/>
      <c r="K28" s="28"/>
      <c r="L28" s="28"/>
      <c r="M28" s="28"/>
      <c r="N28" s="28"/>
      <c r="O28" s="28"/>
      <c r="P28" s="28"/>
      <c r="Q28" s="52"/>
      <c r="R28" s="26"/>
      <c r="S28" s="51"/>
      <c r="T28" s="51"/>
      <c r="U28" s="51"/>
      <c r="V28" s="51"/>
      <c r="W28" s="51"/>
      <c r="X28" s="51"/>
    </row>
    <row r="29" spans="1:24" s="25" customFormat="1" ht="20.100000000000001" customHeight="1">
      <c r="A29" s="51"/>
      <c r="B29" s="51"/>
      <c r="C29" s="51"/>
      <c r="D29" s="52"/>
      <c r="E29" s="52"/>
      <c r="F29" s="52"/>
      <c r="G29" s="52"/>
      <c r="H29" s="52"/>
      <c r="I29" s="27"/>
      <c r="J29" s="28"/>
      <c r="K29" s="28"/>
      <c r="L29" s="28"/>
      <c r="M29" s="28"/>
      <c r="N29" s="28"/>
      <c r="O29" s="28"/>
      <c r="P29" s="28"/>
      <c r="Q29" s="52"/>
      <c r="R29" s="26"/>
      <c r="S29" s="51"/>
      <c r="T29" s="51"/>
      <c r="U29" s="51"/>
      <c r="V29" s="51"/>
      <c r="W29" s="51"/>
      <c r="X29" s="51"/>
    </row>
    <row r="30" spans="1:24" s="25" customFormat="1" ht="20.100000000000001" customHeight="1">
      <c r="A30" s="51"/>
      <c r="B30" s="51"/>
      <c r="C30" s="51"/>
      <c r="D30" s="52"/>
      <c r="E30" s="52"/>
      <c r="F30" s="52"/>
      <c r="G30" s="52"/>
      <c r="H30" s="52"/>
      <c r="I30" s="27"/>
      <c r="J30" s="28"/>
      <c r="K30" s="28"/>
      <c r="L30" s="28"/>
      <c r="M30" s="28"/>
      <c r="N30" s="28"/>
      <c r="O30" s="28"/>
      <c r="P30" s="28"/>
      <c r="Q30" s="52"/>
      <c r="R30" s="26"/>
      <c r="S30" s="51"/>
      <c r="T30" s="51"/>
      <c r="U30" s="51"/>
      <c r="V30" s="51"/>
      <c r="W30" s="51"/>
      <c r="X30" s="51"/>
    </row>
    <row r="31" spans="1:24" s="25" customFormat="1" ht="20.100000000000001" customHeight="1">
      <c r="A31" s="51"/>
      <c r="B31" s="51"/>
      <c r="C31" s="51"/>
      <c r="D31" s="52"/>
      <c r="E31" s="52"/>
      <c r="F31" s="52"/>
      <c r="G31" s="52"/>
      <c r="H31" s="52"/>
      <c r="I31" s="27"/>
      <c r="J31" s="28"/>
      <c r="K31" s="28"/>
      <c r="L31" s="28"/>
      <c r="M31" s="28"/>
      <c r="N31" s="28"/>
      <c r="O31" s="28"/>
      <c r="P31" s="28"/>
      <c r="Q31" s="52"/>
      <c r="R31" s="26"/>
      <c r="S31" s="51"/>
      <c r="T31" s="51"/>
      <c r="U31" s="51"/>
      <c r="V31" s="51"/>
      <c r="W31" s="51"/>
      <c r="X31" s="51"/>
    </row>
    <row r="32" spans="1:24" s="25" customFormat="1" ht="20.100000000000001" customHeight="1">
      <c r="A32" s="51"/>
      <c r="B32" s="51"/>
      <c r="C32" s="51"/>
      <c r="D32" s="52"/>
      <c r="E32" s="52"/>
      <c r="F32" s="52"/>
      <c r="G32" s="52"/>
      <c r="H32" s="52"/>
      <c r="I32" s="27"/>
      <c r="J32" s="28"/>
      <c r="K32" s="28"/>
      <c r="L32" s="28"/>
      <c r="M32" s="28"/>
      <c r="N32" s="28"/>
      <c r="O32" s="28"/>
      <c r="P32" s="28"/>
      <c r="Q32" s="52"/>
      <c r="R32" s="26"/>
      <c r="S32" s="51"/>
      <c r="T32" s="51"/>
      <c r="U32" s="51"/>
      <c r="V32" s="51"/>
      <c r="W32" s="51"/>
      <c r="X32" s="51"/>
    </row>
    <row r="33" spans="1:24" s="25" customFormat="1" ht="27" customHeight="1">
      <c r="A33" s="51"/>
      <c r="B33" s="51"/>
      <c r="C33" s="51"/>
      <c r="D33" s="52"/>
      <c r="E33" s="52"/>
      <c r="F33" s="52"/>
      <c r="G33" s="52"/>
      <c r="H33" s="52"/>
      <c r="I33" s="27"/>
      <c r="J33" s="28"/>
      <c r="K33" s="28"/>
      <c r="L33" s="28"/>
      <c r="M33" s="28"/>
      <c r="N33" s="28"/>
      <c r="O33" s="28"/>
      <c r="P33" s="28"/>
      <c r="Q33" s="52"/>
      <c r="R33" s="26"/>
      <c r="S33" s="51"/>
      <c r="T33" s="51"/>
      <c r="U33" s="51"/>
      <c r="V33" s="51"/>
      <c r="W33" s="51"/>
      <c r="X33" s="51"/>
    </row>
    <row r="34" spans="1:24" s="25" customFormat="1" ht="27" customHeight="1">
      <c r="A34" s="51"/>
      <c r="B34" s="51"/>
      <c r="C34" s="51"/>
      <c r="D34" s="52"/>
      <c r="E34" s="52"/>
      <c r="F34" s="52"/>
      <c r="G34" s="52"/>
      <c r="H34" s="52"/>
      <c r="I34" s="27"/>
      <c r="J34" s="28"/>
      <c r="K34" s="28"/>
      <c r="L34" s="28"/>
      <c r="M34" s="28"/>
      <c r="N34" s="28"/>
      <c r="O34" s="28"/>
      <c r="P34" s="28"/>
      <c r="Q34" s="52"/>
      <c r="R34" s="26"/>
      <c r="S34" s="51"/>
      <c r="T34" s="51"/>
      <c r="U34" s="51"/>
      <c r="V34" s="51"/>
      <c r="W34" s="51"/>
      <c r="X34" s="51"/>
    </row>
    <row r="35" spans="1:24" s="25" customFormat="1" ht="27" customHeight="1">
      <c r="A35" s="51"/>
      <c r="B35" s="51"/>
      <c r="C35" s="51"/>
      <c r="D35" s="52"/>
      <c r="E35" s="52"/>
      <c r="F35" s="52"/>
      <c r="G35" s="52"/>
      <c r="H35" s="52"/>
      <c r="I35" s="27"/>
      <c r="J35" s="28"/>
      <c r="K35" s="28"/>
      <c r="L35" s="28"/>
      <c r="M35" s="28"/>
      <c r="N35" s="28"/>
      <c r="O35" s="28"/>
      <c r="P35" s="28"/>
      <c r="Q35" s="52"/>
      <c r="R35" s="26"/>
      <c r="S35" s="51"/>
      <c r="T35" s="51"/>
      <c r="U35" s="51"/>
      <c r="V35" s="51"/>
      <c r="W35" s="51"/>
      <c r="X35" s="51"/>
    </row>
    <row r="36" spans="1:24" s="25" customFormat="1" ht="27" customHeight="1">
      <c r="A36" s="51"/>
      <c r="B36" s="51"/>
      <c r="C36" s="51"/>
      <c r="D36" s="52"/>
      <c r="E36" s="52"/>
      <c r="F36" s="52"/>
      <c r="G36" s="52"/>
      <c r="H36" s="52"/>
      <c r="I36" s="27"/>
      <c r="J36" s="28"/>
      <c r="K36" s="28"/>
      <c r="L36" s="28"/>
      <c r="M36" s="28"/>
      <c r="N36" s="28"/>
      <c r="O36" s="28"/>
      <c r="P36" s="28"/>
      <c r="Q36" s="52"/>
      <c r="R36" s="26"/>
      <c r="S36" s="51"/>
      <c r="T36" s="51"/>
      <c r="U36" s="51"/>
      <c r="V36" s="51"/>
      <c r="W36" s="51"/>
      <c r="X36" s="51"/>
    </row>
    <row r="37" spans="1:24" s="25" customFormat="1" ht="27" customHeight="1">
      <c r="A37" s="51"/>
      <c r="B37" s="51"/>
      <c r="C37" s="51"/>
      <c r="D37" s="52"/>
      <c r="E37" s="52"/>
      <c r="F37" s="52"/>
      <c r="G37" s="52"/>
      <c r="H37" s="52"/>
      <c r="I37" s="27"/>
      <c r="J37" s="28"/>
      <c r="K37" s="28"/>
      <c r="L37" s="28"/>
      <c r="M37" s="28"/>
      <c r="N37" s="28"/>
      <c r="O37" s="28"/>
      <c r="P37" s="28"/>
      <c r="Q37" s="52"/>
      <c r="R37" s="26"/>
      <c r="S37" s="51"/>
      <c r="T37" s="51"/>
      <c r="U37" s="51"/>
      <c r="V37" s="51"/>
      <c r="W37" s="51"/>
      <c r="X37" s="51"/>
    </row>
    <row r="38" spans="1:24" s="25" customFormat="1" ht="27" customHeight="1">
      <c r="A38" s="51"/>
      <c r="B38" s="51"/>
      <c r="C38" s="51"/>
      <c r="D38" s="52"/>
      <c r="E38" s="52"/>
      <c r="F38" s="52"/>
      <c r="G38" s="52"/>
      <c r="H38" s="52"/>
      <c r="I38" s="27"/>
      <c r="J38" s="28"/>
      <c r="K38" s="28"/>
      <c r="L38" s="28"/>
      <c r="M38" s="28"/>
      <c r="N38" s="28"/>
      <c r="O38" s="28"/>
      <c r="P38" s="28"/>
      <c r="Q38" s="52"/>
      <c r="R38" s="26"/>
      <c r="S38" s="51"/>
      <c r="T38" s="51"/>
      <c r="U38" s="51"/>
      <c r="V38" s="51"/>
      <c r="W38" s="51"/>
      <c r="X38" s="51"/>
    </row>
    <row r="39" spans="1:24" s="25" customFormat="1" ht="20.100000000000001" customHeight="1">
      <c r="A39" s="51"/>
      <c r="B39" s="51"/>
      <c r="C39" s="51"/>
      <c r="D39" s="52"/>
      <c r="E39" s="52"/>
      <c r="F39" s="52"/>
      <c r="G39" s="52"/>
      <c r="H39" s="52"/>
      <c r="I39" s="27"/>
      <c r="J39" s="28"/>
      <c r="K39" s="28"/>
      <c r="L39" s="28"/>
      <c r="M39" s="28"/>
      <c r="N39" s="28"/>
      <c r="O39" s="28"/>
      <c r="P39" s="28"/>
      <c r="Q39" s="52"/>
      <c r="R39" s="26"/>
      <c r="S39" s="51"/>
      <c r="T39" s="51"/>
      <c r="U39" s="51"/>
      <c r="V39" s="51"/>
      <c r="W39" s="51"/>
      <c r="X39" s="51"/>
    </row>
    <row r="40" spans="1:24" s="25" customFormat="1" ht="20.100000000000001" customHeight="1">
      <c r="A40" s="51"/>
      <c r="B40" s="51"/>
      <c r="C40" s="51"/>
      <c r="D40" s="52"/>
      <c r="E40" s="52"/>
      <c r="F40" s="52"/>
      <c r="G40" s="52"/>
      <c r="H40" s="52"/>
      <c r="I40" s="27"/>
      <c r="J40" s="28"/>
      <c r="K40" s="28"/>
      <c r="L40" s="28"/>
      <c r="M40" s="28"/>
      <c r="N40" s="28"/>
      <c r="O40" s="28"/>
      <c r="P40" s="28"/>
      <c r="Q40" s="52"/>
      <c r="R40" s="26"/>
      <c r="S40" s="51"/>
      <c r="T40" s="51"/>
      <c r="U40" s="51"/>
      <c r="V40" s="51"/>
      <c r="W40" s="51"/>
      <c r="X40" s="51"/>
    </row>
    <row r="41" spans="1:24" s="25" customFormat="1" ht="20.100000000000001" customHeight="1">
      <c r="A41" s="51"/>
      <c r="B41" s="51"/>
      <c r="C41" s="51"/>
      <c r="D41" s="52"/>
      <c r="E41" s="52"/>
      <c r="F41" s="52"/>
      <c r="G41" s="52"/>
      <c r="H41" s="52"/>
      <c r="I41" s="27"/>
      <c r="J41" s="28"/>
      <c r="K41" s="28"/>
      <c r="L41" s="28"/>
      <c r="M41" s="28"/>
      <c r="N41" s="28"/>
      <c r="O41" s="28"/>
      <c r="P41" s="28"/>
      <c r="Q41" s="52"/>
      <c r="R41" s="26"/>
      <c r="S41" s="51"/>
      <c r="T41" s="51"/>
      <c r="U41" s="51"/>
      <c r="V41" s="51"/>
      <c r="W41" s="51"/>
      <c r="X41" s="51"/>
    </row>
    <row r="42" spans="1:24" s="25" customFormat="1" ht="20.100000000000001" customHeight="1">
      <c r="A42" s="51"/>
      <c r="B42" s="51"/>
      <c r="C42" s="51"/>
      <c r="D42" s="52"/>
      <c r="E42" s="52"/>
      <c r="F42" s="52"/>
      <c r="G42" s="52"/>
      <c r="H42" s="52"/>
      <c r="I42" s="27"/>
      <c r="J42" s="28"/>
      <c r="K42" s="28"/>
      <c r="L42" s="28"/>
      <c r="M42" s="28"/>
      <c r="N42" s="28"/>
      <c r="O42" s="28"/>
      <c r="P42" s="28"/>
      <c r="Q42" s="52"/>
      <c r="R42" s="26"/>
      <c r="S42" s="51"/>
      <c r="T42" s="51"/>
      <c r="U42" s="51"/>
      <c r="V42" s="51"/>
      <c r="W42" s="51"/>
      <c r="X42" s="51"/>
    </row>
    <row r="43" spans="1:24" s="25" customFormat="1" ht="27" customHeight="1">
      <c r="A43" s="51"/>
      <c r="B43" s="51"/>
      <c r="C43" s="51"/>
      <c r="D43" s="52"/>
      <c r="E43" s="52"/>
      <c r="F43" s="52"/>
      <c r="G43" s="52"/>
      <c r="H43" s="52"/>
      <c r="I43" s="27"/>
      <c r="J43" s="28"/>
      <c r="K43" s="28"/>
      <c r="L43" s="28"/>
      <c r="M43" s="28"/>
      <c r="N43" s="28"/>
      <c r="O43" s="28"/>
      <c r="P43" s="28"/>
      <c r="Q43" s="52"/>
      <c r="R43" s="26"/>
      <c r="S43" s="51"/>
      <c r="T43" s="51"/>
      <c r="U43" s="51"/>
      <c r="V43" s="51"/>
      <c r="W43" s="51"/>
      <c r="X43" s="51"/>
    </row>
    <row r="44" spans="1:24" s="25" customFormat="1" ht="27" customHeight="1">
      <c r="A44" s="51"/>
      <c r="B44" s="51"/>
      <c r="C44" s="51"/>
      <c r="D44" s="52"/>
      <c r="E44" s="52"/>
      <c r="F44" s="52"/>
      <c r="G44" s="52"/>
      <c r="H44" s="52"/>
      <c r="I44" s="27"/>
      <c r="J44" s="28"/>
      <c r="K44" s="28"/>
      <c r="L44" s="28"/>
      <c r="M44" s="28"/>
      <c r="N44" s="28"/>
      <c r="O44" s="28"/>
      <c r="P44" s="28"/>
      <c r="Q44" s="52"/>
      <c r="R44" s="26"/>
      <c r="S44" s="51"/>
      <c r="T44" s="51"/>
      <c r="U44" s="51"/>
      <c r="V44" s="51"/>
      <c r="W44" s="51"/>
      <c r="X44" s="51"/>
    </row>
    <row r="45" spans="1:24" s="25" customFormat="1" ht="27" customHeight="1">
      <c r="A45" s="51"/>
      <c r="B45" s="51"/>
      <c r="C45" s="51"/>
      <c r="D45" s="52"/>
      <c r="E45" s="52"/>
      <c r="F45" s="52"/>
      <c r="G45" s="52"/>
      <c r="H45" s="52"/>
      <c r="I45" s="27"/>
      <c r="J45" s="28"/>
      <c r="K45" s="28"/>
      <c r="L45" s="28"/>
      <c r="M45" s="28"/>
      <c r="N45" s="28"/>
      <c r="O45" s="28"/>
      <c r="P45" s="28"/>
      <c r="Q45" s="52"/>
      <c r="R45" s="26"/>
      <c r="S45" s="51"/>
      <c r="T45" s="51"/>
      <c r="U45" s="51"/>
      <c r="V45" s="51"/>
      <c r="W45" s="51"/>
      <c r="X45" s="51"/>
    </row>
    <row r="46" spans="1:24" s="25" customFormat="1" ht="27" customHeight="1">
      <c r="A46" s="51"/>
      <c r="B46" s="51"/>
      <c r="C46" s="51"/>
      <c r="D46" s="52"/>
      <c r="E46" s="52"/>
      <c r="F46" s="52"/>
      <c r="G46" s="52"/>
      <c r="H46" s="52"/>
      <c r="I46" s="27"/>
      <c r="J46" s="28"/>
      <c r="K46" s="28"/>
      <c r="L46" s="28"/>
      <c r="M46" s="28"/>
      <c r="N46" s="28"/>
      <c r="O46" s="28"/>
      <c r="P46" s="28"/>
      <c r="Q46" s="52"/>
      <c r="R46" s="26"/>
      <c r="S46" s="51"/>
      <c r="T46" s="51"/>
      <c r="U46" s="51"/>
      <c r="V46" s="51"/>
      <c r="W46" s="51"/>
      <c r="X46" s="51"/>
    </row>
    <row r="47" spans="1:24" s="25" customFormat="1" ht="27" customHeight="1">
      <c r="A47" s="51"/>
      <c r="B47" s="51"/>
      <c r="C47" s="51"/>
      <c r="D47" s="52"/>
      <c r="E47" s="52"/>
      <c r="F47" s="52"/>
      <c r="G47" s="52"/>
      <c r="H47" s="52"/>
      <c r="I47" s="27"/>
      <c r="J47" s="28"/>
      <c r="K47" s="28"/>
      <c r="L47" s="28"/>
      <c r="M47" s="28"/>
      <c r="N47" s="28"/>
      <c r="O47" s="28"/>
      <c r="P47" s="28"/>
      <c r="Q47" s="52"/>
      <c r="R47" s="26"/>
      <c r="S47" s="51"/>
      <c r="T47" s="51"/>
      <c r="U47" s="51"/>
      <c r="V47" s="51"/>
      <c r="W47" s="51"/>
      <c r="X47" s="51"/>
    </row>
    <row r="48" spans="1:24" s="25" customFormat="1" ht="27" customHeight="1">
      <c r="A48" s="51"/>
      <c r="B48" s="51"/>
      <c r="C48" s="51"/>
      <c r="D48" s="52"/>
      <c r="E48" s="52"/>
      <c r="F48" s="52"/>
      <c r="G48" s="52"/>
      <c r="H48" s="52"/>
      <c r="I48" s="27"/>
      <c r="J48" s="28"/>
      <c r="K48" s="28"/>
      <c r="L48" s="28"/>
      <c r="M48" s="28"/>
      <c r="N48" s="28"/>
      <c r="O48" s="28"/>
      <c r="P48" s="28"/>
      <c r="Q48" s="52"/>
      <c r="R48" s="26"/>
      <c r="S48" s="51"/>
      <c r="T48" s="51"/>
      <c r="U48" s="51"/>
      <c r="V48" s="51"/>
      <c r="W48" s="51"/>
      <c r="X48" s="51"/>
    </row>
    <row r="49" spans="1:24" s="25" customFormat="1" ht="20.100000000000001" customHeight="1">
      <c r="A49" s="51"/>
      <c r="B49" s="51"/>
      <c r="C49" s="51"/>
      <c r="D49" s="52"/>
      <c r="E49" s="52"/>
      <c r="F49" s="52"/>
      <c r="G49" s="52"/>
      <c r="H49" s="52"/>
      <c r="I49" s="27"/>
      <c r="J49" s="28"/>
      <c r="K49" s="28"/>
      <c r="L49" s="28"/>
      <c r="M49" s="28"/>
      <c r="N49" s="28"/>
      <c r="O49" s="28"/>
      <c r="P49" s="28"/>
      <c r="Q49" s="52"/>
      <c r="R49" s="26"/>
      <c r="S49" s="51"/>
      <c r="T49" s="51"/>
      <c r="U49" s="51"/>
      <c r="V49" s="51"/>
      <c r="W49" s="51"/>
      <c r="X49" s="51"/>
    </row>
    <row r="50" spans="1:24" s="25" customFormat="1" ht="20.100000000000001" customHeight="1">
      <c r="A50" s="51"/>
      <c r="B50" s="51"/>
      <c r="C50" s="51"/>
      <c r="D50" s="52"/>
      <c r="E50" s="52"/>
      <c r="F50" s="52"/>
      <c r="G50" s="52"/>
      <c r="H50" s="52"/>
      <c r="I50" s="27"/>
      <c r="J50" s="28"/>
      <c r="K50" s="28"/>
      <c r="L50" s="28"/>
      <c r="M50" s="28"/>
      <c r="N50" s="28"/>
      <c r="O50" s="28"/>
      <c r="P50" s="28"/>
      <c r="Q50" s="52"/>
      <c r="R50" s="26"/>
      <c r="S50" s="51"/>
      <c r="T50" s="51"/>
      <c r="U50" s="51"/>
      <c r="V50" s="51"/>
      <c r="W50" s="51"/>
      <c r="X50" s="51"/>
    </row>
  </sheetData>
  <mergeCells count="45">
    <mergeCell ref="A1:F1"/>
    <mergeCell ref="Q12:R12"/>
    <mergeCell ref="D11:F11"/>
    <mergeCell ref="I11:J11"/>
    <mergeCell ref="K11:L11"/>
    <mergeCell ref="M11:N11"/>
    <mergeCell ref="O11:P11"/>
    <mergeCell ref="Q11:R11"/>
    <mergeCell ref="A12:G12"/>
    <mergeCell ref="I12:J12"/>
    <mergeCell ref="K12:L12"/>
    <mergeCell ref="M12:N12"/>
    <mergeCell ref="O12:P12"/>
    <mergeCell ref="Q10:R10"/>
    <mergeCell ref="D9:F9"/>
    <mergeCell ref="I9:J9"/>
    <mergeCell ref="K9:L9"/>
    <mergeCell ref="M9:N9"/>
    <mergeCell ref="O9:P9"/>
    <mergeCell ref="Q9:R9"/>
    <mergeCell ref="D10:F10"/>
    <mergeCell ref="I10:J10"/>
    <mergeCell ref="K10:L10"/>
    <mergeCell ref="M10:N10"/>
    <mergeCell ref="O10:P10"/>
    <mergeCell ref="D8:F8"/>
    <mergeCell ref="I8:J8"/>
    <mergeCell ref="K8:L8"/>
    <mergeCell ref="M8:N8"/>
    <mergeCell ref="O8:P8"/>
    <mergeCell ref="Q8:R8"/>
    <mergeCell ref="G6:G7"/>
    <mergeCell ref="H6:H7"/>
    <mergeCell ref="I6:J7"/>
    <mergeCell ref="K6:N6"/>
    <mergeCell ref="O6:P6"/>
    <mergeCell ref="Q6:R7"/>
    <mergeCell ref="K7:L7"/>
    <mergeCell ref="M7:P7"/>
    <mergeCell ref="D6:F7"/>
    <mergeCell ref="B3:C3"/>
    <mergeCell ref="B4:C4"/>
    <mergeCell ref="A6:A7"/>
    <mergeCell ref="B6:B7"/>
    <mergeCell ref="C6:C7"/>
  </mergeCells>
  <phoneticPr fontId="23"/>
  <dataValidations count="2">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D03BBDD0-E8FC-43AA-9A92-CABDE80795DF}">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showDropDown="1" showInputMessage="1" showErrorMessage="1" error="変更できません。" prompt="変更できません。"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2CCC6BA4-58B9-420B-8376-2D7D1BD21657}">
      <formula1>"（目）旅費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CE38CB-CE56-495F-B71F-EFC0A4C9E9CD}">
          <x14:formula1>
            <xm:f>'入力規則等（削除不可）'!$B$33:$B$37</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D4C5-458B-41E6-9C68-52F7FF483413}">
  <sheetPr codeName="Sheet8">
    <tabColor rgb="FF00B0F0"/>
    <pageSetUpPr fitToPage="1"/>
  </sheetPr>
  <dimension ref="A1:S40"/>
  <sheetViews>
    <sheetView view="pageBreakPreview" zoomScale="80" zoomScaleNormal="100" zoomScaleSheetLayoutView="80" workbookViewId="0">
      <selection activeCell="G49" sqref="G49:AB50"/>
    </sheetView>
  </sheetViews>
  <sheetFormatPr defaultColWidth="9" defaultRowHeight="13.2"/>
  <cols>
    <col min="1" max="1" width="10.6640625" style="80" customWidth="1"/>
    <col min="2" max="2" width="14.44140625" style="26" customWidth="1"/>
    <col min="3" max="3" width="18.33203125" style="25" bestFit="1" customWidth="1"/>
    <col min="4" max="4" width="6.88671875" style="26" customWidth="1"/>
    <col min="5" max="5" width="6.44140625" style="26" customWidth="1"/>
    <col min="6" max="7" width="14.44140625" style="25" customWidth="1"/>
    <col min="8" max="13" width="6.21875" style="28" customWidth="1"/>
    <col min="14" max="14" width="10.77734375" style="26" customWidth="1"/>
    <col min="15" max="16384" width="9" style="25"/>
  </cols>
  <sheetData>
    <row r="1" spans="1:18" s="51" customFormat="1" ht="25.5" customHeight="1">
      <c r="A1" s="742" t="s">
        <v>231</v>
      </c>
      <c r="B1" s="743"/>
      <c r="C1" s="743"/>
      <c r="D1" s="743"/>
      <c r="E1" s="743"/>
      <c r="F1" s="744"/>
      <c r="G1" s="52"/>
      <c r="H1" s="27"/>
      <c r="I1" s="28"/>
      <c r="J1" s="28"/>
      <c r="K1" s="28"/>
      <c r="L1" s="28"/>
      <c r="M1" s="28"/>
      <c r="N1" s="28"/>
      <c r="O1" s="28"/>
      <c r="P1" s="52"/>
      <c r="Q1" s="52"/>
      <c r="R1" s="53"/>
    </row>
    <row r="2" spans="1:18" ht="20.100000000000001" customHeight="1">
      <c r="A2" s="59" t="s">
        <v>115</v>
      </c>
      <c r="B2" s="33"/>
      <c r="C2" s="23"/>
      <c r="N2" s="29" t="s">
        <v>146</v>
      </c>
    </row>
    <row r="3" spans="1:18" ht="13.5" customHeight="1">
      <c r="A3" s="95" t="s">
        <v>0</v>
      </c>
      <c r="B3" s="726" t="s">
        <v>7</v>
      </c>
      <c r="C3" s="726"/>
      <c r="D3" s="31"/>
      <c r="E3" s="31"/>
      <c r="F3" s="31"/>
      <c r="G3" s="31"/>
      <c r="H3" s="31"/>
      <c r="I3" s="31"/>
      <c r="J3" s="31"/>
      <c r="K3" s="31"/>
      <c r="L3" s="31"/>
      <c r="M3" s="31"/>
      <c r="N3" s="31"/>
      <c r="O3" s="31"/>
      <c r="P3" s="31"/>
      <c r="Q3" s="31"/>
      <c r="R3" s="31"/>
    </row>
    <row r="4" spans="1:18" ht="13.5" customHeight="1">
      <c r="A4" s="95" t="s">
        <v>118</v>
      </c>
      <c r="B4" s="726" t="s">
        <v>117</v>
      </c>
      <c r="C4" s="726"/>
      <c r="D4" s="32"/>
      <c r="E4" s="32"/>
      <c r="F4" s="32"/>
      <c r="G4" s="32"/>
      <c r="H4" s="32"/>
      <c r="I4" s="32"/>
      <c r="J4" s="32"/>
      <c r="K4" s="32"/>
      <c r="L4" s="32"/>
      <c r="M4" s="32"/>
      <c r="N4" s="32"/>
      <c r="O4" s="32"/>
      <c r="P4" s="32"/>
      <c r="Q4" s="32"/>
      <c r="R4" s="32"/>
    </row>
    <row r="5" spans="1:18">
      <c r="A5" s="31"/>
    </row>
    <row r="6" spans="1:18" ht="27.75" customHeight="1">
      <c r="A6" s="760" t="s">
        <v>119</v>
      </c>
      <c r="B6" s="727" t="s">
        <v>120</v>
      </c>
      <c r="C6" s="724" t="s">
        <v>147</v>
      </c>
      <c r="D6" s="724" t="s">
        <v>123</v>
      </c>
      <c r="E6" s="724" t="s">
        <v>124</v>
      </c>
      <c r="F6" s="724" t="s">
        <v>122</v>
      </c>
      <c r="G6" s="727" t="s">
        <v>126</v>
      </c>
      <c r="H6" s="276" t="s">
        <v>127</v>
      </c>
      <c r="I6" s="276"/>
      <c r="J6" s="276"/>
      <c r="K6" s="276"/>
      <c r="L6" s="735" t="s">
        <v>128</v>
      </c>
      <c r="M6" s="735"/>
      <c r="N6" s="724" t="s">
        <v>129</v>
      </c>
    </row>
    <row r="7" spans="1:18" s="61" customFormat="1" ht="27.75" customHeight="1">
      <c r="A7" s="761"/>
      <c r="B7" s="728"/>
      <c r="C7" s="725"/>
      <c r="D7" s="725"/>
      <c r="E7" s="725"/>
      <c r="F7" s="725"/>
      <c r="G7" s="728"/>
      <c r="H7" s="276" t="s">
        <v>130</v>
      </c>
      <c r="I7" s="276"/>
      <c r="J7" s="735" t="s">
        <v>131</v>
      </c>
      <c r="K7" s="735"/>
      <c r="L7" s="735"/>
      <c r="M7" s="735"/>
      <c r="N7" s="725"/>
      <c r="O7" s="60" t="s">
        <v>148</v>
      </c>
    </row>
    <row r="8" spans="1:18" s="61" customFormat="1" ht="33.75" customHeight="1">
      <c r="A8" s="62"/>
      <c r="B8" s="121"/>
      <c r="C8" s="63"/>
      <c r="D8" s="115"/>
      <c r="E8" s="115"/>
      <c r="F8" s="64"/>
      <c r="G8" s="120">
        <f>D8*F8</f>
        <v>0</v>
      </c>
      <c r="H8" s="738"/>
      <c r="I8" s="739"/>
      <c r="J8" s="740"/>
      <c r="K8" s="740"/>
      <c r="L8" s="740"/>
      <c r="M8" s="740"/>
      <c r="N8" s="115"/>
      <c r="O8" s="60" t="s">
        <v>149</v>
      </c>
    </row>
    <row r="9" spans="1:18" s="61" customFormat="1" ht="33.75" customHeight="1">
      <c r="A9" s="62"/>
      <c r="B9" s="121"/>
      <c r="C9" s="63"/>
      <c r="D9" s="115"/>
      <c r="E9" s="115"/>
      <c r="F9" s="65"/>
      <c r="G9" s="120">
        <f>D9*F9</f>
        <v>0</v>
      </c>
      <c r="H9" s="738"/>
      <c r="I9" s="739"/>
      <c r="J9" s="740"/>
      <c r="K9" s="740"/>
      <c r="L9" s="740"/>
      <c r="M9" s="740"/>
      <c r="N9" s="115"/>
      <c r="O9" s="60" t="s">
        <v>150</v>
      </c>
    </row>
    <row r="10" spans="1:18" s="61" customFormat="1" ht="33.75" customHeight="1">
      <c r="A10" s="62"/>
      <c r="B10" s="121"/>
      <c r="C10" s="63"/>
      <c r="D10" s="115"/>
      <c r="E10" s="115"/>
      <c r="F10" s="65"/>
      <c r="G10" s="120">
        <f>D10*F10</f>
        <v>0</v>
      </c>
      <c r="H10" s="738"/>
      <c r="I10" s="739"/>
      <c r="J10" s="740"/>
      <c r="K10" s="740"/>
      <c r="L10" s="740"/>
      <c r="M10" s="740"/>
      <c r="N10" s="115"/>
      <c r="O10" s="39" t="s">
        <v>133</v>
      </c>
    </row>
    <row r="11" spans="1:18" s="61" customFormat="1" ht="33.75" customHeight="1">
      <c r="A11" s="62"/>
      <c r="B11" s="121"/>
      <c r="C11" s="63"/>
      <c r="D11" s="115"/>
      <c r="E11" s="115"/>
      <c r="F11" s="65"/>
      <c r="G11" s="120">
        <f>D11*F11</f>
        <v>0</v>
      </c>
      <c r="H11" s="738"/>
      <c r="I11" s="739"/>
      <c r="J11" s="740"/>
      <c r="K11" s="740"/>
      <c r="L11" s="740"/>
      <c r="M11" s="740"/>
      <c r="N11" s="115"/>
    </row>
    <row r="12" spans="1:18" s="61" customFormat="1" ht="33.75" customHeight="1">
      <c r="A12" s="762" t="s">
        <v>134</v>
      </c>
      <c r="B12" s="763"/>
      <c r="C12" s="763"/>
      <c r="D12" s="763"/>
      <c r="E12" s="763"/>
      <c r="F12" s="764"/>
      <c r="G12" s="110">
        <f>SUM(G8:G11)</f>
        <v>0</v>
      </c>
      <c r="H12" s="758">
        <f>SUM(H8:I11)</f>
        <v>0</v>
      </c>
      <c r="I12" s="759"/>
      <c r="J12" s="758">
        <f>SUM(J8:K11)</f>
        <v>0</v>
      </c>
      <c r="K12" s="759"/>
      <c r="L12" s="758">
        <f>SUM(L8:M11)</f>
        <v>0</v>
      </c>
      <c r="M12" s="759"/>
      <c r="N12" s="66"/>
    </row>
    <row r="13" spans="1:18" s="61" customFormat="1">
      <c r="A13" s="67"/>
      <c r="B13" s="67"/>
      <c r="C13" s="67"/>
      <c r="D13" s="67"/>
      <c r="E13" s="67"/>
      <c r="F13" s="67"/>
      <c r="G13" s="68"/>
      <c r="H13" s="41"/>
      <c r="I13" s="41"/>
      <c r="J13" s="41"/>
      <c r="K13" s="41"/>
      <c r="L13" s="41"/>
      <c r="M13" s="41"/>
      <c r="N13" s="67"/>
    </row>
    <row r="14" spans="1:18" s="49" customFormat="1">
      <c r="A14" s="44" t="s">
        <v>135</v>
      </c>
      <c r="B14" s="45"/>
      <c r="C14" s="45"/>
      <c r="D14" s="69"/>
      <c r="E14" s="69"/>
      <c r="F14" s="69"/>
      <c r="G14" s="70"/>
      <c r="H14" s="28"/>
      <c r="I14" s="28"/>
      <c r="J14" s="28"/>
      <c r="K14" s="28"/>
      <c r="L14" s="28"/>
      <c r="M14" s="28"/>
      <c r="N14" s="45"/>
    </row>
    <row r="15" spans="1:18" s="49" customFormat="1" ht="16.5" customHeight="1">
      <c r="A15" s="44" t="s">
        <v>136</v>
      </c>
      <c r="B15" s="44"/>
      <c r="C15" s="44"/>
      <c r="D15" s="45"/>
      <c r="E15" s="45"/>
      <c r="F15" s="45"/>
      <c r="G15" s="45"/>
      <c r="H15" s="47"/>
      <c r="I15" s="47"/>
      <c r="J15" s="47"/>
      <c r="K15" s="47"/>
      <c r="L15" s="47"/>
      <c r="M15" s="47"/>
      <c r="N15" s="47"/>
      <c r="O15" s="47"/>
      <c r="P15" s="47"/>
      <c r="Q15" s="45"/>
      <c r="R15" s="45"/>
    </row>
    <row r="16" spans="1:18" s="49" customFormat="1" ht="16.5" customHeight="1">
      <c r="A16" s="44" t="s">
        <v>137</v>
      </c>
      <c r="B16" s="44"/>
      <c r="C16" s="44"/>
      <c r="D16" s="45"/>
      <c r="E16" s="45"/>
      <c r="F16" s="45"/>
      <c r="G16" s="45"/>
      <c r="H16" s="47"/>
      <c r="I16" s="47"/>
      <c r="J16" s="47"/>
      <c r="K16" s="47"/>
      <c r="L16" s="47"/>
      <c r="M16" s="47"/>
      <c r="N16" s="47"/>
      <c r="O16" s="47"/>
      <c r="P16" s="47"/>
      <c r="Q16" s="45"/>
      <c r="R16" s="45"/>
    </row>
    <row r="17" spans="1:19" s="49" customFormat="1" ht="15" customHeight="1">
      <c r="A17" s="44" t="s">
        <v>138</v>
      </c>
      <c r="B17" s="44"/>
      <c r="C17" s="44"/>
      <c r="D17" s="45"/>
      <c r="E17" s="45"/>
      <c r="F17" s="45"/>
      <c r="G17" s="45"/>
      <c r="H17" s="46"/>
      <c r="I17" s="46"/>
      <c r="J17" s="47"/>
      <c r="K17" s="47"/>
      <c r="L17" s="47"/>
      <c r="M17" s="47"/>
      <c r="N17" s="46"/>
      <c r="O17" s="47"/>
      <c r="P17" s="47"/>
      <c r="Q17" s="47"/>
      <c r="R17" s="45"/>
      <c r="S17" s="45"/>
    </row>
    <row r="18" spans="1:19">
      <c r="A18" s="71"/>
      <c r="B18" s="72"/>
      <c r="C18" s="72"/>
      <c r="D18" s="72"/>
      <c r="E18" s="72"/>
      <c r="F18" s="72"/>
      <c r="G18" s="72"/>
      <c r="N18" s="72"/>
    </row>
    <row r="19" spans="1:19">
      <c r="A19" s="71"/>
      <c r="B19" s="72"/>
      <c r="C19" s="72"/>
      <c r="D19" s="72"/>
      <c r="E19" s="72"/>
      <c r="F19" s="72"/>
      <c r="G19" s="72"/>
      <c r="N19" s="72"/>
    </row>
    <row r="20" spans="1:19" ht="13.5" customHeight="1">
      <c r="A20" s="95" t="s">
        <v>0</v>
      </c>
      <c r="B20" s="726" t="s">
        <v>7</v>
      </c>
      <c r="C20" s="726"/>
      <c r="D20" s="31"/>
      <c r="E20" s="31"/>
      <c r="F20" s="31"/>
      <c r="G20" s="31"/>
      <c r="N20" s="31"/>
      <c r="O20" s="31"/>
      <c r="P20" s="31"/>
      <c r="Q20" s="31"/>
      <c r="R20" s="31"/>
    </row>
    <row r="21" spans="1:19" ht="13.5" customHeight="1">
      <c r="A21" s="95" t="s">
        <v>118</v>
      </c>
      <c r="B21" s="726" t="s">
        <v>117</v>
      </c>
      <c r="C21" s="726"/>
      <c r="D21" s="32"/>
      <c r="E21" s="32"/>
      <c r="F21" s="32"/>
      <c r="G21" s="32"/>
      <c r="N21" s="32"/>
      <c r="O21" s="32"/>
      <c r="P21" s="32"/>
      <c r="Q21" s="32"/>
      <c r="R21" s="32"/>
    </row>
    <row r="22" spans="1:19">
      <c r="A22" s="73"/>
    </row>
    <row r="23" spans="1:19" ht="27.75" customHeight="1">
      <c r="A23" s="760" t="s">
        <v>119</v>
      </c>
      <c r="B23" s="727" t="s">
        <v>120</v>
      </c>
      <c r="C23" s="724" t="s">
        <v>147</v>
      </c>
      <c r="D23" s="724" t="s">
        <v>123</v>
      </c>
      <c r="E23" s="724" t="s">
        <v>124</v>
      </c>
      <c r="F23" s="724" t="s">
        <v>122</v>
      </c>
      <c r="G23" s="727" t="s">
        <v>126</v>
      </c>
      <c r="H23" s="276" t="s">
        <v>127</v>
      </c>
      <c r="I23" s="276"/>
      <c r="J23" s="276"/>
      <c r="K23" s="276"/>
      <c r="L23" s="735" t="s">
        <v>128</v>
      </c>
      <c r="M23" s="735"/>
      <c r="N23" s="724" t="s">
        <v>129</v>
      </c>
    </row>
    <row r="24" spans="1:19" s="61" customFormat="1" ht="27.75" customHeight="1">
      <c r="A24" s="761"/>
      <c r="B24" s="728"/>
      <c r="C24" s="725"/>
      <c r="D24" s="725"/>
      <c r="E24" s="725"/>
      <c r="F24" s="725"/>
      <c r="G24" s="728"/>
      <c r="H24" s="276" t="s">
        <v>130</v>
      </c>
      <c r="I24" s="276"/>
      <c r="J24" s="735" t="s">
        <v>131</v>
      </c>
      <c r="K24" s="735"/>
      <c r="L24" s="735"/>
      <c r="M24" s="735"/>
      <c r="N24" s="725"/>
      <c r="O24" s="60"/>
    </row>
    <row r="25" spans="1:19" s="61" customFormat="1" ht="33.75" customHeight="1">
      <c r="A25" s="62"/>
      <c r="B25" s="121"/>
      <c r="C25" s="74"/>
      <c r="D25" s="115"/>
      <c r="E25" s="115"/>
      <c r="F25" s="65"/>
      <c r="G25" s="120">
        <f>D25*F25</f>
        <v>0</v>
      </c>
      <c r="H25" s="738"/>
      <c r="I25" s="739"/>
      <c r="J25" s="740"/>
      <c r="K25" s="740"/>
      <c r="L25" s="740"/>
      <c r="M25" s="740"/>
      <c r="N25" s="115"/>
    </row>
    <row r="26" spans="1:19" s="61" customFormat="1" ht="33.75" customHeight="1">
      <c r="A26" s="75"/>
      <c r="B26" s="121"/>
      <c r="C26" s="63"/>
      <c r="D26" s="115"/>
      <c r="E26" s="115"/>
      <c r="F26" s="65"/>
      <c r="G26" s="120">
        <f>D26*F26</f>
        <v>0</v>
      </c>
      <c r="H26" s="738"/>
      <c r="I26" s="739"/>
      <c r="J26" s="740"/>
      <c r="K26" s="740"/>
      <c r="L26" s="740"/>
      <c r="M26" s="740"/>
      <c r="N26" s="115"/>
    </row>
    <row r="27" spans="1:19" s="61" customFormat="1" ht="33.75" customHeight="1">
      <c r="A27" s="75"/>
      <c r="B27" s="121"/>
      <c r="C27" s="63"/>
      <c r="D27" s="115"/>
      <c r="E27" s="115"/>
      <c r="F27" s="65"/>
      <c r="G27" s="120">
        <f>D27*F27</f>
        <v>0</v>
      </c>
      <c r="H27" s="738"/>
      <c r="I27" s="739"/>
      <c r="J27" s="740"/>
      <c r="K27" s="740"/>
      <c r="L27" s="740"/>
      <c r="M27" s="740"/>
      <c r="N27" s="115"/>
    </row>
    <row r="28" spans="1:19" s="61" customFormat="1" ht="33.75" customHeight="1">
      <c r="A28" s="62"/>
      <c r="B28" s="121"/>
      <c r="C28" s="63"/>
      <c r="D28" s="115"/>
      <c r="E28" s="115"/>
      <c r="F28" s="65"/>
      <c r="G28" s="120">
        <f>D28*F28</f>
        <v>0</v>
      </c>
      <c r="H28" s="738"/>
      <c r="I28" s="739"/>
      <c r="J28" s="740"/>
      <c r="K28" s="740"/>
      <c r="L28" s="740"/>
      <c r="M28" s="740"/>
      <c r="N28" s="115"/>
    </row>
    <row r="29" spans="1:19" s="61" customFormat="1" ht="33.75" customHeight="1">
      <c r="A29" s="762" t="s">
        <v>134</v>
      </c>
      <c r="B29" s="763"/>
      <c r="C29" s="763"/>
      <c r="D29" s="763"/>
      <c r="E29" s="763"/>
      <c r="F29" s="764"/>
      <c r="G29" s="110">
        <f>SUM(G25:G28)</f>
        <v>0</v>
      </c>
      <c r="H29" s="758">
        <f>SUM(H25:I28)</f>
        <v>0</v>
      </c>
      <c r="I29" s="759"/>
      <c r="J29" s="758">
        <f>SUM(J25:K28)</f>
        <v>0</v>
      </c>
      <c r="K29" s="759"/>
      <c r="L29" s="758">
        <f>SUM(L25:M28)</f>
        <v>0</v>
      </c>
      <c r="M29" s="759"/>
      <c r="N29" s="66"/>
    </row>
    <row r="30" spans="1:19" s="61" customFormat="1">
      <c r="A30" s="76"/>
      <c r="B30" s="67"/>
      <c r="C30" s="67"/>
      <c r="D30" s="67"/>
      <c r="E30" s="67"/>
      <c r="F30" s="67"/>
      <c r="G30" s="68"/>
      <c r="H30" s="28"/>
      <c r="I30" s="28"/>
      <c r="J30" s="28"/>
      <c r="K30" s="28"/>
      <c r="L30" s="28"/>
      <c r="M30" s="28"/>
      <c r="N30" s="67"/>
    </row>
    <row r="31" spans="1:19" s="79" customFormat="1">
      <c r="A31" s="44" t="s">
        <v>135</v>
      </c>
      <c r="B31" s="77"/>
      <c r="C31" s="77"/>
      <c r="D31" s="77"/>
      <c r="E31" s="77"/>
      <c r="F31" s="77"/>
      <c r="G31" s="78"/>
      <c r="H31" s="28"/>
      <c r="I31" s="28"/>
      <c r="J31" s="28"/>
      <c r="K31" s="28"/>
      <c r="L31" s="28"/>
      <c r="M31" s="28"/>
      <c r="N31" s="77"/>
    </row>
    <row r="32" spans="1:19" s="49" customFormat="1" ht="16.5" customHeight="1">
      <c r="A32" s="44" t="s">
        <v>136</v>
      </c>
      <c r="B32" s="44"/>
      <c r="C32" s="44"/>
      <c r="D32" s="45"/>
      <c r="E32" s="45"/>
      <c r="F32" s="45"/>
      <c r="G32" s="45"/>
      <c r="H32" s="28"/>
      <c r="I32" s="28"/>
      <c r="J32" s="28"/>
      <c r="K32" s="28"/>
      <c r="L32" s="28"/>
      <c r="M32" s="28"/>
      <c r="N32" s="47"/>
      <c r="O32" s="47"/>
      <c r="P32" s="47"/>
      <c r="Q32" s="45"/>
      <c r="R32" s="45"/>
    </row>
    <row r="33" spans="1:19" s="49" customFormat="1" ht="16.5" customHeight="1">
      <c r="A33" s="44" t="s">
        <v>137</v>
      </c>
      <c r="B33" s="44"/>
      <c r="C33" s="44"/>
      <c r="D33" s="45"/>
      <c r="E33" s="45"/>
      <c r="F33" s="45"/>
      <c r="G33" s="45"/>
      <c r="H33" s="28"/>
      <c r="I33" s="28"/>
      <c r="J33" s="28"/>
      <c r="K33" s="28"/>
      <c r="L33" s="28"/>
      <c r="M33" s="28"/>
      <c r="N33" s="47"/>
      <c r="O33" s="47"/>
      <c r="P33" s="47"/>
      <c r="Q33" s="45"/>
      <c r="R33" s="45"/>
    </row>
    <row r="34" spans="1:19" s="49" customFormat="1" ht="15" customHeight="1">
      <c r="A34" s="44" t="s">
        <v>138</v>
      </c>
      <c r="B34" s="44"/>
      <c r="C34" s="44"/>
      <c r="D34" s="45"/>
      <c r="E34" s="45"/>
      <c r="F34" s="45"/>
      <c r="G34" s="45"/>
      <c r="H34" s="28"/>
      <c r="I34" s="28"/>
      <c r="J34" s="28"/>
      <c r="K34" s="28"/>
      <c r="L34" s="28"/>
      <c r="M34" s="28"/>
      <c r="N34" s="46"/>
      <c r="O34" s="47"/>
      <c r="P34" s="47"/>
      <c r="Q34" s="47"/>
      <c r="R34" s="45"/>
      <c r="S34" s="45"/>
    </row>
    <row r="35" spans="1:19">
      <c r="A35" s="76"/>
      <c r="B35" s="72"/>
      <c r="C35" s="72"/>
      <c r="D35" s="72"/>
      <c r="E35" s="72"/>
      <c r="F35" s="72"/>
      <c r="G35" s="72"/>
      <c r="N35" s="72"/>
    </row>
    <row r="36" spans="1:19" ht="20.100000000000001" customHeight="1">
      <c r="A36" s="67"/>
    </row>
    <row r="39" spans="1:19" s="80" customFormat="1" ht="13.5" customHeight="1">
      <c r="B39" s="26"/>
      <c r="C39" s="25"/>
      <c r="D39" s="26"/>
      <c r="E39" s="26"/>
      <c r="F39" s="25"/>
      <c r="G39" s="25"/>
      <c r="H39" s="28"/>
      <c r="I39" s="28"/>
      <c r="J39" s="28"/>
      <c r="K39" s="28"/>
      <c r="L39" s="28"/>
      <c r="M39" s="28"/>
      <c r="N39" s="26"/>
      <c r="O39" s="25"/>
    </row>
    <row r="40" spans="1:19" s="80" customFormat="1" ht="13.5" customHeight="1">
      <c r="B40" s="26"/>
      <c r="C40" s="25"/>
      <c r="D40" s="26"/>
      <c r="E40" s="26"/>
      <c r="F40" s="25"/>
      <c r="G40" s="25"/>
      <c r="H40" s="28"/>
      <c r="I40" s="28"/>
      <c r="J40" s="28"/>
      <c r="K40" s="28"/>
      <c r="L40" s="28"/>
      <c r="M40" s="28"/>
      <c r="N40" s="26"/>
      <c r="O40" s="25"/>
    </row>
  </sheetData>
  <mergeCells count="61">
    <mergeCell ref="A29:F29"/>
    <mergeCell ref="H29:I29"/>
    <mergeCell ref="J29:K29"/>
    <mergeCell ref="L29:M29"/>
    <mergeCell ref="H27:I27"/>
    <mergeCell ref="J27:K27"/>
    <mergeCell ref="L27:M27"/>
    <mergeCell ref="H28:I28"/>
    <mergeCell ref="J28:K28"/>
    <mergeCell ref="L28:M28"/>
    <mergeCell ref="H25:I25"/>
    <mergeCell ref="J25:K25"/>
    <mergeCell ref="L25:M25"/>
    <mergeCell ref="A1:F1"/>
    <mergeCell ref="H26:I26"/>
    <mergeCell ref="J26:K26"/>
    <mergeCell ref="L26:M26"/>
    <mergeCell ref="F23:F24"/>
    <mergeCell ref="A12:F12"/>
    <mergeCell ref="B20:C20"/>
    <mergeCell ref="B21:C21"/>
    <mergeCell ref="H10:I10"/>
    <mergeCell ref="J10:K10"/>
    <mergeCell ref="L10:M10"/>
    <mergeCell ref="H11:I11"/>
    <mergeCell ref="J11:K11"/>
    <mergeCell ref="N23:N24"/>
    <mergeCell ref="H24:I24"/>
    <mergeCell ref="J24:M24"/>
    <mergeCell ref="A23:A24"/>
    <mergeCell ref="B23:B24"/>
    <mergeCell ref="C23:C24"/>
    <mergeCell ref="D23:D24"/>
    <mergeCell ref="E23:E24"/>
    <mergeCell ref="G23:G24"/>
    <mergeCell ref="H23:K23"/>
    <mergeCell ref="L23:M23"/>
    <mergeCell ref="L11:M11"/>
    <mergeCell ref="H12:I12"/>
    <mergeCell ref="J12:K12"/>
    <mergeCell ref="L12:M12"/>
    <mergeCell ref="H8:I8"/>
    <mergeCell ref="J8:K8"/>
    <mergeCell ref="L8:M8"/>
    <mergeCell ref="H9:I9"/>
    <mergeCell ref="J9:K9"/>
    <mergeCell ref="L9:M9"/>
    <mergeCell ref="B3:C3"/>
    <mergeCell ref="B4:C4"/>
    <mergeCell ref="E6:E7"/>
    <mergeCell ref="F6:F7"/>
    <mergeCell ref="G6:G7"/>
    <mergeCell ref="N6:N7"/>
    <mergeCell ref="H7:I7"/>
    <mergeCell ref="J7:M7"/>
    <mergeCell ref="A6:A7"/>
    <mergeCell ref="B6:B7"/>
    <mergeCell ref="C6:C7"/>
    <mergeCell ref="D6:D7"/>
    <mergeCell ref="H6:K6"/>
    <mergeCell ref="L6:M6"/>
  </mergeCells>
  <phoneticPr fontId="23"/>
  <dataValidations count="4">
    <dataValidation type="list" allowBlank="1" showInputMessage="1" showErrorMessage="1" error="セルの右側の▼をクリックし、リストから選択してください。" prompt="セルの右側の▼をクリックし、リストから選択してください。" sqref="WVI983060:WVK983060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WLM983060:WLO983060 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A65556:C65556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A131092:C131092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A196628:C196628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A262164:C262164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A327700:C327700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A393236:C393236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A458772:C458772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A524308:C524308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A589844:C589844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A655380:C655380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A720916:C720916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A786452:C786452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A851988:C851988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A917524:C917524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A983060:C983060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xr:uid="{B3A3DC83-1DCA-41C0-A973-FB04277A3866}">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8DA2CD76-8EC3-4FFC-B368-35D746B0BC73}">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28A04FEF-4DD9-469F-BEA3-EEFCF215601B}"/>
    <dataValidation type="list" allowBlank="1" showInputMessage="1" showErrorMessage="1" prompt="セルの右側の▼をクリックし、リストから選択してください。" sqref="WVI983061:WVK983061 IW21:IY21 SS21:SU21 ACO21:ACQ21 AMK21:AMM21 AWG21:AWI21 BGC21:BGE21 BPY21:BQA21 BZU21:BZW21 CJQ21:CJS21 CTM21:CTO21 DDI21:DDK21 DNE21:DNG21 DXA21:DXC21 EGW21:EGY21 EQS21:EQU21 FAO21:FAQ21 FKK21:FKM21 FUG21:FUI21 GEC21:GEE21 GNY21:GOA21 GXU21:GXW21 HHQ21:HHS21 HRM21:HRO21 IBI21:IBK21 ILE21:ILG21 IVA21:IVC21 JEW21:JEY21 JOS21:JOU21 JYO21:JYQ21 KIK21:KIM21 KSG21:KSI21 LCC21:LCE21 LLY21:LMA21 LVU21:LVW21 MFQ21:MFS21 MPM21:MPO21 MZI21:MZK21 NJE21:NJG21 NTA21:NTC21 OCW21:OCY21 OMS21:OMU21 OWO21:OWQ21 PGK21:PGM21 PQG21:PQI21 QAC21:QAE21 QJY21:QKA21 QTU21:QTW21 RDQ21:RDS21 RNM21:RNO21 RXI21:RXK21 SHE21:SHG21 SRA21:SRC21 TAW21:TAY21 TKS21:TKU21 TUO21:TUQ21 UEK21:UEM21 UOG21:UOI21 UYC21:UYE21 VHY21:VIA21 VRU21:VRW21 WBQ21:WBS21 WLM21:WLO21 WVI21:WVK21 A65557:C65557 IW65557:IY65557 SS65557:SU65557 ACO65557:ACQ65557 AMK65557:AMM65557 AWG65557:AWI65557 BGC65557:BGE65557 BPY65557:BQA65557 BZU65557:BZW65557 CJQ65557:CJS65557 CTM65557:CTO65557 DDI65557:DDK65557 DNE65557:DNG65557 DXA65557:DXC65557 EGW65557:EGY65557 EQS65557:EQU65557 FAO65557:FAQ65557 FKK65557:FKM65557 FUG65557:FUI65557 GEC65557:GEE65557 GNY65557:GOA65557 GXU65557:GXW65557 HHQ65557:HHS65557 HRM65557:HRO65557 IBI65557:IBK65557 ILE65557:ILG65557 IVA65557:IVC65557 JEW65557:JEY65557 JOS65557:JOU65557 JYO65557:JYQ65557 KIK65557:KIM65557 KSG65557:KSI65557 LCC65557:LCE65557 LLY65557:LMA65557 LVU65557:LVW65557 MFQ65557:MFS65557 MPM65557:MPO65557 MZI65557:MZK65557 NJE65557:NJG65557 NTA65557:NTC65557 OCW65557:OCY65557 OMS65557:OMU65557 OWO65557:OWQ65557 PGK65557:PGM65557 PQG65557:PQI65557 QAC65557:QAE65557 QJY65557:QKA65557 QTU65557:QTW65557 RDQ65557:RDS65557 RNM65557:RNO65557 RXI65557:RXK65557 SHE65557:SHG65557 SRA65557:SRC65557 TAW65557:TAY65557 TKS65557:TKU65557 TUO65557:TUQ65557 UEK65557:UEM65557 UOG65557:UOI65557 UYC65557:UYE65557 VHY65557:VIA65557 VRU65557:VRW65557 WBQ65557:WBS65557 WLM65557:WLO65557 WVI65557:WVK65557 A131093:C131093 IW131093:IY131093 SS131093:SU131093 ACO131093:ACQ131093 AMK131093:AMM131093 AWG131093:AWI131093 BGC131093:BGE131093 BPY131093:BQA131093 BZU131093:BZW131093 CJQ131093:CJS131093 CTM131093:CTO131093 DDI131093:DDK131093 DNE131093:DNG131093 DXA131093:DXC131093 EGW131093:EGY131093 EQS131093:EQU131093 FAO131093:FAQ131093 FKK131093:FKM131093 FUG131093:FUI131093 GEC131093:GEE131093 GNY131093:GOA131093 GXU131093:GXW131093 HHQ131093:HHS131093 HRM131093:HRO131093 IBI131093:IBK131093 ILE131093:ILG131093 IVA131093:IVC131093 JEW131093:JEY131093 JOS131093:JOU131093 JYO131093:JYQ131093 KIK131093:KIM131093 KSG131093:KSI131093 LCC131093:LCE131093 LLY131093:LMA131093 LVU131093:LVW131093 MFQ131093:MFS131093 MPM131093:MPO131093 MZI131093:MZK131093 NJE131093:NJG131093 NTA131093:NTC131093 OCW131093:OCY131093 OMS131093:OMU131093 OWO131093:OWQ131093 PGK131093:PGM131093 PQG131093:PQI131093 QAC131093:QAE131093 QJY131093:QKA131093 QTU131093:QTW131093 RDQ131093:RDS131093 RNM131093:RNO131093 RXI131093:RXK131093 SHE131093:SHG131093 SRA131093:SRC131093 TAW131093:TAY131093 TKS131093:TKU131093 TUO131093:TUQ131093 UEK131093:UEM131093 UOG131093:UOI131093 UYC131093:UYE131093 VHY131093:VIA131093 VRU131093:VRW131093 WBQ131093:WBS131093 WLM131093:WLO131093 WVI131093:WVK131093 A196629:C196629 IW196629:IY196629 SS196629:SU196629 ACO196629:ACQ196629 AMK196629:AMM196629 AWG196629:AWI196629 BGC196629:BGE196629 BPY196629:BQA196629 BZU196629:BZW196629 CJQ196629:CJS196629 CTM196629:CTO196629 DDI196629:DDK196629 DNE196629:DNG196629 DXA196629:DXC196629 EGW196629:EGY196629 EQS196629:EQU196629 FAO196629:FAQ196629 FKK196629:FKM196629 FUG196629:FUI196629 GEC196629:GEE196629 GNY196629:GOA196629 GXU196629:GXW196629 HHQ196629:HHS196629 HRM196629:HRO196629 IBI196629:IBK196629 ILE196629:ILG196629 IVA196629:IVC196629 JEW196629:JEY196629 JOS196629:JOU196629 JYO196629:JYQ196629 KIK196629:KIM196629 KSG196629:KSI196629 LCC196629:LCE196629 LLY196629:LMA196629 LVU196629:LVW196629 MFQ196629:MFS196629 MPM196629:MPO196629 MZI196629:MZK196629 NJE196629:NJG196629 NTA196629:NTC196629 OCW196629:OCY196629 OMS196629:OMU196629 OWO196629:OWQ196629 PGK196629:PGM196629 PQG196629:PQI196629 QAC196629:QAE196629 QJY196629:QKA196629 QTU196629:QTW196629 RDQ196629:RDS196629 RNM196629:RNO196629 RXI196629:RXK196629 SHE196629:SHG196629 SRA196629:SRC196629 TAW196629:TAY196629 TKS196629:TKU196629 TUO196629:TUQ196629 UEK196629:UEM196629 UOG196629:UOI196629 UYC196629:UYE196629 VHY196629:VIA196629 VRU196629:VRW196629 WBQ196629:WBS196629 WLM196629:WLO196629 WVI196629:WVK196629 A262165:C262165 IW262165:IY262165 SS262165:SU262165 ACO262165:ACQ262165 AMK262165:AMM262165 AWG262165:AWI262165 BGC262165:BGE262165 BPY262165:BQA262165 BZU262165:BZW262165 CJQ262165:CJS262165 CTM262165:CTO262165 DDI262165:DDK262165 DNE262165:DNG262165 DXA262165:DXC262165 EGW262165:EGY262165 EQS262165:EQU262165 FAO262165:FAQ262165 FKK262165:FKM262165 FUG262165:FUI262165 GEC262165:GEE262165 GNY262165:GOA262165 GXU262165:GXW262165 HHQ262165:HHS262165 HRM262165:HRO262165 IBI262165:IBK262165 ILE262165:ILG262165 IVA262165:IVC262165 JEW262165:JEY262165 JOS262165:JOU262165 JYO262165:JYQ262165 KIK262165:KIM262165 KSG262165:KSI262165 LCC262165:LCE262165 LLY262165:LMA262165 LVU262165:LVW262165 MFQ262165:MFS262165 MPM262165:MPO262165 MZI262165:MZK262165 NJE262165:NJG262165 NTA262165:NTC262165 OCW262165:OCY262165 OMS262165:OMU262165 OWO262165:OWQ262165 PGK262165:PGM262165 PQG262165:PQI262165 QAC262165:QAE262165 QJY262165:QKA262165 QTU262165:QTW262165 RDQ262165:RDS262165 RNM262165:RNO262165 RXI262165:RXK262165 SHE262165:SHG262165 SRA262165:SRC262165 TAW262165:TAY262165 TKS262165:TKU262165 TUO262165:TUQ262165 UEK262165:UEM262165 UOG262165:UOI262165 UYC262165:UYE262165 VHY262165:VIA262165 VRU262165:VRW262165 WBQ262165:WBS262165 WLM262165:WLO262165 WVI262165:WVK262165 A327701:C327701 IW327701:IY327701 SS327701:SU327701 ACO327701:ACQ327701 AMK327701:AMM327701 AWG327701:AWI327701 BGC327701:BGE327701 BPY327701:BQA327701 BZU327701:BZW327701 CJQ327701:CJS327701 CTM327701:CTO327701 DDI327701:DDK327701 DNE327701:DNG327701 DXA327701:DXC327701 EGW327701:EGY327701 EQS327701:EQU327701 FAO327701:FAQ327701 FKK327701:FKM327701 FUG327701:FUI327701 GEC327701:GEE327701 GNY327701:GOA327701 GXU327701:GXW327701 HHQ327701:HHS327701 HRM327701:HRO327701 IBI327701:IBK327701 ILE327701:ILG327701 IVA327701:IVC327701 JEW327701:JEY327701 JOS327701:JOU327701 JYO327701:JYQ327701 KIK327701:KIM327701 KSG327701:KSI327701 LCC327701:LCE327701 LLY327701:LMA327701 LVU327701:LVW327701 MFQ327701:MFS327701 MPM327701:MPO327701 MZI327701:MZK327701 NJE327701:NJG327701 NTA327701:NTC327701 OCW327701:OCY327701 OMS327701:OMU327701 OWO327701:OWQ327701 PGK327701:PGM327701 PQG327701:PQI327701 QAC327701:QAE327701 QJY327701:QKA327701 QTU327701:QTW327701 RDQ327701:RDS327701 RNM327701:RNO327701 RXI327701:RXK327701 SHE327701:SHG327701 SRA327701:SRC327701 TAW327701:TAY327701 TKS327701:TKU327701 TUO327701:TUQ327701 UEK327701:UEM327701 UOG327701:UOI327701 UYC327701:UYE327701 VHY327701:VIA327701 VRU327701:VRW327701 WBQ327701:WBS327701 WLM327701:WLO327701 WVI327701:WVK327701 A393237:C393237 IW393237:IY393237 SS393237:SU393237 ACO393237:ACQ393237 AMK393237:AMM393237 AWG393237:AWI393237 BGC393237:BGE393237 BPY393237:BQA393237 BZU393237:BZW393237 CJQ393237:CJS393237 CTM393237:CTO393237 DDI393237:DDK393237 DNE393237:DNG393237 DXA393237:DXC393237 EGW393237:EGY393237 EQS393237:EQU393237 FAO393237:FAQ393237 FKK393237:FKM393237 FUG393237:FUI393237 GEC393237:GEE393237 GNY393237:GOA393237 GXU393237:GXW393237 HHQ393237:HHS393237 HRM393237:HRO393237 IBI393237:IBK393237 ILE393237:ILG393237 IVA393237:IVC393237 JEW393237:JEY393237 JOS393237:JOU393237 JYO393237:JYQ393237 KIK393237:KIM393237 KSG393237:KSI393237 LCC393237:LCE393237 LLY393237:LMA393237 LVU393237:LVW393237 MFQ393237:MFS393237 MPM393237:MPO393237 MZI393237:MZK393237 NJE393237:NJG393237 NTA393237:NTC393237 OCW393237:OCY393237 OMS393237:OMU393237 OWO393237:OWQ393237 PGK393237:PGM393237 PQG393237:PQI393237 QAC393237:QAE393237 QJY393237:QKA393237 QTU393237:QTW393237 RDQ393237:RDS393237 RNM393237:RNO393237 RXI393237:RXK393237 SHE393237:SHG393237 SRA393237:SRC393237 TAW393237:TAY393237 TKS393237:TKU393237 TUO393237:TUQ393237 UEK393237:UEM393237 UOG393237:UOI393237 UYC393237:UYE393237 VHY393237:VIA393237 VRU393237:VRW393237 WBQ393237:WBS393237 WLM393237:WLO393237 WVI393237:WVK393237 A458773:C458773 IW458773:IY458773 SS458773:SU458773 ACO458773:ACQ458773 AMK458773:AMM458773 AWG458773:AWI458773 BGC458773:BGE458773 BPY458773:BQA458773 BZU458773:BZW458773 CJQ458773:CJS458773 CTM458773:CTO458773 DDI458773:DDK458773 DNE458773:DNG458773 DXA458773:DXC458773 EGW458773:EGY458773 EQS458773:EQU458773 FAO458773:FAQ458773 FKK458773:FKM458773 FUG458773:FUI458773 GEC458773:GEE458773 GNY458773:GOA458773 GXU458773:GXW458773 HHQ458773:HHS458773 HRM458773:HRO458773 IBI458773:IBK458773 ILE458773:ILG458773 IVA458773:IVC458773 JEW458773:JEY458773 JOS458773:JOU458773 JYO458773:JYQ458773 KIK458773:KIM458773 KSG458773:KSI458773 LCC458773:LCE458773 LLY458773:LMA458773 LVU458773:LVW458773 MFQ458773:MFS458773 MPM458773:MPO458773 MZI458773:MZK458773 NJE458773:NJG458773 NTA458773:NTC458773 OCW458773:OCY458773 OMS458773:OMU458773 OWO458773:OWQ458773 PGK458773:PGM458773 PQG458773:PQI458773 QAC458773:QAE458773 QJY458773:QKA458773 QTU458773:QTW458773 RDQ458773:RDS458773 RNM458773:RNO458773 RXI458773:RXK458773 SHE458773:SHG458773 SRA458773:SRC458773 TAW458773:TAY458773 TKS458773:TKU458773 TUO458773:TUQ458773 UEK458773:UEM458773 UOG458773:UOI458773 UYC458773:UYE458773 VHY458773:VIA458773 VRU458773:VRW458773 WBQ458773:WBS458773 WLM458773:WLO458773 WVI458773:WVK458773 A524309:C524309 IW524309:IY524309 SS524309:SU524309 ACO524309:ACQ524309 AMK524309:AMM524309 AWG524309:AWI524309 BGC524309:BGE524309 BPY524309:BQA524309 BZU524309:BZW524309 CJQ524309:CJS524309 CTM524309:CTO524309 DDI524309:DDK524309 DNE524309:DNG524309 DXA524309:DXC524309 EGW524309:EGY524309 EQS524309:EQU524309 FAO524309:FAQ524309 FKK524309:FKM524309 FUG524309:FUI524309 GEC524309:GEE524309 GNY524309:GOA524309 GXU524309:GXW524309 HHQ524309:HHS524309 HRM524309:HRO524309 IBI524309:IBK524309 ILE524309:ILG524309 IVA524309:IVC524309 JEW524309:JEY524309 JOS524309:JOU524309 JYO524309:JYQ524309 KIK524309:KIM524309 KSG524309:KSI524309 LCC524309:LCE524309 LLY524309:LMA524309 LVU524309:LVW524309 MFQ524309:MFS524309 MPM524309:MPO524309 MZI524309:MZK524309 NJE524309:NJG524309 NTA524309:NTC524309 OCW524309:OCY524309 OMS524309:OMU524309 OWO524309:OWQ524309 PGK524309:PGM524309 PQG524309:PQI524309 QAC524309:QAE524309 QJY524309:QKA524309 QTU524309:QTW524309 RDQ524309:RDS524309 RNM524309:RNO524309 RXI524309:RXK524309 SHE524309:SHG524309 SRA524309:SRC524309 TAW524309:TAY524309 TKS524309:TKU524309 TUO524309:TUQ524309 UEK524309:UEM524309 UOG524309:UOI524309 UYC524309:UYE524309 VHY524309:VIA524309 VRU524309:VRW524309 WBQ524309:WBS524309 WLM524309:WLO524309 WVI524309:WVK524309 A589845:C589845 IW589845:IY589845 SS589845:SU589845 ACO589845:ACQ589845 AMK589845:AMM589845 AWG589845:AWI589845 BGC589845:BGE589845 BPY589845:BQA589845 BZU589845:BZW589845 CJQ589845:CJS589845 CTM589845:CTO589845 DDI589845:DDK589845 DNE589845:DNG589845 DXA589845:DXC589845 EGW589845:EGY589845 EQS589845:EQU589845 FAO589845:FAQ589845 FKK589845:FKM589845 FUG589845:FUI589845 GEC589845:GEE589845 GNY589845:GOA589845 GXU589845:GXW589845 HHQ589845:HHS589845 HRM589845:HRO589845 IBI589845:IBK589845 ILE589845:ILG589845 IVA589845:IVC589845 JEW589845:JEY589845 JOS589845:JOU589845 JYO589845:JYQ589845 KIK589845:KIM589845 KSG589845:KSI589845 LCC589845:LCE589845 LLY589845:LMA589845 LVU589845:LVW589845 MFQ589845:MFS589845 MPM589845:MPO589845 MZI589845:MZK589845 NJE589845:NJG589845 NTA589845:NTC589845 OCW589845:OCY589845 OMS589845:OMU589845 OWO589845:OWQ589845 PGK589845:PGM589845 PQG589845:PQI589845 QAC589845:QAE589845 QJY589845:QKA589845 QTU589845:QTW589845 RDQ589845:RDS589845 RNM589845:RNO589845 RXI589845:RXK589845 SHE589845:SHG589845 SRA589845:SRC589845 TAW589845:TAY589845 TKS589845:TKU589845 TUO589845:TUQ589845 UEK589845:UEM589845 UOG589845:UOI589845 UYC589845:UYE589845 VHY589845:VIA589845 VRU589845:VRW589845 WBQ589845:WBS589845 WLM589845:WLO589845 WVI589845:WVK589845 A655381:C655381 IW655381:IY655381 SS655381:SU655381 ACO655381:ACQ655381 AMK655381:AMM655381 AWG655381:AWI655381 BGC655381:BGE655381 BPY655381:BQA655381 BZU655381:BZW655381 CJQ655381:CJS655381 CTM655381:CTO655381 DDI655381:DDK655381 DNE655381:DNG655381 DXA655381:DXC655381 EGW655381:EGY655381 EQS655381:EQU655381 FAO655381:FAQ655381 FKK655381:FKM655381 FUG655381:FUI655381 GEC655381:GEE655381 GNY655381:GOA655381 GXU655381:GXW655381 HHQ655381:HHS655381 HRM655381:HRO655381 IBI655381:IBK655381 ILE655381:ILG655381 IVA655381:IVC655381 JEW655381:JEY655381 JOS655381:JOU655381 JYO655381:JYQ655381 KIK655381:KIM655381 KSG655381:KSI655381 LCC655381:LCE655381 LLY655381:LMA655381 LVU655381:LVW655381 MFQ655381:MFS655381 MPM655381:MPO655381 MZI655381:MZK655381 NJE655381:NJG655381 NTA655381:NTC655381 OCW655381:OCY655381 OMS655381:OMU655381 OWO655381:OWQ655381 PGK655381:PGM655381 PQG655381:PQI655381 QAC655381:QAE655381 QJY655381:QKA655381 QTU655381:QTW655381 RDQ655381:RDS655381 RNM655381:RNO655381 RXI655381:RXK655381 SHE655381:SHG655381 SRA655381:SRC655381 TAW655381:TAY655381 TKS655381:TKU655381 TUO655381:TUQ655381 UEK655381:UEM655381 UOG655381:UOI655381 UYC655381:UYE655381 VHY655381:VIA655381 VRU655381:VRW655381 WBQ655381:WBS655381 WLM655381:WLO655381 WVI655381:WVK655381 A720917:C720917 IW720917:IY720917 SS720917:SU720917 ACO720917:ACQ720917 AMK720917:AMM720917 AWG720917:AWI720917 BGC720917:BGE720917 BPY720917:BQA720917 BZU720917:BZW720917 CJQ720917:CJS720917 CTM720917:CTO720917 DDI720917:DDK720917 DNE720917:DNG720917 DXA720917:DXC720917 EGW720917:EGY720917 EQS720917:EQU720917 FAO720917:FAQ720917 FKK720917:FKM720917 FUG720917:FUI720917 GEC720917:GEE720917 GNY720917:GOA720917 GXU720917:GXW720917 HHQ720917:HHS720917 HRM720917:HRO720917 IBI720917:IBK720917 ILE720917:ILG720917 IVA720917:IVC720917 JEW720917:JEY720917 JOS720917:JOU720917 JYO720917:JYQ720917 KIK720917:KIM720917 KSG720917:KSI720917 LCC720917:LCE720917 LLY720917:LMA720917 LVU720917:LVW720917 MFQ720917:MFS720917 MPM720917:MPO720917 MZI720917:MZK720917 NJE720917:NJG720917 NTA720917:NTC720917 OCW720917:OCY720917 OMS720917:OMU720917 OWO720917:OWQ720917 PGK720917:PGM720917 PQG720917:PQI720917 QAC720917:QAE720917 QJY720917:QKA720917 QTU720917:QTW720917 RDQ720917:RDS720917 RNM720917:RNO720917 RXI720917:RXK720917 SHE720917:SHG720917 SRA720917:SRC720917 TAW720917:TAY720917 TKS720917:TKU720917 TUO720917:TUQ720917 UEK720917:UEM720917 UOG720917:UOI720917 UYC720917:UYE720917 VHY720917:VIA720917 VRU720917:VRW720917 WBQ720917:WBS720917 WLM720917:WLO720917 WVI720917:WVK720917 A786453:C786453 IW786453:IY786453 SS786453:SU786453 ACO786453:ACQ786453 AMK786453:AMM786453 AWG786453:AWI786453 BGC786453:BGE786453 BPY786453:BQA786453 BZU786453:BZW786453 CJQ786453:CJS786453 CTM786453:CTO786453 DDI786453:DDK786453 DNE786453:DNG786453 DXA786453:DXC786453 EGW786453:EGY786453 EQS786453:EQU786453 FAO786453:FAQ786453 FKK786453:FKM786453 FUG786453:FUI786453 GEC786453:GEE786453 GNY786453:GOA786453 GXU786453:GXW786453 HHQ786453:HHS786453 HRM786453:HRO786453 IBI786453:IBK786453 ILE786453:ILG786453 IVA786453:IVC786453 JEW786453:JEY786453 JOS786453:JOU786453 JYO786453:JYQ786453 KIK786453:KIM786453 KSG786453:KSI786453 LCC786453:LCE786453 LLY786453:LMA786453 LVU786453:LVW786453 MFQ786453:MFS786453 MPM786453:MPO786453 MZI786453:MZK786453 NJE786453:NJG786453 NTA786453:NTC786453 OCW786453:OCY786453 OMS786453:OMU786453 OWO786453:OWQ786453 PGK786453:PGM786453 PQG786453:PQI786453 QAC786453:QAE786453 QJY786453:QKA786453 QTU786453:QTW786453 RDQ786453:RDS786453 RNM786453:RNO786453 RXI786453:RXK786453 SHE786453:SHG786453 SRA786453:SRC786453 TAW786453:TAY786453 TKS786453:TKU786453 TUO786453:TUQ786453 UEK786453:UEM786453 UOG786453:UOI786453 UYC786453:UYE786453 VHY786453:VIA786453 VRU786453:VRW786453 WBQ786453:WBS786453 WLM786453:WLO786453 WVI786453:WVK786453 A851989:C851989 IW851989:IY851989 SS851989:SU851989 ACO851989:ACQ851989 AMK851989:AMM851989 AWG851989:AWI851989 BGC851989:BGE851989 BPY851989:BQA851989 BZU851989:BZW851989 CJQ851989:CJS851989 CTM851989:CTO851989 DDI851989:DDK851989 DNE851989:DNG851989 DXA851989:DXC851989 EGW851989:EGY851989 EQS851989:EQU851989 FAO851989:FAQ851989 FKK851989:FKM851989 FUG851989:FUI851989 GEC851989:GEE851989 GNY851989:GOA851989 GXU851989:GXW851989 HHQ851989:HHS851989 HRM851989:HRO851989 IBI851989:IBK851989 ILE851989:ILG851989 IVA851989:IVC851989 JEW851989:JEY851989 JOS851989:JOU851989 JYO851989:JYQ851989 KIK851989:KIM851989 KSG851989:KSI851989 LCC851989:LCE851989 LLY851989:LMA851989 LVU851989:LVW851989 MFQ851989:MFS851989 MPM851989:MPO851989 MZI851989:MZK851989 NJE851989:NJG851989 NTA851989:NTC851989 OCW851989:OCY851989 OMS851989:OMU851989 OWO851989:OWQ851989 PGK851989:PGM851989 PQG851989:PQI851989 QAC851989:QAE851989 QJY851989:QKA851989 QTU851989:QTW851989 RDQ851989:RDS851989 RNM851989:RNO851989 RXI851989:RXK851989 SHE851989:SHG851989 SRA851989:SRC851989 TAW851989:TAY851989 TKS851989:TKU851989 TUO851989:TUQ851989 UEK851989:UEM851989 UOG851989:UOI851989 UYC851989:UYE851989 VHY851989:VIA851989 VRU851989:VRW851989 WBQ851989:WBS851989 WLM851989:WLO851989 WVI851989:WVK851989 A917525:C917525 IW917525:IY917525 SS917525:SU917525 ACO917525:ACQ917525 AMK917525:AMM917525 AWG917525:AWI917525 BGC917525:BGE917525 BPY917525:BQA917525 BZU917525:BZW917525 CJQ917525:CJS917525 CTM917525:CTO917525 DDI917525:DDK917525 DNE917525:DNG917525 DXA917525:DXC917525 EGW917525:EGY917525 EQS917525:EQU917525 FAO917525:FAQ917525 FKK917525:FKM917525 FUG917525:FUI917525 GEC917525:GEE917525 GNY917525:GOA917525 GXU917525:GXW917525 HHQ917525:HHS917525 HRM917525:HRO917525 IBI917525:IBK917525 ILE917525:ILG917525 IVA917525:IVC917525 JEW917525:JEY917525 JOS917525:JOU917525 JYO917525:JYQ917525 KIK917525:KIM917525 KSG917525:KSI917525 LCC917525:LCE917525 LLY917525:LMA917525 LVU917525:LVW917525 MFQ917525:MFS917525 MPM917525:MPO917525 MZI917525:MZK917525 NJE917525:NJG917525 NTA917525:NTC917525 OCW917525:OCY917525 OMS917525:OMU917525 OWO917525:OWQ917525 PGK917525:PGM917525 PQG917525:PQI917525 QAC917525:QAE917525 QJY917525:QKA917525 QTU917525:QTW917525 RDQ917525:RDS917525 RNM917525:RNO917525 RXI917525:RXK917525 SHE917525:SHG917525 SRA917525:SRC917525 TAW917525:TAY917525 TKS917525:TKU917525 TUO917525:TUQ917525 UEK917525:UEM917525 UOG917525:UOI917525 UYC917525:UYE917525 VHY917525:VIA917525 VRU917525:VRW917525 WBQ917525:WBS917525 WLM917525:WLO917525 WVI917525:WVK917525 A983061:C983061 IW983061:IY983061 SS983061:SU983061 ACO983061:ACQ983061 AMK983061:AMM983061 AWG983061:AWI983061 BGC983061:BGE983061 BPY983061:BQA983061 BZU983061:BZW983061 CJQ983061:CJS983061 CTM983061:CTO983061 DDI983061:DDK983061 DNE983061:DNG983061 DXA983061:DXC983061 EGW983061:EGY983061 EQS983061:EQU983061 FAO983061:FAQ983061 FKK983061:FKM983061 FUG983061:FUI983061 GEC983061:GEE983061 GNY983061:GOA983061 GXU983061:GXW983061 HHQ983061:HHS983061 HRM983061:HRO983061 IBI983061:IBK983061 ILE983061:ILG983061 IVA983061:IVC983061 JEW983061:JEY983061 JOS983061:JOU983061 JYO983061:JYQ983061 KIK983061:KIM983061 KSG983061:KSI983061 LCC983061:LCE983061 LLY983061:LMA983061 LVU983061:LVW983061 MFQ983061:MFS983061 MPM983061:MPO983061 MZI983061:MZK983061 NJE983061:NJG983061 NTA983061:NTC983061 OCW983061:OCY983061 OMS983061:OMU983061 OWO983061:OWQ983061 PGK983061:PGM983061 PQG983061:PQI983061 QAC983061:QAE983061 QJY983061:QKA983061 QTU983061:QTW983061 RDQ983061:RDS983061 RNM983061:RNO983061 RXI983061:RXK983061 SHE983061:SHG983061 SRA983061:SRC983061 TAW983061:TAY983061 TKS983061:TKU983061 TUO983061:TUQ983061 UEK983061:UEM983061 UOG983061:UOI983061 UYC983061:UYE983061 VHY983061:VIA983061 VRU983061:VRW983061 WBQ983061:WBS983061 WLM983061:WLO983061" xr:uid="{4EE787EC-767B-4BBC-9AA9-6612575B5FBA}">
      <formula1>"（目）　　　　　,（目）共済費　,（目）使用料及び借料　,（目）役務費　,（目）委託費　,（目）請負費　,（目）原材料費　,（目）需用費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3146D7B-A019-4898-BC75-96CDAF497C8D}">
          <x14:formula1>
            <xm:f>'入力規則等（削除不可）'!$B$33:$B$37</xm:f>
          </x14:formula1>
          <xm:sqref>B3 B20</xm:sqref>
        </x14:dataValidation>
        <x14:dataValidation type="list" allowBlank="1" showInputMessage="1" showErrorMessage="1" xr:uid="{7B7F1761-71C6-4282-AB9D-86ECBDF31FA7}">
          <x14:formula1>
            <xm:f>'入力規則等（削除不可）'!$B$39:$B$46</xm:f>
          </x14:formula1>
          <xm:sqref>B4:C4 B21:C21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12D9-9B9B-410B-B84D-140DC361DA5B}">
  <sheetPr codeName="Sheet10">
    <tabColor rgb="FFFF0000"/>
    <pageSetUpPr fitToPage="1"/>
  </sheetPr>
  <dimension ref="A1:K59"/>
  <sheetViews>
    <sheetView view="pageBreakPreview" zoomScaleNormal="100" zoomScaleSheetLayoutView="100" workbookViewId="0">
      <selection activeCell="E2" sqref="E2:F2"/>
    </sheetView>
  </sheetViews>
  <sheetFormatPr defaultRowHeight="13.2"/>
  <sheetData>
    <row r="1" spans="1:11" ht="21" customHeight="1" thickBot="1">
      <c r="A1" s="23" t="s">
        <v>151</v>
      </c>
      <c r="B1" s="25"/>
      <c r="C1" s="25"/>
      <c r="D1" s="25"/>
      <c r="E1" s="25"/>
      <c r="F1" s="25"/>
      <c r="G1" s="25"/>
      <c r="H1" s="25"/>
      <c r="I1" s="25"/>
      <c r="J1" s="25"/>
      <c r="K1" s="96"/>
    </row>
    <row r="2" spans="1:11" ht="30.75" customHeight="1" thickTop="1">
      <c r="A2" s="97" t="s">
        <v>152</v>
      </c>
      <c r="B2" s="765"/>
      <c r="C2" s="765"/>
      <c r="D2" s="98" t="s">
        <v>153</v>
      </c>
      <c r="E2" s="765"/>
      <c r="F2" s="765"/>
      <c r="G2" s="99" t="s">
        <v>154</v>
      </c>
      <c r="H2" s="766"/>
      <c r="I2" s="767"/>
      <c r="J2" s="100" t="s">
        <v>155</v>
      </c>
      <c r="K2" s="101"/>
    </row>
    <row r="3" spans="1:11">
      <c r="A3" s="768" t="s">
        <v>156</v>
      </c>
      <c r="B3" s="642"/>
      <c r="C3" s="642"/>
      <c r="D3" s="642"/>
      <c r="E3" s="642"/>
      <c r="F3" s="642"/>
      <c r="G3" s="642"/>
      <c r="H3" s="642"/>
      <c r="I3" s="642"/>
      <c r="J3" s="642"/>
      <c r="K3" s="769"/>
    </row>
    <row r="4" spans="1:11">
      <c r="A4" s="770"/>
      <c r="B4" s="632"/>
      <c r="C4" s="632"/>
      <c r="D4" s="632"/>
      <c r="E4" s="632"/>
      <c r="F4" s="632"/>
      <c r="G4" s="632"/>
      <c r="H4" s="632"/>
      <c r="I4" s="632"/>
      <c r="J4" s="632"/>
      <c r="K4" s="771"/>
    </row>
    <row r="5" spans="1:11">
      <c r="A5" s="770"/>
      <c r="B5" s="632"/>
      <c r="C5" s="632"/>
      <c r="D5" s="632"/>
      <c r="E5" s="632"/>
      <c r="F5" s="632"/>
      <c r="G5" s="632"/>
      <c r="H5" s="632"/>
      <c r="I5" s="632"/>
      <c r="J5" s="632"/>
      <c r="K5" s="771"/>
    </row>
    <row r="6" spans="1:11">
      <c r="A6" s="770"/>
      <c r="B6" s="632"/>
      <c r="C6" s="632"/>
      <c r="D6" s="632"/>
      <c r="E6" s="632"/>
      <c r="F6" s="632"/>
      <c r="G6" s="632"/>
      <c r="H6" s="632"/>
      <c r="I6" s="632"/>
      <c r="J6" s="632"/>
      <c r="K6" s="771"/>
    </row>
    <row r="7" spans="1:11">
      <c r="A7" s="770"/>
      <c r="B7" s="632"/>
      <c r="C7" s="632"/>
      <c r="D7" s="632"/>
      <c r="E7" s="632"/>
      <c r="F7" s="632"/>
      <c r="G7" s="632"/>
      <c r="H7" s="632"/>
      <c r="I7" s="632"/>
      <c r="J7" s="632"/>
      <c r="K7" s="771"/>
    </row>
    <row r="8" spans="1:11">
      <c r="A8" s="770"/>
      <c r="B8" s="632"/>
      <c r="C8" s="632"/>
      <c r="D8" s="632"/>
      <c r="E8" s="632"/>
      <c r="F8" s="632"/>
      <c r="G8" s="632"/>
      <c r="H8" s="632"/>
      <c r="I8" s="632"/>
      <c r="J8" s="632"/>
      <c r="K8" s="771"/>
    </row>
    <row r="9" spans="1:11">
      <c r="A9" s="770"/>
      <c r="B9" s="632"/>
      <c r="C9" s="632"/>
      <c r="D9" s="632"/>
      <c r="E9" s="632"/>
      <c r="F9" s="632"/>
      <c r="G9" s="632"/>
      <c r="H9" s="632"/>
      <c r="I9" s="632"/>
      <c r="J9" s="632"/>
      <c r="K9" s="771"/>
    </row>
    <row r="10" spans="1:11">
      <c r="A10" s="770"/>
      <c r="B10" s="632"/>
      <c r="C10" s="632"/>
      <c r="D10" s="632"/>
      <c r="E10" s="632"/>
      <c r="F10" s="632"/>
      <c r="G10" s="632"/>
      <c r="H10" s="632"/>
      <c r="I10" s="632"/>
      <c r="J10" s="632"/>
      <c r="K10" s="771"/>
    </row>
    <row r="11" spans="1:11">
      <c r="A11" s="770"/>
      <c r="B11" s="632"/>
      <c r="C11" s="632"/>
      <c r="D11" s="632"/>
      <c r="E11" s="632"/>
      <c r="F11" s="632"/>
      <c r="G11" s="632"/>
      <c r="H11" s="632"/>
      <c r="I11" s="632"/>
      <c r="J11" s="632"/>
      <c r="K11" s="771"/>
    </row>
    <row r="12" spans="1:11">
      <c r="A12" s="770"/>
      <c r="B12" s="632"/>
      <c r="C12" s="632"/>
      <c r="D12" s="632"/>
      <c r="E12" s="632"/>
      <c r="F12" s="632"/>
      <c r="G12" s="632"/>
      <c r="H12" s="632"/>
      <c r="I12" s="632"/>
      <c r="J12" s="632"/>
      <c r="K12" s="771"/>
    </row>
    <row r="13" spans="1:11">
      <c r="A13" s="770"/>
      <c r="B13" s="632"/>
      <c r="C13" s="632"/>
      <c r="D13" s="632"/>
      <c r="E13" s="632"/>
      <c r="F13" s="632"/>
      <c r="G13" s="632"/>
      <c r="H13" s="632"/>
      <c r="I13" s="632"/>
      <c r="J13" s="632"/>
      <c r="K13" s="771"/>
    </row>
    <row r="14" spans="1:11">
      <c r="A14" s="770"/>
      <c r="B14" s="632"/>
      <c r="C14" s="632"/>
      <c r="D14" s="632"/>
      <c r="E14" s="632"/>
      <c r="F14" s="632"/>
      <c r="G14" s="632"/>
      <c r="H14" s="632"/>
      <c r="I14" s="632"/>
      <c r="J14" s="632"/>
      <c r="K14" s="771"/>
    </row>
    <row r="15" spans="1:11" ht="14.25" customHeight="1">
      <c r="A15" s="770"/>
      <c r="B15" s="632"/>
      <c r="C15" s="632"/>
      <c r="D15" s="632"/>
      <c r="E15" s="632"/>
      <c r="F15" s="632"/>
      <c r="G15" s="632"/>
      <c r="H15" s="632"/>
      <c r="I15" s="632"/>
      <c r="J15" s="632"/>
      <c r="K15" s="771"/>
    </row>
    <row r="16" spans="1:11">
      <c r="A16" s="770"/>
      <c r="B16" s="632"/>
      <c r="C16" s="632"/>
      <c r="D16" s="632"/>
      <c r="E16" s="632"/>
      <c r="F16" s="632"/>
      <c r="G16" s="632"/>
      <c r="H16" s="632"/>
      <c r="I16" s="632"/>
      <c r="J16" s="632"/>
      <c r="K16" s="771"/>
    </row>
    <row r="17" spans="1:11">
      <c r="A17" s="770"/>
      <c r="B17" s="632"/>
      <c r="C17" s="632"/>
      <c r="D17" s="632"/>
      <c r="E17" s="632"/>
      <c r="F17" s="632"/>
      <c r="G17" s="632"/>
      <c r="H17" s="632"/>
      <c r="I17" s="632"/>
      <c r="J17" s="632"/>
      <c r="K17" s="771"/>
    </row>
    <row r="18" spans="1:11">
      <c r="A18" s="770"/>
      <c r="B18" s="632"/>
      <c r="C18" s="632"/>
      <c r="D18" s="632"/>
      <c r="E18" s="632"/>
      <c r="F18" s="632"/>
      <c r="G18" s="632"/>
      <c r="H18" s="632"/>
      <c r="I18" s="632"/>
      <c r="J18" s="632"/>
      <c r="K18" s="771"/>
    </row>
    <row r="19" spans="1:11">
      <c r="A19" s="770"/>
      <c r="B19" s="632"/>
      <c r="C19" s="632"/>
      <c r="D19" s="632"/>
      <c r="E19" s="632"/>
      <c r="F19" s="632"/>
      <c r="G19" s="632"/>
      <c r="H19" s="632"/>
      <c r="I19" s="632"/>
      <c r="J19" s="632"/>
      <c r="K19" s="771"/>
    </row>
    <row r="20" spans="1:11">
      <c r="A20" s="770"/>
      <c r="B20" s="632"/>
      <c r="C20" s="632"/>
      <c r="D20" s="632"/>
      <c r="E20" s="632"/>
      <c r="F20" s="632"/>
      <c r="G20" s="632"/>
      <c r="H20" s="632"/>
      <c r="I20" s="632"/>
      <c r="J20" s="632"/>
      <c r="K20" s="771"/>
    </row>
    <row r="21" spans="1:11">
      <c r="A21" s="770"/>
      <c r="B21" s="632"/>
      <c r="C21" s="632"/>
      <c r="D21" s="632"/>
      <c r="E21" s="632"/>
      <c r="F21" s="632"/>
      <c r="G21" s="632"/>
      <c r="H21" s="632"/>
      <c r="I21" s="632"/>
      <c r="J21" s="632"/>
      <c r="K21" s="771"/>
    </row>
    <row r="22" spans="1:11">
      <c r="A22" s="770"/>
      <c r="B22" s="632"/>
      <c r="C22" s="632"/>
      <c r="D22" s="632"/>
      <c r="E22" s="632"/>
      <c r="F22" s="632"/>
      <c r="G22" s="632"/>
      <c r="H22" s="632"/>
      <c r="I22" s="632"/>
      <c r="J22" s="632"/>
      <c r="K22" s="771"/>
    </row>
    <row r="23" spans="1:11">
      <c r="A23" s="770"/>
      <c r="B23" s="632"/>
      <c r="C23" s="632"/>
      <c r="D23" s="632"/>
      <c r="E23" s="632"/>
      <c r="F23" s="632"/>
      <c r="G23" s="632"/>
      <c r="H23" s="632"/>
      <c r="I23" s="632"/>
      <c r="J23" s="632"/>
      <c r="K23" s="771"/>
    </row>
    <row r="24" spans="1:11">
      <c r="A24" s="770"/>
      <c r="B24" s="632"/>
      <c r="C24" s="632"/>
      <c r="D24" s="632"/>
      <c r="E24" s="632"/>
      <c r="F24" s="632"/>
      <c r="G24" s="632"/>
      <c r="H24" s="632"/>
      <c r="I24" s="632"/>
      <c r="J24" s="632"/>
      <c r="K24" s="771"/>
    </row>
    <row r="25" spans="1:11">
      <c r="A25" s="770"/>
      <c r="B25" s="632"/>
      <c r="C25" s="632"/>
      <c r="D25" s="632"/>
      <c r="E25" s="632"/>
      <c r="F25" s="632"/>
      <c r="G25" s="632"/>
      <c r="H25" s="632"/>
      <c r="I25" s="632"/>
      <c r="J25" s="632"/>
      <c r="K25" s="771"/>
    </row>
    <row r="26" spans="1:11">
      <c r="A26" s="770"/>
      <c r="B26" s="632"/>
      <c r="C26" s="632"/>
      <c r="D26" s="632"/>
      <c r="E26" s="632"/>
      <c r="F26" s="632"/>
      <c r="G26" s="632"/>
      <c r="H26" s="632"/>
      <c r="I26" s="632"/>
      <c r="J26" s="632"/>
      <c r="K26" s="771"/>
    </row>
    <row r="27" spans="1:11">
      <c r="A27" s="770"/>
      <c r="B27" s="632"/>
      <c r="C27" s="632"/>
      <c r="D27" s="632"/>
      <c r="E27" s="632"/>
      <c r="F27" s="632"/>
      <c r="G27" s="632"/>
      <c r="H27" s="632"/>
      <c r="I27" s="632"/>
      <c r="J27" s="632"/>
      <c r="K27" s="771"/>
    </row>
    <row r="28" spans="1:11">
      <c r="A28" s="770"/>
      <c r="B28" s="632"/>
      <c r="C28" s="632"/>
      <c r="D28" s="632"/>
      <c r="E28" s="632"/>
      <c r="F28" s="632"/>
      <c r="G28" s="632"/>
      <c r="H28" s="632"/>
      <c r="I28" s="632"/>
      <c r="J28" s="632"/>
      <c r="K28" s="771"/>
    </row>
    <row r="29" spans="1:11">
      <c r="A29" s="770"/>
      <c r="B29" s="632"/>
      <c r="C29" s="632"/>
      <c r="D29" s="632"/>
      <c r="E29" s="632"/>
      <c r="F29" s="632"/>
      <c r="G29" s="632"/>
      <c r="H29" s="632"/>
      <c r="I29" s="632"/>
      <c r="J29" s="632"/>
      <c r="K29" s="771"/>
    </row>
    <row r="30" spans="1:11">
      <c r="A30" s="770"/>
      <c r="B30" s="632"/>
      <c r="C30" s="632"/>
      <c r="D30" s="632"/>
      <c r="E30" s="632"/>
      <c r="F30" s="632"/>
      <c r="G30" s="632"/>
      <c r="H30" s="632"/>
      <c r="I30" s="632"/>
      <c r="J30" s="632"/>
      <c r="K30" s="771"/>
    </row>
    <row r="31" spans="1:11">
      <c r="A31" s="770"/>
      <c r="B31" s="632"/>
      <c r="C31" s="632"/>
      <c r="D31" s="632"/>
      <c r="E31" s="632"/>
      <c r="F31" s="632"/>
      <c r="G31" s="632"/>
      <c r="H31" s="632"/>
      <c r="I31" s="632"/>
      <c r="J31" s="632"/>
      <c r="K31" s="771"/>
    </row>
    <row r="32" spans="1:11">
      <c r="A32" s="770"/>
      <c r="B32" s="632"/>
      <c r="C32" s="632"/>
      <c r="D32" s="632"/>
      <c r="E32" s="632"/>
      <c r="F32" s="632"/>
      <c r="G32" s="632"/>
      <c r="H32" s="632"/>
      <c r="I32" s="632"/>
      <c r="J32" s="632"/>
      <c r="K32" s="771"/>
    </row>
    <row r="33" spans="1:11">
      <c r="A33" s="770"/>
      <c r="B33" s="632"/>
      <c r="C33" s="632"/>
      <c r="D33" s="632"/>
      <c r="E33" s="632"/>
      <c r="F33" s="632"/>
      <c r="G33" s="632"/>
      <c r="H33" s="632"/>
      <c r="I33" s="632"/>
      <c r="J33" s="632"/>
      <c r="K33" s="771"/>
    </row>
    <row r="34" spans="1:11">
      <c r="A34" s="770"/>
      <c r="B34" s="632"/>
      <c r="C34" s="632"/>
      <c r="D34" s="632"/>
      <c r="E34" s="632"/>
      <c r="F34" s="632"/>
      <c r="G34" s="632"/>
      <c r="H34" s="632"/>
      <c r="I34" s="632"/>
      <c r="J34" s="632"/>
      <c r="K34" s="771"/>
    </row>
    <row r="35" spans="1:11">
      <c r="A35" s="770"/>
      <c r="B35" s="632"/>
      <c r="C35" s="632"/>
      <c r="D35" s="632"/>
      <c r="E35" s="632"/>
      <c r="F35" s="632"/>
      <c r="G35" s="632"/>
      <c r="H35" s="632"/>
      <c r="I35" s="632"/>
      <c r="J35" s="632"/>
      <c r="K35" s="771"/>
    </row>
    <row r="36" spans="1:11">
      <c r="A36" s="770"/>
      <c r="B36" s="632"/>
      <c r="C36" s="632"/>
      <c r="D36" s="632"/>
      <c r="E36" s="632"/>
      <c r="F36" s="632"/>
      <c r="G36" s="632"/>
      <c r="H36" s="632"/>
      <c r="I36" s="632"/>
      <c r="J36" s="632"/>
      <c r="K36" s="771"/>
    </row>
    <row r="37" spans="1:11">
      <c r="A37" s="770"/>
      <c r="B37" s="632"/>
      <c r="C37" s="632"/>
      <c r="D37" s="632"/>
      <c r="E37" s="632"/>
      <c r="F37" s="632"/>
      <c r="G37" s="632"/>
      <c r="H37" s="632"/>
      <c r="I37" s="632"/>
      <c r="J37" s="632"/>
      <c r="K37" s="771"/>
    </row>
    <row r="38" spans="1:11">
      <c r="A38" s="770"/>
      <c r="B38" s="632"/>
      <c r="C38" s="632"/>
      <c r="D38" s="632"/>
      <c r="E38" s="632"/>
      <c r="F38" s="632"/>
      <c r="G38" s="632"/>
      <c r="H38" s="632"/>
      <c r="I38" s="632"/>
      <c r="J38" s="632"/>
      <c r="K38" s="771"/>
    </row>
    <row r="39" spans="1:11">
      <c r="A39" s="770"/>
      <c r="B39" s="632"/>
      <c r="C39" s="632"/>
      <c r="D39" s="632"/>
      <c r="E39" s="632"/>
      <c r="F39" s="632"/>
      <c r="G39" s="632"/>
      <c r="H39" s="632"/>
      <c r="I39" s="632"/>
      <c r="J39" s="632"/>
      <c r="K39" s="771"/>
    </row>
    <row r="40" spans="1:11">
      <c r="A40" s="770"/>
      <c r="B40" s="632"/>
      <c r="C40" s="632"/>
      <c r="D40" s="632"/>
      <c r="E40" s="632"/>
      <c r="F40" s="632"/>
      <c r="G40" s="632"/>
      <c r="H40" s="632"/>
      <c r="I40" s="632"/>
      <c r="J40" s="632"/>
      <c r="K40" s="771"/>
    </row>
    <row r="41" spans="1:11">
      <c r="A41" s="770"/>
      <c r="B41" s="632"/>
      <c r="C41" s="632"/>
      <c r="D41" s="632"/>
      <c r="E41" s="632"/>
      <c r="F41" s="632"/>
      <c r="G41" s="632"/>
      <c r="H41" s="632"/>
      <c r="I41" s="632"/>
      <c r="J41" s="632"/>
      <c r="K41" s="771"/>
    </row>
    <row r="42" spans="1:11">
      <c r="A42" s="770"/>
      <c r="B42" s="632"/>
      <c r="C42" s="632"/>
      <c r="D42" s="632"/>
      <c r="E42" s="632"/>
      <c r="F42" s="632"/>
      <c r="G42" s="632"/>
      <c r="H42" s="632"/>
      <c r="I42" s="632"/>
      <c r="J42" s="632"/>
      <c r="K42" s="771"/>
    </row>
    <row r="43" spans="1:11">
      <c r="A43" s="770"/>
      <c r="B43" s="632"/>
      <c r="C43" s="632"/>
      <c r="D43" s="632"/>
      <c r="E43" s="632"/>
      <c r="F43" s="632"/>
      <c r="G43" s="632"/>
      <c r="H43" s="632"/>
      <c r="I43" s="632"/>
      <c r="J43" s="632"/>
      <c r="K43" s="771"/>
    </row>
    <row r="44" spans="1:11">
      <c r="A44" s="770"/>
      <c r="B44" s="632"/>
      <c r="C44" s="632"/>
      <c r="D44" s="632"/>
      <c r="E44" s="632"/>
      <c r="F44" s="632"/>
      <c r="G44" s="632"/>
      <c r="H44" s="632"/>
      <c r="I44" s="632"/>
      <c r="J44" s="632"/>
      <c r="K44" s="771"/>
    </row>
    <row r="45" spans="1:11">
      <c r="A45" s="770"/>
      <c r="B45" s="632"/>
      <c r="C45" s="632"/>
      <c r="D45" s="632"/>
      <c r="E45" s="632"/>
      <c r="F45" s="632"/>
      <c r="G45" s="632"/>
      <c r="H45" s="632"/>
      <c r="I45" s="632"/>
      <c r="J45" s="632"/>
      <c r="K45" s="771"/>
    </row>
    <row r="46" spans="1:11">
      <c r="A46" s="770"/>
      <c r="B46" s="632"/>
      <c r="C46" s="632"/>
      <c r="D46" s="632"/>
      <c r="E46" s="632"/>
      <c r="F46" s="632"/>
      <c r="G46" s="632"/>
      <c r="H46" s="632"/>
      <c r="I46" s="632"/>
      <c r="J46" s="632"/>
      <c r="K46" s="771"/>
    </row>
    <row r="47" spans="1:11">
      <c r="A47" s="770"/>
      <c r="B47" s="632"/>
      <c r="C47" s="632"/>
      <c r="D47" s="632"/>
      <c r="E47" s="632"/>
      <c r="F47" s="632"/>
      <c r="G47" s="632"/>
      <c r="H47" s="632"/>
      <c r="I47" s="632"/>
      <c r="J47" s="632"/>
      <c r="K47" s="771"/>
    </row>
    <row r="48" spans="1:11">
      <c r="A48" s="770"/>
      <c r="B48" s="632"/>
      <c r="C48" s="632"/>
      <c r="D48" s="632"/>
      <c r="E48" s="632"/>
      <c r="F48" s="632"/>
      <c r="G48" s="632"/>
      <c r="H48" s="632"/>
      <c r="I48" s="632"/>
      <c r="J48" s="632"/>
      <c r="K48" s="771"/>
    </row>
    <row r="49" spans="1:11">
      <c r="A49" s="770"/>
      <c r="B49" s="632"/>
      <c r="C49" s="632"/>
      <c r="D49" s="632"/>
      <c r="E49" s="632"/>
      <c r="F49" s="632"/>
      <c r="G49" s="632"/>
      <c r="H49" s="632"/>
      <c r="I49" s="632"/>
      <c r="J49" s="632"/>
      <c r="K49" s="771"/>
    </row>
    <row r="50" spans="1:11">
      <c r="A50" s="770"/>
      <c r="B50" s="632"/>
      <c r="C50" s="632"/>
      <c r="D50" s="632"/>
      <c r="E50" s="632"/>
      <c r="F50" s="632"/>
      <c r="G50" s="632"/>
      <c r="H50" s="632"/>
      <c r="I50" s="632"/>
      <c r="J50" s="632"/>
      <c r="K50" s="771"/>
    </row>
    <row r="51" spans="1:11">
      <c r="A51" s="770"/>
      <c r="B51" s="632"/>
      <c r="C51" s="632"/>
      <c r="D51" s="632"/>
      <c r="E51" s="632"/>
      <c r="F51" s="632"/>
      <c r="G51" s="632"/>
      <c r="H51" s="632"/>
      <c r="I51" s="632"/>
      <c r="J51" s="632"/>
      <c r="K51" s="771"/>
    </row>
    <row r="52" spans="1:11">
      <c r="A52" s="770"/>
      <c r="B52" s="632"/>
      <c r="C52" s="632"/>
      <c r="D52" s="632"/>
      <c r="E52" s="632"/>
      <c r="F52" s="632"/>
      <c r="G52" s="632"/>
      <c r="H52" s="632"/>
      <c r="I52" s="632"/>
      <c r="J52" s="632"/>
      <c r="K52" s="771"/>
    </row>
    <row r="53" spans="1:11">
      <c r="A53" s="770"/>
      <c r="B53" s="632"/>
      <c r="C53" s="632"/>
      <c r="D53" s="632"/>
      <c r="E53" s="632"/>
      <c r="F53" s="632"/>
      <c r="G53" s="632"/>
      <c r="H53" s="632"/>
      <c r="I53" s="632"/>
      <c r="J53" s="632"/>
      <c r="K53" s="771"/>
    </row>
    <row r="54" spans="1:11">
      <c r="A54" s="770"/>
      <c r="B54" s="632"/>
      <c r="C54" s="632"/>
      <c r="D54" s="632"/>
      <c r="E54" s="632"/>
      <c r="F54" s="632"/>
      <c r="G54" s="632"/>
      <c r="H54" s="632"/>
      <c r="I54" s="632"/>
      <c r="J54" s="632"/>
      <c r="K54" s="771"/>
    </row>
    <row r="55" spans="1:11">
      <c r="A55" s="770"/>
      <c r="B55" s="632"/>
      <c r="C55" s="632"/>
      <c r="D55" s="632"/>
      <c r="E55" s="632"/>
      <c r="F55" s="632"/>
      <c r="G55" s="632"/>
      <c r="H55" s="632"/>
      <c r="I55" s="632"/>
      <c r="J55" s="632"/>
      <c r="K55" s="771"/>
    </row>
    <row r="56" spans="1:11">
      <c r="A56" s="770"/>
      <c r="B56" s="632"/>
      <c r="C56" s="632"/>
      <c r="D56" s="632"/>
      <c r="E56" s="632"/>
      <c r="F56" s="632"/>
      <c r="G56" s="632"/>
      <c r="H56" s="632"/>
      <c r="I56" s="632"/>
      <c r="J56" s="632"/>
      <c r="K56" s="771"/>
    </row>
    <row r="57" spans="1:11" ht="13.8" thickBot="1">
      <c r="A57" s="772"/>
      <c r="B57" s="664"/>
      <c r="C57" s="664"/>
      <c r="D57" s="664"/>
      <c r="E57" s="664"/>
      <c r="F57" s="664"/>
      <c r="G57" s="664"/>
      <c r="H57" s="664"/>
      <c r="I57" s="664"/>
      <c r="J57" s="664"/>
      <c r="K57" s="773"/>
    </row>
    <row r="58" spans="1:11" ht="13.8" thickTop="1">
      <c r="A58" s="102" t="s">
        <v>157</v>
      </c>
      <c r="B58" s="102"/>
      <c r="C58" s="102"/>
      <c r="D58" s="102"/>
      <c r="E58" s="102"/>
      <c r="F58" s="102"/>
      <c r="G58" s="102"/>
      <c r="H58" s="102"/>
      <c r="I58" s="102"/>
      <c r="J58" s="102"/>
      <c r="K58" s="102"/>
    </row>
    <row r="59" spans="1:11">
      <c r="A59" s="25" t="s">
        <v>158</v>
      </c>
      <c r="B59" s="25"/>
      <c r="C59" s="25"/>
      <c r="D59" s="25"/>
      <c r="E59" s="25"/>
      <c r="F59" s="25"/>
      <c r="G59" s="25"/>
      <c r="H59" s="25"/>
      <c r="I59" s="25"/>
      <c r="J59" s="25"/>
      <c r="K59" s="25"/>
    </row>
  </sheetData>
  <mergeCells count="4">
    <mergeCell ref="B2:C2"/>
    <mergeCell ref="E2:F2"/>
    <mergeCell ref="H2:I2"/>
    <mergeCell ref="A3:K57"/>
  </mergeCells>
  <phoneticPr fontId="23"/>
  <dataValidations count="2">
    <dataValidation type="list" allowBlank="1" showInputMessage="1" showErrorMessage="1" error="セルの右側の▼をクリックし、リストから選択してください。" prompt="セルの右側の▼をクリックし、リストから選択してください。" sqref="WVM983042:WVN98304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8: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E131074: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E196610: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E262146: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E327682: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E393218: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E458754: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E524290: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E589826: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E655362: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E720898: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E786434: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E851970: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E917506: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E983042: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xr:uid="{6F92329B-E1F2-4962-B6F7-22BA259DC25E}">
      <formula1>"　,賃金,共済費,報償費,旅費,使用料及び借料,役務費,委託費,請負費,原材料費,需用費"</formula1>
    </dataValidation>
    <dataValidation type="list" allowBlank="1" showInputMessage="1" showErrorMessage="1" error="セルの右側の▼をクリックし、リストから選択してください。" prompt="セルの右側の▼をクリックし、リストから選択してください。" sqref="WVJ983042:WVK98304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xr:uid="{76528050-5438-4398-9DD8-6F1E0AA7733A}">
      <formula1>"（項）　　　　　　　,（項）情報発信事業費,（項）人材育成事業費,（項）普及啓発事業費　,（項）調査研究事業費（世界文化遺産活性化事業のみ）,（項）記録作成事業費,（項）後継者養成事業費,（項）用具等整備事業費,（項）その他事業費,（項）事務費　"</formula1>
    </dataValidation>
  </dataValidations>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セルの右側の▼をクリックし、リストから選択してください。" prompt="セルの右側の▼をクリックし、リストから選択してください。" xr:uid="{BB0EDEDA-AFBC-4C09-A959-BA72F594CD22}">
          <x14:formula1>
            <xm:f>'入力規則等（削除不可）'!$B$3:$B$6</xm:f>
          </x14:formula1>
          <xm:sqref>B2:C2</xm:sqref>
        </x14:dataValidation>
        <x14:dataValidation type="list" allowBlank="1" showInputMessage="1" showErrorMessage="1" error="セルの右側の▼をクリックし、リストから選択してください。" prompt="セルの右側の▼をクリックし、リストから選択してください。" xr:uid="{C67675F3-A628-44B7-B2F7-E8E9D6F1E049}">
          <x14:formula1>
            <xm:f>'入力規則等（削除不可）'!$B$15:$B$24</xm:f>
          </x14:formula1>
          <xm:sqref>E2:F2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168E-B673-46CF-9B64-B61BD3F14CD0}">
  <sheetPr>
    <tabColor rgb="FFFFFF00"/>
  </sheetPr>
  <dimension ref="B1:AC92"/>
  <sheetViews>
    <sheetView view="pageBreakPreview" zoomScaleNormal="100" zoomScaleSheetLayoutView="100" workbookViewId="0">
      <selection activeCell="B7" sqref="B7:Z19"/>
    </sheetView>
  </sheetViews>
  <sheetFormatPr defaultColWidth="3.6640625" defaultRowHeight="17.100000000000001" customHeight="1"/>
  <cols>
    <col min="1" max="1" width="1.77734375" style="103" customWidth="1"/>
    <col min="2" max="26" width="3.6640625" style="103"/>
    <col min="27" max="27" width="0.88671875" style="103" customWidth="1"/>
    <col min="28" max="16384" width="3.6640625" style="103"/>
  </cols>
  <sheetData>
    <row r="1" spans="2:29" ht="17.100000000000001" customHeight="1">
      <c r="Z1" s="104"/>
    </row>
    <row r="2" spans="2:29" ht="17.100000000000001" customHeight="1">
      <c r="Z2" s="104"/>
      <c r="AB2" s="113"/>
      <c r="AC2" s="113"/>
    </row>
    <row r="3" spans="2:29" ht="17.100000000000001" customHeight="1">
      <c r="B3" s="777" t="s">
        <v>159</v>
      </c>
      <c r="C3" s="777"/>
      <c r="D3" s="777"/>
      <c r="E3" s="777"/>
      <c r="F3" s="777"/>
      <c r="G3" s="777"/>
      <c r="H3" s="777"/>
      <c r="I3" s="777"/>
      <c r="J3" s="777"/>
      <c r="K3" s="777"/>
      <c r="L3" s="777"/>
      <c r="M3" s="777"/>
      <c r="N3" s="777"/>
      <c r="O3" s="777"/>
      <c r="P3" s="777"/>
      <c r="Q3" s="777"/>
      <c r="R3" s="777"/>
      <c r="S3" s="777"/>
      <c r="T3" s="777"/>
      <c r="U3" s="777"/>
      <c r="V3" s="777"/>
      <c r="W3" s="777"/>
      <c r="X3" s="777"/>
      <c r="Y3" s="777"/>
      <c r="Z3" s="777"/>
      <c r="AB3" s="114" t="s">
        <v>160</v>
      </c>
      <c r="AC3" s="113"/>
    </row>
    <row r="4" spans="2:29" ht="24" customHeight="1">
      <c r="B4" s="778" t="s">
        <v>161</v>
      </c>
      <c r="C4" s="779"/>
      <c r="D4" s="779"/>
      <c r="E4" s="779"/>
      <c r="F4" s="779"/>
      <c r="G4" s="779"/>
      <c r="H4" s="780"/>
      <c r="I4" s="781"/>
      <c r="J4" s="782"/>
      <c r="K4" s="782"/>
      <c r="L4" s="782"/>
      <c r="M4" s="782"/>
      <c r="N4" s="782"/>
      <c r="O4" s="782"/>
      <c r="P4" s="782"/>
      <c r="Q4" s="782"/>
      <c r="R4" s="782"/>
      <c r="S4" s="782"/>
      <c r="T4" s="782"/>
      <c r="U4" s="782"/>
      <c r="V4" s="782"/>
      <c r="W4" s="782"/>
      <c r="X4" s="782"/>
      <c r="Y4" s="782"/>
      <c r="Z4" s="783"/>
      <c r="AB4" s="114" t="s">
        <v>162</v>
      </c>
      <c r="AC4" s="113"/>
    </row>
    <row r="5" spans="2:29" ht="24" customHeight="1">
      <c r="B5" s="784" t="s">
        <v>102</v>
      </c>
      <c r="C5" s="785"/>
      <c r="D5" s="785"/>
      <c r="E5" s="785"/>
      <c r="F5" s="786"/>
      <c r="G5" s="105"/>
      <c r="H5" s="106"/>
      <c r="I5" s="106" t="s">
        <v>163</v>
      </c>
      <c r="J5" s="106"/>
      <c r="K5" s="787"/>
      <c r="L5" s="787"/>
      <c r="M5" s="106"/>
      <c r="N5" s="106" t="s">
        <v>164</v>
      </c>
      <c r="O5" s="106"/>
      <c r="P5" s="787"/>
      <c r="Q5" s="787"/>
      <c r="R5" s="787"/>
      <c r="S5" s="787"/>
      <c r="T5" s="787"/>
      <c r="U5" s="787"/>
      <c r="V5" s="787"/>
      <c r="W5" s="787"/>
      <c r="X5" s="787"/>
      <c r="Y5" s="787"/>
      <c r="Z5" s="788"/>
      <c r="AB5" s="114" t="s">
        <v>165</v>
      </c>
      <c r="AC5" s="113"/>
    </row>
    <row r="6" spans="2:29" ht="24" customHeight="1">
      <c r="B6" s="784" t="s">
        <v>166</v>
      </c>
      <c r="C6" s="785"/>
      <c r="D6" s="785"/>
      <c r="E6" s="785"/>
      <c r="F6" s="785" t="s">
        <v>167</v>
      </c>
      <c r="G6" s="785"/>
      <c r="H6" s="785"/>
      <c r="I6" s="785"/>
      <c r="J6" s="785"/>
      <c r="K6" s="785"/>
      <c r="L6" s="785"/>
      <c r="M6" s="785"/>
      <c r="N6" s="107"/>
      <c r="O6" s="107"/>
      <c r="P6" s="785" t="s">
        <v>168</v>
      </c>
      <c r="Q6" s="785"/>
      <c r="R6" s="785"/>
      <c r="S6" s="785"/>
      <c r="T6" s="785"/>
      <c r="U6" s="785"/>
      <c r="V6" s="785"/>
      <c r="W6" s="785"/>
      <c r="X6" s="785"/>
      <c r="Y6" s="785"/>
      <c r="Z6" s="786"/>
      <c r="AB6" s="113"/>
      <c r="AC6" s="113"/>
    </row>
    <row r="7" spans="2:29" ht="24.75" customHeight="1">
      <c r="B7" s="789" t="s">
        <v>169</v>
      </c>
      <c r="C7" s="790"/>
      <c r="D7" s="790"/>
      <c r="E7" s="790"/>
      <c r="F7" s="790"/>
      <c r="G7" s="790"/>
      <c r="H7" s="790"/>
      <c r="I7" s="790"/>
      <c r="J7" s="790"/>
      <c r="K7" s="790"/>
      <c r="L7" s="790"/>
      <c r="M7" s="790"/>
      <c r="N7" s="790"/>
      <c r="O7" s="790"/>
      <c r="P7" s="790"/>
      <c r="Q7" s="790"/>
      <c r="R7" s="790"/>
      <c r="S7" s="790"/>
      <c r="T7" s="790"/>
      <c r="U7" s="790"/>
      <c r="V7" s="790"/>
      <c r="W7" s="790"/>
      <c r="X7" s="790"/>
      <c r="Y7" s="790"/>
      <c r="Z7" s="791"/>
    </row>
    <row r="8" spans="2:29" ht="24.75" customHeight="1">
      <c r="B8" s="792"/>
      <c r="C8" s="790"/>
      <c r="D8" s="790"/>
      <c r="E8" s="790"/>
      <c r="F8" s="790"/>
      <c r="G8" s="790"/>
      <c r="H8" s="790"/>
      <c r="I8" s="790"/>
      <c r="J8" s="790"/>
      <c r="K8" s="790"/>
      <c r="L8" s="790"/>
      <c r="M8" s="790"/>
      <c r="N8" s="790"/>
      <c r="O8" s="790"/>
      <c r="P8" s="790"/>
      <c r="Q8" s="790"/>
      <c r="R8" s="790"/>
      <c r="S8" s="790"/>
      <c r="T8" s="790"/>
      <c r="U8" s="790"/>
      <c r="V8" s="790"/>
      <c r="W8" s="790"/>
      <c r="X8" s="790"/>
      <c r="Y8" s="790"/>
      <c r="Z8" s="791"/>
    </row>
    <row r="9" spans="2:29" ht="24.75" customHeight="1">
      <c r="B9" s="792"/>
      <c r="C9" s="790"/>
      <c r="D9" s="790"/>
      <c r="E9" s="790"/>
      <c r="F9" s="790"/>
      <c r="G9" s="790"/>
      <c r="H9" s="790"/>
      <c r="I9" s="790"/>
      <c r="J9" s="790"/>
      <c r="K9" s="790"/>
      <c r="L9" s="790"/>
      <c r="M9" s="790"/>
      <c r="N9" s="790"/>
      <c r="O9" s="790"/>
      <c r="P9" s="790"/>
      <c r="Q9" s="790"/>
      <c r="R9" s="790"/>
      <c r="S9" s="790"/>
      <c r="T9" s="790"/>
      <c r="U9" s="790"/>
      <c r="V9" s="790"/>
      <c r="W9" s="790"/>
      <c r="X9" s="790"/>
      <c r="Y9" s="790"/>
      <c r="Z9" s="791"/>
    </row>
    <row r="10" spans="2:29" ht="24.75" customHeight="1">
      <c r="B10" s="792"/>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791"/>
    </row>
    <row r="11" spans="2:29" ht="24.75" customHeight="1">
      <c r="B11" s="792"/>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1"/>
    </row>
    <row r="12" spans="2:29" ht="24.75" customHeight="1">
      <c r="B12" s="792"/>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1"/>
    </row>
    <row r="13" spans="2:29" ht="24.75" customHeight="1">
      <c r="B13" s="792"/>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1"/>
    </row>
    <row r="14" spans="2:29" ht="24.75" customHeight="1">
      <c r="B14" s="792"/>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1"/>
    </row>
    <row r="15" spans="2:29" ht="24.75" customHeight="1">
      <c r="B15" s="792"/>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1"/>
    </row>
    <row r="16" spans="2:29" ht="24.75" customHeight="1">
      <c r="B16" s="792"/>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1"/>
    </row>
    <row r="17" spans="2:29" ht="24.75" customHeight="1">
      <c r="B17" s="792"/>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1"/>
    </row>
    <row r="18" spans="2:29" ht="24.75" customHeight="1">
      <c r="B18" s="792"/>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1"/>
    </row>
    <row r="19" spans="2:29" ht="21.75" customHeight="1">
      <c r="B19" s="792"/>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1"/>
    </row>
    <row r="20" spans="2:29" ht="50.25" customHeight="1">
      <c r="B20" s="793" t="s">
        <v>248</v>
      </c>
      <c r="C20" s="794"/>
      <c r="D20" s="794"/>
      <c r="E20" s="794"/>
      <c r="F20" s="794"/>
      <c r="G20" s="794"/>
      <c r="H20" s="794"/>
      <c r="I20" s="794"/>
      <c r="J20" s="794"/>
      <c r="K20" s="794"/>
      <c r="L20" s="794"/>
      <c r="M20" s="794"/>
      <c r="N20" s="794"/>
      <c r="O20" s="795"/>
      <c r="P20" s="795"/>
      <c r="Q20" s="795"/>
      <c r="R20" s="795"/>
      <c r="S20" s="795"/>
      <c r="T20" s="795"/>
      <c r="U20" s="795"/>
      <c r="V20" s="795"/>
      <c r="W20" s="795"/>
      <c r="X20" s="795"/>
      <c r="Y20" s="795"/>
      <c r="Z20" s="796"/>
    </row>
    <row r="21" spans="2:29" ht="24.75" customHeight="1">
      <c r="B21" s="774" t="s">
        <v>170</v>
      </c>
      <c r="C21" s="774"/>
      <c r="D21" s="774"/>
      <c r="E21" s="775"/>
      <c r="F21" s="775"/>
      <c r="G21" s="775"/>
      <c r="H21" s="775"/>
      <c r="I21" s="776"/>
      <c r="J21" s="776"/>
      <c r="K21" s="776"/>
      <c r="L21" s="776"/>
      <c r="M21" s="776"/>
      <c r="N21" s="776"/>
      <c r="O21" s="776"/>
      <c r="P21" s="776"/>
      <c r="Q21" s="776"/>
      <c r="R21" s="776"/>
      <c r="S21" s="776"/>
      <c r="T21" s="776"/>
      <c r="U21" s="776"/>
      <c r="V21" s="776"/>
      <c r="W21" s="776"/>
      <c r="X21" s="776"/>
      <c r="Y21" s="776"/>
      <c r="Z21" s="776"/>
    </row>
    <row r="22" spans="2:29" ht="24.75" customHeight="1">
      <c r="B22" s="774" t="s">
        <v>171</v>
      </c>
      <c r="C22" s="774"/>
      <c r="D22" s="774"/>
      <c r="E22" s="775"/>
      <c r="F22" s="775"/>
      <c r="G22" s="775"/>
      <c r="H22" s="775"/>
      <c r="I22" s="776"/>
      <c r="J22" s="776"/>
      <c r="K22" s="776"/>
      <c r="L22" s="776"/>
      <c r="M22" s="776"/>
      <c r="N22" s="776"/>
      <c r="O22" s="776"/>
      <c r="P22" s="776"/>
      <c r="Q22" s="776"/>
      <c r="R22" s="776"/>
      <c r="S22" s="776"/>
      <c r="T22" s="776"/>
      <c r="U22" s="776"/>
      <c r="V22" s="776"/>
      <c r="W22" s="776"/>
      <c r="X22" s="776"/>
      <c r="Y22" s="776"/>
      <c r="Z22" s="776"/>
    </row>
    <row r="23" spans="2:29" ht="24.75" customHeight="1">
      <c r="B23" s="774" t="s">
        <v>172</v>
      </c>
      <c r="C23" s="774"/>
      <c r="D23" s="774"/>
      <c r="E23" s="775"/>
      <c r="F23" s="775"/>
      <c r="G23" s="775"/>
      <c r="H23" s="775"/>
      <c r="I23" s="776"/>
      <c r="J23" s="776"/>
      <c r="K23" s="776"/>
      <c r="L23" s="776"/>
      <c r="M23" s="776"/>
      <c r="N23" s="776"/>
      <c r="O23" s="776"/>
      <c r="P23" s="776"/>
      <c r="Q23" s="776"/>
      <c r="R23" s="776"/>
      <c r="S23" s="776"/>
      <c r="T23" s="776"/>
      <c r="U23" s="776"/>
      <c r="V23" s="776"/>
      <c r="W23" s="776"/>
      <c r="X23" s="776"/>
      <c r="Y23" s="776"/>
      <c r="Z23" s="776"/>
    </row>
    <row r="24" spans="2:29" ht="24.75" customHeight="1">
      <c r="B24" s="801" t="s">
        <v>173</v>
      </c>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3"/>
    </row>
    <row r="25" spans="2:29" ht="24" customHeight="1">
      <c r="B25" s="784" t="s">
        <v>174</v>
      </c>
      <c r="C25" s="785"/>
      <c r="D25" s="785"/>
      <c r="E25" s="785"/>
      <c r="F25" s="785" t="s">
        <v>167</v>
      </c>
      <c r="G25" s="785"/>
      <c r="H25" s="785"/>
      <c r="I25" s="785"/>
      <c r="J25" s="785"/>
      <c r="K25" s="785"/>
      <c r="L25" s="785"/>
      <c r="M25" s="785"/>
      <c r="N25" s="107"/>
      <c r="O25" s="107"/>
      <c r="P25" s="785" t="s">
        <v>168</v>
      </c>
      <c r="Q25" s="785"/>
      <c r="R25" s="785"/>
      <c r="S25" s="785"/>
      <c r="T25" s="785"/>
      <c r="U25" s="785"/>
      <c r="V25" s="785"/>
      <c r="W25" s="785"/>
      <c r="X25" s="785"/>
      <c r="Y25" s="785"/>
      <c r="Z25" s="786"/>
    </row>
    <row r="26" spans="2:29" ht="16.5" customHeight="1">
      <c r="B26" s="807"/>
      <c r="C26" s="808"/>
      <c r="D26" s="808"/>
      <c r="E26" s="808"/>
      <c r="F26" s="808"/>
      <c r="G26" s="808"/>
      <c r="H26" s="808"/>
      <c r="I26" s="808"/>
      <c r="J26" s="808"/>
      <c r="K26" s="808"/>
      <c r="L26" s="808"/>
      <c r="M26" s="808"/>
      <c r="N26" s="808"/>
      <c r="O26" s="808"/>
      <c r="P26" s="808"/>
      <c r="Q26" s="808"/>
      <c r="R26" s="808"/>
      <c r="S26" s="808"/>
      <c r="T26" s="808"/>
      <c r="U26" s="808"/>
      <c r="V26" s="808"/>
      <c r="W26" s="808"/>
      <c r="X26" s="808"/>
      <c r="Y26" s="808"/>
      <c r="Z26" s="809"/>
    </row>
    <row r="27" spans="2:29" ht="20.25" customHeight="1">
      <c r="B27" s="810"/>
      <c r="C27" s="811"/>
      <c r="D27" s="811"/>
      <c r="E27" s="811"/>
      <c r="F27" s="811"/>
      <c r="G27" s="811"/>
      <c r="H27" s="811"/>
      <c r="I27" s="811"/>
      <c r="J27" s="811"/>
      <c r="K27" s="811"/>
      <c r="L27" s="811"/>
      <c r="M27" s="811"/>
      <c r="N27" s="811"/>
      <c r="O27" s="811"/>
      <c r="P27" s="811"/>
      <c r="Q27" s="811"/>
      <c r="R27" s="811"/>
      <c r="S27" s="811"/>
      <c r="T27" s="811"/>
      <c r="U27" s="811"/>
      <c r="V27" s="811"/>
      <c r="W27" s="811"/>
      <c r="X27" s="811"/>
      <c r="Y27" s="811"/>
      <c r="Z27" s="812"/>
      <c r="AB27" s="114" t="s">
        <v>175</v>
      </c>
      <c r="AC27" s="113"/>
    </row>
    <row r="28" spans="2:29" ht="20.25" customHeight="1">
      <c r="B28" s="810"/>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2"/>
      <c r="AB28" s="114" t="s">
        <v>176</v>
      </c>
      <c r="AC28" s="113"/>
    </row>
    <row r="29" spans="2:29" ht="20.25" customHeight="1">
      <c r="B29" s="810"/>
      <c r="C29" s="811"/>
      <c r="D29" s="811"/>
      <c r="E29" s="811"/>
      <c r="F29" s="811"/>
      <c r="G29" s="811"/>
      <c r="H29" s="811"/>
      <c r="I29" s="811"/>
      <c r="J29" s="811"/>
      <c r="K29" s="811"/>
      <c r="L29" s="811"/>
      <c r="M29" s="811"/>
      <c r="N29" s="811"/>
      <c r="O29" s="811"/>
      <c r="P29" s="811"/>
      <c r="Q29" s="811"/>
      <c r="R29" s="811"/>
      <c r="S29" s="811"/>
      <c r="T29" s="811"/>
      <c r="U29" s="811"/>
      <c r="V29" s="811"/>
      <c r="W29" s="811"/>
      <c r="X29" s="811"/>
      <c r="Y29" s="811"/>
      <c r="Z29" s="812"/>
      <c r="AB29" s="113"/>
      <c r="AC29" s="113"/>
    </row>
    <row r="30" spans="2:29" ht="20.25" customHeight="1">
      <c r="B30" s="810"/>
      <c r="C30" s="811"/>
      <c r="D30" s="811"/>
      <c r="E30" s="811"/>
      <c r="F30" s="811"/>
      <c r="G30" s="811"/>
      <c r="H30" s="811"/>
      <c r="I30" s="811"/>
      <c r="J30" s="811"/>
      <c r="K30" s="811"/>
      <c r="L30" s="811"/>
      <c r="M30" s="811"/>
      <c r="N30" s="811"/>
      <c r="O30" s="811"/>
      <c r="P30" s="811"/>
      <c r="Q30" s="811"/>
      <c r="R30" s="811"/>
      <c r="S30" s="811"/>
      <c r="T30" s="811"/>
      <c r="U30" s="811"/>
      <c r="V30" s="811"/>
      <c r="W30" s="811"/>
      <c r="X30" s="811"/>
      <c r="Y30" s="811"/>
      <c r="Z30" s="812"/>
      <c r="AB30" s="113"/>
      <c r="AC30" s="113"/>
    </row>
    <row r="31" spans="2:29" ht="20.25" customHeight="1">
      <c r="B31" s="810"/>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2"/>
      <c r="AB31" s="113"/>
      <c r="AC31" s="113"/>
    </row>
    <row r="32" spans="2:29" ht="14.25" customHeight="1">
      <c r="B32" s="810"/>
      <c r="C32" s="811"/>
      <c r="D32" s="811"/>
      <c r="E32" s="811"/>
      <c r="F32" s="811"/>
      <c r="G32" s="811"/>
      <c r="H32" s="811"/>
      <c r="I32" s="811"/>
      <c r="J32" s="811"/>
      <c r="K32" s="811"/>
      <c r="L32" s="811"/>
      <c r="M32" s="811"/>
      <c r="N32" s="811"/>
      <c r="O32" s="811"/>
      <c r="P32" s="811"/>
      <c r="Q32" s="811"/>
      <c r="R32" s="811"/>
      <c r="S32" s="811"/>
      <c r="T32" s="811"/>
      <c r="U32" s="811"/>
      <c r="V32" s="811"/>
      <c r="W32" s="811"/>
      <c r="X32" s="811"/>
      <c r="Y32" s="811"/>
      <c r="Z32" s="812"/>
      <c r="AB32" s="113"/>
      <c r="AC32" s="113"/>
    </row>
    <row r="33" spans="2:29" ht="20.25" customHeight="1">
      <c r="B33" s="810"/>
      <c r="C33" s="811"/>
      <c r="D33" s="811"/>
      <c r="E33" s="811"/>
      <c r="F33" s="811"/>
      <c r="G33" s="811"/>
      <c r="H33" s="811"/>
      <c r="I33" s="811"/>
      <c r="J33" s="811"/>
      <c r="K33" s="811"/>
      <c r="L33" s="811"/>
      <c r="M33" s="811"/>
      <c r="N33" s="811"/>
      <c r="O33" s="811"/>
      <c r="P33" s="811"/>
      <c r="Q33" s="811"/>
      <c r="R33" s="811"/>
      <c r="S33" s="811"/>
      <c r="T33" s="811"/>
      <c r="U33" s="811"/>
      <c r="V33" s="811"/>
      <c r="W33" s="811"/>
      <c r="X33" s="811"/>
      <c r="Y33" s="811"/>
      <c r="Z33" s="812"/>
      <c r="AB33" s="114" t="s">
        <v>177</v>
      </c>
      <c r="AC33" s="113"/>
    </row>
    <row r="34" spans="2:29" ht="20.25" customHeight="1">
      <c r="B34" s="810"/>
      <c r="C34" s="811"/>
      <c r="D34" s="811"/>
      <c r="E34" s="811"/>
      <c r="F34" s="811"/>
      <c r="G34" s="811"/>
      <c r="H34" s="811"/>
      <c r="I34" s="811"/>
      <c r="J34" s="811"/>
      <c r="K34" s="811"/>
      <c r="L34" s="811"/>
      <c r="M34" s="811"/>
      <c r="N34" s="811"/>
      <c r="O34" s="811"/>
      <c r="P34" s="811"/>
      <c r="Q34" s="811"/>
      <c r="R34" s="811"/>
      <c r="S34" s="811"/>
      <c r="T34" s="811"/>
      <c r="U34" s="811"/>
      <c r="V34" s="811"/>
      <c r="W34" s="811"/>
      <c r="X34" s="811"/>
      <c r="Y34" s="811"/>
      <c r="Z34" s="812"/>
      <c r="AB34" s="113"/>
      <c r="AC34" s="113"/>
    </row>
    <row r="35" spans="2:29" ht="20.25" customHeight="1">
      <c r="B35" s="810"/>
      <c r="C35" s="811"/>
      <c r="D35" s="811"/>
      <c r="E35" s="811"/>
      <c r="F35" s="811"/>
      <c r="G35" s="811"/>
      <c r="H35" s="811"/>
      <c r="I35" s="811"/>
      <c r="J35" s="811"/>
      <c r="K35" s="811"/>
      <c r="L35" s="811"/>
      <c r="M35" s="811"/>
      <c r="N35" s="811"/>
      <c r="O35" s="811"/>
      <c r="P35" s="811"/>
      <c r="Q35" s="811"/>
      <c r="R35" s="811"/>
      <c r="S35" s="811"/>
      <c r="T35" s="811"/>
      <c r="U35" s="811"/>
      <c r="V35" s="811"/>
      <c r="W35" s="811"/>
      <c r="X35" s="811"/>
      <c r="Y35" s="811"/>
      <c r="Z35" s="812"/>
      <c r="AB35" s="113"/>
      <c r="AC35" s="113"/>
    </row>
    <row r="36" spans="2:29" ht="20.25" customHeight="1">
      <c r="B36" s="810"/>
      <c r="C36" s="811"/>
      <c r="D36" s="811"/>
      <c r="E36" s="811"/>
      <c r="F36" s="811"/>
      <c r="G36" s="811"/>
      <c r="H36" s="811"/>
      <c r="I36" s="811"/>
      <c r="J36" s="811"/>
      <c r="K36" s="811"/>
      <c r="L36" s="811"/>
      <c r="M36" s="811"/>
      <c r="N36" s="811"/>
      <c r="O36" s="811"/>
      <c r="P36" s="811"/>
      <c r="Q36" s="811"/>
      <c r="R36" s="811"/>
      <c r="S36" s="811"/>
      <c r="T36" s="811"/>
      <c r="U36" s="811"/>
      <c r="V36" s="811"/>
      <c r="W36" s="811"/>
      <c r="X36" s="811"/>
      <c r="Y36" s="811"/>
      <c r="Z36" s="812"/>
    </row>
    <row r="37" spans="2:29" ht="20.25" customHeight="1">
      <c r="B37" s="810"/>
      <c r="C37" s="811"/>
      <c r="D37" s="811"/>
      <c r="E37" s="811"/>
      <c r="F37" s="811"/>
      <c r="G37" s="811"/>
      <c r="H37" s="811"/>
      <c r="I37" s="811"/>
      <c r="J37" s="811"/>
      <c r="K37" s="811"/>
      <c r="L37" s="811"/>
      <c r="M37" s="811"/>
      <c r="N37" s="811"/>
      <c r="O37" s="811"/>
      <c r="P37" s="811"/>
      <c r="Q37" s="811"/>
      <c r="R37" s="811"/>
      <c r="S37" s="811"/>
      <c r="T37" s="811"/>
      <c r="U37" s="811"/>
      <c r="V37" s="811"/>
      <c r="W37" s="811"/>
      <c r="X37" s="811"/>
      <c r="Y37" s="811"/>
      <c r="Z37" s="812"/>
    </row>
    <row r="38" spans="2:29" ht="16.5" customHeight="1">
      <c r="B38" s="813"/>
      <c r="C38" s="814"/>
      <c r="D38" s="814"/>
      <c r="E38" s="814"/>
      <c r="F38" s="814"/>
      <c r="G38" s="814"/>
      <c r="H38" s="814"/>
      <c r="I38" s="814"/>
      <c r="J38" s="814"/>
      <c r="K38" s="814"/>
      <c r="L38" s="814"/>
      <c r="M38" s="814"/>
      <c r="N38" s="814"/>
      <c r="O38" s="814"/>
      <c r="P38" s="814"/>
      <c r="Q38" s="814"/>
      <c r="R38" s="814"/>
      <c r="S38" s="814"/>
      <c r="T38" s="814"/>
      <c r="U38" s="814"/>
      <c r="V38" s="814"/>
      <c r="W38" s="814"/>
      <c r="X38" s="814"/>
      <c r="Y38" s="814"/>
      <c r="Z38" s="815"/>
    </row>
    <row r="39" spans="2:29" ht="24" customHeight="1">
      <c r="B39" s="804" t="s">
        <v>178</v>
      </c>
      <c r="C39" s="805"/>
      <c r="D39" s="805"/>
      <c r="E39" s="805"/>
      <c r="F39" s="805" t="s">
        <v>167</v>
      </c>
      <c r="G39" s="805"/>
      <c r="H39" s="805"/>
      <c r="I39" s="805"/>
      <c r="J39" s="805"/>
      <c r="K39" s="805"/>
      <c r="L39" s="805"/>
      <c r="M39" s="805"/>
      <c r="N39" s="108"/>
      <c r="O39" s="108"/>
      <c r="P39" s="805" t="s">
        <v>168</v>
      </c>
      <c r="Q39" s="805"/>
      <c r="R39" s="805"/>
      <c r="S39" s="805"/>
      <c r="T39" s="805"/>
      <c r="U39" s="805"/>
      <c r="V39" s="805"/>
      <c r="W39" s="805"/>
      <c r="X39" s="805"/>
      <c r="Y39" s="805"/>
      <c r="Z39" s="806"/>
    </row>
    <row r="40" spans="2:29" ht="24.75" customHeight="1">
      <c r="B40" s="800"/>
      <c r="C40" s="798"/>
      <c r="D40" s="798"/>
      <c r="E40" s="798"/>
      <c r="F40" s="798"/>
      <c r="G40" s="798"/>
      <c r="H40" s="798"/>
      <c r="I40" s="798"/>
      <c r="J40" s="798"/>
      <c r="K40" s="798"/>
      <c r="L40" s="798"/>
      <c r="M40" s="798"/>
      <c r="N40" s="798"/>
      <c r="O40" s="798"/>
      <c r="P40" s="798"/>
      <c r="Q40" s="798"/>
      <c r="R40" s="798"/>
      <c r="S40" s="798"/>
      <c r="T40" s="798"/>
      <c r="U40" s="798"/>
      <c r="V40" s="798"/>
      <c r="W40" s="798"/>
      <c r="X40" s="798"/>
      <c r="Y40" s="798"/>
      <c r="Z40" s="799"/>
    </row>
    <row r="41" spans="2:29" ht="24.75" customHeight="1">
      <c r="B41" s="800"/>
      <c r="C41" s="798"/>
      <c r="D41" s="798"/>
      <c r="E41" s="798"/>
      <c r="F41" s="798"/>
      <c r="G41" s="798"/>
      <c r="H41" s="798"/>
      <c r="I41" s="798"/>
      <c r="J41" s="798"/>
      <c r="K41" s="798"/>
      <c r="L41" s="798"/>
      <c r="M41" s="798"/>
      <c r="N41" s="798"/>
      <c r="O41" s="798"/>
      <c r="P41" s="798"/>
      <c r="Q41" s="798"/>
      <c r="R41" s="798"/>
      <c r="S41" s="798"/>
      <c r="T41" s="798"/>
      <c r="U41" s="798"/>
      <c r="V41" s="798"/>
      <c r="W41" s="798"/>
      <c r="X41" s="798"/>
      <c r="Y41" s="798"/>
      <c r="Z41" s="799"/>
    </row>
    <row r="42" spans="2:29" ht="24.75" customHeight="1">
      <c r="B42" s="800"/>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9"/>
    </row>
    <row r="43" spans="2:29" ht="24.75" customHeight="1">
      <c r="B43" s="800"/>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9"/>
    </row>
    <row r="44" spans="2:29" ht="24.75" customHeight="1">
      <c r="B44" s="800"/>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9"/>
    </row>
    <row r="45" spans="2:29" ht="24.75" customHeight="1">
      <c r="B45" s="800"/>
      <c r="C45" s="798"/>
      <c r="D45" s="798"/>
      <c r="E45" s="798"/>
      <c r="F45" s="798"/>
      <c r="G45" s="798"/>
      <c r="H45" s="798"/>
      <c r="I45" s="798"/>
      <c r="J45" s="798"/>
      <c r="K45" s="798"/>
      <c r="L45" s="798"/>
      <c r="M45" s="798"/>
      <c r="N45" s="798"/>
      <c r="O45" s="798"/>
      <c r="P45" s="798"/>
      <c r="Q45" s="798"/>
      <c r="R45" s="798"/>
      <c r="S45" s="798"/>
      <c r="T45" s="798"/>
      <c r="U45" s="798"/>
      <c r="V45" s="798"/>
      <c r="W45" s="798"/>
      <c r="X45" s="798"/>
      <c r="Y45" s="798"/>
      <c r="Z45" s="799"/>
    </row>
    <row r="46" spans="2:29" ht="24.75" customHeight="1">
      <c r="B46" s="800"/>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9"/>
    </row>
    <row r="47" spans="2:29" ht="24.75" customHeight="1">
      <c r="B47" s="800"/>
      <c r="C47" s="798"/>
      <c r="D47" s="798"/>
      <c r="E47" s="798"/>
      <c r="F47" s="798"/>
      <c r="G47" s="798"/>
      <c r="H47" s="798"/>
      <c r="I47" s="798"/>
      <c r="J47" s="798"/>
      <c r="K47" s="798"/>
      <c r="L47" s="798"/>
      <c r="M47" s="798"/>
      <c r="N47" s="798"/>
      <c r="O47" s="798"/>
      <c r="P47" s="798"/>
      <c r="Q47" s="798"/>
      <c r="R47" s="798"/>
      <c r="S47" s="798"/>
      <c r="T47" s="798"/>
      <c r="U47" s="798"/>
      <c r="V47" s="798"/>
      <c r="W47" s="798"/>
      <c r="X47" s="798"/>
      <c r="Y47" s="798"/>
      <c r="Z47" s="799"/>
    </row>
    <row r="48" spans="2:29" ht="24.75" customHeight="1">
      <c r="B48" s="800"/>
      <c r="C48" s="798"/>
      <c r="D48" s="798"/>
      <c r="E48" s="798"/>
      <c r="F48" s="798"/>
      <c r="G48" s="798"/>
      <c r="H48" s="798"/>
      <c r="I48" s="798"/>
      <c r="J48" s="798"/>
      <c r="K48" s="798"/>
      <c r="L48" s="798"/>
      <c r="M48" s="798"/>
      <c r="N48" s="798"/>
      <c r="O48" s="798"/>
      <c r="P48" s="798"/>
      <c r="Q48" s="798"/>
      <c r="R48" s="798"/>
      <c r="S48" s="798"/>
      <c r="T48" s="798"/>
      <c r="U48" s="798"/>
      <c r="V48" s="798"/>
      <c r="W48" s="798"/>
      <c r="X48" s="798"/>
      <c r="Y48" s="798"/>
      <c r="Z48" s="799"/>
    </row>
    <row r="49" spans="2:26" ht="24.75" customHeight="1">
      <c r="B49" s="800"/>
      <c r="C49" s="798"/>
      <c r="D49" s="798"/>
      <c r="E49" s="798"/>
      <c r="F49" s="798"/>
      <c r="G49" s="798"/>
      <c r="H49" s="798"/>
      <c r="I49" s="798"/>
      <c r="J49" s="798"/>
      <c r="K49" s="798"/>
      <c r="L49" s="798"/>
      <c r="M49" s="798"/>
      <c r="N49" s="798"/>
      <c r="O49" s="798"/>
      <c r="P49" s="798"/>
      <c r="Q49" s="798"/>
      <c r="R49" s="798"/>
      <c r="S49" s="798"/>
      <c r="T49" s="798"/>
      <c r="U49" s="798"/>
      <c r="V49" s="798"/>
      <c r="W49" s="798"/>
      <c r="X49" s="798"/>
      <c r="Y49" s="798"/>
      <c r="Z49" s="799"/>
    </row>
    <row r="50" spans="2:26" ht="24.75" customHeight="1">
      <c r="B50" s="800"/>
      <c r="C50" s="798"/>
      <c r="D50" s="798"/>
      <c r="E50" s="798"/>
      <c r="F50" s="798"/>
      <c r="G50" s="798"/>
      <c r="H50" s="798"/>
      <c r="I50" s="798"/>
      <c r="J50" s="798"/>
      <c r="K50" s="798"/>
      <c r="L50" s="798"/>
      <c r="M50" s="798"/>
      <c r="N50" s="798"/>
      <c r="O50" s="798"/>
      <c r="P50" s="798"/>
      <c r="Q50" s="798"/>
      <c r="R50" s="798"/>
      <c r="S50" s="798"/>
      <c r="T50" s="798"/>
      <c r="U50" s="798"/>
      <c r="V50" s="798"/>
      <c r="W50" s="798"/>
      <c r="X50" s="798"/>
      <c r="Y50" s="798"/>
      <c r="Z50" s="799"/>
    </row>
    <row r="51" spans="2:26" ht="20.100000000000001" customHeight="1">
      <c r="B51" s="784" t="s">
        <v>179</v>
      </c>
      <c r="C51" s="785"/>
      <c r="D51" s="785"/>
      <c r="E51" s="785"/>
      <c r="F51" s="785" t="s">
        <v>167</v>
      </c>
      <c r="G51" s="785"/>
      <c r="H51" s="785"/>
      <c r="I51" s="785"/>
      <c r="J51" s="785"/>
      <c r="K51" s="785"/>
      <c r="L51" s="785"/>
      <c r="M51" s="785"/>
      <c r="N51" s="107"/>
      <c r="O51" s="107"/>
      <c r="P51" s="785" t="s">
        <v>168</v>
      </c>
      <c r="Q51" s="785"/>
      <c r="R51" s="785"/>
      <c r="S51" s="785"/>
      <c r="T51" s="785"/>
      <c r="U51" s="785"/>
      <c r="V51" s="785"/>
      <c r="W51" s="785"/>
      <c r="X51" s="785"/>
      <c r="Y51" s="785"/>
      <c r="Z51" s="786"/>
    </row>
    <row r="52" spans="2:26" ht="17.100000000000001" customHeight="1">
      <c r="B52" s="797"/>
      <c r="C52" s="798"/>
      <c r="D52" s="798"/>
      <c r="E52" s="798"/>
      <c r="F52" s="798"/>
      <c r="G52" s="798"/>
      <c r="H52" s="798"/>
      <c r="I52" s="798"/>
      <c r="J52" s="798"/>
      <c r="K52" s="798"/>
      <c r="L52" s="798"/>
      <c r="M52" s="798"/>
      <c r="N52" s="798"/>
      <c r="O52" s="798"/>
      <c r="P52" s="798"/>
      <c r="Q52" s="798"/>
      <c r="R52" s="798"/>
      <c r="S52" s="798"/>
      <c r="T52" s="798"/>
      <c r="U52" s="798"/>
      <c r="V52" s="798"/>
      <c r="W52" s="798"/>
      <c r="X52" s="798"/>
      <c r="Y52" s="798"/>
      <c r="Z52" s="799"/>
    </row>
    <row r="53" spans="2:26" ht="17.100000000000001" customHeight="1">
      <c r="B53" s="800"/>
      <c r="C53" s="798"/>
      <c r="D53" s="798"/>
      <c r="E53" s="798"/>
      <c r="F53" s="798"/>
      <c r="G53" s="798"/>
      <c r="H53" s="798"/>
      <c r="I53" s="798"/>
      <c r="J53" s="798"/>
      <c r="K53" s="798"/>
      <c r="L53" s="798"/>
      <c r="M53" s="798"/>
      <c r="N53" s="798"/>
      <c r="O53" s="798"/>
      <c r="P53" s="798"/>
      <c r="Q53" s="798"/>
      <c r="R53" s="798"/>
      <c r="S53" s="798"/>
      <c r="T53" s="798"/>
      <c r="U53" s="798"/>
      <c r="V53" s="798"/>
      <c r="W53" s="798"/>
      <c r="X53" s="798"/>
      <c r="Y53" s="798"/>
      <c r="Z53" s="799"/>
    </row>
    <row r="54" spans="2:26" ht="17.100000000000001" customHeight="1">
      <c r="B54" s="800"/>
      <c r="C54" s="798"/>
      <c r="D54" s="798"/>
      <c r="E54" s="798"/>
      <c r="F54" s="798"/>
      <c r="G54" s="798"/>
      <c r="H54" s="798"/>
      <c r="I54" s="798"/>
      <c r="J54" s="798"/>
      <c r="K54" s="798"/>
      <c r="L54" s="798"/>
      <c r="M54" s="798"/>
      <c r="N54" s="798"/>
      <c r="O54" s="798"/>
      <c r="P54" s="798"/>
      <c r="Q54" s="798"/>
      <c r="R54" s="798"/>
      <c r="S54" s="798"/>
      <c r="T54" s="798"/>
      <c r="U54" s="798"/>
      <c r="V54" s="798"/>
      <c r="W54" s="798"/>
      <c r="X54" s="798"/>
      <c r="Y54" s="798"/>
      <c r="Z54" s="799"/>
    </row>
    <row r="55" spans="2:26" ht="17.100000000000001" customHeight="1">
      <c r="B55" s="800"/>
      <c r="C55" s="798"/>
      <c r="D55" s="798"/>
      <c r="E55" s="798"/>
      <c r="F55" s="798"/>
      <c r="G55" s="798"/>
      <c r="H55" s="798"/>
      <c r="I55" s="798"/>
      <c r="J55" s="798"/>
      <c r="K55" s="798"/>
      <c r="L55" s="798"/>
      <c r="M55" s="798"/>
      <c r="N55" s="798"/>
      <c r="O55" s="798"/>
      <c r="P55" s="798"/>
      <c r="Q55" s="798"/>
      <c r="R55" s="798"/>
      <c r="S55" s="798"/>
      <c r="T55" s="798"/>
      <c r="U55" s="798"/>
      <c r="V55" s="798"/>
      <c r="W55" s="798"/>
      <c r="X55" s="798"/>
      <c r="Y55" s="798"/>
      <c r="Z55" s="799"/>
    </row>
    <row r="56" spans="2:26" ht="17.100000000000001" customHeight="1">
      <c r="B56" s="800"/>
      <c r="C56" s="798"/>
      <c r="D56" s="798"/>
      <c r="E56" s="798"/>
      <c r="F56" s="798"/>
      <c r="G56" s="798"/>
      <c r="H56" s="798"/>
      <c r="I56" s="798"/>
      <c r="J56" s="798"/>
      <c r="K56" s="798"/>
      <c r="L56" s="798"/>
      <c r="M56" s="798"/>
      <c r="N56" s="798"/>
      <c r="O56" s="798"/>
      <c r="P56" s="798"/>
      <c r="Q56" s="798"/>
      <c r="R56" s="798"/>
      <c r="S56" s="798"/>
      <c r="T56" s="798"/>
      <c r="U56" s="798"/>
      <c r="V56" s="798"/>
      <c r="W56" s="798"/>
      <c r="X56" s="798"/>
      <c r="Y56" s="798"/>
      <c r="Z56" s="799"/>
    </row>
    <row r="57" spans="2:26" ht="17.100000000000001" customHeight="1">
      <c r="B57" s="800"/>
      <c r="C57" s="798"/>
      <c r="D57" s="798"/>
      <c r="E57" s="798"/>
      <c r="F57" s="798"/>
      <c r="G57" s="798"/>
      <c r="H57" s="798"/>
      <c r="I57" s="798"/>
      <c r="J57" s="798"/>
      <c r="K57" s="798"/>
      <c r="L57" s="798"/>
      <c r="M57" s="798"/>
      <c r="N57" s="798"/>
      <c r="O57" s="798"/>
      <c r="P57" s="798"/>
      <c r="Q57" s="798"/>
      <c r="R57" s="798"/>
      <c r="S57" s="798"/>
      <c r="T57" s="798"/>
      <c r="U57" s="798"/>
      <c r="V57" s="798"/>
      <c r="W57" s="798"/>
      <c r="X57" s="798"/>
      <c r="Y57" s="798"/>
      <c r="Z57" s="799"/>
    </row>
    <row r="58" spans="2:26" ht="17.100000000000001" customHeight="1">
      <c r="B58" s="800"/>
      <c r="C58" s="798"/>
      <c r="D58" s="798"/>
      <c r="E58" s="798"/>
      <c r="F58" s="798"/>
      <c r="G58" s="798"/>
      <c r="H58" s="798"/>
      <c r="I58" s="798"/>
      <c r="J58" s="798"/>
      <c r="K58" s="798"/>
      <c r="L58" s="798"/>
      <c r="M58" s="798"/>
      <c r="N58" s="798"/>
      <c r="O58" s="798"/>
      <c r="P58" s="798"/>
      <c r="Q58" s="798"/>
      <c r="R58" s="798"/>
      <c r="S58" s="798"/>
      <c r="T58" s="798"/>
      <c r="U58" s="798"/>
      <c r="V58" s="798"/>
      <c r="W58" s="798"/>
      <c r="X58" s="798"/>
      <c r="Y58" s="798"/>
      <c r="Z58" s="799"/>
    </row>
    <row r="59" spans="2:26" ht="17.100000000000001" customHeight="1">
      <c r="B59" s="800"/>
      <c r="C59" s="798"/>
      <c r="D59" s="798"/>
      <c r="E59" s="798"/>
      <c r="F59" s="798"/>
      <c r="G59" s="798"/>
      <c r="H59" s="798"/>
      <c r="I59" s="798"/>
      <c r="J59" s="798"/>
      <c r="K59" s="798"/>
      <c r="L59" s="798"/>
      <c r="M59" s="798"/>
      <c r="N59" s="798"/>
      <c r="O59" s="798"/>
      <c r="P59" s="798"/>
      <c r="Q59" s="798"/>
      <c r="R59" s="798"/>
      <c r="S59" s="798"/>
      <c r="T59" s="798"/>
      <c r="U59" s="798"/>
      <c r="V59" s="798"/>
      <c r="W59" s="798"/>
      <c r="X59" s="798"/>
      <c r="Y59" s="798"/>
      <c r="Z59" s="799"/>
    </row>
    <row r="60" spans="2:26" ht="17.100000000000001" customHeight="1">
      <c r="B60" s="800"/>
      <c r="C60" s="798"/>
      <c r="D60" s="798"/>
      <c r="E60" s="798"/>
      <c r="F60" s="798"/>
      <c r="G60" s="798"/>
      <c r="H60" s="798"/>
      <c r="I60" s="798"/>
      <c r="J60" s="798"/>
      <c r="K60" s="798"/>
      <c r="L60" s="798"/>
      <c r="M60" s="798"/>
      <c r="N60" s="798"/>
      <c r="O60" s="798"/>
      <c r="P60" s="798"/>
      <c r="Q60" s="798"/>
      <c r="R60" s="798"/>
      <c r="S60" s="798"/>
      <c r="T60" s="798"/>
      <c r="U60" s="798"/>
      <c r="V60" s="798"/>
      <c r="W60" s="798"/>
      <c r="X60" s="798"/>
      <c r="Y60" s="798"/>
      <c r="Z60" s="799"/>
    </row>
    <row r="61" spans="2:26" ht="17.100000000000001" customHeight="1">
      <c r="B61" s="800"/>
      <c r="C61" s="798"/>
      <c r="D61" s="798"/>
      <c r="E61" s="798"/>
      <c r="F61" s="798"/>
      <c r="G61" s="798"/>
      <c r="H61" s="798"/>
      <c r="I61" s="798"/>
      <c r="J61" s="798"/>
      <c r="K61" s="798"/>
      <c r="L61" s="798"/>
      <c r="M61" s="798"/>
      <c r="N61" s="798"/>
      <c r="O61" s="798"/>
      <c r="P61" s="798"/>
      <c r="Q61" s="798"/>
      <c r="R61" s="798"/>
      <c r="S61" s="798"/>
      <c r="T61" s="798"/>
      <c r="U61" s="798"/>
      <c r="V61" s="798"/>
      <c r="W61" s="798"/>
      <c r="X61" s="798"/>
      <c r="Y61" s="798"/>
      <c r="Z61" s="799"/>
    </row>
    <row r="62" spans="2:26" ht="17.100000000000001" customHeight="1">
      <c r="B62" s="800"/>
      <c r="C62" s="798"/>
      <c r="D62" s="798"/>
      <c r="E62" s="798"/>
      <c r="F62" s="798"/>
      <c r="G62" s="798"/>
      <c r="H62" s="798"/>
      <c r="I62" s="798"/>
      <c r="J62" s="798"/>
      <c r="K62" s="798"/>
      <c r="L62" s="798"/>
      <c r="M62" s="798"/>
      <c r="N62" s="798"/>
      <c r="O62" s="798"/>
      <c r="P62" s="798"/>
      <c r="Q62" s="798"/>
      <c r="R62" s="798"/>
      <c r="S62" s="798"/>
      <c r="T62" s="798"/>
      <c r="U62" s="798"/>
      <c r="V62" s="798"/>
      <c r="W62" s="798"/>
      <c r="X62" s="798"/>
      <c r="Y62" s="798"/>
      <c r="Z62" s="799"/>
    </row>
    <row r="63" spans="2:26" ht="17.100000000000001" customHeight="1">
      <c r="B63" s="800"/>
      <c r="C63" s="798"/>
      <c r="D63" s="798"/>
      <c r="E63" s="798"/>
      <c r="F63" s="798"/>
      <c r="G63" s="798"/>
      <c r="H63" s="798"/>
      <c r="I63" s="798"/>
      <c r="J63" s="798"/>
      <c r="K63" s="798"/>
      <c r="L63" s="798"/>
      <c r="M63" s="798"/>
      <c r="N63" s="798"/>
      <c r="O63" s="798"/>
      <c r="P63" s="798"/>
      <c r="Q63" s="798"/>
      <c r="R63" s="798"/>
      <c r="S63" s="798"/>
      <c r="T63" s="798"/>
      <c r="U63" s="798"/>
      <c r="V63" s="798"/>
      <c r="W63" s="798"/>
      <c r="X63" s="798"/>
      <c r="Y63" s="798"/>
      <c r="Z63" s="799"/>
    </row>
    <row r="64" spans="2:26" ht="17.100000000000001" customHeight="1">
      <c r="B64" s="800"/>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9"/>
    </row>
    <row r="65" spans="2:26" ht="17.100000000000001" customHeight="1">
      <c r="B65" s="784" t="s">
        <v>180</v>
      </c>
      <c r="C65" s="785"/>
      <c r="D65" s="785"/>
      <c r="E65" s="785"/>
      <c r="F65" s="785" t="s">
        <v>167</v>
      </c>
      <c r="G65" s="785"/>
      <c r="H65" s="785"/>
      <c r="I65" s="785"/>
      <c r="J65" s="785"/>
      <c r="K65" s="785"/>
      <c r="L65" s="785"/>
      <c r="M65" s="785"/>
      <c r="N65" s="107"/>
      <c r="O65" s="107"/>
      <c r="P65" s="785" t="s">
        <v>168</v>
      </c>
      <c r="Q65" s="785"/>
      <c r="R65" s="785"/>
      <c r="S65" s="785"/>
      <c r="T65" s="785"/>
      <c r="U65" s="785"/>
      <c r="V65" s="785"/>
      <c r="W65" s="785"/>
      <c r="X65" s="785"/>
      <c r="Y65" s="785"/>
      <c r="Z65" s="786"/>
    </row>
    <row r="66" spans="2:26" ht="17.100000000000001" customHeight="1">
      <c r="B66" s="797"/>
      <c r="C66" s="798"/>
      <c r="D66" s="798"/>
      <c r="E66" s="798"/>
      <c r="F66" s="798"/>
      <c r="G66" s="798"/>
      <c r="H66" s="798"/>
      <c r="I66" s="798"/>
      <c r="J66" s="798"/>
      <c r="K66" s="798"/>
      <c r="L66" s="798"/>
      <c r="M66" s="798"/>
      <c r="N66" s="798"/>
      <c r="O66" s="798"/>
      <c r="P66" s="798"/>
      <c r="Q66" s="798"/>
      <c r="R66" s="798"/>
      <c r="S66" s="798"/>
      <c r="T66" s="798"/>
      <c r="U66" s="798"/>
      <c r="V66" s="798"/>
      <c r="W66" s="798"/>
      <c r="X66" s="798"/>
      <c r="Y66" s="798"/>
      <c r="Z66" s="799"/>
    </row>
    <row r="67" spans="2:26" ht="17.100000000000001" customHeight="1">
      <c r="B67" s="800"/>
      <c r="C67" s="798"/>
      <c r="D67" s="798"/>
      <c r="E67" s="798"/>
      <c r="F67" s="798"/>
      <c r="G67" s="798"/>
      <c r="H67" s="798"/>
      <c r="I67" s="798"/>
      <c r="J67" s="798"/>
      <c r="K67" s="798"/>
      <c r="L67" s="798"/>
      <c r="M67" s="798"/>
      <c r="N67" s="798"/>
      <c r="O67" s="798"/>
      <c r="P67" s="798"/>
      <c r="Q67" s="798"/>
      <c r="R67" s="798"/>
      <c r="S67" s="798"/>
      <c r="T67" s="798"/>
      <c r="U67" s="798"/>
      <c r="V67" s="798"/>
      <c r="W67" s="798"/>
      <c r="X67" s="798"/>
      <c r="Y67" s="798"/>
      <c r="Z67" s="799"/>
    </row>
    <row r="68" spans="2:26" ht="17.100000000000001" customHeight="1">
      <c r="B68" s="800"/>
      <c r="C68" s="798"/>
      <c r="D68" s="798"/>
      <c r="E68" s="798"/>
      <c r="F68" s="798"/>
      <c r="G68" s="798"/>
      <c r="H68" s="798"/>
      <c r="I68" s="798"/>
      <c r="J68" s="798"/>
      <c r="K68" s="798"/>
      <c r="L68" s="798"/>
      <c r="M68" s="798"/>
      <c r="N68" s="798"/>
      <c r="O68" s="798"/>
      <c r="P68" s="798"/>
      <c r="Q68" s="798"/>
      <c r="R68" s="798"/>
      <c r="S68" s="798"/>
      <c r="T68" s="798"/>
      <c r="U68" s="798"/>
      <c r="V68" s="798"/>
      <c r="W68" s="798"/>
      <c r="X68" s="798"/>
      <c r="Y68" s="798"/>
      <c r="Z68" s="799"/>
    </row>
    <row r="69" spans="2:26" ht="17.100000000000001" customHeight="1">
      <c r="B69" s="800"/>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9"/>
    </row>
    <row r="70" spans="2:26" ht="17.100000000000001" customHeight="1">
      <c r="B70" s="800"/>
      <c r="C70" s="798"/>
      <c r="D70" s="798"/>
      <c r="E70" s="798"/>
      <c r="F70" s="798"/>
      <c r="G70" s="798"/>
      <c r="H70" s="798"/>
      <c r="I70" s="798"/>
      <c r="J70" s="798"/>
      <c r="K70" s="798"/>
      <c r="L70" s="798"/>
      <c r="M70" s="798"/>
      <c r="N70" s="798"/>
      <c r="O70" s="798"/>
      <c r="P70" s="798"/>
      <c r="Q70" s="798"/>
      <c r="R70" s="798"/>
      <c r="S70" s="798"/>
      <c r="T70" s="798"/>
      <c r="U70" s="798"/>
      <c r="V70" s="798"/>
      <c r="W70" s="798"/>
      <c r="X70" s="798"/>
      <c r="Y70" s="798"/>
      <c r="Z70" s="799"/>
    </row>
    <row r="71" spans="2:26" ht="17.100000000000001" customHeight="1">
      <c r="B71" s="800"/>
      <c r="C71" s="798"/>
      <c r="D71" s="798"/>
      <c r="E71" s="798"/>
      <c r="F71" s="798"/>
      <c r="G71" s="798"/>
      <c r="H71" s="798"/>
      <c r="I71" s="798"/>
      <c r="J71" s="798"/>
      <c r="K71" s="798"/>
      <c r="L71" s="798"/>
      <c r="M71" s="798"/>
      <c r="N71" s="798"/>
      <c r="O71" s="798"/>
      <c r="P71" s="798"/>
      <c r="Q71" s="798"/>
      <c r="R71" s="798"/>
      <c r="S71" s="798"/>
      <c r="T71" s="798"/>
      <c r="U71" s="798"/>
      <c r="V71" s="798"/>
      <c r="W71" s="798"/>
      <c r="X71" s="798"/>
      <c r="Y71" s="798"/>
      <c r="Z71" s="799"/>
    </row>
    <row r="72" spans="2:26" ht="17.100000000000001" customHeight="1">
      <c r="B72" s="800"/>
      <c r="C72" s="798"/>
      <c r="D72" s="798"/>
      <c r="E72" s="798"/>
      <c r="F72" s="798"/>
      <c r="G72" s="798"/>
      <c r="H72" s="798"/>
      <c r="I72" s="798"/>
      <c r="J72" s="798"/>
      <c r="K72" s="798"/>
      <c r="L72" s="798"/>
      <c r="M72" s="798"/>
      <c r="N72" s="798"/>
      <c r="O72" s="798"/>
      <c r="P72" s="798"/>
      <c r="Q72" s="798"/>
      <c r="R72" s="798"/>
      <c r="S72" s="798"/>
      <c r="T72" s="798"/>
      <c r="U72" s="798"/>
      <c r="V72" s="798"/>
      <c r="W72" s="798"/>
      <c r="X72" s="798"/>
      <c r="Y72" s="798"/>
      <c r="Z72" s="799"/>
    </row>
    <row r="73" spans="2:26" ht="17.100000000000001" customHeight="1">
      <c r="B73" s="800"/>
      <c r="C73" s="798"/>
      <c r="D73" s="798"/>
      <c r="E73" s="798"/>
      <c r="F73" s="798"/>
      <c r="G73" s="798"/>
      <c r="H73" s="798"/>
      <c r="I73" s="798"/>
      <c r="J73" s="798"/>
      <c r="K73" s="798"/>
      <c r="L73" s="798"/>
      <c r="M73" s="798"/>
      <c r="N73" s="798"/>
      <c r="O73" s="798"/>
      <c r="P73" s="798"/>
      <c r="Q73" s="798"/>
      <c r="R73" s="798"/>
      <c r="S73" s="798"/>
      <c r="T73" s="798"/>
      <c r="U73" s="798"/>
      <c r="V73" s="798"/>
      <c r="W73" s="798"/>
      <c r="X73" s="798"/>
      <c r="Y73" s="798"/>
      <c r="Z73" s="799"/>
    </row>
    <row r="74" spans="2:26" ht="17.100000000000001" customHeight="1">
      <c r="B74" s="800"/>
      <c r="C74" s="798"/>
      <c r="D74" s="798"/>
      <c r="E74" s="798"/>
      <c r="F74" s="798"/>
      <c r="G74" s="798"/>
      <c r="H74" s="798"/>
      <c r="I74" s="798"/>
      <c r="J74" s="798"/>
      <c r="K74" s="798"/>
      <c r="L74" s="798"/>
      <c r="M74" s="798"/>
      <c r="N74" s="798"/>
      <c r="O74" s="798"/>
      <c r="P74" s="798"/>
      <c r="Q74" s="798"/>
      <c r="R74" s="798"/>
      <c r="S74" s="798"/>
      <c r="T74" s="798"/>
      <c r="U74" s="798"/>
      <c r="V74" s="798"/>
      <c r="W74" s="798"/>
      <c r="X74" s="798"/>
      <c r="Y74" s="798"/>
      <c r="Z74" s="799"/>
    </row>
    <row r="75" spans="2:26" ht="17.100000000000001" customHeight="1">
      <c r="B75" s="800"/>
      <c r="C75" s="798"/>
      <c r="D75" s="798"/>
      <c r="E75" s="798"/>
      <c r="F75" s="798"/>
      <c r="G75" s="798"/>
      <c r="H75" s="798"/>
      <c r="I75" s="798"/>
      <c r="J75" s="798"/>
      <c r="K75" s="798"/>
      <c r="L75" s="798"/>
      <c r="M75" s="798"/>
      <c r="N75" s="798"/>
      <c r="O75" s="798"/>
      <c r="P75" s="798"/>
      <c r="Q75" s="798"/>
      <c r="R75" s="798"/>
      <c r="S75" s="798"/>
      <c r="T75" s="798"/>
      <c r="U75" s="798"/>
      <c r="V75" s="798"/>
      <c r="W75" s="798"/>
      <c r="X75" s="798"/>
      <c r="Y75" s="798"/>
      <c r="Z75" s="799"/>
    </row>
    <row r="76" spans="2:26" ht="17.100000000000001" customHeight="1">
      <c r="B76" s="800"/>
      <c r="C76" s="798"/>
      <c r="D76" s="798"/>
      <c r="E76" s="798"/>
      <c r="F76" s="798"/>
      <c r="G76" s="798"/>
      <c r="H76" s="798"/>
      <c r="I76" s="798"/>
      <c r="J76" s="798"/>
      <c r="K76" s="798"/>
      <c r="L76" s="798"/>
      <c r="M76" s="798"/>
      <c r="N76" s="798"/>
      <c r="O76" s="798"/>
      <c r="P76" s="798"/>
      <c r="Q76" s="798"/>
      <c r="R76" s="798"/>
      <c r="S76" s="798"/>
      <c r="T76" s="798"/>
      <c r="U76" s="798"/>
      <c r="V76" s="798"/>
      <c r="W76" s="798"/>
      <c r="X76" s="798"/>
      <c r="Y76" s="798"/>
      <c r="Z76" s="799"/>
    </row>
    <row r="77" spans="2:26" ht="17.100000000000001" customHeight="1">
      <c r="B77" s="800"/>
      <c r="C77" s="798"/>
      <c r="D77" s="798"/>
      <c r="E77" s="798"/>
      <c r="F77" s="798"/>
      <c r="G77" s="798"/>
      <c r="H77" s="798"/>
      <c r="I77" s="798"/>
      <c r="J77" s="798"/>
      <c r="K77" s="798"/>
      <c r="L77" s="798"/>
      <c r="M77" s="798"/>
      <c r="N77" s="798"/>
      <c r="O77" s="798"/>
      <c r="P77" s="798"/>
      <c r="Q77" s="798"/>
      <c r="R77" s="798"/>
      <c r="S77" s="798"/>
      <c r="T77" s="798"/>
      <c r="U77" s="798"/>
      <c r="V77" s="798"/>
      <c r="W77" s="798"/>
      <c r="X77" s="798"/>
      <c r="Y77" s="798"/>
      <c r="Z77" s="799"/>
    </row>
    <row r="78" spans="2:26" ht="17.100000000000001" customHeight="1">
      <c r="B78" s="800"/>
      <c r="C78" s="798"/>
      <c r="D78" s="798"/>
      <c r="E78" s="798"/>
      <c r="F78" s="798"/>
      <c r="G78" s="798"/>
      <c r="H78" s="798"/>
      <c r="I78" s="798"/>
      <c r="J78" s="798"/>
      <c r="K78" s="798"/>
      <c r="L78" s="798"/>
      <c r="M78" s="798"/>
      <c r="N78" s="798"/>
      <c r="O78" s="798"/>
      <c r="P78" s="798"/>
      <c r="Q78" s="798"/>
      <c r="R78" s="798"/>
      <c r="S78" s="798"/>
      <c r="T78" s="798"/>
      <c r="U78" s="798"/>
      <c r="V78" s="798"/>
      <c r="W78" s="798"/>
      <c r="X78" s="798"/>
      <c r="Y78" s="798"/>
      <c r="Z78" s="799"/>
    </row>
    <row r="79" spans="2:26" ht="17.100000000000001" customHeight="1">
      <c r="B79" s="784" t="s">
        <v>181</v>
      </c>
      <c r="C79" s="785"/>
      <c r="D79" s="785"/>
      <c r="E79" s="785"/>
      <c r="F79" s="785" t="s">
        <v>167</v>
      </c>
      <c r="G79" s="785"/>
      <c r="H79" s="785"/>
      <c r="I79" s="785"/>
      <c r="J79" s="785"/>
      <c r="K79" s="785"/>
      <c r="L79" s="785"/>
      <c r="M79" s="785"/>
      <c r="N79" s="107"/>
      <c r="O79" s="107"/>
      <c r="P79" s="785" t="s">
        <v>168</v>
      </c>
      <c r="Q79" s="785"/>
      <c r="R79" s="785"/>
      <c r="S79" s="785"/>
      <c r="T79" s="785"/>
      <c r="U79" s="785"/>
      <c r="V79" s="785"/>
      <c r="W79" s="785"/>
      <c r="X79" s="785"/>
      <c r="Y79" s="785"/>
      <c r="Z79" s="786"/>
    </row>
    <row r="80" spans="2:26" ht="17.100000000000001" customHeight="1">
      <c r="B80" s="797"/>
      <c r="C80" s="798"/>
      <c r="D80" s="798"/>
      <c r="E80" s="798"/>
      <c r="F80" s="798"/>
      <c r="G80" s="798"/>
      <c r="H80" s="798"/>
      <c r="I80" s="798"/>
      <c r="J80" s="798"/>
      <c r="K80" s="798"/>
      <c r="L80" s="798"/>
      <c r="M80" s="798"/>
      <c r="N80" s="798"/>
      <c r="O80" s="798"/>
      <c r="P80" s="798"/>
      <c r="Q80" s="798"/>
      <c r="R80" s="798"/>
      <c r="S80" s="798"/>
      <c r="T80" s="798"/>
      <c r="U80" s="798"/>
      <c r="V80" s="798"/>
      <c r="W80" s="798"/>
      <c r="X80" s="798"/>
      <c r="Y80" s="798"/>
      <c r="Z80" s="799"/>
    </row>
    <row r="81" spans="2:26" ht="17.100000000000001" customHeight="1">
      <c r="B81" s="800"/>
      <c r="C81" s="798"/>
      <c r="D81" s="798"/>
      <c r="E81" s="798"/>
      <c r="F81" s="798"/>
      <c r="G81" s="798"/>
      <c r="H81" s="798"/>
      <c r="I81" s="798"/>
      <c r="J81" s="798"/>
      <c r="K81" s="798"/>
      <c r="L81" s="798"/>
      <c r="M81" s="798"/>
      <c r="N81" s="798"/>
      <c r="O81" s="798"/>
      <c r="P81" s="798"/>
      <c r="Q81" s="798"/>
      <c r="R81" s="798"/>
      <c r="S81" s="798"/>
      <c r="T81" s="798"/>
      <c r="U81" s="798"/>
      <c r="V81" s="798"/>
      <c r="W81" s="798"/>
      <c r="X81" s="798"/>
      <c r="Y81" s="798"/>
      <c r="Z81" s="799"/>
    </row>
    <row r="82" spans="2:26" ht="17.100000000000001" customHeight="1">
      <c r="B82" s="800"/>
      <c r="C82" s="798"/>
      <c r="D82" s="798"/>
      <c r="E82" s="798"/>
      <c r="F82" s="798"/>
      <c r="G82" s="798"/>
      <c r="H82" s="798"/>
      <c r="I82" s="798"/>
      <c r="J82" s="798"/>
      <c r="K82" s="798"/>
      <c r="L82" s="798"/>
      <c r="M82" s="798"/>
      <c r="N82" s="798"/>
      <c r="O82" s="798"/>
      <c r="P82" s="798"/>
      <c r="Q82" s="798"/>
      <c r="R82" s="798"/>
      <c r="S82" s="798"/>
      <c r="T82" s="798"/>
      <c r="U82" s="798"/>
      <c r="V82" s="798"/>
      <c r="W82" s="798"/>
      <c r="X82" s="798"/>
      <c r="Y82" s="798"/>
      <c r="Z82" s="799"/>
    </row>
    <row r="83" spans="2:26" ht="17.100000000000001" customHeight="1">
      <c r="B83" s="800"/>
      <c r="C83" s="798"/>
      <c r="D83" s="798"/>
      <c r="E83" s="798"/>
      <c r="F83" s="798"/>
      <c r="G83" s="798"/>
      <c r="H83" s="798"/>
      <c r="I83" s="798"/>
      <c r="J83" s="798"/>
      <c r="K83" s="798"/>
      <c r="L83" s="798"/>
      <c r="M83" s="798"/>
      <c r="N83" s="798"/>
      <c r="O83" s="798"/>
      <c r="P83" s="798"/>
      <c r="Q83" s="798"/>
      <c r="R83" s="798"/>
      <c r="S83" s="798"/>
      <c r="T83" s="798"/>
      <c r="U83" s="798"/>
      <c r="V83" s="798"/>
      <c r="W83" s="798"/>
      <c r="X83" s="798"/>
      <c r="Y83" s="798"/>
      <c r="Z83" s="799"/>
    </row>
    <row r="84" spans="2:26" ht="17.100000000000001" customHeight="1">
      <c r="B84" s="800"/>
      <c r="C84" s="798"/>
      <c r="D84" s="798"/>
      <c r="E84" s="798"/>
      <c r="F84" s="798"/>
      <c r="G84" s="798"/>
      <c r="H84" s="798"/>
      <c r="I84" s="798"/>
      <c r="J84" s="798"/>
      <c r="K84" s="798"/>
      <c r="L84" s="798"/>
      <c r="M84" s="798"/>
      <c r="N84" s="798"/>
      <c r="O84" s="798"/>
      <c r="P84" s="798"/>
      <c r="Q84" s="798"/>
      <c r="R84" s="798"/>
      <c r="S84" s="798"/>
      <c r="T84" s="798"/>
      <c r="U84" s="798"/>
      <c r="V84" s="798"/>
      <c r="W84" s="798"/>
      <c r="X84" s="798"/>
      <c r="Y84" s="798"/>
      <c r="Z84" s="799"/>
    </row>
    <row r="85" spans="2:26" ht="17.100000000000001" customHeight="1">
      <c r="B85" s="800"/>
      <c r="C85" s="798"/>
      <c r="D85" s="798"/>
      <c r="E85" s="798"/>
      <c r="F85" s="798"/>
      <c r="G85" s="798"/>
      <c r="H85" s="798"/>
      <c r="I85" s="798"/>
      <c r="J85" s="798"/>
      <c r="K85" s="798"/>
      <c r="L85" s="798"/>
      <c r="M85" s="798"/>
      <c r="N85" s="798"/>
      <c r="O85" s="798"/>
      <c r="P85" s="798"/>
      <c r="Q85" s="798"/>
      <c r="R85" s="798"/>
      <c r="S85" s="798"/>
      <c r="T85" s="798"/>
      <c r="U85" s="798"/>
      <c r="V85" s="798"/>
      <c r="W85" s="798"/>
      <c r="X85" s="798"/>
      <c r="Y85" s="798"/>
      <c r="Z85" s="799"/>
    </row>
    <row r="86" spans="2:26" ht="17.100000000000001" customHeight="1">
      <c r="B86" s="800"/>
      <c r="C86" s="798"/>
      <c r="D86" s="798"/>
      <c r="E86" s="798"/>
      <c r="F86" s="798"/>
      <c r="G86" s="798"/>
      <c r="H86" s="798"/>
      <c r="I86" s="798"/>
      <c r="J86" s="798"/>
      <c r="K86" s="798"/>
      <c r="L86" s="798"/>
      <c r="M86" s="798"/>
      <c r="N86" s="798"/>
      <c r="O86" s="798"/>
      <c r="P86" s="798"/>
      <c r="Q86" s="798"/>
      <c r="R86" s="798"/>
      <c r="S86" s="798"/>
      <c r="T86" s="798"/>
      <c r="U86" s="798"/>
      <c r="V86" s="798"/>
      <c r="W86" s="798"/>
      <c r="X86" s="798"/>
      <c r="Y86" s="798"/>
      <c r="Z86" s="799"/>
    </row>
    <row r="87" spans="2:26" ht="17.100000000000001" customHeight="1">
      <c r="B87" s="800"/>
      <c r="C87" s="798"/>
      <c r="D87" s="798"/>
      <c r="E87" s="798"/>
      <c r="F87" s="798"/>
      <c r="G87" s="798"/>
      <c r="H87" s="798"/>
      <c r="I87" s="798"/>
      <c r="J87" s="798"/>
      <c r="K87" s="798"/>
      <c r="L87" s="798"/>
      <c r="M87" s="798"/>
      <c r="N87" s="798"/>
      <c r="O87" s="798"/>
      <c r="P87" s="798"/>
      <c r="Q87" s="798"/>
      <c r="R87" s="798"/>
      <c r="S87" s="798"/>
      <c r="T87" s="798"/>
      <c r="U87" s="798"/>
      <c r="V87" s="798"/>
      <c r="W87" s="798"/>
      <c r="X87" s="798"/>
      <c r="Y87" s="798"/>
      <c r="Z87" s="799"/>
    </row>
    <row r="88" spans="2:26" ht="17.100000000000001" customHeight="1">
      <c r="B88" s="800"/>
      <c r="C88" s="798"/>
      <c r="D88" s="798"/>
      <c r="E88" s="798"/>
      <c r="F88" s="798"/>
      <c r="G88" s="798"/>
      <c r="H88" s="798"/>
      <c r="I88" s="798"/>
      <c r="J88" s="798"/>
      <c r="K88" s="798"/>
      <c r="L88" s="798"/>
      <c r="M88" s="798"/>
      <c r="N88" s="798"/>
      <c r="O88" s="798"/>
      <c r="P88" s="798"/>
      <c r="Q88" s="798"/>
      <c r="R88" s="798"/>
      <c r="S88" s="798"/>
      <c r="T88" s="798"/>
      <c r="U88" s="798"/>
      <c r="V88" s="798"/>
      <c r="W88" s="798"/>
      <c r="X88" s="798"/>
      <c r="Y88" s="798"/>
      <c r="Z88" s="799"/>
    </row>
    <row r="89" spans="2:26" ht="17.100000000000001" customHeight="1">
      <c r="B89" s="800"/>
      <c r="C89" s="798"/>
      <c r="D89" s="798"/>
      <c r="E89" s="798"/>
      <c r="F89" s="798"/>
      <c r="G89" s="798"/>
      <c r="H89" s="798"/>
      <c r="I89" s="798"/>
      <c r="J89" s="798"/>
      <c r="K89" s="798"/>
      <c r="L89" s="798"/>
      <c r="M89" s="798"/>
      <c r="N89" s="798"/>
      <c r="O89" s="798"/>
      <c r="P89" s="798"/>
      <c r="Q89" s="798"/>
      <c r="R89" s="798"/>
      <c r="S89" s="798"/>
      <c r="T89" s="798"/>
      <c r="U89" s="798"/>
      <c r="V89" s="798"/>
      <c r="W89" s="798"/>
      <c r="X89" s="798"/>
      <c r="Y89" s="798"/>
      <c r="Z89" s="799"/>
    </row>
    <row r="90" spans="2:26" ht="17.100000000000001" customHeight="1">
      <c r="B90" s="800"/>
      <c r="C90" s="798"/>
      <c r="D90" s="798"/>
      <c r="E90" s="798"/>
      <c r="F90" s="798"/>
      <c r="G90" s="798"/>
      <c r="H90" s="798"/>
      <c r="I90" s="798"/>
      <c r="J90" s="798"/>
      <c r="K90" s="798"/>
      <c r="L90" s="798"/>
      <c r="M90" s="798"/>
      <c r="N90" s="798"/>
      <c r="O90" s="798"/>
      <c r="P90" s="798"/>
      <c r="Q90" s="798"/>
      <c r="R90" s="798"/>
      <c r="S90" s="798"/>
      <c r="T90" s="798"/>
      <c r="U90" s="798"/>
      <c r="V90" s="798"/>
      <c r="W90" s="798"/>
      <c r="X90" s="798"/>
      <c r="Y90" s="798"/>
      <c r="Z90" s="799"/>
    </row>
    <row r="91" spans="2:26" ht="17.100000000000001" customHeight="1">
      <c r="B91" s="800"/>
      <c r="C91" s="798"/>
      <c r="D91" s="798"/>
      <c r="E91" s="798"/>
      <c r="F91" s="798"/>
      <c r="G91" s="798"/>
      <c r="H91" s="798"/>
      <c r="I91" s="798"/>
      <c r="J91" s="798"/>
      <c r="K91" s="798"/>
      <c r="L91" s="798"/>
      <c r="M91" s="798"/>
      <c r="N91" s="798"/>
      <c r="O91" s="798"/>
      <c r="P91" s="798"/>
      <c r="Q91" s="798"/>
      <c r="R91" s="798"/>
      <c r="S91" s="798"/>
      <c r="T91" s="798"/>
      <c r="U91" s="798"/>
      <c r="V91" s="798"/>
      <c r="W91" s="798"/>
      <c r="X91" s="798"/>
      <c r="Y91" s="798"/>
      <c r="Z91" s="799"/>
    </row>
    <row r="92" spans="2:26" ht="17.100000000000001" customHeight="1">
      <c r="B92" s="800"/>
      <c r="C92" s="798"/>
      <c r="D92" s="798"/>
      <c r="E92" s="798"/>
      <c r="F92" s="798"/>
      <c r="G92" s="798"/>
      <c r="H92" s="798"/>
      <c r="I92" s="798"/>
      <c r="J92" s="798"/>
      <c r="K92" s="798"/>
      <c r="L92" s="798"/>
      <c r="M92" s="798"/>
      <c r="N92" s="798"/>
      <c r="O92" s="798"/>
      <c r="P92" s="798"/>
      <c r="Q92" s="798"/>
      <c r="R92" s="798"/>
      <c r="S92" s="798"/>
      <c r="T92" s="798"/>
      <c r="U92" s="798"/>
      <c r="V92" s="798"/>
      <c r="W92" s="798"/>
      <c r="X92" s="798"/>
      <c r="Y92" s="798"/>
      <c r="Z92" s="799"/>
    </row>
  </sheetData>
  <mergeCells count="41">
    <mergeCell ref="B66:Z78"/>
    <mergeCell ref="B79:E79"/>
    <mergeCell ref="F79:M79"/>
    <mergeCell ref="P79:Z79"/>
    <mergeCell ref="B80:Z92"/>
    <mergeCell ref="B52:Z64"/>
    <mergeCell ref="B65:E65"/>
    <mergeCell ref="F65:M65"/>
    <mergeCell ref="P65:Z65"/>
    <mergeCell ref="B24:Z24"/>
    <mergeCell ref="B25:E25"/>
    <mergeCell ref="F25:M25"/>
    <mergeCell ref="P25:Z25"/>
    <mergeCell ref="B39:E39"/>
    <mergeCell ref="F39:M39"/>
    <mergeCell ref="P39:Z39"/>
    <mergeCell ref="B26:Z38"/>
    <mergeCell ref="B40:Z50"/>
    <mergeCell ref="B51:E51"/>
    <mergeCell ref="F51:M51"/>
    <mergeCell ref="P51:Z51"/>
    <mergeCell ref="B22:D22"/>
    <mergeCell ref="E22:H22"/>
    <mergeCell ref="I22:Z22"/>
    <mergeCell ref="B23:D23"/>
    <mergeCell ref="E23:H23"/>
    <mergeCell ref="I23:Z23"/>
    <mergeCell ref="B21:D21"/>
    <mergeCell ref="E21:H21"/>
    <mergeCell ref="I21:Z21"/>
    <mergeCell ref="B3:Z3"/>
    <mergeCell ref="B4:H4"/>
    <mergeCell ref="I4:Z4"/>
    <mergeCell ref="B5:F5"/>
    <mergeCell ref="K5:L5"/>
    <mergeCell ref="P5:Z5"/>
    <mergeCell ref="B6:E6"/>
    <mergeCell ref="F6:M6"/>
    <mergeCell ref="P6:Z6"/>
    <mergeCell ref="B7:Z19"/>
    <mergeCell ref="B20:Z20"/>
  </mergeCells>
  <phoneticPr fontId="23"/>
  <printOptions horizontalCentered="1"/>
  <pageMargins left="0.23622047244094491" right="0.23622047244094491" top="0.35433070866141736" bottom="0.35433070866141736" header="0.31496062992125984" footer="0.31496062992125984"/>
  <pageSetup paperSize="9" scale="74" orientation="portrait" cellComments="asDisplayed" r:id="rId1"/>
  <rowBreaks count="1" manualBreakCount="1">
    <brk id="50"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9CC-C362-4A6E-BFE4-8BCBF2705472}">
  <sheetPr>
    <tabColor rgb="FFFFFF00"/>
  </sheetPr>
  <dimension ref="A3:BL168"/>
  <sheetViews>
    <sheetView view="pageBreakPreview" topLeftCell="A7" zoomScale="80" zoomScaleNormal="100" zoomScaleSheetLayoutView="80" zoomScalePageLayoutView="85" workbookViewId="0">
      <selection activeCell="B1" sqref="B1"/>
    </sheetView>
  </sheetViews>
  <sheetFormatPr defaultColWidth="2.6640625" defaultRowHeight="13.5" customHeight="1"/>
  <cols>
    <col min="1" max="1" width="1.21875" style="190" customWidth="1"/>
    <col min="2" max="16" width="2.88671875" style="190" customWidth="1"/>
    <col min="17" max="20" width="2.88671875" style="1" customWidth="1"/>
    <col min="21" max="41" width="2.88671875" style="190" customWidth="1"/>
    <col min="42" max="42" width="1.21875" style="190" customWidth="1"/>
    <col min="43" max="44" width="2.6640625" style="190"/>
    <col min="45" max="45" width="12.77734375" style="190" bestFit="1" customWidth="1"/>
    <col min="46" max="46" width="2.6640625" style="190" customWidth="1"/>
    <col min="47" max="50" width="2.6640625" style="190"/>
    <col min="51" max="51" width="5.6640625" style="190" customWidth="1"/>
    <col min="52" max="61" width="2.6640625" style="190"/>
    <col min="62" max="62" width="7.21875" style="190" customWidth="1"/>
    <col min="63" max="16384" width="2.6640625" style="190"/>
  </cols>
  <sheetData>
    <row r="3" spans="1:62" ht="18.75" customHeight="1">
      <c r="B3" s="459" t="s">
        <v>287</v>
      </c>
      <c r="C3" s="460"/>
      <c r="D3" s="460"/>
      <c r="E3" s="460"/>
      <c r="F3" s="460"/>
      <c r="G3" s="460"/>
      <c r="H3" s="460"/>
      <c r="I3" s="460"/>
      <c r="J3" s="460"/>
      <c r="K3" s="460"/>
      <c r="L3" s="460"/>
      <c r="M3" s="460"/>
      <c r="N3" s="460"/>
      <c r="O3" s="460"/>
      <c r="P3" s="460"/>
      <c r="Q3" s="460"/>
      <c r="R3" s="460"/>
      <c r="S3" s="460"/>
      <c r="T3" s="460"/>
      <c r="U3" s="460"/>
      <c r="V3" s="460"/>
      <c r="W3" s="461"/>
      <c r="X3" s="461"/>
      <c r="Y3" s="461"/>
      <c r="Z3" s="461"/>
      <c r="AA3" s="461"/>
      <c r="AB3" s="461"/>
      <c r="AC3" s="461"/>
      <c r="AD3" s="461"/>
      <c r="AE3" s="461"/>
      <c r="AF3" s="461"/>
      <c r="AG3" s="461"/>
      <c r="AH3" s="461"/>
      <c r="AI3" s="461"/>
      <c r="AJ3" s="461"/>
      <c r="AK3" s="461"/>
      <c r="AL3" s="461"/>
      <c r="AM3" s="461"/>
      <c r="AN3" s="461"/>
      <c r="AO3" s="461"/>
      <c r="AP3" s="191"/>
    </row>
    <row r="4" spans="1:62" ht="18.75" customHeight="1">
      <c r="B4" s="460"/>
      <c r="C4" s="460"/>
      <c r="D4" s="460"/>
      <c r="E4" s="460"/>
      <c r="F4" s="460"/>
      <c r="G4" s="460"/>
      <c r="H4" s="460"/>
      <c r="I4" s="460"/>
      <c r="J4" s="460"/>
      <c r="K4" s="460"/>
      <c r="L4" s="460"/>
      <c r="M4" s="460"/>
      <c r="N4" s="460"/>
      <c r="O4" s="460"/>
      <c r="P4" s="460"/>
      <c r="Q4" s="460"/>
      <c r="R4" s="460"/>
      <c r="S4" s="460"/>
      <c r="T4" s="460"/>
      <c r="U4" s="460"/>
      <c r="V4" s="460"/>
      <c r="W4" s="461"/>
      <c r="X4" s="461"/>
      <c r="Y4" s="461"/>
      <c r="Z4" s="461"/>
      <c r="AA4" s="461"/>
      <c r="AB4" s="461"/>
      <c r="AC4" s="461"/>
      <c r="AD4" s="461"/>
      <c r="AE4" s="461"/>
      <c r="AF4" s="461"/>
      <c r="AG4" s="461"/>
      <c r="AH4" s="461"/>
      <c r="AI4" s="461"/>
      <c r="AJ4" s="461"/>
      <c r="AK4" s="461"/>
      <c r="AL4" s="461"/>
      <c r="AM4" s="461"/>
      <c r="AN4" s="461"/>
      <c r="AO4" s="461"/>
      <c r="AP4" s="191"/>
      <c r="AS4" s="462"/>
      <c r="AT4" s="462"/>
      <c r="AU4" s="462"/>
      <c r="AV4" s="462"/>
      <c r="AW4" s="462"/>
      <c r="AX4" s="462"/>
      <c r="AY4" s="462"/>
      <c r="AZ4" s="462"/>
      <c r="BA4" s="462"/>
      <c r="BB4" s="462"/>
      <c r="BC4" s="462"/>
      <c r="BD4" s="462"/>
      <c r="BE4" s="462"/>
      <c r="BF4" s="462"/>
      <c r="BG4" s="462"/>
      <c r="BH4" s="462"/>
      <c r="BI4" s="462"/>
      <c r="BJ4" s="462"/>
    </row>
    <row r="5" spans="1:62" ht="18.75" customHeight="1">
      <c r="B5" s="460"/>
      <c r="C5" s="460"/>
      <c r="D5" s="460"/>
      <c r="E5" s="460"/>
      <c r="F5" s="460"/>
      <c r="G5" s="460"/>
      <c r="H5" s="460"/>
      <c r="I5" s="460"/>
      <c r="J5" s="460"/>
      <c r="K5" s="460"/>
      <c r="L5" s="460"/>
      <c r="M5" s="460"/>
      <c r="N5" s="460"/>
      <c r="O5" s="460"/>
      <c r="P5" s="460"/>
      <c r="Q5" s="460"/>
      <c r="R5" s="460"/>
      <c r="S5" s="460"/>
      <c r="T5" s="460"/>
      <c r="U5" s="460"/>
      <c r="V5" s="460"/>
      <c r="W5" s="461"/>
      <c r="X5" s="461"/>
      <c r="Y5" s="461"/>
      <c r="Z5" s="461"/>
      <c r="AA5" s="461"/>
      <c r="AB5" s="461"/>
      <c r="AC5" s="461"/>
      <c r="AD5" s="461"/>
      <c r="AE5" s="461"/>
      <c r="AF5" s="461"/>
      <c r="AG5" s="461"/>
      <c r="AH5" s="461"/>
      <c r="AI5" s="461"/>
      <c r="AJ5" s="461"/>
      <c r="AK5" s="461"/>
      <c r="AL5" s="461"/>
      <c r="AM5" s="461"/>
      <c r="AN5" s="461"/>
      <c r="AO5" s="461"/>
      <c r="AP5" s="191"/>
      <c r="AS5" s="463" t="s">
        <v>72</v>
      </c>
      <c r="AT5" s="463"/>
      <c r="AU5" s="463"/>
      <c r="AV5" s="463"/>
      <c r="AW5" s="463"/>
      <c r="AX5" s="463"/>
      <c r="AY5" s="463"/>
      <c r="AZ5" s="463"/>
      <c r="BA5" s="463"/>
      <c r="BB5" s="463"/>
      <c r="BC5" s="463"/>
      <c r="BD5" s="463"/>
      <c r="BE5" s="463"/>
      <c r="BF5" s="463"/>
      <c r="BG5" s="463"/>
      <c r="BH5" s="463"/>
      <c r="BI5" s="463"/>
      <c r="BJ5" s="463"/>
    </row>
    <row r="6" spans="1:62" ht="14.25" customHeight="1" thickBot="1"/>
    <row r="7" spans="1:62" ht="30.75" customHeight="1" thickBot="1">
      <c r="B7" s="464" t="s">
        <v>73</v>
      </c>
      <c r="C7" s="465"/>
      <c r="D7" s="465"/>
      <c r="E7" s="465"/>
      <c r="F7" s="465"/>
      <c r="G7" s="465"/>
      <c r="H7" s="466"/>
    </row>
    <row r="8" spans="1:62" ht="13.5" customHeight="1">
      <c r="B8" s="830" t="s">
        <v>74</v>
      </c>
      <c r="C8" s="831"/>
      <c r="D8" s="831"/>
      <c r="E8" s="831"/>
      <c r="F8" s="831"/>
      <c r="G8" s="831"/>
      <c r="H8" s="831"/>
      <c r="I8" s="834"/>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6"/>
    </row>
    <row r="9" spans="1:62" ht="13.5" customHeight="1">
      <c r="B9" s="832"/>
      <c r="C9" s="833"/>
      <c r="D9" s="833"/>
      <c r="E9" s="833"/>
      <c r="F9" s="833"/>
      <c r="G9" s="833"/>
      <c r="H9" s="833"/>
      <c r="I9" s="837"/>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9"/>
    </row>
    <row r="10" spans="1:62" ht="13.5" customHeight="1">
      <c r="B10" s="448" t="s">
        <v>75</v>
      </c>
      <c r="C10" s="621"/>
      <c r="D10" s="621"/>
      <c r="E10" s="621"/>
      <c r="F10" s="621"/>
      <c r="G10" s="621"/>
      <c r="H10" s="621"/>
      <c r="I10" s="621"/>
      <c r="J10" s="816"/>
      <c r="K10" s="816"/>
      <c r="L10" s="816"/>
      <c r="M10" s="816"/>
      <c r="N10" s="817"/>
      <c r="O10" s="454"/>
      <c r="P10" s="823"/>
      <c r="Q10" s="823"/>
      <c r="R10" s="823"/>
      <c r="S10" s="823"/>
      <c r="T10" s="823"/>
      <c r="U10" s="823"/>
      <c r="V10" s="823"/>
      <c r="W10" s="823"/>
      <c r="X10" s="823"/>
      <c r="Y10" s="823"/>
      <c r="Z10" s="823"/>
      <c r="AA10" s="823"/>
      <c r="AB10" s="823"/>
      <c r="AC10" s="823"/>
      <c r="AD10" s="823"/>
      <c r="AE10" s="823"/>
      <c r="AF10" s="823"/>
      <c r="AG10" s="823"/>
      <c r="AH10" s="823"/>
      <c r="AI10" s="823"/>
      <c r="AJ10" s="823"/>
      <c r="AK10" s="823"/>
      <c r="AL10" s="823"/>
      <c r="AM10" s="823"/>
      <c r="AN10" s="823"/>
      <c r="AO10" s="824"/>
    </row>
    <row r="11" spans="1:62" ht="13.5" customHeight="1">
      <c r="B11" s="818"/>
      <c r="C11" s="635"/>
      <c r="D11" s="635"/>
      <c r="E11" s="635"/>
      <c r="F11" s="635"/>
      <c r="G11" s="635"/>
      <c r="H11" s="635"/>
      <c r="I11" s="635"/>
      <c r="J11" s="682"/>
      <c r="K11" s="682"/>
      <c r="L11" s="682"/>
      <c r="M11" s="682"/>
      <c r="N11" s="819"/>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5"/>
      <c r="AM11" s="825"/>
      <c r="AN11" s="825"/>
      <c r="AO11" s="826"/>
    </row>
    <row r="12" spans="1:62" ht="21.75" customHeight="1">
      <c r="B12" s="820"/>
      <c r="C12" s="638"/>
      <c r="D12" s="638"/>
      <c r="E12" s="638"/>
      <c r="F12" s="638"/>
      <c r="G12" s="638"/>
      <c r="H12" s="638"/>
      <c r="I12" s="638"/>
      <c r="J12" s="821"/>
      <c r="K12" s="821"/>
      <c r="L12" s="821"/>
      <c r="M12" s="821"/>
      <c r="N12" s="822"/>
      <c r="O12" s="827" t="s">
        <v>76</v>
      </c>
      <c r="P12" s="444"/>
      <c r="Q12" s="444"/>
      <c r="R12" s="444"/>
      <c r="S12" s="444"/>
      <c r="T12" s="192"/>
      <c r="U12" s="192" t="s">
        <v>77</v>
      </c>
      <c r="V12" s="192" t="s">
        <v>78</v>
      </c>
      <c r="W12" s="828"/>
      <c r="X12" s="444"/>
      <c r="Y12" s="444"/>
      <c r="Z12" s="444"/>
      <c r="AA12" s="444"/>
      <c r="AB12" s="192" t="s">
        <v>79</v>
      </c>
      <c r="AC12" s="193"/>
      <c r="AD12" s="828"/>
      <c r="AE12" s="829"/>
      <c r="AF12" s="829"/>
      <c r="AG12" s="829"/>
      <c r="AH12" s="829"/>
      <c r="AI12" s="194" t="s">
        <v>80</v>
      </c>
      <c r="AJ12" s="194"/>
      <c r="AK12" s="194"/>
      <c r="AM12" s="192"/>
      <c r="AN12" s="192" t="s">
        <v>81</v>
      </c>
      <c r="AO12" s="195"/>
    </row>
    <row r="13" spans="1:62" ht="15" customHeight="1">
      <c r="A13" s="196"/>
      <c r="B13" s="448" t="s">
        <v>82</v>
      </c>
      <c r="C13" s="449"/>
      <c r="D13" s="449"/>
      <c r="E13" s="449"/>
      <c r="F13" s="449"/>
      <c r="G13" s="449"/>
      <c r="H13" s="449"/>
      <c r="I13" s="449"/>
      <c r="J13" s="449"/>
      <c r="K13" s="449"/>
      <c r="L13" s="449"/>
      <c r="M13" s="449"/>
      <c r="N13" s="450"/>
      <c r="O13" s="454"/>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5"/>
      <c r="AM13" s="455"/>
      <c r="AN13" s="455"/>
      <c r="AO13" s="456"/>
      <c r="AP13" s="196"/>
    </row>
    <row r="14" spans="1:62" ht="13.5" customHeight="1">
      <c r="A14" s="196"/>
      <c r="B14" s="451"/>
      <c r="C14" s="452"/>
      <c r="D14" s="452"/>
      <c r="E14" s="452"/>
      <c r="F14" s="452"/>
      <c r="G14" s="452"/>
      <c r="H14" s="452"/>
      <c r="I14" s="452"/>
      <c r="J14" s="452"/>
      <c r="K14" s="452"/>
      <c r="L14" s="452"/>
      <c r="M14" s="452"/>
      <c r="N14" s="453"/>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8"/>
      <c r="AP14" s="196"/>
    </row>
    <row r="15" spans="1:62" ht="27.75" customHeight="1">
      <c r="A15" s="196"/>
      <c r="B15" s="530" t="s">
        <v>83</v>
      </c>
      <c r="C15" s="531"/>
      <c r="D15" s="531"/>
      <c r="E15" s="531"/>
      <c r="F15" s="531"/>
      <c r="G15" s="531"/>
      <c r="H15" s="531"/>
      <c r="I15" s="531"/>
      <c r="J15" s="531"/>
      <c r="K15" s="531"/>
      <c r="L15" s="531"/>
      <c r="M15" s="531"/>
      <c r="N15" s="532"/>
      <c r="O15" s="512"/>
      <c r="P15" s="823"/>
      <c r="Q15" s="823"/>
      <c r="R15" s="823"/>
      <c r="S15" s="823"/>
      <c r="T15" s="823"/>
      <c r="U15" s="823"/>
      <c r="V15" s="823"/>
      <c r="W15" s="823"/>
      <c r="X15" s="823"/>
      <c r="Y15" s="823"/>
      <c r="Z15" s="823"/>
      <c r="AA15" s="823"/>
      <c r="AB15" s="823"/>
      <c r="AC15" s="823"/>
      <c r="AD15" s="823"/>
      <c r="AE15" s="823"/>
      <c r="AF15" s="823"/>
      <c r="AG15" s="823"/>
      <c r="AH15" s="823"/>
      <c r="AI15" s="823"/>
      <c r="AJ15" s="823"/>
      <c r="AK15" s="823"/>
      <c r="AL15" s="823"/>
      <c r="AM15" s="823"/>
      <c r="AN15" s="823"/>
      <c r="AO15" s="824"/>
      <c r="AP15" s="196"/>
      <c r="AS15" s="546" t="s">
        <v>84</v>
      </c>
      <c r="AT15" s="546"/>
      <c r="AU15" s="546"/>
      <c r="AV15" s="546"/>
      <c r="AW15" s="546"/>
      <c r="AX15" s="546"/>
      <c r="AY15" s="546"/>
      <c r="AZ15" s="546"/>
      <c r="BA15" s="546"/>
      <c r="BB15" s="546"/>
      <c r="BC15" s="546"/>
      <c r="BD15" s="546"/>
      <c r="BE15" s="546"/>
      <c r="BF15" s="546"/>
      <c r="BG15" s="546"/>
      <c r="BH15" s="546"/>
      <c r="BI15" s="546"/>
      <c r="BJ15" s="546"/>
    </row>
    <row r="16" spans="1:62" ht="26.25" customHeight="1">
      <c r="A16" s="196"/>
      <c r="B16" s="533"/>
      <c r="C16" s="534"/>
      <c r="D16" s="534"/>
      <c r="E16" s="534"/>
      <c r="F16" s="534"/>
      <c r="G16" s="534"/>
      <c r="H16" s="534"/>
      <c r="I16" s="534"/>
      <c r="J16" s="534"/>
      <c r="K16" s="534"/>
      <c r="L16" s="534"/>
      <c r="M16" s="534"/>
      <c r="N16" s="535"/>
      <c r="O16" s="840"/>
      <c r="P16" s="840"/>
      <c r="Q16" s="840"/>
      <c r="R16" s="840"/>
      <c r="S16" s="840"/>
      <c r="T16" s="840"/>
      <c r="U16" s="840"/>
      <c r="V16" s="840"/>
      <c r="W16" s="840"/>
      <c r="X16" s="840"/>
      <c r="Y16" s="840"/>
      <c r="Z16" s="840"/>
      <c r="AA16" s="840"/>
      <c r="AB16" s="840"/>
      <c r="AC16" s="840"/>
      <c r="AD16" s="840"/>
      <c r="AE16" s="840"/>
      <c r="AF16" s="840"/>
      <c r="AG16" s="840"/>
      <c r="AH16" s="840"/>
      <c r="AI16" s="840"/>
      <c r="AJ16" s="840"/>
      <c r="AK16" s="840"/>
      <c r="AL16" s="840"/>
      <c r="AM16" s="840"/>
      <c r="AN16" s="840"/>
      <c r="AO16" s="841"/>
      <c r="AP16" s="196"/>
      <c r="AS16" s="546"/>
      <c r="AT16" s="546"/>
      <c r="AU16" s="546"/>
      <c r="AV16" s="546"/>
      <c r="AW16" s="546"/>
      <c r="AX16" s="546"/>
      <c r="AY16" s="546"/>
      <c r="AZ16" s="546"/>
      <c r="BA16" s="546"/>
      <c r="BB16" s="546"/>
      <c r="BC16" s="546"/>
      <c r="BD16" s="546"/>
      <c r="BE16" s="546"/>
      <c r="BF16" s="546"/>
      <c r="BG16" s="546"/>
      <c r="BH16" s="546"/>
      <c r="BI16" s="546"/>
      <c r="BJ16" s="546"/>
    </row>
    <row r="17" spans="1:62" ht="22.5" customHeight="1" thickBot="1">
      <c r="A17" s="196"/>
      <c r="B17" s="536"/>
      <c r="C17" s="537"/>
      <c r="D17" s="537"/>
      <c r="E17" s="537"/>
      <c r="F17" s="537"/>
      <c r="G17" s="537"/>
      <c r="H17" s="537"/>
      <c r="I17" s="537"/>
      <c r="J17" s="537"/>
      <c r="K17" s="537"/>
      <c r="L17" s="537"/>
      <c r="M17" s="537"/>
      <c r="N17" s="538"/>
      <c r="O17" s="842"/>
      <c r="P17" s="842"/>
      <c r="Q17" s="842"/>
      <c r="R17" s="842"/>
      <c r="S17" s="842"/>
      <c r="T17" s="842"/>
      <c r="U17" s="842"/>
      <c r="V17" s="842"/>
      <c r="W17" s="842"/>
      <c r="X17" s="842"/>
      <c r="Y17" s="842"/>
      <c r="Z17" s="842"/>
      <c r="AA17" s="842"/>
      <c r="AB17" s="842"/>
      <c r="AC17" s="842"/>
      <c r="AD17" s="842"/>
      <c r="AE17" s="842"/>
      <c r="AF17" s="842"/>
      <c r="AG17" s="842"/>
      <c r="AH17" s="842"/>
      <c r="AI17" s="842"/>
      <c r="AJ17" s="842"/>
      <c r="AK17" s="842"/>
      <c r="AL17" s="842"/>
      <c r="AM17" s="842"/>
      <c r="AN17" s="842"/>
      <c r="AO17" s="843"/>
      <c r="AP17" s="196"/>
    </row>
    <row r="18" spans="1:62" ht="13.5" customHeight="1">
      <c r="A18" s="196"/>
      <c r="B18" s="547" t="s">
        <v>283</v>
      </c>
      <c r="C18" s="507"/>
      <c r="D18" s="507"/>
      <c r="E18" s="507"/>
      <c r="F18" s="507"/>
      <c r="G18" s="507"/>
      <c r="H18" s="548"/>
      <c r="I18" s="551"/>
      <c r="J18" s="507"/>
      <c r="K18" s="509" t="s">
        <v>85</v>
      </c>
      <c r="L18" s="507"/>
      <c r="M18" s="507"/>
      <c r="N18" s="507"/>
      <c r="O18" s="506"/>
      <c r="P18" s="507"/>
      <c r="Q18" s="509" t="s">
        <v>86</v>
      </c>
      <c r="R18" s="507"/>
      <c r="S18" s="507"/>
      <c r="T18" s="507"/>
      <c r="U18" s="506"/>
      <c r="V18" s="507"/>
      <c r="W18" s="509" t="s">
        <v>34</v>
      </c>
      <c r="X18" s="507"/>
      <c r="Y18" s="507"/>
      <c r="Z18" s="507"/>
      <c r="AA18" s="506"/>
      <c r="AB18" s="507"/>
      <c r="AC18" s="509" t="s">
        <v>257</v>
      </c>
      <c r="AD18" s="509"/>
      <c r="AE18" s="509"/>
      <c r="AF18" s="509"/>
      <c r="AG18" s="509"/>
      <c r="AH18" s="509"/>
      <c r="AI18" s="509"/>
      <c r="AJ18" s="197"/>
      <c r="AK18" s="197"/>
      <c r="AL18" s="197"/>
      <c r="AM18" s="197"/>
      <c r="AN18" s="197"/>
      <c r="AO18" s="198"/>
      <c r="AP18" s="196"/>
      <c r="AS18" s="463" t="s">
        <v>307</v>
      </c>
      <c r="AT18" s="463"/>
      <c r="AU18" s="463"/>
      <c r="AV18" s="463"/>
      <c r="AW18" s="463"/>
      <c r="AX18" s="463"/>
      <c r="AY18" s="463"/>
      <c r="AZ18" s="463"/>
      <c r="BA18" s="463"/>
      <c r="BB18" s="463"/>
      <c r="BC18" s="463"/>
      <c r="BD18" s="463"/>
      <c r="BE18" s="463"/>
      <c r="BF18" s="463"/>
      <c r="BG18" s="463"/>
      <c r="BH18" s="463"/>
      <c r="BI18" s="463"/>
      <c r="BJ18" s="463"/>
    </row>
    <row r="19" spans="1:62" ht="13.5" customHeight="1">
      <c r="A19" s="196"/>
      <c r="B19" s="549"/>
      <c r="C19" s="508"/>
      <c r="D19" s="508"/>
      <c r="E19" s="508"/>
      <c r="F19" s="508"/>
      <c r="G19" s="508"/>
      <c r="H19" s="550"/>
      <c r="I19" s="552"/>
      <c r="J19" s="508"/>
      <c r="K19" s="508"/>
      <c r="L19" s="508"/>
      <c r="M19" s="508"/>
      <c r="N19" s="508"/>
      <c r="O19" s="508"/>
      <c r="P19" s="508"/>
      <c r="Q19" s="508"/>
      <c r="R19" s="508"/>
      <c r="S19" s="508"/>
      <c r="T19" s="508"/>
      <c r="U19" s="508"/>
      <c r="V19" s="508"/>
      <c r="W19" s="508"/>
      <c r="X19" s="508"/>
      <c r="Y19" s="508"/>
      <c r="Z19" s="508"/>
      <c r="AA19" s="508"/>
      <c r="AB19" s="508"/>
      <c r="AC19" s="510"/>
      <c r="AD19" s="510"/>
      <c r="AE19" s="510"/>
      <c r="AF19" s="510"/>
      <c r="AG19" s="510"/>
      <c r="AH19" s="510"/>
      <c r="AI19" s="510"/>
      <c r="AJ19" s="199"/>
      <c r="AK19" s="199"/>
      <c r="AL19" s="199"/>
      <c r="AM19" s="199"/>
      <c r="AN19" s="199"/>
      <c r="AO19" s="200"/>
      <c r="AP19" s="196"/>
      <c r="AS19" s="463"/>
      <c r="AT19" s="463"/>
      <c r="AU19" s="463"/>
      <c r="AV19" s="463"/>
      <c r="AW19" s="463"/>
      <c r="AX19" s="463"/>
      <c r="AY19" s="463"/>
      <c r="AZ19" s="463"/>
      <c r="BA19" s="463"/>
      <c r="BB19" s="463"/>
      <c r="BC19" s="463"/>
      <c r="BD19" s="463"/>
      <c r="BE19" s="463"/>
      <c r="BF19" s="463"/>
      <c r="BG19" s="463"/>
      <c r="BH19" s="463"/>
      <c r="BI19" s="463"/>
      <c r="BJ19" s="463"/>
    </row>
    <row r="20" spans="1:62" ht="21.75" customHeight="1">
      <c r="A20" s="196"/>
      <c r="B20" s="511"/>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3"/>
      <c r="AP20" s="196"/>
    </row>
    <row r="21" spans="1:62" ht="26.25" customHeight="1">
      <c r="A21" s="196"/>
      <c r="B21" s="514"/>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6"/>
      <c r="AP21" s="196"/>
    </row>
    <row r="22" spans="1:62" ht="132.75" customHeight="1" thickBot="1">
      <c r="A22" s="196"/>
      <c r="B22" s="517"/>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9"/>
      <c r="AP22" s="196"/>
    </row>
    <row r="23" spans="1:62" ht="9" customHeight="1">
      <c r="A23" s="196"/>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196"/>
    </row>
    <row r="24" spans="1:62" ht="13.2" customHeight="1" thickBot="1">
      <c r="A24" s="196"/>
      <c r="B24" s="520" t="s">
        <v>288</v>
      </c>
      <c r="C24" s="520"/>
      <c r="D24" s="520"/>
      <c r="E24" s="520"/>
      <c r="F24" s="520"/>
      <c r="G24" s="520"/>
      <c r="H24" s="520"/>
      <c r="I24" s="520"/>
      <c r="J24" s="520"/>
      <c r="K24" s="520"/>
      <c r="L24" s="520"/>
      <c r="M24" s="520"/>
      <c r="N24" s="520"/>
      <c r="O24" s="520"/>
      <c r="P24" s="520"/>
      <c r="Q24" s="520"/>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196"/>
      <c r="AS24" s="202"/>
    </row>
    <row r="25" spans="1:62" ht="13.5" customHeight="1">
      <c r="B25" s="521" t="s">
        <v>110</v>
      </c>
      <c r="C25" s="522"/>
      <c r="D25" s="522"/>
      <c r="E25" s="522"/>
      <c r="F25" s="523"/>
      <c r="G25" s="527" t="s">
        <v>111</v>
      </c>
      <c r="H25" s="523"/>
      <c r="I25" s="523"/>
      <c r="J25" s="523"/>
      <c r="K25" s="528"/>
      <c r="Q25" s="190"/>
      <c r="R25" s="190"/>
      <c r="S25" s="190"/>
      <c r="T25" s="190"/>
    </row>
    <row r="26" spans="1:62" ht="13.5" customHeight="1" thickBot="1">
      <c r="B26" s="524"/>
      <c r="C26" s="525"/>
      <c r="D26" s="525"/>
      <c r="E26" s="525"/>
      <c r="F26" s="526"/>
      <c r="G26" s="526"/>
      <c r="H26" s="526"/>
      <c r="I26" s="526"/>
      <c r="J26" s="526"/>
      <c r="K26" s="529"/>
      <c r="L26" s="203"/>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row>
    <row r="27" spans="1:62" s="196" customFormat="1" ht="13.35" customHeight="1">
      <c r="B27" s="553" t="s">
        <v>258</v>
      </c>
      <c r="C27" s="554"/>
      <c r="D27" s="554"/>
      <c r="E27" s="554"/>
      <c r="F27" s="555"/>
      <c r="G27" s="559" t="s">
        <v>259</v>
      </c>
      <c r="H27" s="560"/>
      <c r="I27" s="560"/>
      <c r="J27" s="560"/>
      <c r="K27" s="560"/>
      <c r="L27" s="560"/>
      <c r="M27" s="560"/>
      <c r="N27" s="560"/>
      <c r="O27" s="560"/>
      <c r="P27" s="560"/>
      <c r="Q27" s="560"/>
      <c r="R27" s="560"/>
      <c r="S27" s="560"/>
      <c r="T27" s="560"/>
      <c r="U27" s="560"/>
      <c r="V27" s="560"/>
      <c r="W27" s="560"/>
      <c r="X27" s="560"/>
      <c r="Y27" s="560"/>
      <c r="Z27" s="560"/>
      <c r="AA27" s="560"/>
      <c r="AB27" s="561"/>
      <c r="AC27" s="565" t="s">
        <v>260</v>
      </c>
      <c r="AD27" s="566"/>
      <c r="AE27" s="566"/>
      <c r="AF27" s="566"/>
      <c r="AG27" s="566"/>
      <c r="AH27" s="566"/>
      <c r="AI27" s="566"/>
      <c r="AJ27" s="566"/>
      <c r="AK27" s="566"/>
      <c r="AL27" s="566"/>
      <c r="AM27" s="566"/>
      <c r="AN27" s="566"/>
      <c r="AO27" s="567"/>
      <c r="AS27" s="205" t="s">
        <v>289</v>
      </c>
    </row>
    <row r="28" spans="1:62" s="196" customFormat="1" ht="13.35" customHeight="1">
      <c r="B28" s="556"/>
      <c r="C28" s="557"/>
      <c r="D28" s="557"/>
      <c r="E28" s="557"/>
      <c r="F28" s="558"/>
      <c r="G28" s="562"/>
      <c r="H28" s="563"/>
      <c r="I28" s="563"/>
      <c r="J28" s="563"/>
      <c r="K28" s="563"/>
      <c r="L28" s="563"/>
      <c r="M28" s="563"/>
      <c r="N28" s="563"/>
      <c r="O28" s="563"/>
      <c r="P28" s="563"/>
      <c r="Q28" s="563"/>
      <c r="R28" s="563"/>
      <c r="S28" s="563"/>
      <c r="T28" s="563"/>
      <c r="U28" s="563"/>
      <c r="V28" s="563"/>
      <c r="W28" s="563"/>
      <c r="X28" s="563"/>
      <c r="Y28" s="563"/>
      <c r="Z28" s="563"/>
      <c r="AA28" s="563"/>
      <c r="AB28" s="564"/>
      <c r="AC28" s="568"/>
      <c r="AD28" s="569"/>
      <c r="AE28" s="569"/>
      <c r="AF28" s="569"/>
      <c r="AG28" s="569"/>
      <c r="AH28" s="569"/>
      <c r="AI28" s="569"/>
      <c r="AJ28" s="569"/>
      <c r="AK28" s="569"/>
      <c r="AL28" s="569"/>
      <c r="AM28" s="569"/>
      <c r="AN28" s="569"/>
      <c r="AO28" s="570"/>
      <c r="AS28" s="205" t="s">
        <v>291</v>
      </c>
    </row>
    <row r="29" spans="1:62" s="196" customFormat="1" ht="13.35" customHeight="1">
      <c r="B29" s="571" t="s">
        <v>261</v>
      </c>
      <c r="C29" s="572"/>
      <c r="D29" s="572"/>
      <c r="E29" s="572"/>
      <c r="F29" s="573"/>
      <c r="G29" s="574"/>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6"/>
      <c r="AS29" s="205"/>
    </row>
    <row r="30" spans="1:62" s="196" customFormat="1" ht="13.35" customHeight="1">
      <c r="B30" s="556"/>
      <c r="C30" s="557"/>
      <c r="D30" s="557"/>
      <c r="E30" s="557"/>
      <c r="F30" s="558"/>
      <c r="G30" s="562"/>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63"/>
      <c r="AH30" s="563"/>
      <c r="AI30" s="563"/>
      <c r="AJ30" s="563"/>
      <c r="AK30" s="563"/>
      <c r="AL30" s="563"/>
      <c r="AM30" s="563"/>
      <c r="AN30" s="563"/>
      <c r="AO30" s="577"/>
      <c r="AS30" s="205"/>
    </row>
    <row r="31" spans="1:62" s="196" customFormat="1" ht="13.35" customHeight="1">
      <c r="B31" s="571" t="s">
        <v>262</v>
      </c>
      <c r="C31" s="572"/>
      <c r="D31" s="572"/>
      <c r="E31" s="572"/>
      <c r="F31" s="573"/>
      <c r="G31" s="578" t="s">
        <v>263</v>
      </c>
      <c r="H31" s="579"/>
      <c r="I31" s="579"/>
      <c r="J31" s="579" t="s">
        <v>264</v>
      </c>
      <c r="K31" s="579"/>
      <c r="L31" s="582">
        <v>4</v>
      </c>
      <c r="M31" s="582"/>
      <c r="N31" s="582" t="s">
        <v>265</v>
      </c>
      <c r="O31" s="582"/>
      <c r="P31" s="582"/>
      <c r="Q31" s="582"/>
      <c r="R31" s="582"/>
      <c r="S31" s="582"/>
      <c r="T31" s="594" t="s">
        <v>266</v>
      </c>
      <c r="U31" s="594"/>
      <c r="V31" s="594"/>
      <c r="W31" s="579" t="s">
        <v>267</v>
      </c>
      <c r="X31" s="579"/>
      <c r="Y31" s="579"/>
      <c r="Z31" s="579" t="s">
        <v>268</v>
      </c>
      <c r="AA31" s="579"/>
      <c r="AB31" s="579"/>
      <c r="AC31" s="579" t="s">
        <v>264</v>
      </c>
      <c r="AD31" s="579"/>
      <c r="AE31" s="582">
        <v>5</v>
      </c>
      <c r="AF31" s="582"/>
      <c r="AG31" s="582" t="s">
        <v>265</v>
      </c>
      <c r="AH31" s="582"/>
      <c r="AI31" s="582"/>
      <c r="AJ31" s="582"/>
      <c r="AK31" s="582"/>
      <c r="AL31" s="582"/>
      <c r="AM31" s="594" t="str">
        <f>T31</f>
        <v>（単位）</v>
      </c>
      <c r="AN31" s="594"/>
      <c r="AO31" s="595"/>
      <c r="AS31" s="205"/>
    </row>
    <row r="32" spans="1:62" s="196" customFormat="1" ht="13.35" customHeight="1">
      <c r="B32" s="556"/>
      <c r="C32" s="557"/>
      <c r="D32" s="557"/>
      <c r="E32" s="557"/>
      <c r="F32" s="558"/>
      <c r="G32" s="580"/>
      <c r="H32" s="581"/>
      <c r="I32" s="581"/>
      <c r="J32" s="581"/>
      <c r="K32" s="581"/>
      <c r="L32" s="583"/>
      <c r="M32" s="583"/>
      <c r="N32" s="583"/>
      <c r="O32" s="583"/>
      <c r="P32" s="583"/>
      <c r="Q32" s="583"/>
      <c r="R32" s="583"/>
      <c r="S32" s="583"/>
      <c r="T32" s="596"/>
      <c r="U32" s="596"/>
      <c r="V32" s="596"/>
      <c r="W32" s="581"/>
      <c r="X32" s="581"/>
      <c r="Y32" s="581"/>
      <c r="Z32" s="581"/>
      <c r="AA32" s="581"/>
      <c r="AB32" s="581"/>
      <c r="AC32" s="581"/>
      <c r="AD32" s="581"/>
      <c r="AE32" s="583"/>
      <c r="AF32" s="583"/>
      <c r="AG32" s="583"/>
      <c r="AH32" s="583"/>
      <c r="AI32" s="583"/>
      <c r="AJ32" s="583"/>
      <c r="AK32" s="583"/>
      <c r="AL32" s="583"/>
      <c r="AM32" s="596"/>
      <c r="AN32" s="596"/>
      <c r="AO32" s="597"/>
    </row>
    <row r="33" spans="1:62" s="196" customFormat="1" ht="13.35" customHeight="1">
      <c r="B33" s="553" t="s">
        <v>290</v>
      </c>
      <c r="C33" s="554"/>
      <c r="D33" s="554"/>
      <c r="E33" s="554"/>
      <c r="F33" s="555"/>
      <c r="G33" s="601" t="s">
        <v>269</v>
      </c>
      <c r="H33" s="584"/>
      <c r="I33" s="584"/>
      <c r="J33" s="584" t="s">
        <v>264</v>
      </c>
      <c r="K33" s="584"/>
      <c r="L33" s="588">
        <v>5</v>
      </c>
      <c r="M33" s="588"/>
      <c r="N33" s="588" t="s">
        <v>265</v>
      </c>
      <c r="O33" s="588"/>
      <c r="P33" s="588"/>
      <c r="Q33" s="588"/>
      <c r="R33" s="588"/>
      <c r="S33" s="588"/>
      <c r="T33" s="590" t="s">
        <v>266</v>
      </c>
      <c r="U33" s="590"/>
      <c r="V33" s="590"/>
      <c r="W33" s="584" t="s">
        <v>267</v>
      </c>
      <c r="X33" s="584"/>
      <c r="Y33" s="584"/>
      <c r="Z33" s="584" t="s">
        <v>270</v>
      </c>
      <c r="AA33" s="584"/>
      <c r="AB33" s="584"/>
      <c r="AC33" s="586" t="str">
        <f>IF(P33="","",IF($P31=$AI31,IF(P33&lt;$AI31,0,(P33/$AI31)),IF((P33-$P31)/($AI31-$P31)&lt;0,0,(P33-$P31)/($AI31-$P31))))</f>
        <v/>
      </c>
      <c r="AD33" s="586"/>
      <c r="AE33" s="586"/>
      <c r="AF33" s="586"/>
      <c r="AG33" s="586"/>
      <c r="AH33" s="586"/>
      <c r="AI33" s="588"/>
      <c r="AJ33" s="588"/>
      <c r="AK33" s="588"/>
      <c r="AL33" s="588"/>
      <c r="AM33" s="590"/>
      <c r="AN33" s="590"/>
      <c r="AO33" s="591"/>
      <c r="AS33" s="205"/>
      <c r="AT33" s="205"/>
    </row>
    <row r="34" spans="1:62" s="196" customFormat="1" ht="13.35" customHeight="1" thickBot="1">
      <c r="B34" s="598"/>
      <c r="C34" s="599"/>
      <c r="D34" s="599"/>
      <c r="E34" s="599"/>
      <c r="F34" s="600"/>
      <c r="G34" s="602"/>
      <c r="H34" s="585"/>
      <c r="I34" s="585"/>
      <c r="J34" s="585"/>
      <c r="K34" s="585"/>
      <c r="L34" s="589"/>
      <c r="M34" s="589"/>
      <c r="N34" s="589"/>
      <c r="O34" s="589"/>
      <c r="P34" s="589"/>
      <c r="Q34" s="589"/>
      <c r="R34" s="589"/>
      <c r="S34" s="589"/>
      <c r="T34" s="592"/>
      <c r="U34" s="592"/>
      <c r="V34" s="592"/>
      <c r="W34" s="585"/>
      <c r="X34" s="585"/>
      <c r="Y34" s="585"/>
      <c r="Z34" s="585"/>
      <c r="AA34" s="585"/>
      <c r="AB34" s="585"/>
      <c r="AC34" s="587" t="str">
        <f>IF(AC33="","",IF($Q$11=$AG$11,IF(AC33&lt;$AG$11,0,(AC33/$AG$11)),IF((AC33-$Q$11)/($AG19-$Q$11)&lt;0,0,(AC33-$Q$11)/($AG$11-$Q$11))))</f>
        <v/>
      </c>
      <c r="AD34" s="587"/>
      <c r="AE34" s="587"/>
      <c r="AF34" s="587"/>
      <c r="AG34" s="587"/>
      <c r="AH34" s="587"/>
      <c r="AI34" s="589"/>
      <c r="AJ34" s="589"/>
      <c r="AK34" s="589"/>
      <c r="AL34" s="589"/>
      <c r="AM34" s="592"/>
      <c r="AN34" s="592"/>
      <c r="AO34" s="593"/>
      <c r="AS34" s="190"/>
      <c r="AT34" s="205"/>
    </row>
    <row r="35" spans="1:62" ht="9" customHeight="1" thickBot="1">
      <c r="A35" s="196"/>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196"/>
    </row>
    <row r="36" spans="1:62" ht="13.5" customHeight="1">
      <c r="B36" s="521" t="s">
        <v>110</v>
      </c>
      <c r="C36" s="522"/>
      <c r="D36" s="522"/>
      <c r="E36" s="522"/>
      <c r="F36" s="523"/>
      <c r="G36" s="527" t="s">
        <v>113</v>
      </c>
      <c r="H36" s="523"/>
      <c r="I36" s="523"/>
      <c r="J36" s="523"/>
      <c r="K36" s="528"/>
      <c r="Q36" s="190"/>
      <c r="R36" s="190"/>
      <c r="S36" s="190"/>
      <c r="T36" s="190"/>
    </row>
    <row r="37" spans="1:62" ht="13.5" customHeight="1" thickBot="1">
      <c r="B37" s="524"/>
      <c r="C37" s="525"/>
      <c r="D37" s="525"/>
      <c r="E37" s="525"/>
      <c r="F37" s="526"/>
      <c r="G37" s="526"/>
      <c r="H37" s="526"/>
      <c r="I37" s="526"/>
      <c r="J37" s="526"/>
      <c r="K37" s="529"/>
      <c r="L37" s="203"/>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S37" s="723" t="s">
        <v>284</v>
      </c>
      <c r="AT37" s="723"/>
      <c r="AU37" s="723"/>
      <c r="AV37" s="723"/>
      <c r="AW37" s="723"/>
      <c r="AX37" s="723"/>
      <c r="AY37" s="723"/>
      <c r="AZ37" s="723"/>
      <c r="BA37" s="723"/>
      <c r="BB37" s="723"/>
      <c r="BC37" s="723"/>
      <c r="BD37" s="723"/>
      <c r="BE37" s="723"/>
      <c r="BF37" s="723"/>
      <c r="BG37" s="723"/>
      <c r="BH37" s="723"/>
      <c r="BI37" s="723"/>
      <c r="BJ37" s="723"/>
    </row>
    <row r="38" spans="1:62" s="196" customFormat="1" ht="13.35" customHeight="1">
      <c r="B38" s="553" t="s">
        <v>258</v>
      </c>
      <c r="C38" s="554"/>
      <c r="D38" s="554"/>
      <c r="E38" s="554"/>
      <c r="F38" s="555"/>
      <c r="G38" s="559" t="s">
        <v>259</v>
      </c>
      <c r="H38" s="560"/>
      <c r="I38" s="560"/>
      <c r="J38" s="560"/>
      <c r="K38" s="560"/>
      <c r="L38" s="560"/>
      <c r="M38" s="560"/>
      <c r="N38" s="560"/>
      <c r="O38" s="560"/>
      <c r="P38" s="560"/>
      <c r="Q38" s="560"/>
      <c r="R38" s="560"/>
      <c r="S38" s="560"/>
      <c r="T38" s="560"/>
      <c r="U38" s="560"/>
      <c r="V38" s="560"/>
      <c r="W38" s="560"/>
      <c r="X38" s="560"/>
      <c r="Y38" s="560"/>
      <c r="Z38" s="560"/>
      <c r="AA38" s="560"/>
      <c r="AB38" s="561"/>
      <c r="AC38" s="565" t="s">
        <v>260</v>
      </c>
      <c r="AD38" s="566"/>
      <c r="AE38" s="566"/>
      <c r="AF38" s="566"/>
      <c r="AG38" s="566"/>
      <c r="AH38" s="566"/>
      <c r="AI38" s="566"/>
      <c r="AJ38" s="566"/>
      <c r="AK38" s="566"/>
      <c r="AL38" s="566"/>
      <c r="AM38" s="566"/>
      <c r="AN38" s="566"/>
      <c r="AO38" s="567"/>
      <c r="AS38" s="723"/>
      <c r="AT38" s="723"/>
      <c r="AU38" s="723"/>
      <c r="AV38" s="723"/>
      <c r="AW38" s="723"/>
      <c r="AX38" s="723"/>
      <c r="AY38" s="723"/>
      <c r="AZ38" s="723"/>
      <c r="BA38" s="723"/>
      <c r="BB38" s="723"/>
      <c r="BC38" s="723"/>
      <c r="BD38" s="723"/>
      <c r="BE38" s="723"/>
      <c r="BF38" s="723"/>
      <c r="BG38" s="723"/>
      <c r="BH38" s="723"/>
      <c r="BI38" s="723"/>
      <c r="BJ38" s="723"/>
    </row>
    <row r="39" spans="1:62" s="196" customFormat="1" ht="13.35" customHeight="1">
      <c r="B39" s="556"/>
      <c r="C39" s="557"/>
      <c r="D39" s="557"/>
      <c r="E39" s="557"/>
      <c r="F39" s="558"/>
      <c r="G39" s="562"/>
      <c r="H39" s="563"/>
      <c r="I39" s="563"/>
      <c r="J39" s="563"/>
      <c r="K39" s="563"/>
      <c r="L39" s="563"/>
      <c r="M39" s="563"/>
      <c r="N39" s="563"/>
      <c r="O39" s="563"/>
      <c r="P39" s="563"/>
      <c r="Q39" s="563"/>
      <c r="R39" s="563"/>
      <c r="S39" s="563"/>
      <c r="T39" s="563"/>
      <c r="U39" s="563"/>
      <c r="V39" s="563"/>
      <c r="W39" s="563"/>
      <c r="X39" s="563"/>
      <c r="Y39" s="563"/>
      <c r="Z39" s="563"/>
      <c r="AA39" s="563"/>
      <c r="AB39" s="564"/>
      <c r="AC39" s="568"/>
      <c r="AD39" s="569"/>
      <c r="AE39" s="569"/>
      <c r="AF39" s="569"/>
      <c r="AG39" s="569"/>
      <c r="AH39" s="569"/>
      <c r="AI39" s="569"/>
      <c r="AJ39" s="569"/>
      <c r="AK39" s="569"/>
      <c r="AL39" s="569"/>
      <c r="AM39" s="569"/>
      <c r="AN39" s="569"/>
      <c r="AO39" s="570"/>
      <c r="AS39" s="205"/>
    </row>
    <row r="40" spans="1:62" s="196" customFormat="1" ht="13.35" customHeight="1">
      <c r="B40" s="571" t="s">
        <v>261</v>
      </c>
      <c r="C40" s="572"/>
      <c r="D40" s="572"/>
      <c r="E40" s="572"/>
      <c r="F40" s="573"/>
      <c r="G40" s="574"/>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6"/>
      <c r="AS40" s="205"/>
    </row>
    <row r="41" spans="1:62" s="196" customFormat="1" ht="13.35" customHeight="1">
      <c r="B41" s="556"/>
      <c r="C41" s="557"/>
      <c r="D41" s="557"/>
      <c r="E41" s="557"/>
      <c r="F41" s="558"/>
      <c r="G41" s="562"/>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77"/>
      <c r="AS41" s="205"/>
    </row>
    <row r="42" spans="1:62" s="196" customFormat="1" ht="13.35" customHeight="1">
      <c r="B42" s="571" t="s">
        <v>262</v>
      </c>
      <c r="C42" s="572"/>
      <c r="D42" s="572"/>
      <c r="E42" s="572"/>
      <c r="F42" s="573"/>
      <c r="G42" s="578" t="s">
        <v>263</v>
      </c>
      <c r="H42" s="579"/>
      <c r="I42" s="579"/>
      <c r="J42" s="579" t="s">
        <v>264</v>
      </c>
      <c r="K42" s="579"/>
      <c r="L42" s="582">
        <v>4</v>
      </c>
      <c r="M42" s="582"/>
      <c r="N42" s="582" t="s">
        <v>265</v>
      </c>
      <c r="O42" s="582"/>
      <c r="P42" s="582"/>
      <c r="Q42" s="582"/>
      <c r="R42" s="582"/>
      <c r="S42" s="582"/>
      <c r="T42" s="594" t="s">
        <v>266</v>
      </c>
      <c r="U42" s="594"/>
      <c r="V42" s="594"/>
      <c r="W42" s="579" t="s">
        <v>267</v>
      </c>
      <c r="X42" s="579"/>
      <c r="Y42" s="579"/>
      <c r="Z42" s="579" t="s">
        <v>268</v>
      </c>
      <c r="AA42" s="579"/>
      <c r="AB42" s="579"/>
      <c r="AC42" s="579" t="s">
        <v>264</v>
      </c>
      <c r="AD42" s="579"/>
      <c r="AE42" s="582">
        <v>5</v>
      </c>
      <c r="AF42" s="582"/>
      <c r="AG42" s="582" t="s">
        <v>265</v>
      </c>
      <c r="AH42" s="582"/>
      <c r="AI42" s="582"/>
      <c r="AJ42" s="582"/>
      <c r="AK42" s="582"/>
      <c r="AL42" s="582"/>
      <c r="AM42" s="594" t="str">
        <f>T42</f>
        <v>（単位）</v>
      </c>
      <c r="AN42" s="594"/>
      <c r="AO42" s="595"/>
      <c r="AS42" s="205"/>
    </row>
    <row r="43" spans="1:62" s="196" customFormat="1" ht="13.35" customHeight="1">
      <c r="B43" s="556"/>
      <c r="C43" s="557"/>
      <c r="D43" s="557"/>
      <c r="E43" s="557"/>
      <c r="F43" s="558"/>
      <c r="G43" s="580"/>
      <c r="H43" s="581"/>
      <c r="I43" s="581"/>
      <c r="J43" s="581"/>
      <c r="K43" s="581"/>
      <c r="L43" s="583"/>
      <c r="M43" s="583"/>
      <c r="N43" s="583"/>
      <c r="O43" s="583"/>
      <c r="P43" s="583"/>
      <c r="Q43" s="583"/>
      <c r="R43" s="583"/>
      <c r="S43" s="583"/>
      <c r="T43" s="596"/>
      <c r="U43" s="596"/>
      <c r="V43" s="596"/>
      <c r="W43" s="581"/>
      <c r="X43" s="581"/>
      <c r="Y43" s="581"/>
      <c r="Z43" s="581"/>
      <c r="AA43" s="581"/>
      <c r="AB43" s="581"/>
      <c r="AC43" s="581"/>
      <c r="AD43" s="581"/>
      <c r="AE43" s="583"/>
      <c r="AF43" s="583"/>
      <c r="AG43" s="583"/>
      <c r="AH43" s="583"/>
      <c r="AI43" s="583"/>
      <c r="AJ43" s="583"/>
      <c r="AK43" s="583"/>
      <c r="AL43" s="583"/>
      <c r="AM43" s="596"/>
      <c r="AN43" s="596"/>
      <c r="AO43" s="597"/>
    </row>
    <row r="44" spans="1:62" s="196" customFormat="1" ht="13.35" customHeight="1">
      <c r="B44" s="553" t="s">
        <v>293</v>
      </c>
      <c r="C44" s="554"/>
      <c r="D44" s="554"/>
      <c r="E44" s="554"/>
      <c r="F44" s="555"/>
      <c r="G44" s="601" t="s">
        <v>269</v>
      </c>
      <c r="H44" s="584"/>
      <c r="I44" s="584"/>
      <c r="J44" s="584" t="s">
        <v>264</v>
      </c>
      <c r="K44" s="584"/>
      <c r="L44" s="588">
        <v>5</v>
      </c>
      <c r="M44" s="588"/>
      <c r="N44" s="588" t="s">
        <v>265</v>
      </c>
      <c r="O44" s="588"/>
      <c r="P44" s="588"/>
      <c r="Q44" s="588"/>
      <c r="R44" s="588"/>
      <c r="S44" s="588"/>
      <c r="T44" s="590" t="s">
        <v>266</v>
      </c>
      <c r="U44" s="590"/>
      <c r="V44" s="590"/>
      <c r="W44" s="584" t="s">
        <v>267</v>
      </c>
      <c r="X44" s="584"/>
      <c r="Y44" s="584"/>
      <c r="Z44" s="584" t="s">
        <v>270</v>
      </c>
      <c r="AA44" s="584"/>
      <c r="AB44" s="584"/>
      <c r="AC44" s="586" t="str">
        <f>IF(P44="","",IF($P42=$AI42,IF(P44&lt;$AI42,0,(P44/$AI42)),IF((P44-$P42)/($AI42-$P42)&lt;0,0,(P44-$P42)/($AI42-$P42))))</f>
        <v/>
      </c>
      <c r="AD44" s="586"/>
      <c r="AE44" s="586"/>
      <c r="AF44" s="586"/>
      <c r="AG44" s="586"/>
      <c r="AH44" s="586"/>
      <c r="AI44" s="588"/>
      <c r="AJ44" s="588"/>
      <c r="AK44" s="588"/>
      <c r="AL44" s="588"/>
      <c r="AM44" s="590"/>
      <c r="AN44" s="590"/>
      <c r="AO44" s="591"/>
      <c r="AS44" s="205"/>
      <c r="AT44" s="205"/>
    </row>
    <row r="45" spans="1:62" s="196" customFormat="1" ht="13.35" customHeight="1" thickBot="1">
      <c r="B45" s="598"/>
      <c r="C45" s="599"/>
      <c r="D45" s="599"/>
      <c r="E45" s="599"/>
      <c r="F45" s="600"/>
      <c r="G45" s="602"/>
      <c r="H45" s="585"/>
      <c r="I45" s="585"/>
      <c r="J45" s="585"/>
      <c r="K45" s="585"/>
      <c r="L45" s="589"/>
      <c r="M45" s="589"/>
      <c r="N45" s="589"/>
      <c r="O45" s="589"/>
      <c r="P45" s="589"/>
      <c r="Q45" s="589"/>
      <c r="R45" s="589"/>
      <c r="S45" s="589"/>
      <c r="T45" s="592"/>
      <c r="U45" s="592"/>
      <c r="V45" s="592"/>
      <c r="W45" s="585"/>
      <c r="X45" s="585"/>
      <c r="Y45" s="585"/>
      <c r="Z45" s="585"/>
      <c r="AA45" s="585"/>
      <c r="AB45" s="585"/>
      <c r="AC45" s="587" t="str">
        <f>IF(AC44="","",IF($Q$11=$AG$11,IF(AC44&lt;$AG$11,0,(AC44/$AG$11)),IF((AC44-$Q$11)/($AG29-$Q$11)&lt;0,0,(AC44-$Q$11)/($AG$11-$Q$11))))</f>
        <v/>
      </c>
      <c r="AD45" s="587"/>
      <c r="AE45" s="587"/>
      <c r="AF45" s="587"/>
      <c r="AG45" s="587"/>
      <c r="AH45" s="587"/>
      <c r="AI45" s="589"/>
      <c r="AJ45" s="589"/>
      <c r="AK45" s="589"/>
      <c r="AL45" s="589"/>
      <c r="AM45" s="592"/>
      <c r="AN45" s="592"/>
      <c r="AO45" s="593"/>
      <c r="AS45" s="190"/>
      <c r="AT45" s="205"/>
    </row>
    <row r="46" spans="1:62" ht="9" customHeight="1" thickBot="1">
      <c r="A46" s="196"/>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196"/>
    </row>
    <row r="47" spans="1:62" ht="13.5" customHeight="1">
      <c r="B47" s="521" t="s">
        <v>110</v>
      </c>
      <c r="C47" s="522"/>
      <c r="D47" s="522"/>
      <c r="E47" s="522"/>
      <c r="F47" s="523"/>
      <c r="G47" s="603" t="s">
        <v>114</v>
      </c>
      <c r="H47" s="604"/>
      <c r="I47" s="604"/>
      <c r="J47" s="604"/>
      <c r="K47" s="605"/>
      <c r="Q47" s="190"/>
      <c r="R47" s="190"/>
      <c r="S47" s="190"/>
      <c r="T47" s="190"/>
    </row>
    <row r="48" spans="1:62" ht="13.5" customHeight="1" thickBot="1">
      <c r="B48" s="524"/>
      <c r="C48" s="525"/>
      <c r="D48" s="525"/>
      <c r="E48" s="525"/>
      <c r="F48" s="526"/>
      <c r="G48" s="296"/>
      <c r="H48" s="296"/>
      <c r="I48" s="296"/>
      <c r="J48" s="296"/>
      <c r="K48" s="298"/>
      <c r="L48" s="203"/>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row>
    <row r="49" spans="1:46" s="196" customFormat="1" ht="13.35" customHeight="1">
      <c r="B49" s="553" t="s">
        <v>258</v>
      </c>
      <c r="C49" s="554"/>
      <c r="D49" s="554"/>
      <c r="E49" s="554"/>
      <c r="F49" s="555"/>
      <c r="G49" s="559" t="s">
        <v>259</v>
      </c>
      <c r="H49" s="560"/>
      <c r="I49" s="560"/>
      <c r="J49" s="560"/>
      <c r="K49" s="560"/>
      <c r="L49" s="560"/>
      <c r="M49" s="560"/>
      <c r="N49" s="560"/>
      <c r="O49" s="560"/>
      <c r="P49" s="560"/>
      <c r="Q49" s="560"/>
      <c r="R49" s="560"/>
      <c r="S49" s="560"/>
      <c r="T49" s="560"/>
      <c r="U49" s="560"/>
      <c r="V49" s="560"/>
      <c r="W49" s="560"/>
      <c r="X49" s="560"/>
      <c r="Y49" s="560"/>
      <c r="Z49" s="560"/>
      <c r="AA49" s="560"/>
      <c r="AB49" s="561"/>
      <c r="AC49" s="565" t="s">
        <v>260</v>
      </c>
      <c r="AD49" s="566"/>
      <c r="AE49" s="566"/>
      <c r="AF49" s="566"/>
      <c r="AG49" s="566"/>
      <c r="AH49" s="566"/>
      <c r="AI49" s="566"/>
      <c r="AJ49" s="566"/>
      <c r="AK49" s="566"/>
      <c r="AL49" s="566"/>
      <c r="AM49" s="566"/>
      <c r="AN49" s="566"/>
      <c r="AO49" s="567"/>
      <c r="AS49" s="205"/>
    </row>
    <row r="50" spans="1:46" s="196" customFormat="1" ht="13.35" customHeight="1">
      <c r="B50" s="556"/>
      <c r="C50" s="557"/>
      <c r="D50" s="557"/>
      <c r="E50" s="557"/>
      <c r="F50" s="558"/>
      <c r="G50" s="562"/>
      <c r="H50" s="563"/>
      <c r="I50" s="563"/>
      <c r="J50" s="563"/>
      <c r="K50" s="563"/>
      <c r="L50" s="563"/>
      <c r="M50" s="563"/>
      <c r="N50" s="563"/>
      <c r="O50" s="563"/>
      <c r="P50" s="563"/>
      <c r="Q50" s="563"/>
      <c r="R50" s="563"/>
      <c r="S50" s="563"/>
      <c r="T50" s="563"/>
      <c r="U50" s="563"/>
      <c r="V50" s="563"/>
      <c r="W50" s="563"/>
      <c r="X50" s="563"/>
      <c r="Y50" s="563"/>
      <c r="Z50" s="563"/>
      <c r="AA50" s="563"/>
      <c r="AB50" s="564"/>
      <c r="AC50" s="568"/>
      <c r="AD50" s="569"/>
      <c r="AE50" s="569"/>
      <c r="AF50" s="569"/>
      <c r="AG50" s="569"/>
      <c r="AH50" s="569"/>
      <c r="AI50" s="569"/>
      <c r="AJ50" s="569"/>
      <c r="AK50" s="569"/>
      <c r="AL50" s="569"/>
      <c r="AM50" s="569"/>
      <c r="AN50" s="569"/>
      <c r="AO50" s="570"/>
      <c r="AS50" s="205"/>
    </row>
    <row r="51" spans="1:46" s="196" customFormat="1" ht="13.35" customHeight="1">
      <c r="B51" s="571" t="s">
        <v>261</v>
      </c>
      <c r="C51" s="572"/>
      <c r="D51" s="572"/>
      <c r="E51" s="572"/>
      <c r="F51" s="573"/>
      <c r="G51" s="574"/>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6"/>
      <c r="AS51" s="205"/>
    </row>
    <row r="52" spans="1:46" s="196" customFormat="1" ht="13.35" customHeight="1">
      <c r="B52" s="556"/>
      <c r="C52" s="557"/>
      <c r="D52" s="557"/>
      <c r="E52" s="557"/>
      <c r="F52" s="558"/>
      <c r="G52" s="562"/>
      <c r="H52" s="563"/>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3"/>
      <c r="AI52" s="563"/>
      <c r="AJ52" s="563"/>
      <c r="AK52" s="563"/>
      <c r="AL52" s="563"/>
      <c r="AM52" s="563"/>
      <c r="AN52" s="563"/>
      <c r="AO52" s="577"/>
      <c r="AS52" s="205"/>
    </row>
    <row r="53" spans="1:46" s="196" customFormat="1" ht="13.35" customHeight="1">
      <c r="B53" s="571" t="s">
        <v>262</v>
      </c>
      <c r="C53" s="572"/>
      <c r="D53" s="572"/>
      <c r="E53" s="572"/>
      <c r="F53" s="573"/>
      <c r="G53" s="578" t="s">
        <v>263</v>
      </c>
      <c r="H53" s="579"/>
      <c r="I53" s="579"/>
      <c r="J53" s="579" t="s">
        <v>264</v>
      </c>
      <c r="K53" s="579"/>
      <c r="L53" s="582">
        <v>4</v>
      </c>
      <c r="M53" s="582"/>
      <c r="N53" s="582" t="s">
        <v>265</v>
      </c>
      <c r="O53" s="582"/>
      <c r="P53" s="582"/>
      <c r="Q53" s="582"/>
      <c r="R53" s="582"/>
      <c r="S53" s="582"/>
      <c r="T53" s="594" t="s">
        <v>266</v>
      </c>
      <c r="U53" s="594"/>
      <c r="V53" s="594"/>
      <c r="W53" s="579" t="s">
        <v>267</v>
      </c>
      <c r="X53" s="579"/>
      <c r="Y53" s="579"/>
      <c r="Z53" s="579" t="s">
        <v>268</v>
      </c>
      <c r="AA53" s="579"/>
      <c r="AB53" s="579"/>
      <c r="AC53" s="579" t="s">
        <v>264</v>
      </c>
      <c r="AD53" s="579"/>
      <c r="AE53" s="582">
        <v>5</v>
      </c>
      <c r="AF53" s="582"/>
      <c r="AG53" s="582" t="s">
        <v>265</v>
      </c>
      <c r="AH53" s="582"/>
      <c r="AI53" s="582"/>
      <c r="AJ53" s="582"/>
      <c r="AK53" s="582"/>
      <c r="AL53" s="582"/>
      <c r="AM53" s="594" t="str">
        <f>T53</f>
        <v>（単位）</v>
      </c>
      <c r="AN53" s="594"/>
      <c r="AO53" s="595"/>
      <c r="AS53" s="205"/>
    </row>
    <row r="54" spans="1:46" s="196" customFormat="1" ht="13.35" customHeight="1">
      <c r="B54" s="556"/>
      <c r="C54" s="557"/>
      <c r="D54" s="557"/>
      <c r="E54" s="557"/>
      <c r="F54" s="558"/>
      <c r="G54" s="580"/>
      <c r="H54" s="581"/>
      <c r="I54" s="581"/>
      <c r="J54" s="581"/>
      <c r="K54" s="581"/>
      <c r="L54" s="583"/>
      <c r="M54" s="583"/>
      <c r="N54" s="583"/>
      <c r="O54" s="583"/>
      <c r="P54" s="583"/>
      <c r="Q54" s="583"/>
      <c r="R54" s="583"/>
      <c r="S54" s="583"/>
      <c r="T54" s="596"/>
      <c r="U54" s="596"/>
      <c r="V54" s="596"/>
      <c r="W54" s="581"/>
      <c r="X54" s="581"/>
      <c r="Y54" s="581"/>
      <c r="Z54" s="581"/>
      <c r="AA54" s="581"/>
      <c r="AB54" s="581"/>
      <c r="AC54" s="581"/>
      <c r="AD54" s="581"/>
      <c r="AE54" s="583"/>
      <c r="AF54" s="583"/>
      <c r="AG54" s="583"/>
      <c r="AH54" s="583"/>
      <c r="AI54" s="583"/>
      <c r="AJ54" s="583"/>
      <c r="AK54" s="583"/>
      <c r="AL54" s="583"/>
      <c r="AM54" s="596"/>
      <c r="AN54" s="596"/>
      <c r="AO54" s="597"/>
    </row>
    <row r="55" spans="1:46" s="196" customFormat="1" ht="13.35" customHeight="1">
      <c r="B55" s="553" t="s">
        <v>290</v>
      </c>
      <c r="C55" s="554"/>
      <c r="D55" s="554"/>
      <c r="E55" s="554"/>
      <c r="F55" s="555"/>
      <c r="G55" s="601" t="s">
        <v>269</v>
      </c>
      <c r="H55" s="584"/>
      <c r="I55" s="584"/>
      <c r="J55" s="584" t="s">
        <v>264</v>
      </c>
      <c r="K55" s="584"/>
      <c r="L55" s="588">
        <v>5</v>
      </c>
      <c r="M55" s="588"/>
      <c r="N55" s="588" t="s">
        <v>265</v>
      </c>
      <c r="O55" s="588"/>
      <c r="P55" s="588"/>
      <c r="Q55" s="588"/>
      <c r="R55" s="588"/>
      <c r="S55" s="588"/>
      <c r="T55" s="590" t="s">
        <v>266</v>
      </c>
      <c r="U55" s="590"/>
      <c r="V55" s="590"/>
      <c r="W55" s="584" t="s">
        <v>267</v>
      </c>
      <c r="X55" s="584"/>
      <c r="Y55" s="584"/>
      <c r="Z55" s="584" t="s">
        <v>270</v>
      </c>
      <c r="AA55" s="584"/>
      <c r="AB55" s="584"/>
      <c r="AC55" s="586" t="str">
        <f>IF(P55="","",IF($P53=$AI53,IF(P55&lt;$AI53,0,(P55/$AI53)),IF((P55-$P53)/($AI53-$P53)&lt;0,0,(P55-$P53)/($AI53-$P53))))</f>
        <v/>
      </c>
      <c r="AD55" s="586"/>
      <c r="AE55" s="586"/>
      <c r="AF55" s="586"/>
      <c r="AG55" s="586"/>
      <c r="AH55" s="586"/>
      <c r="AI55" s="588"/>
      <c r="AJ55" s="588"/>
      <c r="AK55" s="588"/>
      <c r="AL55" s="588"/>
      <c r="AM55" s="590"/>
      <c r="AN55" s="590"/>
      <c r="AO55" s="591"/>
      <c r="AS55" s="205"/>
      <c r="AT55" s="205"/>
    </row>
    <row r="56" spans="1:46" s="196" customFormat="1" ht="13.35" customHeight="1" thickBot="1">
      <c r="B56" s="598"/>
      <c r="C56" s="599"/>
      <c r="D56" s="599"/>
      <c r="E56" s="599"/>
      <c r="F56" s="600"/>
      <c r="G56" s="602"/>
      <c r="H56" s="585"/>
      <c r="I56" s="585"/>
      <c r="J56" s="585"/>
      <c r="K56" s="585"/>
      <c r="L56" s="589"/>
      <c r="M56" s="589"/>
      <c r="N56" s="589"/>
      <c r="O56" s="589"/>
      <c r="P56" s="589"/>
      <c r="Q56" s="589"/>
      <c r="R56" s="589"/>
      <c r="S56" s="589"/>
      <c r="T56" s="592"/>
      <c r="U56" s="592"/>
      <c r="V56" s="592"/>
      <c r="W56" s="585"/>
      <c r="X56" s="585"/>
      <c r="Y56" s="585"/>
      <c r="Z56" s="585"/>
      <c r="AA56" s="585"/>
      <c r="AB56" s="585"/>
      <c r="AC56" s="587" t="str">
        <f>IF(AC55="","",IF($Q$11=$AG$11,IF(AC55&lt;$AG$11,0,(AC55/$AG$11)),IF((AC55-$Q$11)/($AG40-$Q$11)&lt;0,0,(AC55-$Q$11)/($AG$11-$Q$11))))</f>
        <v/>
      </c>
      <c r="AD56" s="587"/>
      <c r="AE56" s="587"/>
      <c r="AF56" s="587"/>
      <c r="AG56" s="587"/>
      <c r="AH56" s="587"/>
      <c r="AI56" s="589"/>
      <c r="AJ56" s="589"/>
      <c r="AK56" s="589"/>
      <c r="AL56" s="589"/>
      <c r="AM56" s="592"/>
      <c r="AN56" s="592"/>
      <c r="AO56" s="593"/>
      <c r="AS56" s="190"/>
      <c r="AT56" s="205"/>
    </row>
    <row r="57" spans="1:46" ht="9" customHeight="1" thickBot="1">
      <c r="A57" s="196"/>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196"/>
    </row>
    <row r="58" spans="1:46" ht="13.5" customHeight="1">
      <c r="B58" s="521" t="s">
        <v>110</v>
      </c>
      <c r="C58" s="522"/>
      <c r="D58" s="522"/>
      <c r="E58" s="522"/>
      <c r="F58" s="523"/>
      <c r="G58" s="603" t="s">
        <v>271</v>
      </c>
      <c r="H58" s="604"/>
      <c r="I58" s="604"/>
      <c r="J58" s="604"/>
      <c r="K58" s="605"/>
      <c r="Q58" s="190"/>
      <c r="R58" s="190"/>
      <c r="S58" s="190"/>
      <c r="T58" s="190"/>
    </row>
    <row r="59" spans="1:46" ht="13.5" customHeight="1" thickBot="1">
      <c r="B59" s="524"/>
      <c r="C59" s="525"/>
      <c r="D59" s="525"/>
      <c r="E59" s="525"/>
      <c r="F59" s="526"/>
      <c r="G59" s="296"/>
      <c r="H59" s="296"/>
      <c r="I59" s="296"/>
      <c r="J59" s="296"/>
      <c r="K59" s="298"/>
      <c r="L59" s="203"/>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row>
    <row r="60" spans="1:46" s="196" customFormat="1" ht="13.35" customHeight="1">
      <c r="B60" s="553" t="s">
        <v>258</v>
      </c>
      <c r="C60" s="554"/>
      <c r="D60" s="554"/>
      <c r="E60" s="554"/>
      <c r="F60" s="555"/>
      <c r="G60" s="559" t="s">
        <v>259</v>
      </c>
      <c r="H60" s="560"/>
      <c r="I60" s="560"/>
      <c r="J60" s="560"/>
      <c r="K60" s="560"/>
      <c r="L60" s="560"/>
      <c r="M60" s="560"/>
      <c r="N60" s="560"/>
      <c r="O60" s="560"/>
      <c r="P60" s="560"/>
      <c r="Q60" s="560"/>
      <c r="R60" s="560"/>
      <c r="S60" s="560"/>
      <c r="T60" s="560"/>
      <c r="U60" s="560"/>
      <c r="V60" s="560"/>
      <c r="W60" s="560"/>
      <c r="X60" s="560"/>
      <c r="Y60" s="560"/>
      <c r="Z60" s="560"/>
      <c r="AA60" s="560"/>
      <c r="AB60" s="561"/>
      <c r="AC60" s="565" t="s">
        <v>260</v>
      </c>
      <c r="AD60" s="566"/>
      <c r="AE60" s="566"/>
      <c r="AF60" s="566"/>
      <c r="AG60" s="566"/>
      <c r="AH60" s="566"/>
      <c r="AI60" s="566"/>
      <c r="AJ60" s="566"/>
      <c r="AK60" s="566"/>
      <c r="AL60" s="566"/>
      <c r="AM60" s="566"/>
      <c r="AN60" s="566"/>
      <c r="AO60" s="567"/>
      <c r="AS60" s="205"/>
    </row>
    <row r="61" spans="1:46" s="196" customFormat="1" ht="13.35" customHeight="1">
      <c r="B61" s="556"/>
      <c r="C61" s="557"/>
      <c r="D61" s="557"/>
      <c r="E61" s="557"/>
      <c r="F61" s="558"/>
      <c r="G61" s="562"/>
      <c r="H61" s="563"/>
      <c r="I61" s="563"/>
      <c r="J61" s="563"/>
      <c r="K61" s="563"/>
      <c r="L61" s="563"/>
      <c r="M61" s="563"/>
      <c r="N61" s="563"/>
      <c r="O61" s="563"/>
      <c r="P61" s="563"/>
      <c r="Q61" s="563"/>
      <c r="R61" s="563"/>
      <c r="S61" s="563"/>
      <c r="T61" s="563"/>
      <c r="U61" s="563"/>
      <c r="V61" s="563"/>
      <c r="W61" s="563"/>
      <c r="X61" s="563"/>
      <c r="Y61" s="563"/>
      <c r="Z61" s="563"/>
      <c r="AA61" s="563"/>
      <c r="AB61" s="564"/>
      <c r="AC61" s="568"/>
      <c r="AD61" s="569"/>
      <c r="AE61" s="569"/>
      <c r="AF61" s="569"/>
      <c r="AG61" s="569"/>
      <c r="AH61" s="569"/>
      <c r="AI61" s="569"/>
      <c r="AJ61" s="569"/>
      <c r="AK61" s="569"/>
      <c r="AL61" s="569"/>
      <c r="AM61" s="569"/>
      <c r="AN61" s="569"/>
      <c r="AO61" s="570"/>
      <c r="AS61" s="205"/>
    </row>
    <row r="62" spans="1:46" s="196" customFormat="1" ht="13.35" customHeight="1">
      <c r="B62" s="571" t="s">
        <v>261</v>
      </c>
      <c r="C62" s="572"/>
      <c r="D62" s="572"/>
      <c r="E62" s="572"/>
      <c r="F62" s="573"/>
      <c r="G62" s="574"/>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6"/>
      <c r="AS62" s="205"/>
    </row>
    <row r="63" spans="1:46" s="196" customFormat="1" ht="13.35" customHeight="1">
      <c r="B63" s="556"/>
      <c r="C63" s="557"/>
      <c r="D63" s="557"/>
      <c r="E63" s="557"/>
      <c r="F63" s="558"/>
      <c r="G63" s="562"/>
      <c r="H63" s="563"/>
      <c r="I63" s="563"/>
      <c r="J63" s="563"/>
      <c r="K63" s="563"/>
      <c r="L63" s="563"/>
      <c r="M63" s="563"/>
      <c r="N63" s="563"/>
      <c r="O63" s="563"/>
      <c r="P63" s="563"/>
      <c r="Q63" s="563"/>
      <c r="R63" s="563"/>
      <c r="S63" s="563"/>
      <c r="T63" s="563"/>
      <c r="U63" s="563"/>
      <c r="V63" s="563"/>
      <c r="W63" s="563"/>
      <c r="X63" s="563"/>
      <c r="Y63" s="563"/>
      <c r="Z63" s="563"/>
      <c r="AA63" s="563"/>
      <c r="AB63" s="563"/>
      <c r="AC63" s="563"/>
      <c r="AD63" s="563"/>
      <c r="AE63" s="563"/>
      <c r="AF63" s="563"/>
      <c r="AG63" s="563"/>
      <c r="AH63" s="563"/>
      <c r="AI63" s="563"/>
      <c r="AJ63" s="563"/>
      <c r="AK63" s="563"/>
      <c r="AL63" s="563"/>
      <c r="AM63" s="563"/>
      <c r="AN63" s="563"/>
      <c r="AO63" s="577"/>
      <c r="AS63" s="205"/>
    </row>
    <row r="64" spans="1:46" s="196" customFormat="1" ht="13.35" customHeight="1">
      <c r="B64" s="571" t="s">
        <v>262</v>
      </c>
      <c r="C64" s="572"/>
      <c r="D64" s="572"/>
      <c r="E64" s="572"/>
      <c r="F64" s="573"/>
      <c r="G64" s="578" t="s">
        <v>263</v>
      </c>
      <c r="H64" s="579"/>
      <c r="I64" s="579"/>
      <c r="J64" s="579" t="s">
        <v>264</v>
      </c>
      <c r="K64" s="579"/>
      <c r="L64" s="582">
        <v>4</v>
      </c>
      <c r="M64" s="582"/>
      <c r="N64" s="582" t="s">
        <v>265</v>
      </c>
      <c r="O64" s="582"/>
      <c r="P64" s="582"/>
      <c r="Q64" s="582"/>
      <c r="R64" s="582"/>
      <c r="S64" s="582"/>
      <c r="T64" s="594" t="s">
        <v>266</v>
      </c>
      <c r="U64" s="594"/>
      <c r="V64" s="594"/>
      <c r="W64" s="579" t="s">
        <v>267</v>
      </c>
      <c r="X64" s="579"/>
      <c r="Y64" s="579"/>
      <c r="Z64" s="579" t="s">
        <v>268</v>
      </c>
      <c r="AA64" s="579"/>
      <c r="AB64" s="579"/>
      <c r="AC64" s="579" t="s">
        <v>264</v>
      </c>
      <c r="AD64" s="579"/>
      <c r="AE64" s="582">
        <v>5</v>
      </c>
      <c r="AF64" s="582"/>
      <c r="AG64" s="582" t="s">
        <v>265</v>
      </c>
      <c r="AH64" s="582"/>
      <c r="AI64" s="582"/>
      <c r="AJ64" s="582"/>
      <c r="AK64" s="582"/>
      <c r="AL64" s="582"/>
      <c r="AM64" s="594" t="str">
        <f>T64</f>
        <v>（単位）</v>
      </c>
      <c r="AN64" s="594"/>
      <c r="AO64" s="595"/>
      <c r="AS64" s="205"/>
    </row>
    <row r="65" spans="2:53" s="196" customFormat="1" ht="13.35" customHeight="1">
      <c r="B65" s="556"/>
      <c r="C65" s="557"/>
      <c r="D65" s="557"/>
      <c r="E65" s="557"/>
      <c r="F65" s="558"/>
      <c r="G65" s="580"/>
      <c r="H65" s="581"/>
      <c r="I65" s="581"/>
      <c r="J65" s="581"/>
      <c r="K65" s="581"/>
      <c r="L65" s="583"/>
      <c r="M65" s="583"/>
      <c r="N65" s="583"/>
      <c r="O65" s="583"/>
      <c r="P65" s="583"/>
      <c r="Q65" s="583"/>
      <c r="R65" s="583"/>
      <c r="S65" s="583"/>
      <c r="T65" s="596"/>
      <c r="U65" s="596"/>
      <c r="V65" s="596"/>
      <c r="W65" s="581"/>
      <c r="X65" s="581"/>
      <c r="Y65" s="581"/>
      <c r="Z65" s="581"/>
      <c r="AA65" s="581"/>
      <c r="AB65" s="581"/>
      <c r="AC65" s="581"/>
      <c r="AD65" s="581"/>
      <c r="AE65" s="583"/>
      <c r="AF65" s="583"/>
      <c r="AG65" s="583"/>
      <c r="AH65" s="583"/>
      <c r="AI65" s="583"/>
      <c r="AJ65" s="583"/>
      <c r="AK65" s="583"/>
      <c r="AL65" s="583"/>
      <c r="AM65" s="596"/>
      <c r="AN65" s="596"/>
      <c r="AO65" s="597"/>
    </row>
    <row r="66" spans="2:53" s="196" customFormat="1" ht="13.35" customHeight="1">
      <c r="B66" s="553" t="s">
        <v>290</v>
      </c>
      <c r="C66" s="554"/>
      <c r="D66" s="554"/>
      <c r="E66" s="554"/>
      <c r="F66" s="555"/>
      <c r="G66" s="601" t="s">
        <v>269</v>
      </c>
      <c r="H66" s="584"/>
      <c r="I66" s="584"/>
      <c r="J66" s="584" t="s">
        <v>264</v>
      </c>
      <c r="K66" s="584"/>
      <c r="L66" s="588">
        <v>5</v>
      </c>
      <c r="M66" s="588"/>
      <c r="N66" s="588" t="s">
        <v>265</v>
      </c>
      <c r="O66" s="588"/>
      <c r="P66" s="588"/>
      <c r="Q66" s="588"/>
      <c r="R66" s="588"/>
      <c r="S66" s="588"/>
      <c r="T66" s="590" t="s">
        <v>266</v>
      </c>
      <c r="U66" s="590"/>
      <c r="V66" s="590"/>
      <c r="W66" s="584" t="s">
        <v>267</v>
      </c>
      <c r="X66" s="584"/>
      <c r="Y66" s="584"/>
      <c r="Z66" s="584" t="s">
        <v>270</v>
      </c>
      <c r="AA66" s="584"/>
      <c r="AB66" s="584"/>
      <c r="AC66" s="586" t="str">
        <f>IF(P66="","",IF($P64=$AI64,IF(P66&lt;$AI64,0,(P66/$AI64)),IF((P66-$P64)/($AI64-$P64)&lt;0,0,(P66-$P64)/($AI64-$P64))))</f>
        <v/>
      </c>
      <c r="AD66" s="586"/>
      <c r="AE66" s="586"/>
      <c r="AF66" s="586"/>
      <c r="AG66" s="586"/>
      <c r="AH66" s="586"/>
      <c r="AI66" s="588"/>
      <c r="AJ66" s="588"/>
      <c r="AK66" s="588"/>
      <c r="AL66" s="588"/>
      <c r="AM66" s="590"/>
      <c r="AN66" s="590"/>
      <c r="AO66" s="591"/>
      <c r="AS66" s="205"/>
      <c r="AT66" s="205"/>
    </row>
    <row r="67" spans="2:53" s="196" customFormat="1" ht="13.35" customHeight="1" thickBot="1">
      <c r="B67" s="598"/>
      <c r="C67" s="599"/>
      <c r="D67" s="599"/>
      <c r="E67" s="599"/>
      <c r="F67" s="600"/>
      <c r="G67" s="602"/>
      <c r="H67" s="585"/>
      <c r="I67" s="585"/>
      <c r="J67" s="585"/>
      <c r="K67" s="585"/>
      <c r="L67" s="589"/>
      <c r="M67" s="589"/>
      <c r="N67" s="589"/>
      <c r="O67" s="589"/>
      <c r="P67" s="589"/>
      <c r="Q67" s="589"/>
      <c r="R67" s="589"/>
      <c r="S67" s="589"/>
      <c r="T67" s="592"/>
      <c r="U67" s="592"/>
      <c r="V67" s="592"/>
      <c r="W67" s="585"/>
      <c r="X67" s="585"/>
      <c r="Y67" s="585"/>
      <c r="Z67" s="585"/>
      <c r="AA67" s="585"/>
      <c r="AB67" s="585"/>
      <c r="AC67" s="587" t="str">
        <f>IF(AC66="","",IF($Q$11=$AG$11,IF(AC66&lt;$AG$11,0,(AC66/$AG$11)),IF((AC66-$Q$11)/($AG50-$Q$11)&lt;0,0,(AC66-$Q$11)/($AG$11-$Q$11))))</f>
        <v/>
      </c>
      <c r="AD67" s="587"/>
      <c r="AE67" s="587"/>
      <c r="AF67" s="587"/>
      <c r="AG67" s="587"/>
      <c r="AH67" s="587"/>
      <c r="AI67" s="589"/>
      <c r="AJ67" s="589"/>
      <c r="AK67" s="589"/>
      <c r="AL67" s="589"/>
      <c r="AM67" s="592"/>
      <c r="AN67" s="592"/>
      <c r="AO67" s="593"/>
      <c r="AS67" s="190"/>
      <c r="AT67" s="205"/>
    </row>
    <row r="68" spans="2:53" ht="13.5" customHeight="1" thickBot="1">
      <c r="B68" s="82"/>
      <c r="C68" s="83"/>
      <c r="D68" s="26"/>
      <c r="E68" s="26"/>
      <c r="F68" s="26"/>
      <c r="G68" s="26"/>
      <c r="H68" s="26"/>
      <c r="I68" s="26"/>
      <c r="J68" s="26"/>
      <c r="K68" s="84"/>
      <c r="L68" s="85"/>
      <c r="M68" s="85"/>
      <c r="N68" s="85"/>
      <c r="O68" s="85"/>
      <c r="P68" s="85"/>
      <c r="Q68" s="85"/>
      <c r="R68" s="85"/>
      <c r="S68" s="85"/>
      <c r="T68" s="85"/>
      <c r="U68" s="85"/>
      <c r="V68" s="85"/>
      <c r="W68" s="85"/>
      <c r="X68" s="85"/>
      <c r="Y68" s="86"/>
      <c r="Z68" s="86"/>
      <c r="AA68" s="86"/>
      <c r="AB68" s="86"/>
      <c r="AC68" s="86"/>
      <c r="AD68" s="86"/>
      <c r="AE68" s="86"/>
      <c r="AF68" s="86"/>
      <c r="AG68" s="206"/>
      <c r="AH68" s="206"/>
      <c r="AI68" s="206"/>
      <c r="AJ68" s="206"/>
      <c r="AK68" s="206"/>
      <c r="AL68" s="206"/>
      <c r="AM68" s="206"/>
      <c r="AN68" s="206"/>
      <c r="AO68" s="206"/>
      <c r="AS68" s="25"/>
      <c r="AT68" s="26"/>
      <c r="AU68" s="26"/>
      <c r="AW68" s="25"/>
      <c r="AX68" s="25"/>
      <c r="AY68" s="25"/>
      <c r="AZ68" s="25"/>
      <c r="BA68" s="25"/>
    </row>
    <row r="69" spans="2:53" ht="13.5" customHeight="1">
      <c r="B69" s="606" t="s">
        <v>87</v>
      </c>
      <c r="C69" s="607"/>
      <c r="D69" s="607"/>
      <c r="E69" s="607"/>
      <c r="F69" s="607"/>
      <c r="G69" s="607"/>
      <c r="H69" s="607"/>
      <c r="I69" s="607"/>
      <c r="J69" s="607"/>
      <c r="K69" s="608"/>
      <c r="Q69" s="190"/>
      <c r="R69" s="190"/>
      <c r="S69" s="190"/>
      <c r="T69" s="190"/>
    </row>
    <row r="70" spans="2:53" ht="13.5" customHeight="1" thickBot="1">
      <c r="B70" s="609"/>
      <c r="C70" s="610"/>
      <c r="D70" s="610"/>
      <c r="E70" s="610"/>
      <c r="F70" s="610"/>
      <c r="G70" s="610"/>
      <c r="H70" s="610"/>
      <c r="I70" s="610"/>
      <c r="J70" s="610"/>
      <c r="K70" s="611"/>
      <c r="L70" s="203"/>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row>
    <row r="71" spans="2:53" ht="13.5" customHeight="1">
      <c r="B71" s="628" t="s">
        <v>88</v>
      </c>
      <c r="C71" s="631" t="s">
        <v>89</v>
      </c>
      <c r="D71" s="632"/>
      <c r="E71" s="632"/>
      <c r="F71" s="632"/>
      <c r="G71" s="632"/>
      <c r="H71" s="632"/>
      <c r="I71" s="632"/>
      <c r="J71" s="633"/>
      <c r="K71" s="634" t="s">
        <v>90</v>
      </c>
      <c r="L71" s="635"/>
      <c r="M71" s="635"/>
      <c r="N71" s="635"/>
      <c r="O71" s="635"/>
      <c r="P71" s="635"/>
      <c r="Q71" s="636"/>
      <c r="R71" s="634" t="s">
        <v>91</v>
      </c>
      <c r="S71" s="635"/>
      <c r="T71" s="635"/>
      <c r="U71" s="635"/>
      <c r="V71" s="635"/>
      <c r="W71" s="635"/>
      <c r="X71" s="636"/>
      <c r="Y71" s="634" t="s">
        <v>92</v>
      </c>
      <c r="Z71" s="635"/>
      <c r="AA71" s="635"/>
      <c r="AB71" s="635"/>
      <c r="AC71" s="635"/>
      <c r="AD71" s="635"/>
      <c r="AE71" s="635"/>
      <c r="AF71" s="636"/>
      <c r="AG71" s="207"/>
      <c r="AH71" s="207"/>
      <c r="AI71" s="207"/>
      <c r="AJ71" s="207"/>
      <c r="AK71" s="207"/>
      <c r="AL71" s="207"/>
      <c r="AM71" s="207"/>
      <c r="AN71" s="207"/>
      <c r="AO71" s="208"/>
    </row>
    <row r="72" spans="2:53" ht="13.5" customHeight="1">
      <c r="B72" s="629"/>
      <c r="C72" s="508"/>
      <c r="D72" s="508"/>
      <c r="E72" s="508"/>
      <c r="F72" s="508"/>
      <c r="G72" s="508"/>
      <c r="H72" s="508"/>
      <c r="I72" s="508"/>
      <c r="J72" s="550"/>
      <c r="K72" s="634"/>
      <c r="L72" s="635"/>
      <c r="M72" s="635"/>
      <c r="N72" s="635"/>
      <c r="O72" s="635"/>
      <c r="P72" s="635"/>
      <c r="Q72" s="636"/>
      <c r="R72" s="634"/>
      <c r="S72" s="635"/>
      <c r="T72" s="635"/>
      <c r="U72" s="635"/>
      <c r="V72" s="635"/>
      <c r="W72" s="635"/>
      <c r="X72" s="636"/>
      <c r="Y72" s="637"/>
      <c r="Z72" s="638"/>
      <c r="AA72" s="638"/>
      <c r="AB72" s="638"/>
      <c r="AC72" s="638"/>
      <c r="AD72" s="638"/>
      <c r="AE72" s="638"/>
      <c r="AF72" s="639"/>
      <c r="AG72" s="209"/>
      <c r="AH72" s="209"/>
      <c r="AI72" s="209"/>
      <c r="AJ72" s="209"/>
      <c r="AK72" s="209"/>
      <c r="AL72" s="209"/>
      <c r="AM72" s="209"/>
      <c r="AN72" s="209"/>
      <c r="AO72" s="210"/>
    </row>
    <row r="73" spans="2:53" ht="13.5" customHeight="1">
      <c r="B73" s="629"/>
      <c r="C73" s="621" t="s">
        <v>93</v>
      </c>
      <c r="D73" s="449"/>
      <c r="E73" s="449"/>
      <c r="F73" s="449"/>
      <c r="G73" s="449"/>
      <c r="H73" s="449"/>
      <c r="I73" s="449"/>
      <c r="J73" s="450"/>
      <c r="K73" s="624"/>
      <c r="L73" s="624"/>
      <c r="M73" s="624"/>
      <c r="N73" s="624"/>
      <c r="O73" s="624"/>
      <c r="P73" s="624"/>
      <c r="Q73" s="624"/>
      <c r="R73" s="640">
        <f>X95</f>
        <v>0</v>
      </c>
      <c r="S73" s="640"/>
      <c r="T73" s="640"/>
      <c r="U73" s="640"/>
      <c r="V73" s="640"/>
      <c r="W73" s="640"/>
      <c r="X73" s="640"/>
      <c r="Y73" s="612"/>
      <c r="Z73" s="613"/>
      <c r="AA73" s="613"/>
      <c r="AB73" s="613"/>
      <c r="AC73" s="613"/>
      <c r="AD73" s="613"/>
      <c r="AE73" s="613"/>
      <c r="AF73" s="625"/>
      <c r="AG73" s="612"/>
      <c r="AH73" s="613"/>
      <c r="AI73" s="613"/>
      <c r="AJ73" s="613"/>
      <c r="AK73" s="613"/>
      <c r="AL73" s="613"/>
      <c r="AM73" s="613"/>
      <c r="AN73" s="613"/>
      <c r="AO73" s="614"/>
      <c r="AS73" s="202"/>
    </row>
    <row r="74" spans="2:53" ht="13.5" customHeight="1">
      <c r="B74" s="629"/>
      <c r="C74" s="622"/>
      <c r="D74" s="622"/>
      <c r="E74" s="622"/>
      <c r="F74" s="622"/>
      <c r="G74" s="622"/>
      <c r="H74" s="622"/>
      <c r="I74" s="622"/>
      <c r="J74" s="623"/>
      <c r="K74" s="624"/>
      <c r="L74" s="624"/>
      <c r="M74" s="624"/>
      <c r="N74" s="624"/>
      <c r="O74" s="624"/>
      <c r="P74" s="624"/>
      <c r="Q74" s="624"/>
      <c r="R74" s="640"/>
      <c r="S74" s="640"/>
      <c r="T74" s="640"/>
      <c r="U74" s="640"/>
      <c r="V74" s="640"/>
      <c r="W74" s="640"/>
      <c r="X74" s="640"/>
      <c r="Y74" s="615"/>
      <c r="Z74" s="616"/>
      <c r="AA74" s="616"/>
      <c r="AB74" s="616"/>
      <c r="AC74" s="616"/>
      <c r="AD74" s="616"/>
      <c r="AE74" s="616"/>
      <c r="AF74" s="626"/>
      <c r="AG74" s="615"/>
      <c r="AH74" s="616"/>
      <c r="AI74" s="616"/>
      <c r="AJ74" s="616"/>
      <c r="AK74" s="616"/>
      <c r="AL74" s="616"/>
      <c r="AM74" s="616"/>
      <c r="AN74" s="616"/>
      <c r="AO74" s="617"/>
    </row>
    <row r="75" spans="2:53" ht="13.5" customHeight="1">
      <c r="B75" s="629"/>
      <c r="C75" s="452"/>
      <c r="D75" s="452"/>
      <c r="E75" s="452"/>
      <c r="F75" s="452"/>
      <c r="G75" s="452"/>
      <c r="H75" s="452"/>
      <c r="I75" s="452"/>
      <c r="J75" s="453"/>
      <c r="K75" s="624"/>
      <c r="L75" s="624"/>
      <c r="M75" s="624"/>
      <c r="N75" s="624"/>
      <c r="O75" s="624"/>
      <c r="P75" s="624"/>
      <c r="Q75" s="624"/>
      <c r="R75" s="640"/>
      <c r="S75" s="640"/>
      <c r="T75" s="640"/>
      <c r="U75" s="640"/>
      <c r="V75" s="640"/>
      <c r="W75" s="640"/>
      <c r="X75" s="640"/>
      <c r="Y75" s="618"/>
      <c r="Z75" s="619"/>
      <c r="AA75" s="619"/>
      <c r="AB75" s="619"/>
      <c r="AC75" s="619"/>
      <c r="AD75" s="619"/>
      <c r="AE75" s="619"/>
      <c r="AF75" s="627"/>
      <c r="AG75" s="618"/>
      <c r="AH75" s="619"/>
      <c r="AI75" s="619"/>
      <c r="AJ75" s="619"/>
      <c r="AK75" s="619"/>
      <c r="AL75" s="619"/>
      <c r="AM75" s="619"/>
      <c r="AN75" s="619"/>
      <c r="AO75" s="620"/>
    </row>
    <row r="76" spans="2:53" ht="13.5" customHeight="1">
      <c r="B76" s="629"/>
      <c r="C76" s="621" t="s">
        <v>94</v>
      </c>
      <c r="D76" s="449"/>
      <c r="E76" s="449"/>
      <c r="F76" s="449"/>
      <c r="G76" s="449"/>
      <c r="H76" s="449"/>
      <c r="I76" s="449"/>
      <c r="J76" s="450"/>
      <c r="K76" s="624"/>
      <c r="L76" s="624"/>
      <c r="M76" s="624"/>
      <c r="N76" s="624"/>
      <c r="O76" s="624"/>
      <c r="P76" s="624"/>
      <c r="Q76" s="624"/>
      <c r="R76" s="624"/>
      <c r="S76" s="624"/>
      <c r="T76" s="624"/>
      <c r="U76" s="624"/>
      <c r="V76" s="624"/>
      <c r="W76" s="624"/>
      <c r="X76" s="624"/>
      <c r="Y76" s="612"/>
      <c r="Z76" s="613"/>
      <c r="AA76" s="613"/>
      <c r="AB76" s="613"/>
      <c r="AC76" s="613"/>
      <c r="AD76" s="613"/>
      <c r="AE76" s="613"/>
      <c r="AF76" s="625"/>
      <c r="AG76" s="612"/>
      <c r="AH76" s="613"/>
      <c r="AI76" s="613"/>
      <c r="AJ76" s="613"/>
      <c r="AK76" s="613"/>
      <c r="AL76" s="613"/>
      <c r="AM76" s="613"/>
      <c r="AN76" s="613"/>
      <c r="AO76" s="614"/>
    </row>
    <row r="77" spans="2:53" ht="13.5" customHeight="1">
      <c r="B77" s="629"/>
      <c r="C77" s="622"/>
      <c r="D77" s="622"/>
      <c r="E77" s="622"/>
      <c r="F77" s="622"/>
      <c r="G77" s="622"/>
      <c r="H77" s="622"/>
      <c r="I77" s="622"/>
      <c r="J77" s="623"/>
      <c r="K77" s="624"/>
      <c r="L77" s="624"/>
      <c r="M77" s="624"/>
      <c r="N77" s="624"/>
      <c r="O77" s="624"/>
      <c r="P77" s="624"/>
      <c r="Q77" s="624"/>
      <c r="R77" s="624"/>
      <c r="S77" s="624"/>
      <c r="T77" s="624"/>
      <c r="U77" s="624"/>
      <c r="V77" s="624"/>
      <c r="W77" s="624"/>
      <c r="X77" s="624"/>
      <c r="Y77" s="615"/>
      <c r="Z77" s="616"/>
      <c r="AA77" s="616"/>
      <c r="AB77" s="616"/>
      <c r="AC77" s="616"/>
      <c r="AD77" s="616"/>
      <c r="AE77" s="616"/>
      <c r="AF77" s="626"/>
      <c r="AG77" s="615"/>
      <c r="AH77" s="616"/>
      <c r="AI77" s="616"/>
      <c r="AJ77" s="616"/>
      <c r="AK77" s="616"/>
      <c r="AL77" s="616"/>
      <c r="AM77" s="616"/>
      <c r="AN77" s="616"/>
      <c r="AO77" s="617"/>
    </row>
    <row r="78" spans="2:53" ht="13.5" customHeight="1">
      <c r="B78" s="629"/>
      <c r="C78" s="452"/>
      <c r="D78" s="452"/>
      <c r="E78" s="452"/>
      <c r="F78" s="452"/>
      <c r="G78" s="452"/>
      <c r="H78" s="452"/>
      <c r="I78" s="452"/>
      <c r="J78" s="453"/>
      <c r="K78" s="624"/>
      <c r="L78" s="624"/>
      <c r="M78" s="624"/>
      <c r="N78" s="624"/>
      <c r="O78" s="624"/>
      <c r="P78" s="624"/>
      <c r="Q78" s="624"/>
      <c r="R78" s="624"/>
      <c r="S78" s="624"/>
      <c r="T78" s="624"/>
      <c r="U78" s="624"/>
      <c r="V78" s="624"/>
      <c r="W78" s="624"/>
      <c r="X78" s="624"/>
      <c r="Y78" s="618"/>
      <c r="Z78" s="619"/>
      <c r="AA78" s="619"/>
      <c r="AB78" s="619"/>
      <c r="AC78" s="619"/>
      <c r="AD78" s="619"/>
      <c r="AE78" s="619"/>
      <c r="AF78" s="627"/>
      <c r="AG78" s="618"/>
      <c r="AH78" s="619"/>
      <c r="AI78" s="619"/>
      <c r="AJ78" s="619"/>
      <c r="AK78" s="619"/>
      <c r="AL78" s="619"/>
      <c r="AM78" s="619"/>
      <c r="AN78" s="619"/>
      <c r="AO78" s="620"/>
    </row>
    <row r="79" spans="2:53" ht="13.5" customHeight="1">
      <c r="B79" s="629"/>
      <c r="C79" s="641" t="s">
        <v>95</v>
      </c>
      <c r="D79" s="642"/>
      <c r="E79" s="642"/>
      <c r="F79" s="642"/>
      <c r="G79" s="642"/>
      <c r="H79" s="642"/>
      <c r="I79" s="642"/>
      <c r="J79" s="643"/>
      <c r="K79" s="624"/>
      <c r="L79" s="624"/>
      <c r="M79" s="624"/>
      <c r="N79" s="624"/>
      <c r="O79" s="624"/>
      <c r="P79" s="624"/>
      <c r="Q79" s="624"/>
      <c r="R79" s="624"/>
      <c r="S79" s="624"/>
      <c r="T79" s="624"/>
      <c r="U79" s="624"/>
      <c r="V79" s="624"/>
      <c r="W79" s="624"/>
      <c r="X79" s="624"/>
      <c r="Y79" s="612"/>
      <c r="Z79" s="613"/>
      <c r="AA79" s="613"/>
      <c r="AB79" s="613"/>
      <c r="AC79" s="613"/>
      <c r="AD79" s="613"/>
      <c r="AE79" s="613"/>
      <c r="AF79" s="625"/>
      <c r="AG79" s="612"/>
      <c r="AH79" s="613"/>
      <c r="AI79" s="613"/>
      <c r="AJ79" s="613"/>
      <c r="AK79" s="613"/>
      <c r="AL79" s="613"/>
      <c r="AM79" s="613"/>
      <c r="AN79" s="613"/>
      <c r="AO79" s="614"/>
    </row>
    <row r="80" spans="2:53" ht="13.5" customHeight="1">
      <c r="B80" s="629"/>
      <c r="C80" s="632"/>
      <c r="D80" s="632"/>
      <c r="E80" s="632"/>
      <c r="F80" s="632"/>
      <c r="G80" s="632"/>
      <c r="H80" s="632"/>
      <c r="I80" s="632"/>
      <c r="J80" s="633"/>
      <c r="K80" s="624"/>
      <c r="L80" s="624"/>
      <c r="M80" s="624"/>
      <c r="N80" s="624"/>
      <c r="O80" s="624"/>
      <c r="P80" s="624"/>
      <c r="Q80" s="624"/>
      <c r="R80" s="624"/>
      <c r="S80" s="624"/>
      <c r="T80" s="624"/>
      <c r="U80" s="624"/>
      <c r="V80" s="624"/>
      <c r="W80" s="624"/>
      <c r="X80" s="624"/>
      <c r="Y80" s="615"/>
      <c r="Z80" s="616"/>
      <c r="AA80" s="616"/>
      <c r="AB80" s="616"/>
      <c r="AC80" s="616"/>
      <c r="AD80" s="616"/>
      <c r="AE80" s="616"/>
      <c r="AF80" s="626"/>
      <c r="AG80" s="615"/>
      <c r="AH80" s="616"/>
      <c r="AI80" s="616"/>
      <c r="AJ80" s="616"/>
      <c r="AK80" s="616"/>
      <c r="AL80" s="616"/>
      <c r="AM80" s="616"/>
      <c r="AN80" s="616"/>
      <c r="AO80" s="617"/>
    </row>
    <row r="81" spans="2:53" ht="13.5" customHeight="1">
      <c r="B81" s="629"/>
      <c r="C81" s="508"/>
      <c r="D81" s="508"/>
      <c r="E81" s="508"/>
      <c r="F81" s="508"/>
      <c r="G81" s="508"/>
      <c r="H81" s="508"/>
      <c r="I81" s="508"/>
      <c r="J81" s="550"/>
      <c r="K81" s="624"/>
      <c r="L81" s="624"/>
      <c r="M81" s="624"/>
      <c r="N81" s="624"/>
      <c r="O81" s="624"/>
      <c r="P81" s="624"/>
      <c r="Q81" s="624"/>
      <c r="R81" s="624"/>
      <c r="S81" s="624"/>
      <c r="T81" s="624"/>
      <c r="U81" s="624"/>
      <c r="V81" s="624"/>
      <c r="W81" s="624"/>
      <c r="X81" s="624"/>
      <c r="Y81" s="618"/>
      <c r="Z81" s="619"/>
      <c r="AA81" s="619"/>
      <c r="AB81" s="619"/>
      <c r="AC81" s="619"/>
      <c r="AD81" s="619"/>
      <c r="AE81" s="619"/>
      <c r="AF81" s="627"/>
      <c r="AG81" s="618"/>
      <c r="AH81" s="619"/>
      <c r="AI81" s="619"/>
      <c r="AJ81" s="619"/>
      <c r="AK81" s="619"/>
      <c r="AL81" s="619"/>
      <c r="AM81" s="619"/>
      <c r="AN81" s="619"/>
      <c r="AO81" s="620"/>
    </row>
    <row r="82" spans="2:53" ht="13.5" customHeight="1">
      <c r="B82" s="629"/>
      <c r="C82" s="641" t="s">
        <v>96</v>
      </c>
      <c r="D82" s="642"/>
      <c r="E82" s="642"/>
      <c r="F82" s="642"/>
      <c r="G82" s="642"/>
      <c r="H82" s="642"/>
      <c r="I82" s="642"/>
      <c r="J82" s="643"/>
      <c r="K82" s="624"/>
      <c r="L82" s="624"/>
      <c r="M82" s="624"/>
      <c r="N82" s="624"/>
      <c r="O82" s="624"/>
      <c r="P82" s="624"/>
      <c r="Q82" s="624"/>
      <c r="R82" s="624"/>
      <c r="S82" s="624"/>
      <c r="T82" s="624"/>
      <c r="U82" s="624"/>
      <c r="V82" s="624"/>
      <c r="W82" s="624"/>
      <c r="X82" s="624"/>
      <c r="Y82" s="612"/>
      <c r="Z82" s="613"/>
      <c r="AA82" s="613"/>
      <c r="AB82" s="613"/>
      <c r="AC82" s="613"/>
      <c r="AD82" s="613"/>
      <c r="AE82" s="613"/>
      <c r="AF82" s="625"/>
      <c r="AG82" s="612"/>
      <c r="AH82" s="613"/>
      <c r="AI82" s="613"/>
      <c r="AJ82" s="613"/>
      <c r="AK82" s="613"/>
      <c r="AL82" s="613"/>
      <c r="AM82" s="613"/>
      <c r="AN82" s="613"/>
      <c r="AO82" s="614"/>
      <c r="AS82" s="644" t="s">
        <v>97</v>
      </c>
      <c r="AT82" s="632"/>
      <c r="AU82" s="632"/>
    </row>
    <row r="83" spans="2:53" ht="13.5" customHeight="1">
      <c r="B83" s="629"/>
      <c r="C83" s="632"/>
      <c r="D83" s="632"/>
      <c r="E83" s="632"/>
      <c r="F83" s="632"/>
      <c r="G83" s="632"/>
      <c r="H83" s="632"/>
      <c r="I83" s="632"/>
      <c r="J83" s="633"/>
      <c r="K83" s="624"/>
      <c r="L83" s="624"/>
      <c r="M83" s="624"/>
      <c r="N83" s="624"/>
      <c r="O83" s="624"/>
      <c r="P83" s="624"/>
      <c r="Q83" s="624"/>
      <c r="R83" s="624"/>
      <c r="S83" s="624"/>
      <c r="T83" s="624"/>
      <c r="U83" s="624"/>
      <c r="V83" s="624"/>
      <c r="W83" s="624"/>
      <c r="X83" s="624"/>
      <c r="Y83" s="615"/>
      <c r="Z83" s="616"/>
      <c r="AA83" s="616"/>
      <c r="AB83" s="616"/>
      <c r="AC83" s="616"/>
      <c r="AD83" s="616"/>
      <c r="AE83" s="616"/>
      <c r="AF83" s="626"/>
      <c r="AG83" s="615"/>
      <c r="AH83" s="616"/>
      <c r="AI83" s="616"/>
      <c r="AJ83" s="616"/>
      <c r="AK83" s="616"/>
      <c r="AL83" s="616"/>
      <c r="AM83" s="616"/>
      <c r="AN83" s="616"/>
      <c r="AO83" s="617"/>
      <c r="AS83" s="632"/>
      <c r="AT83" s="632"/>
      <c r="AU83" s="632"/>
    </row>
    <row r="84" spans="2:53" ht="13.5" customHeight="1" thickBot="1">
      <c r="B84" s="629"/>
      <c r="C84" s="664"/>
      <c r="D84" s="664"/>
      <c r="E84" s="664"/>
      <c r="F84" s="664"/>
      <c r="G84" s="664"/>
      <c r="H84" s="664"/>
      <c r="I84" s="664"/>
      <c r="J84" s="665"/>
      <c r="K84" s="666"/>
      <c r="L84" s="666"/>
      <c r="M84" s="666"/>
      <c r="N84" s="666"/>
      <c r="O84" s="666"/>
      <c r="P84" s="666"/>
      <c r="Q84" s="666"/>
      <c r="R84" s="666"/>
      <c r="S84" s="666"/>
      <c r="T84" s="666"/>
      <c r="U84" s="666"/>
      <c r="V84" s="666"/>
      <c r="W84" s="666"/>
      <c r="X84" s="666"/>
      <c r="Y84" s="667"/>
      <c r="Z84" s="668"/>
      <c r="AA84" s="668"/>
      <c r="AB84" s="668"/>
      <c r="AC84" s="668"/>
      <c r="AD84" s="668"/>
      <c r="AE84" s="668"/>
      <c r="AF84" s="669"/>
      <c r="AG84" s="667"/>
      <c r="AH84" s="668"/>
      <c r="AI84" s="668"/>
      <c r="AJ84" s="668"/>
      <c r="AK84" s="668"/>
      <c r="AL84" s="668"/>
      <c r="AM84" s="668"/>
      <c r="AN84" s="668"/>
      <c r="AO84" s="670"/>
      <c r="AS84" s="211" t="s">
        <v>98</v>
      </c>
    </row>
    <row r="85" spans="2:53" ht="13.5" customHeight="1" thickTop="1">
      <c r="B85" s="629"/>
      <c r="C85" s="645" t="s">
        <v>99</v>
      </c>
      <c r="D85" s="646"/>
      <c r="E85" s="646"/>
      <c r="F85" s="646"/>
      <c r="G85" s="646"/>
      <c r="H85" s="646"/>
      <c r="I85" s="646"/>
      <c r="J85" s="647"/>
      <c r="K85" s="650">
        <f>SUM(K73:Q84)</f>
        <v>0</v>
      </c>
      <c r="L85" s="651"/>
      <c r="M85" s="651"/>
      <c r="N85" s="651"/>
      <c r="O85" s="651"/>
      <c r="P85" s="651"/>
      <c r="Q85" s="652"/>
      <c r="R85" s="650">
        <f>SUM(R73:X84)</f>
        <v>0</v>
      </c>
      <c r="S85" s="651"/>
      <c r="T85" s="651"/>
      <c r="U85" s="651"/>
      <c r="V85" s="651"/>
      <c r="W85" s="651"/>
      <c r="X85" s="652"/>
      <c r="Y85" s="87"/>
      <c r="Z85" s="87"/>
      <c r="AA85" s="87"/>
      <c r="AB85" s="87"/>
      <c r="AC85" s="87"/>
      <c r="AD85" s="87"/>
      <c r="AE85" s="87"/>
      <c r="AF85" s="88"/>
      <c r="AG85" s="656"/>
      <c r="AH85" s="657"/>
      <c r="AI85" s="657"/>
      <c r="AJ85" s="657"/>
      <c r="AK85" s="657"/>
      <c r="AL85" s="657"/>
      <c r="AM85" s="657"/>
      <c r="AN85" s="657"/>
      <c r="AO85" s="658"/>
      <c r="AS85" s="662" t="str">
        <f>IF(R85=R95,"ok","NG")</f>
        <v>ok</v>
      </c>
      <c r="AT85" s="663"/>
      <c r="AU85" s="632"/>
      <c r="AW85" s="681"/>
      <c r="AX85" s="682"/>
      <c r="AY85" s="682"/>
      <c r="AZ85" s="682"/>
      <c r="BA85" s="682"/>
    </row>
    <row r="86" spans="2:53" ht="13.5" customHeight="1">
      <c r="B86" s="629"/>
      <c r="C86" s="632"/>
      <c r="D86" s="632"/>
      <c r="E86" s="632"/>
      <c r="F86" s="632"/>
      <c r="G86" s="632"/>
      <c r="H86" s="632"/>
      <c r="I86" s="632"/>
      <c r="J86" s="633"/>
      <c r="K86" s="650"/>
      <c r="L86" s="651"/>
      <c r="M86" s="651"/>
      <c r="N86" s="651"/>
      <c r="O86" s="651"/>
      <c r="P86" s="651"/>
      <c r="Q86" s="652"/>
      <c r="R86" s="650"/>
      <c r="S86" s="651"/>
      <c r="T86" s="651"/>
      <c r="U86" s="651"/>
      <c r="V86" s="651"/>
      <c r="W86" s="651"/>
      <c r="X86" s="652"/>
      <c r="Y86" s="87"/>
      <c r="Z86" s="87"/>
      <c r="AA86" s="87"/>
      <c r="AB86" s="87"/>
      <c r="AC86" s="87"/>
      <c r="AD86" s="87"/>
      <c r="AE86" s="87"/>
      <c r="AF86" s="88"/>
      <c r="AG86" s="656"/>
      <c r="AH86" s="657"/>
      <c r="AI86" s="657"/>
      <c r="AJ86" s="657"/>
      <c r="AK86" s="657"/>
      <c r="AL86" s="657"/>
      <c r="AM86" s="657"/>
      <c r="AN86" s="657"/>
      <c r="AO86" s="658"/>
      <c r="AS86" s="632"/>
      <c r="AT86" s="632"/>
      <c r="AU86" s="632"/>
      <c r="AW86" s="682"/>
      <c r="AX86" s="682"/>
      <c r="AY86" s="682"/>
      <c r="AZ86" s="682"/>
      <c r="BA86" s="682"/>
    </row>
    <row r="87" spans="2:53" ht="13.5" customHeight="1" thickBot="1">
      <c r="B87" s="630"/>
      <c r="C87" s="648"/>
      <c r="D87" s="648"/>
      <c r="E87" s="648"/>
      <c r="F87" s="648"/>
      <c r="G87" s="648"/>
      <c r="H87" s="648"/>
      <c r="I87" s="648"/>
      <c r="J87" s="649"/>
      <c r="K87" s="653"/>
      <c r="L87" s="654"/>
      <c r="M87" s="654"/>
      <c r="N87" s="654"/>
      <c r="O87" s="654"/>
      <c r="P87" s="654"/>
      <c r="Q87" s="655"/>
      <c r="R87" s="653"/>
      <c r="S87" s="654"/>
      <c r="T87" s="654"/>
      <c r="U87" s="654"/>
      <c r="V87" s="654"/>
      <c r="W87" s="654"/>
      <c r="X87" s="655"/>
      <c r="Y87" s="89"/>
      <c r="Z87" s="89"/>
      <c r="AA87" s="89"/>
      <c r="AB87" s="89"/>
      <c r="AC87" s="89"/>
      <c r="AD87" s="89"/>
      <c r="AE87" s="89"/>
      <c r="AF87" s="90"/>
      <c r="AG87" s="659"/>
      <c r="AH87" s="660"/>
      <c r="AI87" s="660"/>
      <c r="AJ87" s="660"/>
      <c r="AK87" s="660"/>
      <c r="AL87" s="660"/>
      <c r="AM87" s="660"/>
      <c r="AN87" s="660"/>
      <c r="AO87" s="661"/>
      <c r="AS87" s="632"/>
      <c r="AT87" s="632"/>
      <c r="AU87" s="632"/>
      <c r="AW87" s="682"/>
      <c r="AX87" s="682"/>
      <c r="AY87" s="682"/>
      <c r="AZ87" s="682"/>
      <c r="BA87" s="682"/>
    </row>
    <row r="88" spans="2:53" ht="13.5" customHeight="1" thickBot="1">
      <c r="B88" s="82"/>
      <c r="C88" s="83"/>
      <c r="D88" s="26"/>
      <c r="E88" s="26"/>
      <c r="F88" s="26"/>
      <c r="G88" s="26"/>
      <c r="H88" s="26"/>
      <c r="I88" s="26"/>
      <c r="J88" s="26"/>
      <c r="K88" s="84"/>
      <c r="L88" s="85"/>
      <c r="M88" s="85"/>
      <c r="N88" s="85"/>
      <c r="O88" s="85"/>
      <c r="P88" s="85"/>
      <c r="Q88" s="85"/>
      <c r="R88" s="85"/>
      <c r="S88" s="85"/>
      <c r="T88" s="85"/>
      <c r="U88" s="85"/>
      <c r="V88" s="85"/>
      <c r="W88" s="85"/>
      <c r="X88" s="85"/>
      <c r="Y88" s="86"/>
      <c r="Z88" s="86"/>
      <c r="AA88" s="86"/>
      <c r="AB88" s="86"/>
      <c r="AC88" s="86"/>
      <c r="AD88" s="86"/>
      <c r="AE88" s="86"/>
      <c r="AF88" s="86"/>
      <c r="AG88" s="206"/>
      <c r="AH88" s="206"/>
      <c r="AI88" s="206"/>
      <c r="AJ88" s="206"/>
      <c r="AK88" s="206"/>
      <c r="AL88" s="206"/>
      <c r="AM88" s="206"/>
      <c r="AN88" s="206"/>
      <c r="AO88" s="206"/>
      <c r="AS88" s="211"/>
      <c r="AT88" s="26"/>
      <c r="AU88" s="26"/>
      <c r="AW88" s="25"/>
      <c r="AX88" s="25"/>
      <c r="AY88" s="25"/>
      <c r="AZ88" s="25"/>
      <c r="BA88" s="25"/>
    </row>
    <row r="89" spans="2:53" ht="13.5" customHeight="1">
      <c r="B89" s="606" t="s">
        <v>100</v>
      </c>
      <c r="C89" s="607"/>
      <c r="D89" s="607"/>
      <c r="E89" s="607"/>
      <c r="F89" s="607"/>
      <c r="G89" s="607"/>
      <c r="H89" s="607"/>
      <c r="I89" s="607"/>
      <c r="J89" s="607"/>
      <c r="K89" s="608"/>
      <c r="Q89" s="190"/>
      <c r="R89" s="190"/>
      <c r="S89" s="190"/>
      <c r="T89" s="190"/>
    </row>
    <row r="90" spans="2:53" ht="13.5" customHeight="1" thickBot="1">
      <c r="B90" s="609"/>
      <c r="C90" s="610"/>
      <c r="D90" s="610"/>
      <c r="E90" s="610"/>
      <c r="F90" s="610"/>
      <c r="G90" s="610"/>
      <c r="H90" s="610"/>
      <c r="I90" s="610"/>
      <c r="J90" s="610"/>
      <c r="K90" s="611"/>
      <c r="L90" s="203"/>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row>
    <row r="91" spans="2:53" ht="13.5" customHeight="1">
      <c r="B91" s="683" t="s">
        <v>101</v>
      </c>
      <c r="C91" s="686" t="s">
        <v>102</v>
      </c>
      <c r="D91" s="686"/>
      <c r="E91" s="686"/>
      <c r="F91" s="686"/>
      <c r="G91" s="686"/>
      <c r="H91" s="686"/>
      <c r="I91" s="686"/>
      <c r="J91" s="686"/>
      <c r="K91" s="686"/>
      <c r="L91" s="687"/>
      <c r="M91" s="687"/>
      <c r="N91" s="687"/>
      <c r="O91" s="687"/>
      <c r="P91" s="687"/>
      <c r="Q91" s="687"/>
      <c r="R91" s="688" t="s">
        <v>298</v>
      </c>
      <c r="S91" s="688"/>
      <c r="T91" s="688"/>
      <c r="U91" s="688"/>
      <c r="V91" s="688"/>
      <c r="W91" s="688"/>
      <c r="X91" s="690" t="s">
        <v>294</v>
      </c>
      <c r="Y91" s="690"/>
      <c r="Z91" s="690"/>
      <c r="AA91" s="690"/>
      <c r="AB91" s="690"/>
      <c r="AC91" s="690"/>
      <c r="AD91" s="690"/>
      <c r="AE91" s="690"/>
      <c r="AF91" s="690"/>
      <c r="AG91" s="690"/>
      <c r="AH91" s="690"/>
      <c r="AI91" s="690"/>
      <c r="AJ91" s="690" t="s">
        <v>295</v>
      </c>
      <c r="AK91" s="690"/>
      <c r="AL91" s="690"/>
      <c r="AM91" s="690"/>
      <c r="AN91" s="690"/>
      <c r="AO91" s="691"/>
    </row>
    <row r="92" spans="2:53" ht="13.5" customHeight="1">
      <c r="B92" s="684"/>
      <c r="C92" s="686"/>
      <c r="D92" s="686"/>
      <c r="E92" s="686"/>
      <c r="F92" s="686"/>
      <c r="G92" s="686"/>
      <c r="H92" s="686"/>
      <c r="I92" s="686"/>
      <c r="J92" s="686"/>
      <c r="K92" s="686"/>
      <c r="L92" s="686"/>
      <c r="M92" s="686"/>
      <c r="N92" s="686"/>
      <c r="O92" s="686"/>
      <c r="P92" s="686"/>
      <c r="Q92" s="686"/>
      <c r="R92" s="689"/>
      <c r="S92" s="689"/>
      <c r="T92" s="689"/>
      <c r="U92" s="689"/>
      <c r="V92" s="689"/>
      <c r="W92" s="689"/>
      <c r="X92" s="689"/>
      <c r="Y92" s="689"/>
      <c r="Z92" s="689"/>
      <c r="AA92" s="689"/>
      <c r="AB92" s="689"/>
      <c r="AC92" s="689"/>
      <c r="AD92" s="689"/>
      <c r="AE92" s="689"/>
      <c r="AF92" s="689"/>
      <c r="AG92" s="689"/>
      <c r="AH92" s="689"/>
      <c r="AI92" s="689"/>
      <c r="AJ92" s="689"/>
      <c r="AK92" s="689"/>
      <c r="AL92" s="689"/>
      <c r="AM92" s="689"/>
      <c r="AN92" s="689"/>
      <c r="AO92" s="692"/>
    </row>
    <row r="93" spans="2:53" ht="13.5" customHeight="1">
      <c r="B93" s="684"/>
      <c r="C93" s="686"/>
      <c r="D93" s="686"/>
      <c r="E93" s="686"/>
      <c r="F93" s="686"/>
      <c r="G93" s="686"/>
      <c r="H93" s="686"/>
      <c r="I93" s="686"/>
      <c r="J93" s="686"/>
      <c r="K93" s="686"/>
      <c r="L93" s="686"/>
      <c r="M93" s="686"/>
      <c r="N93" s="686"/>
      <c r="O93" s="686"/>
      <c r="P93" s="686"/>
      <c r="Q93" s="686"/>
      <c r="R93" s="689"/>
      <c r="S93" s="689"/>
      <c r="T93" s="689"/>
      <c r="U93" s="689"/>
      <c r="V93" s="689"/>
      <c r="W93" s="689"/>
      <c r="X93" s="689" t="s">
        <v>296</v>
      </c>
      <c r="Y93" s="689"/>
      <c r="Z93" s="689"/>
      <c r="AA93" s="689"/>
      <c r="AB93" s="689"/>
      <c r="AC93" s="689"/>
      <c r="AD93" s="689" t="s">
        <v>297</v>
      </c>
      <c r="AE93" s="689"/>
      <c r="AF93" s="689"/>
      <c r="AG93" s="689"/>
      <c r="AH93" s="689"/>
      <c r="AI93" s="689"/>
      <c r="AJ93" s="689"/>
      <c r="AK93" s="689"/>
      <c r="AL93" s="689"/>
      <c r="AM93" s="689"/>
      <c r="AN93" s="689"/>
      <c r="AO93" s="692"/>
      <c r="AS93" s="644"/>
      <c r="AT93" s="632"/>
      <c r="AU93" s="632"/>
    </row>
    <row r="94" spans="2:53" ht="13.5" customHeight="1">
      <c r="B94" s="684"/>
      <c r="C94" s="686"/>
      <c r="D94" s="686"/>
      <c r="E94" s="686"/>
      <c r="F94" s="686"/>
      <c r="G94" s="686"/>
      <c r="H94" s="686"/>
      <c r="I94" s="686"/>
      <c r="J94" s="686"/>
      <c r="K94" s="686"/>
      <c r="L94" s="686"/>
      <c r="M94" s="686"/>
      <c r="N94" s="686"/>
      <c r="O94" s="686"/>
      <c r="P94" s="686"/>
      <c r="Q94" s="686"/>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92"/>
      <c r="AS94" s="632"/>
      <c r="AT94" s="632"/>
      <c r="AU94" s="632"/>
    </row>
    <row r="95" spans="2:53" ht="36.75" customHeight="1" thickBot="1">
      <c r="B95" s="685"/>
      <c r="C95" s="671" t="s">
        <v>108</v>
      </c>
      <c r="D95" s="672"/>
      <c r="E95" s="672"/>
      <c r="F95" s="672"/>
      <c r="G95" s="672"/>
      <c r="H95" s="672"/>
      <c r="I95" s="672"/>
      <c r="J95" s="672"/>
      <c r="K95" s="672"/>
      <c r="L95" s="672"/>
      <c r="M95" s="672"/>
      <c r="N95" s="672"/>
      <c r="O95" s="672"/>
      <c r="P95" s="672"/>
      <c r="Q95" s="672"/>
      <c r="R95" s="673">
        <f>SUM(R114,R132,R150,R168)</f>
        <v>0</v>
      </c>
      <c r="S95" s="673"/>
      <c r="T95" s="673"/>
      <c r="U95" s="673"/>
      <c r="V95" s="673"/>
      <c r="W95" s="673"/>
      <c r="X95" s="674">
        <f>SUM(X114,X132,X150,X168)</f>
        <v>0</v>
      </c>
      <c r="Y95" s="675"/>
      <c r="Z95" s="675"/>
      <c r="AA95" s="675"/>
      <c r="AB95" s="675"/>
      <c r="AC95" s="676"/>
      <c r="AD95" s="677">
        <f>SUM(AD114,AD132,AD150,AD168)</f>
        <v>0</v>
      </c>
      <c r="AE95" s="678"/>
      <c r="AF95" s="678"/>
      <c r="AG95" s="678"/>
      <c r="AH95" s="678"/>
      <c r="AI95" s="679"/>
      <c r="AJ95" s="677">
        <f>SUM(AJ114,AJ132,AJ150,AJ168)</f>
        <v>0</v>
      </c>
      <c r="AK95" s="678"/>
      <c r="AL95" s="678"/>
      <c r="AM95" s="678"/>
      <c r="AN95" s="678"/>
      <c r="AO95" s="680"/>
      <c r="AS95" s="91"/>
    </row>
    <row r="96" spans="2:53" ht="13.5" customHeight="1">
      <c r="B96" s="92"/>
      <c r="C96" s="212"/>
      <c r="D96" s="212"/>
      <c r="E96" s="212"/>
      <c r="F96" s="212"/>
      <c r="G96" s="212"/>
      <c r="H96" s="212"/>
      <c r="I96" s="212"/>
      <c r="J96" s="212"/>
      <c r="K96" s="212"/>
      <c r="L96" s="212"/>
      <c r="M96" s="212"/>
      <c r="N96" s="212"/>
      <c r="O96" s="212"/>
      <c r="P96" s="212"/>
      <c r="Q96" s="212"/>
      <c r="R96" s="93"/>
      <c r="S96" s="93"/>
      <c r="T96" s="93"/>
      <c r="U96" s="93"/>
      <c r="V96" s="93"/>
      <c r="W96" s="93"/>
      <c r="X96" s="81"/>
      <c r="Y96" s="81"/>
      <c r="Z96" s="81"/>
      <c r="AA96" s="81"/>
      <c r="AB96" s="81"/>
      <c r="AC96" s="81"/>
      <c r="AD96" s="93"/>
      <c r="AE96" s="93"/>
      <c r="AF96" s="93"/>
      <c r="AG96" s="93"/>
      <c r="AH96" s="93"/>
      <c r="AI96" s="93"/>
      <c r="AJ96" s="93"/>
      <c r="AK96" s="93"/>
      <c r="AL96" s="93"/>
      <c r="AM96" s="93"/>
      <c r="AN96" s="93"/>
      <c r="AO96" s="93"/>
      <c r="AS96" s="91"/>
    </row>
    <row r="97" spans="1:64" ht="13.5" customHeight="1" thickBot="1">
      <c r="A97" s="196"/>
      <c r="B97" s="520" t="s">
        <v>109</v>
      </c>
      <c r="C97" s="520"/>
      <c r="D97" s="520"/>
      <c r="E97" s="520"/>
      <c r="F97" s="520"/>
      <c r="G97" s="520"/>
      <c r="H97" s="520"/>
      <c r="I97" s="520"/>
      <c r="J97" s="520"/>
      <c r="K97" s="520"/>
      <c r="L97" s="520"/>
      <c r="M97" s="520"/>
      <c r="N97" s="520"/>
      <c r="O97" s="520"/>
      <c r="P97" s="520"/>
      <c r="Q97" s="520"/>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196"/>
      <c r="AS97" s="202"/>
    </row>
    <row r="98" spans="1:64" ht="13.5" customHeight="1">
      <c r="B98" s="521" t="s">
        <v>110</v>
      </c>
      <c r="C98" s="522"/>
      <c r="D98" s="522"/>
      <c r="E98" s="522"/>
      <c r="F98" s="523"/>
      <c r="G98" s="527" t="s">
        <v>111</v>
      </c>
      <c r="H98" s="523"/>
      <c r="I98" s="523"/>
      <c r="J98" s="523"/>
      <c r="K98" s="528"/>
      <c r="Q98" s="190"/>
      <c r="R98" s="190"/>
      <c r="S98" s="190"/>
      <c r="T98" s="190"/>
    </row>
    <row r="99" spans="1:64" ht="13.5" customHeight="1" thickBot="1">
      <c r="B99" s="703"/>
      <c r="C99" s="704"/>
      <c r="D99" s="704"/>
      <c r="E99" s="704"/>
      <c r="F99" s="705"/>
      <c r="G99" s="705"/>
      <c r="H99" s="705"/>
      <c r="I99" s="705"/>
      <c r="J99" s="705"/>
      <c r="K99" s="706"/>
      <c r="L99" s="203"/>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row>
    <row r="100" spans="1:64" ht="13.5" customHeight="1">
      <c r="B100" s="683" t="s">
        <v>101</v>
      </c>
      <c r="C100" s="686" t="s">
        <v>102</v>
      </c>
      <c r="D100" s="686"/>
      <c r="E100" s="686"/>
      <c r="F100" s="686"/>
      <c r="G100" s="686"/>
      <c r="H100" s="686"/>
      <c r="I100" s="686"/>
      <c r="J100" s="686"/>
      <c r="K100" s="686"/>
      <c r="L100" s="687"/>
      <c r="M100" s="687"/>
      <c r="N100" s="687"/>
      <c r="O100" s="687"/>
      <c r="P100" s="687"/>
      <c r="Q100" s="687"/>
      <c r="R100" s="688" t="s">
        <v>103</v>
      </c>
      <c r="S100" s="688"/>
      <c r="T100" s="688"/>
      <c r="U100" s="688"/>
      <c r="V100" s="688"/>
      <c r="W100" s="688"/>
      <c r="X100" s="690" t="s">
        <v>104</v>
      </c>
      <c r="Y100" s="690"/>
      <c r="Z100" s="690"/>
      <c r="AA100" s="690"/>
      <c r="AB100" s="690"/>
      <c r="AC100" s="690"/>
      <c r="AD100" s="690"/>
      <c r="AE100" s="690"/>
      <c r="AF100" s="690"/>
      <c r="AG100" s="690"/>
      <c r="AH100" s="690"/>
      <c r="AI100" s="690"/>
      <c r="AJ100" s="690" t="s">
        <v>105</v>
      </c>
      <c r="AK100" s="690"/>
      <c r="AL100" s="690"/>
      <c r="AM100" s="690"/>
      <c r="AN100" s="690"/>
      <c r="AO100" s="691"/>
    </row>
    <row r="101" spans="1:64" ht="13.5" customHeight="1">
      <c r="B101" s="684"/>
      <c r="C101" s="686"/>
      <c r="D101" s="686"/>
      <c r="E101" s="686"/>
      <c r="F101" s="686"/>
      <c r="G101" s="686"/>
      <c r="H101" s="686"/>
      <c r="I101" s="686"/>
      <c r="J101" s="686"/>
      <c r="K101" s="686"/>
      <c r="L101" s="686"/>
      <c r="M101" s="686"/>
      <c r="N101" s="686"/>
      <c r="O101" s="686"/>
      <c r="P101" s="686"/>
      <c r="Q101" s="686"/>
      <c r="R101" s="689"/>
      <c r="S101" s="689"/>
      <c r="T101" s="689"/>
      <c r="U101" s="689"/>
      <c r="V101" s="689"/>
      <c r="W101" s="689"/>
      <c r="X101" s="689"/>
      <c r="Y101" s="689"/>
      <c r="Z101" s="689"/>
      <c r="AA101" s="689"/>
      <c r="AB101" s="689"/>
      <c r="AC101" s="689"/>
      <c r="AD101" s="689"/>
      <c r="AE101" s="689"/>
      <c r="AF101" s="689"/>
      <c r="AG101" s="689"/>
      <c r="AH101" s="689"/>
      <c r="AI101" s="689"/>
      <c r="AJ101" s="689"/>
      <c r="AK101" s="689"/>
      <c r="AL101" s="689"/>
      <c r="AM101" s="689"/>
      <c r="AN101" s="689"/>
      <c r="AO101" s="692"/>
    </row>
    <row r="102" spans="1:64" ht="13.5" customHeight="1">
      <c r="B102" s="684"/>
      <c r="C102" s="686"/>
      <c r="D102" s="686"/>
      <c r="E102" s="686"/>
      <c r="F102" s="686"/>
      <c r="G102" s="686"/>
      <c r="H102" s="686"/>
      <c r="I102" s="686"/>
      <c r="J102" s="686"/>
      <c r="K102" s="686"/>
      <c r="L102" s="686"/>
      <c r="M102" s="686"/>
      <c r="N102" s="686"/>
      <c r="O102" s="686"/>
      <c r="P102" s="686"/>
      <c r="Q102" s="686"/>
      <c r="R102" s="689"/>
      <c r="S102" s="689"/>
      <c r="T102" s="689"/>
      <c r="U102" s="689"/>
      <c r="V102" s="689"/>
      <c r="W102" s="689"/>
      <c r="X102" s="689" t="s">
        <v>106</v>
      </c>
      <c r="Y102" s="689"/>
      <c r="Z102" s="689"/>
      <c r="AA102" s="689"/>
      <c r="AB102" s="689"/>
      <c r="AC102" s="689"/>
      <c r="AD102" s="689" t="s">
        <v>107</v>
      </c>
      <c r="AE102" s="689"/>
      <c r="AF102" s="689"/>
      <c r="AG102" s="689"/>
      <c r="AH102" s="689"/>
      <c r="AI102" s="689"/>
      <c r="AJ102" s="689"/>
      <c r="AK102" s="689"/>
      <c r="AL102" s="689"/>
      <c r="AM102" s="689"/>
      <c r="AN102" s="689"/>
      <c r="AO102" s="692"/>
      <c r="AS102" s="644" t="s">
        <v>97</v>
      </c>
      <c r="AT102" s="644"/>
      <c r="AU102" s="644"/>
      <c r="AV102" s="644"/>
      <c r="AW102" s="644"/>
      <c r="AX102" s="644"/>
    </row>
    <row r="103" spans="1:64" ht="13.5" customHeight="1">
      <c r="B103" s="684"/>
      <c r="C103" s="686"/>
      <c r="D103" s="686"/>
      <c r="E103" s="686"/>
      <c r="F103" s="686"/>
      <c r="G103" s="686"/>
      <c r="H103" s="686"/>
      <c r="I103" s="686"/>
      <c r="J103" s="686"/>
      <c r="K103" s="686"/>
      <c r="L103" s="686"/>
      <c r="M103" s="686"/>
      <c r="N103" s="686"/>
      <c r="O103" s="686"/>
      <c r="P103" s="686"/>
      <c r="Q103" s="686"/>
      <c r="R103" s="689"/>
      <c r="S103" s="689"/>
      <c r="T103" s="689"/>
      <c r="U103" s="689"/>
      <c r="V103" s="689"/>
      <c r="W103" s="689"/>
      <c r="X103" s="689"/>
      <c r="Y103" s="689"/>
      <c r="Z103" s="689"/>
      <c r="AA103" s="689"/>
      <c r="AB103" s="689"/>
      <c r="AC103" s="689"/>
      <c r="AD103" s="689"/>
      <c r="AE103" s="689"/>
      <c r="AF103" s="689"/>
      <c r="AG103" s="689"/>
      <c r="AH103" s="689"/>
      <c r="AI103" s="689"/>
      <c r="AJ103" s="689"/>
      <c r="AK103" s="689"/>
      <c r="AL103" s="689"/>
      <c r="AM103" s="689"/>
      <c r="AN103" s="689"/>
      <c r="AO103" s="692"/>
      <c r="AS103" s="644"/>
      <c r="AT103" s="644"/>
      <c r="AU103" s="644"/>
      <c r="AV103" s="644"/>
      <c r="AW103" s="644"/>
      <c r="AX103" s="644"/>
    </row>
    <row r="104" spans="1:64" ht="19.5" customHeight="1">
      <c r="B104" s="707"/>
      <c r="C104" s="693" t="s">
        <v>272</v>
      </c>
      <c r="D104" s="694"/>
      <c r="E104" s="694"/>
      <c r="F104" s="695" t="s">
        <v>273</v>
      </c>
      <c r="G104" s="695"/>
      <c r="H104" s="695"/>
      <c r="I104" s="695"/>
      <c r="J104" s="695"/>
      <c r="K104" s="695"/>
      <c r="L104" s="695"/>
      <c r="M104" s="695"/>
      <c r="N104" s="695"/>
      <c r="O104" s="695"/>
      <c r="P104" s="695"/>
      <c r="Q104" s="696"/>
      <c r="R104" s="697">
        <f>SUM(X104:AO104)</f>
        <v>0</v>
      </c>
      <c r="S104" s="698"/>
      <c r="T104" s="698"/>
      <c r="U104" s="698"/>
      <c r="V104" s="698"/>
      <c r="W104" s="698"/>
      <c r="X104" s="699"/>
      <c r="Y104" s="700"/>
      <c r="Z104" s="700"/>
      <c r="AA104" s="700"/>
      <c r="AB104" s="700"/>
      <c r="AC104" s="701"/>
      <c r="AD104" s="700"/>
      <c r="AE104" s="700"/>
      <c r="AF104" s="700"/>
      <c r="AG104" s="700"/>
      <c r="AH104" s="700"/>
      <c r="AI104" s="700"/>
      <c r="AJ104" s="699"/>
      <c r="AK104" s="700"/>
      <c r="AL104" s="700"/>
      <c r="AM104" s="700"/>
      <c r="AN104" s="700"/>
      <c r="AO104" s="702"/>
      <c r="AS104" s="202">
        <f>SUM(X104:AO104)</f>
        <v>0</v>
      </c>
      <c r="AT104" s="49"/>
      <c r="AU104" s="49" t="str">
        <f>IF(R104=AS104,"○","×")</f>
        <v>○</v>
      </c>
      <c r="AV104" s="111"/>
      <c r="AW104" s="25"/>
      <c r="AX104" s="25"/>
      <c r="AY104" s="25"/>
      <c r="AZ104" s="25"/>
      <c r="BA104" s="25"/>
      <c r="BB104" s="25"/>
      <c r="BC104" s="25"/>
      <c r="BD104" s="25"/>
      <c r="BE104" s="25"/>
      <c r="BF104" s="25"/>
      <c r="BG104" s="25"/>
      <c r="BH104" s="25"/>
      <c r="BI104" s="25"/>
      <c r="BJ104" s="25"/>
      <c r="BK104" s="213"/>
      <c r="BL104" s="213"/>
    </row>
    <row r="105" spans="1:64" ht="19.5" customHeight="1">
      <c r="B105" s="707"/>
      <c r="C105" s="693"/>
      <c r="D105" s="694"/>
      <c r="E105" s="694"/>
      <c r="F105" s="695" t="s">
        <v>274</v>
      </c>
      <c r="G105" s="695"/>
      <c r="H105" s="695"/>
      <c r="I105" s="695"/>
      <c r="J105" s="695"/>
      <c r="K105" s="695"/>
      <c r="L105" s="695"/>
      <c r="M105" s="695"/>
      <c r="N105" s="695"/>
      <c r="O105" s="695"/>
      <c r="P105" s="695"/>
      <c r="Q105" s="696"/>
      <c r="R105" s="697">
        <f>SUM(X105:AO105)</f>
        <v>0</v>
      </c>
      <c r="S105" s="698"/>
      <c r="T105" s="698"/>
      <c r="U105" s="698"/>
      <c r="V105" s="698"/>
      <c r="W105" s="698"/>
      <c r="X105" s="699"/>
      <c r="Y105" s="700"/>
      <c r="Z105" s="700"/>
      <c r="AA105" s="700"/>
      <c r="AB105" s="700"/>
      <c r="AC105" s="701"/>
      <c r="AD105" s="700"/>
      <c r="AE105" s="700"/>
      <c r="AF105" s="700"/>
      <c r="AG105" s="700"/>
      <c r="AH105" s="700"/>
      <c r="AI105" s="700"/>
      <c r="AJ105" s="699"/>
      <c r="AK105" s="700"/>
      <c r="AL105" s="700"/>
      <c r="AM105" s="700"/>
      <c r="AN105" s="700"/>
      <c r="AO105" s="702"/>
      <c r="AS105" s="202">
        <f t="shared" ref="AS105:AS113" si="0">SUM(X105:AO105)</f>
        <v>0</v>
      </c>
      <c r="AT105" s="49"/>
      <c r="AU105" s="49" t="str">
        <f t="shared" ref="AU105:AU113" si="1">IF(R105=AS105,"○","×")</f>
        <v>○</v>
      </c>
      <c r="AV105" s="25"/>
      <c r="AW105" s="25"/>
      <c r="AX105" s="25"/>
      <c r="AY105" s="25"/>
      <c r="AZ105" s="25"/>
      <c r="BA105" s="25"/>
      <c r="BB105" s="25"/>
      <c r="BC105" s="25"/>
      <c r="BD105" s="25"/>
      <c r="BE105" s="25"/>
      <c r="BF105" s="25"/>
      <c r="BG105" s="25"/>
      <c r="BH105" s="25"/>
      <c r="BI105" s="25"/>
      <c r="BJ105" s="25"/>
    </row>
    <row r="106" spans="1:64" ht="19.5" customHeight="1">
      <c r="B106" s="707"/>
      <c r="C106" s="693"/>
      <c r="D106" s="694"/>
      <c r="E106" s="694"/>
      <c r="F106" s="695" t="s">
        <v>275</v>
      </c>
      <c r="G106" s="695"/>
      <c r="H106" s="695"/>
      <c r="I106" s="695"/>
      <c r="J106" s="695"/>
      <c r="K106" s="695"/>
      <c r="L106" s="695"/>
      <c r="M106" s="695"/>
      <c r="N106" s="695"/>
      <c r="O106" s="695"/>
      <c r="P106" s="695"/>
      <c r="Q106" s="696"/>
      <c r="R106" s="697">
        <f t="shared" ref="R106:R112" si="2">SUM(X106:AO106)</f>
        <v>0</v>
      </c>
      <c r="S106" s="698"/>
      <c r="T106" s="698"/>
      <c r="U106" s="698"/>
      <c r="V106" s="698"/>
      <c r="W106" s="698"/>
      <c r="X106" s="699"/>
      <c r="Y106" s="700"/>
      <c r="Z106" s="700"/>
      <c r="AA106" s="700"/>
      <c r="AB106" s="700"/>
      <c r="AC106" s="701"/>
      <c r="AD106" s="700"/>
      <c r="AE106" s="700"/>
      <c r="AF106" s="700"/>
      <c r="AG106" s="700"/>
      <c r="AH106" s="700"/>
      <c r="AI106" s="700"/>
      <c r="AJ106" s="699"/>
      <c r="AK106" s="700"/>
      <c r="AL106" s="700"/>
      <c r="AM106" s="700"/>
      <c r="AN106" s="700"/>
      <c r="AO106" s="702"/>
      <c r="AS106" s="202">
        <f t="shared" si="0"/>
        <v>0</v>
      </c>
      <c r="AT106" s="49"/>
      <c r="AU106" s="49" t="str">
        <f t="shared" si="1"/>
        <v>○</v>
      </c>
      <c r="AV106" s="111"/>
      <c r="AW106" s="25"/>
      <c r="AX106" s="25"/>
      <c r="AY106" s="25"/>
      <c r="AZ106" s="25"/>
      <c r="BA106" s="25"/>
      <c r="BB106" s="25"/>
      <c r="BC106" s="25"/>
      <c r="BD106" s="25"/>
      <c r="BE106" s="25"/>
      <c r="BF106" s="25"/>
      <c r="BG106" s="25"/>
      <c r="BH106" s="25"/>
      <c r="BI106" s="25"/>
      <c r="BJ106" s="25"/>
      <c r="BK106" s="94"/>
      <c r="BL106" s="94"/>
    </row>
    <row r="107" spans="1:64" ht="19.5" customHeight="1">
      <c r="B107" s="707"/>
      <c r="C107" s="693"/>
      <c r="D107" s="694"/>
      <c r="E107" s="694"/>
      <c r="F107" s="695" t="s">
        <v>276</v>
      </c>
      <c r="G107" s="695"/>
      <c r="H107" s="695"/>
      <c r="I107" s="695"/>
      <c r="J107" s="695"/>
      <c r="K107" s="695"/>
      <c r="L107" s="695"/>
      <c r="M107" s="695"/>
      <c r="N107" s="695"/>
      <c r="O107" s="695"/>
      <c r="P107" s="695"/>
      <c r="Q107" s="696"/>
      <c r="R107" s="697">
        <f t="shared" si="2"/>
        <v>0</v>
      </c>
      <c r="S107" s="698"/>
      <c r="T107" s="698"/>
      <c r="U107" s="698"/>
      <c r="V107" s="698"/>
      <c r="W107" s="698"/>
      <c r="X107" s="699"/>
      <c r="Y107" s="700"/>
      <c r="Z107" s="700"/>
      <c r="AA107" s="700"/>
      <c r="AB107" s="700"/>
      <c r="AC107" s="701"/>
      <c r="AD107" s="700"/>
      <c r="AE107" s="700"/>
      <c r="AF107" s="700"/>
      <c r="AG107" s="700"/>
      <c r="AH107" s="700"/>
      <c r="AI107" s="700"/>
      <c r="AJ107" s="699"/>
      <c r="AK107" s="700"/>
      <c r="AL107" s="700"/>
      <c r="AM107" s="700"/>
      <c r="AN107" s="700"/>
      <c r="AO107" s="702"/>
      <c r="AS107" s="202">
        <f t="shared" si="0"/>
        <v>0</v>
      </c>
      <c r="AT107" s="49"/>
      <c r="AU107" s="49" t="str">
        <f t="shared" si="1"/>
        <v>○</v>
      </c>
      <c r="AV107" s="25"/>
      <c r="AW107" s="25"/>
      <c r="AX107" s="25"/>
      <c r="AY107" s="25"/>
      <c r="AZ107" s="25"/>
      <c r="BA107" s="25"/>
      <c r="BB107" s="25"/>
      <c r="BC107" s="25"/>
      <c r="BD107" s="25"/>
      <c r="BE107" s="25"/>
      <c r="BF107" s="25"/>
      <c r="BG107" s="25"/>
      <c r="BH107" s="25"/>
      <c r="BI107" s="25"/>
      <c r="BJ107" s="25"/>
    </row>
    <row r="108" spans="1:64" ht="19.5" customHeight="1">
      <c r="B108" s="707"/>
      <c r="C108" s="693"/>
      <c r="D108" s="694"/>
      <c r="E108" s="694"/>
      <c r="F108" s="695" t="s">
        <v>277</v>
      </c>
      <c r="G108" s="695"/>
      <c r="H108" s="695"/>
      <c r="I108" s="695"/>
      <c r="J108" s="695"/>
      <c r="K108" s="695"/>
      <c r="L108" s="695"/>
      <c r="M108" s="695"/>
      <c r="N108" s="695"/>
      <c r="O108" s="695"/>
      <c r="P108" s="695"/>
      <c r="Q108" s="696"/>
      <c r="R108" s="697">
        <f>SUM(X108:AO108)</f>
        <v>0</v>
      </c>
      <c r="S108" s="698"/>
      <c r="T108" s="698"/>
      <c r="U108" s="698"/>
      <c r="V108" s="698"/>
      <c r="W108" s="698"/>
      <c r="X108" s="699"/>
      <c r="Y108" s="700"/>
      <c r="Z108" s="700"/>
      <c r="AA108" s="700"/>
      <c r="AB108" s="700"/>
      <c r="AC108" s="701"/>
      <c r="AD108" s="700"/>
      <c r="AE108" s="700"/>
      <c r="AF108" s="700"/>
      <c r="AG108" s="700"/>
      <c r="AH108" s="700"/>
      <c r="AI108" s="700"/>
      <c r="AJ108" s="699"/>
      <c r="AK108" s="700"/>
      <c r="AL108" s="700"/>
      <c r="AM108" s="700"/>
      <c r="AN108" s="700"/>
      <c r="AO108" s="702"/>
      <c r="AS108" s="202">
        <f t="shared" si="0"/>
        <v>0</v>
      </c>
      <c r="AT108" s="49"/>
      <c r="AU108" s="49" t="str">
        <f t="shared" si="1"/>
        <v>○</v>
      </c>
    </row>
    <row r="109" spans="1:64" ht="19.5" customHeight="1">
      <c r="B109" s="707"/>
      <c r="C109" s="693"/>
      <c r="D109" s="694"/>
      <c r="E109" s="694"/>
      <c r="F109" s="695" t="s">
        <v>278</v>
      </c>
      <c r="G109" s="695"/>
      <c r="H109" s="695"/>
      <c r="I109" s="695"/>
      <c r="J109" s="695"/>
      <c r="K109" s="695"/>
      <c r="L109" s="695"/>
      <c r="M109" s="695"/>
      <c r="N109" s="695"/>
      <c r="O109" s="695"/>
      <c r="P109" s="695"/>
      <c r="Q109" s="696"/>
      <c r="R109" s="697">
        <f t="shared" si="2"/>
        <v>0</v>
      </c>
      <c r="S109" s="698"/>
      <c r="T109" s="698"/>
      <c r="U109" s="698"/>
      <c r="V109" s="698"/>
      <c r="W109" s="698"/>
      <c r="X109" s="699"/>
      <c r="Y109" s="700"/>
      <c r="Z109" s="700"/>
      <c r="AA109" s="700"/>
      <c r="AB109" s="700"/>
      <c r="AC109" s="701"/>
      <c r="AD109" s="700"/>
      <c r="AE109" s="700"/>
      <c r="AF109" s="700"/>
      <c r="AG109" s="700"/>
      <c r="AH109" s="700"/>
      <c r="AI109" s="700"/>
      <c r="AJ109" s="699"/>
      <c r="AK109" s="700"/>
      <c r="AL109" s="700"/>
      <c r="AM109" s="700"/>
      <c r="AN109" s="700"/>
      <c r="AO109" s="702"/>
      <c r="AS109" s="202">
        <f t="shared" si="0"/>
        <v>0</v>
      </c>
      <c r="AT109" s="49"/>
      <c r="AU109" s="49" t="str">
        <f t="shared" si="1"/>
        <v>○</v>
      </c>
    </row>
    <row r="110" spans="1:64" ht="19.5" customHeight="1">
      <c r="B110" s="707"/>
      <c r="C110" s="693"/>
      <c r="D110" s="694"/>
      <c r="E110" s="694"/>
      <c r="F110" s="695" t="s">
        <v>279</v>
      </c>
      <c r="G110" s="695"/>
      <c r="H110" s="695"/>
      <c r="I110" s="695"/>
      <c r="J110" s="695"/>
      <c r="K110" s="695"/>
      <c r="L110" s="695"/>
      <c r="M110" s="695"/>
      <c r="N110" s="695"/>
      <c r="O110" s="695"/>
      <c r="P110" s="695"/>
      <c r="Q110" s="696"/>
      <c r="R110" s="697">
        <f t="shared" si="2"/>
        <v>0</v>
      </c>
      <c r="S110" s="698"/>
      <c r="T110" s="698"/>
      <c r="U110" s="698"/>
      <c r="V110" s="698"/>
      <c r="W110" s="698"/>
      <c r="X110" s="699"/>
      <c r="Y110" s="700"/>
      <c r="Z110" s="700"/>
      <c r="AA110" s="700"/>
      <c r="AB110" s="700"/>
      <c r="AC110" s="701"/>
      <c r="AD110" s="700"/>
      <c r="AE110" s="700"/>
      <c r="AF110" s="700"/>
      <c r="AG110" s="700"/>
      <c r="AH110" s="700"/>
      <c r="AI110" s="700"/>
      <c r="AJ110" s="699"/>
      <c r="AK110" s="700"/>
      <c r="AL110" s="700"/>
      <c r="AM110" s="700"/>
      <c r="AN110" s="700"/>
      <c r="AO110" s="702"/>
      <c r="AS110" s="202">
        <f t="shared" si="0"/>
        <v>0</v>
      </c>
      <c r="AT110" s="49"/>
      <c r="AU110" s="49" t="str">
        <f t="shared" si="1"/>
        <v>○</v>
      </c>
    </row>
    <row r="111" spans="1:64" ht="19.5" customHeight="1">
      <c r="B111" s="707"/>
      <c r="C111" s="693"/>
      <c r="D111" s="694"/>
      <c r="E111" s="694"/>
      <c r="F111" s="695" t="s">
        <v>280</v>
      </c>
      <c r="G111" s="695"/>
      <c r="H111" s="695"/>
      <c r="I111" s="695"/>
      <c r="J111" s="695"/>
      <c r="K111" s="695"/>
      <c r="L111" s="695"/>
      <c r="M111" s="695"/>
      <c r="N111" s="695"/>
      <c r="O111" s="695"/>
      <c r="P111" s="695"/>
      <c r="Q111" s="696"/>
      <c r="R111" s="697">
        <f t="shared" si="2"/>
        <v>0</v>
      </c>
      <c r="S111" s="698"/>
      <c r="T111" s="698"/>
      <c r="U111" s="698"/>
      <c r="V111" s="698"/>
      <c r="W111" s="698"/>
      <c r="X111" s="699"/>
      <c r="Y111" s="700"/>
      <c r="Z111" s="700"/>
      <c r="AA111" s="700"/>
      <c r="AB111" s="700"/>
      <c r="AC111" s="701"/>
      <c r="AD111" s="700"/>
      <c r="AE111" s="700"/>
      <c r="AF111" s="700"/>
      <c r="AG111" s="700"/>
      <c r="AH111" s="700"/>
      <c r="AI111" s="700"/>
      <c r="AJ111" s="699"/>
      <c r="AK111" s="700"/>
      <c r="AL111" s="700"/>
      <c r="AM111" s="700"/>
      <c r="AN111" s="700"/>
      <c r="AO111" s="702"/>
      <c r="AS111" s="202">
        <f t="shared" si="0"/>
        <v>0</v>
      </c>
      <c r="AT111" s="49"/>
      <c r="AU111" s="49" t="str">
        <f t="shared" si="1"/>
        <v>○</v>
      </c>
    </row>
    <row r="112" spans="1:64" ht="19.5" customHeight="1">
      <c r="B112" s="707"/>
      <c r="C112" s="693"/>
      <c r="D112" s="694"/>
      <c r="E112" s="694"/>
      <c r="F112" s="695" t="s">
        <v>281</v>
      </c>
      <c r="G112" s="695"/>
      <c r="H112" s="695"/>
      <c r="I112" s="695"/>
      <c r="J112" s="695"/>
      <c r="K112" s="695"/>
      <c r="L112" s="695"/>
      <c r="M112" s="695"/>
      <c r="N112" s="695"/>
      <c r="O112" s="695"/>
      <c r="P112" s="695"/>
      <c r="Q112" s="696"/>
      <c r="R112" s="697">
        <f t="shared" si="2"/>
        <v>0</v>
      </c>
      <c r="S112" s="698"/>
      <c r="T112" s="698"/>
      <c r="U112" s="698"/>
      <c r="V112" s="698"/>
      <c r="W112" s="698"/>
      <c r="X112" s="699"/>
      <c r="Y112" s="700"/>
      <c r="Z112" s="700"/>
      <c r="AA112" s="700"/>
      <c r="AB112" s="700"/>
      <c r="AC112" s="701"/>
      <c r="AD112" s="700"/>
      <c r="AE112" s="700"/>
      <c r="AF112" s="700"/>
      <c r="AG112" s="700"/>
      <c r="AH112" s="700"/>
      <c r="AI112" s="700"/>
      <c r="AJ112" s="699"/>
      <c r="AK112" s="700"/>
      <c r="AL112" s="700"/>
      <c r="AM112" s="700"/>
      <c r="AN112" s="700"/>
      <c r="AO112" s="702"/>
      <c r="AS112" s="202">
        <f t="shared" si="0"/>
        <v>0</v>
      </c>
      <c r="AT112" s="49"/>
      <c r="AU112" s="49" t="str">
        <f t="shared" si="1"/>
        <v>○</v>
      </c>
    </row>
    <row r="113" spans="2:64" ht="19.5" customHeight="1" thickBot="1">
      <c r="B113" s="707"/>
      <c r="C113" s="713"/>
      <c r="D113" s="714"/>
      <c r="E113" s="714"/>
      <c r="F113" s="715" t="s">
        <v>282</v>
      </c>
      <c r="G113" s="715"/>
      <c r="H113" s="715"/>
      <c r="I113" s="715"/>
      <c r="J113" s="715"/>
      <c r="K113" s="715"/>
      <c r="L113" s="715"/>
      <c r="M113" s="715"/>
      <c r="N113" s="715"/>
      <c r="O113" s="715"/>
      <c r="P113" s="715"/>
      <c r="Q113" s="715"/>
      <c r="R113" s="697">
        <f>SUM(X113:AO113)</f>
        <v>0</v>
      </c>
      <c r="S113" s="698"/>
      <c r="T113" s="698"/>
      <c r="U113" s="698"/>
      <c r="V113" s="698"/>
      <c r="W113" s="698"/>
      <c r="X113" s="716"/>
      <c r="Y113" s="717"/>
      <c r="Z113" s="717"/>
      <c r="AA113" s="717"/>
      <c r="AB113" s="717"/>
      <c r="AC113" s="718"/>
      <c r="AD113" s="717"/>
      <c r="AE113" s="717"/>
      <c r="AF113" s="717"/>
      <c r="AG113" s="717"/>
      <c r="AH113" s="717"/>
      <c r="AI113" s="717"/>
      <c r="AJ113" s="716"/>
      <c r="AK113" s="717"/>
      <c r="AL113" s="717"/>
      <c r="AM113" s="717"/>
      <c r="AN113" s="717"/>
      <c r="AO113" s="719"/>
      <c r="AS113" s="202">
        <f t="shared" si="0"/>
        <v>0</v>
      </c>
      <c r="AT113" s="49"/>
      <c r="AU113" s="49" t="str">
        <f t="shared" si="1"/>
        <v>○</v>
      </c>
    </row>
    <row r="114" spans="2:64" ht="36.75" customHeight="1" thickTop="1" thickBot="1">
      <c r="B114" s="685"/>
      <c r="C114" s="708" t="s">
        <v>112</v>
      </c>
      <c r="D114" s="709"/>
      <c r="E114" s="709"/>
      <c r="F114" s="709"/>
      <c r="G114" s="709"/>
      <c r="H114" s="709"/>
      <c r="I114" s="709"/>
      <c r="J114" s="709"/>
      <c r="K114" s="709"/>
      <c r="L114" s="709"/>
      <c r="M114" s="709"/>
      <c r="N114" s="709"/>
      <c r="O114" s="709"/>
      <c r="P114" s="709"/>
      <c r="Q114" s="709"/>
      <c r="R114" s="710">
        <f>SUM(R104:W113)</f>
        <v>0</v>
      </c>
      <c r="S114" s="710"/>
      <c r="T114" s="710"/>
      <c r="U114" s="710"/>
      <c r="V114" s="710"/>
      <c r="W114" s="710"/>
      <c r="X114" s="711">
        <f>SUM(X104:AC113)</f>
        <v>0</v>
      </c>
      <c r="Y114" s="711"/>
      <c r="Z114" s="711"/>
      <c r="AA114" s="711"/>
      <c r="AB114" s="711"/>
      <c r="AC114" s="711"/>
      <c r="AD114" s="711">
        <f>SUM(AD104:AI113)</f>
        <v>0</v>
      </c>
      <c r="AE114" s="711"/>
      <c r="AF114" s="711"/>
      <c r="AG114" s="711"/>
      <c r="AH114" s="711"/>
      <c r="AI114" s="711"/>
      <c r="AJ114" s="711">
        <f>SUM(AJ104:AO113)</f>
        <v>0</v>
      </c>
      <c r="AK114" s="711"/>
      <c r="AL114" s="711"/>
      <c r="AM114" s="711"/>
      <c r="AN114" s="711"/>
      <c r="AO114" s="712"/>
      <c r="AS114" s="91"/>
    </row>
    <row r="115" spans="2:64" ht="13.5" customHeight="1" thickBot="1"/>
    <row r="116" spans="2:64" ht="13.5" customHeight="1">
      <c r="B116" s="521" t="s">
        <v>110</v>
      </c>
      <c r="C116" s="522"/>
      <c r="D116" s="522"/>
      <c r="E116" s="522"/>
      <c r="F116" s="523"/>
      <c r="G116" s="527" t="s">
        <v>113</v>
      </c>
      <c r="H116" s="523"/>
      <c r="I116" s="523"/>
      <c r="J116" s="523"/>
      <c r="K116" s="528"/>
      <c r="Q116" s="190"/>
      <c r="R116" s="190"/>
      <c r="S116" s="190"/>
      <c r="T116" s="190"/>
    </row>
    <row r="117" spans="2:64" ht="13.5" customHeight="1" thickBot="1">
      <c r="B117" s="703"/>
      <c r="C117" s="704"/>
      <c r="D117" s="704"/>
      <c r="E117" s="704"/>
      <c r="F117" s="705"/>
      <c r="G117" s="705"/>
      <c r="H117" s="705"/>
      <c r="I117" s="705"/>
      <c r="J117" s="705"/>
      <c r="K117" s="706"/>
      <c r="L117" s="203"/>
      <c r="M117" s="204"/>
      <c r="N117" s="204"/>
      <c r="O117" s="204"/>
      <c r="P117" s="204"/>
      <c r="Q117" s="204"/>
      <c r="R117" s="204"/>
      <c r="S117" s="204"/>
      <c r="T117" s="204"/>
      <c r="U117" s="204"/>
      <c r="V117" s="204"/>
      <c r="W117" s="204"/>
      <c r="X117" s="204"/>
      <c r="Y117" s="204"/>
    </row>
    <row r="118" spans="2:64" ht="13.5" customHeight="1">
      <c r="B118" s="683" t="s">
        <v>101</v>
      </c>
      <c r="C118" s="686" t="s">
        <v>102</v>
      </c>
      <c r="D118" s="686"/>
      <c r="E118" s="686"/>
      <c r="F118" s="686"/>
      <c r="G118" s="686"/>
      <c r="H118" s="686"/>
      <c r="I118" s="686"/>
      <c r="J118" s="686"/>
      <c r="K118" s="686"/>
      <c r="L118" s="687"/>
      <c r="M118" s="687"/>
      <c r="N118" s="687"/>
      <c r="O118" s="687"/>
      <c r="P118" s="687"/>
      <c r="Q118" s="687"/>
      <c r="R118" s="688" t="s">
        <v>103</v>
      </c>
      <c r="S118" s="688"/>
      <c r="T118" s="688"/>
      <c r="U118" s="688"/>
      <c r="V118" s="688"/>
      <c r="W118" s="688"/>
      <c r="X118" s="688" t="s">
        <v>104</v>
      </c>
      <c r="Y118" s="688"/>
      <c r="Z118" s="690"/>
      <c r="AA118" s="690"/>
      <c r="AB118" s="690"/>
      <c r="AC118" s="690"/>
      <c r="AD118" s="690"/>
      <c r="AE118" s="690"/>
      <c r="AF118" s="690"/>
      <c r="AG118" s="690"/>
      <c r="AH118" s="690"/>
      <c r="AI118" s="690"/>
      <c r="AJ118" s="690" t="s">
        <v>105</v>
      </c>
      <c r="AK118" s="690"/>
      <c r="AL118" s="690"/>
      <c r="AM118" s="690"/>
      <c r="AN118" s="690"/>
      <c r="AO118" s="691"/>
    </row>
    <row r="119" spans="2:64" ht="13.5" customHeight="1">
      <c r="B119" s="684"/>
      <c r="C119" s="686"/>
      <c r="D119" s="686"/>
      <c r="E119" s="686"/>
      <c r="F119" s="686"/>
      <c r="G119" s="686"/>
      <c r="H119" s="686"/>
      <c r="I119" s="686"/>
      <c r="J119" s="686"/>
      <c r="K119" s="686"/>
      <c r="L119" s="686"/>
      <c r="M119" s="686"/>
      <c r="N119" s="686"/>
      <c r="O119" s="686"/>
      <c r="P119" s="686"/>
      <c r="Q119" s="686"/>
      <c r="R119" s="689"/>
      <c r="S119" s="689"/>
      <c r="T119" s="689"/>
      <c r="U119" s="689"/>
      <c r="V119" s="689"/>
      <c r="W119" s="689"/>
      <c r="X119" s="689"/>
      <c r="Y119" s="689"/>
      <c r="Z119" s="689"/>
      <c r="AA119" s="689"/>
      <c r="AB119" s="689"/>
      <c r="AC119" s="689"/>
      <c r="AD119" s="689"/>
      <c r="AE119" s="689"/>
      <c r="AF119" s="689"/>
      <c r="AG119" s="689"/>
      <c r="AH119" s="689"/>
      <c r="AI119" s="689"/>
      <c r="AJ119" s="689"/>
      <c r="AK119" s="689"/>
      <c r="AL119" s="689"/>
      <c r="AM119" s="689"/>
      <c r="AN119" s="689"/>
      <c r="AO119" s="692"/>
    </row>
    <row r="120" spans="2:64" ht="13.5" customHeight="1">
      <c r="B120" s="684"/>
      <c r="C120" s="686"/>
      <c r="D120" s="686"/>
      <c r="E120" s="686"/>
      <c r="F120" s="686"/>
      <c r="G120" s="686"/>
      <c r="H120" s="686"/>
      <c r="I120" s="686"/>
      <c r="J120" s="686"/>
      <c r="K120" s="686"/>
      <c r="L120" s="686"/>
      <c r="M120" s="686"/>
      <c r="N120" s="686"/>
      <c r="O120" s="686"/>
      <c r="P120" s="686"/>
      <c r="Q120" s="686"/>
      <c r="R120" s="689"/>
      <c r="S120" s="689"/>
      <c r="T120" s="689"/>
      <c r="U120" s="689"/>
      <c r="V120" s="689"/>
      <c r="W120" s="689"/>
      <c r="X120" s="689" t="s">
        <v>106</v>
      </c>
      <c r="Y120" s="689"/>
      <c r="Z120" s="689"/>
      <c r="AA120" s="689"/>
      <c r="AB120" s="689"/>
      <c r="AC120" s="689"/>
      <c r="AD120" s="689" t="s">
        <v>107</v>
      </c>
      <c r="AE120" s="689"/>
      <c r="AF120" s="689"/>
      <c r="AG120" s="689"/>
      <c r="AH120" s="689"/>
      <c r="AI120" s="689"/>
      <c r="AJ120" s="689"/>
      <c r="AK120" s="689"/>
      <c r="AL120" s="689"/>
      <c r="AM120" s="689"/>
      <c r="AN120" s="689"/>
      <c r="AO120" s="692"/>
      <c r="AS120" s="644" t="s">
        <v>97</v>
      </c>
      <c r="AT120" s="644"/>
      <c r="AU120" s="644"/>
      <c r="AV120" s="644"/>
      <c r="AW120" s="644"/>
      <c r="AX120" s="644"/>
    </row>
    <row r="121" spans="2:64" ht="13.5" customHeight="1">
      <c r="B121" s="684"/>
      <c r="C121" s="686"/>
      <c r="D121" s="686"/>
      <c r="E121" s="686"/>
      <c r="F121" s="686"/>
      <c r="G121" s="686"/>
      <c r="H121" s="686"/>
      <c r="I121" s="686"/>
      <c r="J121" s="686"/>
      <c r="K121" s="686"/>
      <c r="L121" s="686"/>
      <c r="M121" s="686"/>
      <c r="N121" s="686"/>
      <c r="O121" s="686"/>
      <c r="P121" s="686"/>
      <c r="Q121" s="686"/>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92"/>
      <c r="AS121" s="644"/>
      <c r="AT121" s="644"/>
      <c r="AU121" s="644"/>
      <c r="AV121" s="644"/>
      <c r="AW121" s="644"/>
      <c r="AX121" s="644"/>
    </row>
    <row r="122" spans="2:64" ht="19.5" customHeight="1">
      <c r="B122" s="684"/>
      <c r="C122" s="693" t="s">
        <v>272</v>
      </c>
      <c r="D122" s="694"/>
      <c r="E122" s="694"/>
      <c r="F122" s="695" t="s">
        <v>273</v>
      </c>
      <c r="G122" s="695"/>
      <c r="H122" s="695"/>
      <c r="I122" s="695"/>
      <c r="J122" s="695"/>
      <c r="K122" s="695"/>
      <c r="L122" s="695"/>
      <c r="M122" s="695"/>
      <c r="N122" s="695"/>
      <c r="O122" s="695"/>
      <c r="P122" s="695"/>
      <c r="Q122" s="696"/>
      <c r="R122" s="697">
        <f>SUM(X122:AO122)</f>
        <v>0</v>
      </c>
      <c r="S122" s="698"/>
      <c r="T122" s="698"/>
      <c r="U122" s="698"/>
      <c r="V122" s="698"/>
      <c r="W122" s="698"/>
      <c r="X122" s="699"/>
      <c r="Y122" s="700"/>
      <c r="Z122" s="700"/>
      <c r="AA122" s="700"/>
      <c r="AB122" s="700"/>
      <c r="AC122" s="701"/>
      <c r="AD122" s="700"/>
      <c r="AE122" s="700"/>
      <c r="AF122" s="700"/>
      <c r="AG122" s="700"/>
      <c r="AH122" s="700"/>
      <c r="AI122" s="700"/>
      <c r="AJ122" s="699"/>
      <c r="AK122" s="700"/>
      <c r="AL122" s="700"/>
      <c r="AM122" s="700"/>
      <c r="AN122" s="700"/>
      <c r="AO122" s="702"/>
      <c r="AS122" s="202">
        <f>SUM(X122:AO122)</f>
        <v>0</v>
      </c>
      <c r="AT122" s="49"/>
      <c r="AU122" s="49" t="str">
        <f>IF(R122=AS122,"○","×")</f>
        <v>○</v>
      </c>
      <c r="AV122" s="111"/>
      <c r="AW122" s="25"/>
      <c r="AX122" s="25"/>
      <c r="AY122" s="25"/>
      <c r="AZ122" s="25"/>
      <c r="BA122" s="25"/>
      <c r="BB122" s="25"/>
      <c r="BC122" s="25"/>
      <c r="BD122" s="25"/>
      <c r="BE122" s="25"/>
      <c r="BF122" s="25"/>
      <c r="BG122" s="25"/>
      <c r="BH122" s="25"/>
      <c r="BI122" s="25"/>
      <c r="BJ122" s="25"/>
      <c r="BK122" s="213"/>
      <c r="BL122" s="213"/>
    </row>
    <row r="123" spans="2:64" ht="19.5" customHeight="1">
      <c r="B123" s="684"/>
      <c r="C123" s="693"/>
      <c r="D123" s="694"/>
      <c r="E123" s="694"/>
      <c r="F123" s="695" t="s">
        <v>274</v>
      </c>
      <c r="G123" s="695"/>
      <c r="H123" s="695"/>
      <c r="I123" s="695"/>
      <c r="J123" s="695"/>
      <c r="K123" s="695"/>
      <c r="L123" s="695"/>
      <c r="M123" s="695"/>
      <c r="N123" s="695"/>
      <c r="O123" s="695"/>
      <c r="P123" s="695"/>
      <c r="Q123" s="696"/>
      <c r="R123" s="697">
        <f>SUM(X123:AO123)</f>
        <v>0</v>
      </c>
      <c r="S123" s="698"/>
      <c r="T123" s="698"/>
      <c r="U123" s="698"/>
      <c r="V123" s="698"/>
      <c r="W123" s="698"/>
      <c r="X123" s="699"/>
      <c r="Y123" s="700"/>
      <c r="Z123" s="700"/>
      <c r="AA123" s="700"/>
      <c r="AB123" s="700"/>
      <c r="AC123" s="701"/>
      <c r="AD123" s="700"/>
      <c r="AE123" s="700"/>
      <c r="AF123" s="700"/>
      <c r="AG123" s="700"/>
      <c r="AH123" s="700"/>
      <c r="AI123" s="700"/>
      <c r="AJ123" s="699"/>
      <c r="AK123" s="700"/>
      <c r="AL123" s="700"/>
      <c r="AM123" s="700"/>
      <c r="AN123" s="700"/>
      <c r="AO123" s="702"/>
      <c r="AS123" s="202">
        <f t="shared" ref="AS123:AS131" si="3">SUM(X123:AO123)</f>
        <v>0</v>
      </c>
      <c r="AT123" s="49"/>
      <c r="AU123" s="49" t="str">
        <f t="shared" ref="AU123:AU131" si="4">IF(R123=AS123,"○","×")</f>
        <v>○</v>
      </c>
      <c r="AV123" s="25"/>
      <c r="AW123" s="25"/>
      <c r="AX123" s="25"/>
      <c r="AY123" s="25"/>
      <c r="AZ123" s="25"/>
      <c r="BA123" s="25"/>
      <c r="BB123" s="25"/>
      <c r="BC123" s="25"/>
      <c r="BD123" s="25"/>
      <c r="BE123" s="25"/>
      <c r="BF123" s="25"/>
      <c r="BG123" s="25"/>
      <c r="BH123" s="25"/>
      <c r="BI123" s="25"/>
      <c r="BJ123" s="25"/>
    </row>
    <row r="124" spans="2:64" ht="19.5" customHeight="1">
      <c r="B124" s="684"/>
      <c r="C124" s="693"/>
      <c r="D124" s="694"/>
      <c r="E124" s="694"/>
      <c r="F124" s="695" t="s">
        <v>275</v>
      </c>
      <c r="G124" s="695"/>
      <c r="H124" s="695"/>
      <c r="I124" s="695"/>
      <c r="J124" s="695"/>
      <c r="K124" s="695"/>
      <c r="L124" s="695"/>
      <c r="M124" s="695"/>
      <c r="N124" s="695"/>
      <c r="O124" s="695"/>
      <c r="P124" s="695"/>
      <c r="Q124" s="696"/>
      <c r="R124" s="697">
        <f t="shared" ref="R124:R125" si="5">SUM(X124:AO124)</f>
        <v>0</v>
      </c>
      <c r="S124" s="698"/>
      <c r="T124" s="698"/>
      <c r="U124" s="698"/>
      <c r="V124" s="698"/>
      <c r="W124" s="698"/>
      <c r="X124" s="699"/>
      <c r="Y124" s="700"/>
      <c r="Z124" s="700"/>
      <c r="AA124" s="700"/>
      <c r="AB124" s="700"/>
      <c r="AC124" s="701"/>
      <c r="AD124" s="700"/>
      <c r="AE124" s="700"/>
      <c r="AF124" s="700"/>
      <c r="AG124" s="700"/>
      <c r="AH124" s="700"/>
      <c r="AI124" s="700"/>
      <c r="AJ124" s="699"/>
      <c r="AK124" s="700"/>
      <c r="AL124" s="700"/>
      <c r="AM124" s="700"/>
      <c r="AN124" s="700"/>
      <c r="AO124" s="702"/>
      <c r="AS124" s="202">
        <f t="shared" si="3"/>
        <v>0</v>
      </c>
      <c r="AT124" s="49"/>
      <c r="AU124" s="49" t="str">
        <f t="shared" si="4"/>
        <v>○</v>
      </c>
      <c r="AV124" s="111"/>
      <c r="AW124" s="25"/>
      <c r="AX124" s="25"/>
      <c r="AY124" s="25"/>
      <c r="AZ124" s="25"/>
      <c r="BA124" s="25"/>
      <c r="BB124" s="25"/>
      <c r="BC124" s="25"/>
      <c r="BD124" s="25"/>
      <c r="BE124" s="25"/>
      <c r="BF124" s="25"/>
      <c r="BG124" s="25"/>
      <c r="BH124" s="25"/>
      <c r="BI124" s="25"/>
      <c r="BJ124" s="25"/>
      <c r="BK124" s="94"/>
      <c r="BL124" s="94"/>
    </row>
    <row r="125" spans="2:64" ht="19.5" customHeight="1">
      <c r="B125" s="684"/>
      <c r="C125" s="693"/>
      <c r="D125" s="694"/>
      <c r="E125" s="694"/>
      <c r="F125" s="695" t="s">
        <v>276</v>
      </c>
      <c r="G125" s="695"/>
      <c r="H125" s="695"/>
      <c r="I125" s="695"/>
      <c r="J125" s="695"/>
      <c r="K125" s="695"/>
      <c r="L125" s="695"/>
      <c r="M125" s="695"/>
      <c r="N125" s="695"/>
      <c r="O125" s="695"/>
      <c r="P125" s="695"/>
      <c r="Q125" s="696"/>
      <c r="R125" s="697">
        <f t="shared" si="5"/>
        <v>0</v>
      </c>
      <c r="S125" s="698"/>
      <c r="T125" s="698"/>
      <c r="U125" s="698"/>
      <c r="V125" s="698"/>
      <c r="W125" s="698"/>
      <c r="X125" s="699"/>
      <c r="Y125" s="700"/>
      <c r="Z125" s="700"/>
      <c r="AA125" s="700"/>
      <c r="AB125" s="700"/>
      <c r="AC125" s="701"/>
      <c r="AD125" s="700"/>
      <c r="AE125" s="700"/>
      <c r="AF125" s="700"/>
      <c r="AG125" s="700"/>
      <c r="AH125" s="700"/>
      <c r="AI125" s="700"/>
      <c r="AJ125" s="699"/>
      <c r="AK125" s="700"/>
      <c r="AL125" s="700"/>
      <c r="AM125" s="700"/>
      <c r="AN125" s="700"/>
      <c r="AO125" s="702"/>
      <c r="AS125" s="202">
        <f t="shared" si="3"/>
        <v>0</v>
      </c>
      <c r="AT125" s="49"/>
      <c r="AU125" s="49" t="str">
        <f t="shared" si="4"/>
        <v>○</v>
      </c>
      <c r="AV125" s="25"/>
      <c r="AW125" s="25"/>
      <c r="AX125" s="25"/>
      <c r="AY125" s="25"/>
      <c r="AZ125" s="25"/>
      <c r="BA125" s="25"/>
      <c r="BB125" s="25"/>
      <c r="BC125" s="25"/>
      <c r="BD125" s="25"/>
      <c r="BE125" s="25"/>
      <c r="BF125" s="25"/>
      <c r="BG125" s="25"/>
      <c r="BH125" s="25"/>
      <c r="BI125" s="25"/>
      <c r="BJ125" s="25"/>
    </row>
    <row r="126" spans="2:64" ht="19.5" customHeight="1">
      <c r="B126" s="684"/>
      <c r="C126" s="693"/>
      <c r="D126" s="694"/>
      <c r="E126" s="694"/>
      <c r="F126" s="695" t="s">
        <v>277</v>
      </c>
      <c r="G126" s="695"/>
      <c r="H126" s="695"/>
      <c r="I126" s="695"/>
      <c r="J126" s="695"/>
      <c r="K126" s="695"/>
      <c r="L126" s="695"/>
      <c r="M126" s="695"/>
      <c r="N126" s="695"/>
      <c r="O126" s="695"/>
      <c r="P126" s="695"/>
      <c r="Q126" s="696"/>
      <c r="R126" s="697">
        <f>SUM(X126:AO126)</f>
        <v>0</v>
      </c>
      <c r="S126" s="698"/>
      <c r="T126" s="698"/>
      <c r="U126" s="698"/>
      <c r="V126" s="698"/>
      <c r="W126" s="698"/>
      <c r="X126" s="699"/>
      <c r="Y126" s="700"/>
      <c r="Z126" s="700"/>
      <c r="AA126" s="700"/>
      <c r="AB126" s="700"/>
      <c r="AC126" s="701"/>
      <c r="AD126" s="700"/>
      <c r="AE126" s="700"/>
      <c r="AF126" s="700"/>
      <c r="AG126" s="700"/>
      <c r="AH126" s="700"/>
      <c r="AI126" s="700"/>
      <c r="AJ126" s="699"/>
      <c r="AK126" s="700"/>
      <c r="AL126" s="700"/>
      <c r="AM126" s="700"/>
      <c r="AN126" s="700"/>
      <c r="AO126" s="702"/>
      <c r="AS126" s="202">
        <f t="shared" si="3"/>
        <v>0</v>
      </c>
      <c r="AT126" s="49"/>
      <c r="AU126" s="49" t="str">
        <f t="shared" si="4"/>
        <v>○</v>
      </c>
    </row>
    <row r="127" spans="2:64" ht="19.5" customHeight="1">
      <c r="B127" s="684"/>
      <c r="C127" s="693"/>
      <c r="D127" s="694"/>
      <c r="E127" s="694"/>
      <c r="F127" s="695" t="s">
        <v>278</v>
      </c>
      <c r="G127" s="695"/>
      <c r="H127" s="695"/>
      <c r="I127" s="695"/>
      <c r="J127" s="695"/>
      <c r="K127" s="695"/>
      <c r="L127" s="695"/>
      <c r="M127" s="695"/>
      <c r="N127" s="695"/>
      <c r="O127" s="695"/>
      <c r="P127" s="695"/>
      <c r="Q127" s="696"/>
      <c r="R127" s="697">
        <f t="shared" ref="R127:R130" si="6">SUM(X127:AO127)</f>
        <v>0</v>
      </c>
      <c r="S127" s="698"/>
      <c r="T127" s="698"/>
      <c r="U127" s="698"/>
      <c r="V127" s="698"/>
      <c r="W127" s="698"/>
      <c r="X127" s="699"/>
      <c r="Y127" s="700"/>
      <c r="Z127" s="700"/>
      <c r="AA127" s="700"/>
      <c r="AB127" s="700"/>
      <c r="AC127" s="701"/>
      <c r="AD127" s="700"/>
      <c r="AE127" s="700"/>
      <c r="AF127" s="700"/>
      <c r="AG127" s="700"/>
      <c r="AH127" s="700"/>
      <c r="AI127" s="700"/>
      <c r="AJ127" s="699"/>
      <c r="AK127" s="700"/>
      <c r="AL127" s="700"/>
      <c r="AM127" s="700"/>
      <c r="AN127" s="700"/>
      <c r="AO127" s="702"/>
      <c r="AS127" s="202">
        <f t="shared" si="3"/>
        <v>0</v>
      </c>
      <c r="AT127" s="49"/>
      <c r="AU127" s="49" t="str">
        <f t="shared" si="4"/>
        <v>○</v>
      </c>
    </row>
    <row r="128" spans="2:64" ht="19.5" customHeight="1">
      <c r="B128" s="684"/>
      <c r="C128" s="693"/>
      <c r="D128" s="694"/>
      <c r="E128" s="694"/>
      <c r="F128" s="695" t="s">
        <v>279</v>
      </c>
      <c r="G128" s="695"/>
      <c r="H128" s="695"/>
      <c r="I128" s="695"/>
      <c r="J128" s="695"/>
      <c r="K128" s="695"/>
      <c r="L128" s="695"/>
      <c r="M128" s="695"/>
      <c r="N128" s="695"/>
      <c r="O128" s="695"/>
      <c r="P128" s="695"/>
      <c r="Q128" s="696"/>
      <c r="R128" s="697">
        <f t="shared" si="6"/>
        <v>0</v>
      </c>
      <c r="S128" s="698"/>
      <c r="T128" s="698"/>
      <c r="U128" s="698"/>
      <c r="V128" s="698"/>
      <c r="W128" s="698"/>
      <c r="X128" s="699"/>
      <c r="Y128" s="700"/>
      <c r="Z128" s="700"/>
      <c r="AA128" s="700"/>
      <c r="AB128" s="700"/>
      <c r="AC128" s="701"/>
      <c r="AD128" s="700"/>
      <c r="AE128" s="700"/>
      <c r="AF128" s="700"/>
      <c r="AG128" s="700"/>
      <c r="AH128" s="700"/>
      <c r="AI128" s="700"/>
      <c r="AJ128" s="699"/>
      <c r="AK128" s="700"/>
      <c r="AL128" s="700"/>
      <c r="AM128" s="700"/>
      <c r="AN128" s="700"/>
      <c r="AO128" s="702"/>
      <c r="AS128" s="202">
        <f>SUM(X128:AO128)</f>
        <v>0</v>
      </c>
      <c r="AT128" s="49"/>
      <c r="AU128" s="49" t="str">
        <f t="shared" si="4"/>
        <v>○</v>
      </c>
    </row>
    <row r="129" spans="2:64" ht="19.5" customHeight="1">
      <c r="B129" s="684"/>
      <c r="C129" s="693"/>
      <c r="D129" s="694"/>
      <c r="E129" s="694"/>
      <c r="F129" s="695" t="s">
        <v>280</v>
      </c>
      <c r="G129" s="695"/>
      <c r="H129" s="695"/>
      <c r="I129" s="695"/>
      <c r="J129" s="695"/>
      <c r="K129" s="695"/>
      <c r="L129" s="695"/>
      <c r="M129" s="695"/>
      <c r="N129" s="695"/>
      <c r="O129" s="695"/>
      <c r="P129" s="695"/>
      <c r="Q129" s="696"/>
      <c r="R129" s="697">
        <f t="shared" si="6"/>
        <v>0</v>
      </c>
      <c r="S129" s="698"/>
      <c r="T129" s="698"/>
      <c r="U129" s="698"/>
      <c r="V129" s="698"/>
      <c r="W129" s="698"/>
      <c r="X129" s="699"/>
      <c r="Y129" s="700"/>
      <c r="Z129" s="700"/>
      <c r="AA129" s="700"/>
      <c r="AB129" s="700"/>
      <c r="AC129" s="701"/>
      <c r="AD129" s="700"/>
      <c r="AE129" s="700"/>
      <c r="AF129" s="700"/>
      <c r="AG129" s="700"/>
      <c r="AH129" s="700"/>
      <c r="AI129" s="700"/>
      <c r="AJ129" s="699"/>
      <c r="AK129" s="700"/>
      <c r="AL129" s="700"/>
      <c r="AM129" s="700"/>
      <c r="AN129" s="700"/>
      <c r="AO129" s="702"/>
      <c r="AS129" s="202">
        <f>SUM(X129:AO129)</f>
        <v>0</v>
      </c>
      <c r="AT129" s="49"/>
      <c r="AU129" s="49" t="str">
        <f t="shared" si="4"/>
        <v>○</v>
      </c>
    </row>
    <row r="130" spans="2:64" ht="19.5" customHeight="1">
      <c r="B130" s="684"/>
      <c r="C130" s="693"/>
      <c r="D130" s="694"/>
      <c r="E130" s="694"/>
      <c r="F130" s="695" t="s">
        <v>281</v>
      </c>
      <c r="G130" s="695"/>
      <c r="H130" s="695"/>
      <c r="I130" s="695"/>
      <c r="J130" s="695"/>
      <c r="K130" s="695"/>
      <c r="L130" s="695"/>
      <c r="M130" s="695"/>
      <c r="N130" s="695"/>
      <c r="O130" s="695"/>
      <c r="P130" s="695"/>
      <c r="Q130" s="696"/>
      <c r="R130" s="697">
        <f t="shared" si="6"/>
        <v>0</v>
      </c>
      <c r="S130" s="698"/>
      <c r="T130" s="698"/>
      <c r="U130" s="698"/>
      <c r="V130" s="698"/>
      <c r="W130" s="698"/>
      <c r="X130" s="699"/>
      <c r="Y130" s="700"/>
      <c r="Z130" s="700"/>
      <c r="AA130" s="700"/>
      <c r="AB130" s="700"/>
      <c r="AC130" s="701"/>
      <c r="AD130" s="700"/>
      <c r="AE130" s="700"/>
      <c r="AF130" s="700"/>
      <c r="AG130" s="700"/>
      <c r="AH130" s="700"/>
      <c r="AI130" s="700"/>
      <c r="AJ130" s="699"/>
      <c r="AK130" s="700"/>
      <c r="AL130" s="700"/>
      <c r="AM130" s="700"/>
      <c r="AN130" s="700"/>
      <c r="AO130" s="702"/>
      <c r="AS130" s="202">
        <f t="shared" si="3"/>
        <v>0</v>
      </c>
      <c r="AT130" s="49"/>
      <c r="AU130" s="49" t="str">
        <f t="shared" si="4"/>
        <v>○</v>
      </c>
    </row>
    <row r="131" spans="2:64" ht="19.5" customHeight="1" thickBot="1">
      <c r="B131" s="684"/>
      <c r="C131" s="713"/>
      <c r="D131" s="714"/>
      <c r="E131" s="714"/>
      <c r="F131" s="715" t="s">
        <v>282</v>
      </c>
      <c r="G131" s="715"/>
      <c r="H131" s="715"/>
      <c r="I131" s="715"/>
      <c r="J131" s="715"/>
      <c r="K131" s="715"/>
      <c r="L131" s="715"/>
      <c r="M131" s="715"/>
      <c r="N131" s="715"/>
      <c r="O131" s="715"/>
      <c r="P131" s="715"/>
      <c r="Q131" s="722"/>
      <c r="R131" s="697">
        <f>SUM(X131:AO131)</f>
        <v>0</v>
      </c>
      <c r="S131" s="698"/>
      <c r="T131" s="698"/>
      <c r="U131" s="698"/>
      <c r="V131" s="698"/>
      <c r="W131" s="698"/>
      <c r="X131" s="716"/>
      <c r="Y131" s="717"/>
      <c r="Z131" s="717"/>
      <c r="AA131" s="717"/>
      <c r="AB131" s="717"/>
      <c r="AC131" s="718"/>
      <c r="AD131" s="717"/>
      <c r="AE131" s="717"/>
      <c r="AF131" s="717"/>
      <c r="AG131" s="717"/>
      <c r="AH131" s="717"/>
      <c r="AI131" s="717"/>
      <c r="AJ131" s="716"/>
      <c r="AK131" s="717"/>
      <c r="AL131" s="717"/>
      <c r="AM131" s="717"/>
      <c r="AN131" s="717"/>
      <c r="AO131" s="719"/>
      <c r="AS131" s="202">
        <f t="shared" si="3"/>
        <v>0</v>
      </c>
      <c r="AT131" s="49"/>
      <c r="AU131" s="49" t="str">
        <f t="shared" si="4"/>
        <v>○</v>
      </c>
    </row>
    <row r="132" spans="2:64" ht="36.75" customHeight="1" thickTop="1" thickBot="1">
      <c r="B132" s="685"/>
      <c r="C132" s="708" t="s">
        <v>112</v>
      </c>
      <c r="D132" s="709"/>
      <c r="E132" s="709"/>
      <c r="F132" s="709"/>
      <c r="G132" s="709"/>
      <c r="H132" s="709"/>
      <c r="I132" s="709"/>
      <c r="J132" s="709"/>
      <c r="K132" s="709"/>
      <c r="L132" s="709"/>
      <c r="M132" s="709"/>
      <c r="N132" s="709"/>
      <c r="O132" s="709"/>
      <c r="P132" s="709"/>
      <c r="Q132" s="709"/>
      <c r="R132" s="710">
        <f>SUM(R122:W131)</f>
        <v>0</v>
      </c>
      <c r="S132" s="710"/>
      <c r="T132" s="710"/>
      <c r="U132" s="710"/>
      <c r="V132" s="710"/>
      <c r="W132" s="710"/>
      <c r="X132" s="711">
        <f>SUM(X122:AC131)</f>
        <v>0</v>
      </c>
      <c r="Y132" s="711"/>
      <c r="Z132" s="711"/>
      <c r="AA132" s="711"/>
      <c r="AB132" s="711"/>
      <c r="AC132" s="711"/>
      <c r="AD132" s="711">
        <f>SUM(AD122:AI131)</f>
        <v>0</v>
      </c>
      <c r="AE132" s="711"/>
      <c r="AF132" s="711"/>
      <c r="AG132" s="711"/>
      <c r="AH132" s="711"/>
      <c r="AI132" s="711"/>
      <c r="AJ132" s="711">
        <f>SUM(AJ122:AO131)</f>
        <v>0</v>
      </c>
      <c r="AK132" s="711"/>
      <c r="AL132" s="711"/>
      <c r="AM132" s="711"/>
      <c r="AN132" s="711"/>
      <c r="AO132" s="712"/>
      <c r="AS132" s="91"/>
      <c r="AT132" s="49"/>
      <c r="AU132" s="49"/>
    </row>
    <row r="133" spans="2:64" ht="13.5" customHeight="1" thickBot="1"/>
    <row r="134" spans="2:64" ht="13.5" customHeight="1">
      <c r="B134" s="521" t="s">
        <v>110</v>
      </c>
      <c r="C134" s="522"/>
      <c r="D134" s="522"/>
      <c r="E134" s="522"/>
      <c r="F134" s="523"/>
      <c r="G134" s="603" t="s">
        <v>114</v>
      </c>
      <c r="H134" s="604"/>
      <c r="I134" s="604"/>
      <c r="J134" s="604"/>
      <c r="K134" s="605"/>
      <c r="L134" s="214"/>
      <c r="Q134" s="190"/>
      <c r="R134" s="190"/>
      <c r="S134" s="190"/>
      <c r="T134" s="190"/>
    </row>
    <row r="135" spans="2:64" ht="13.5" customHeight="1" thickBot="1">
      <c r="B135" s="703"/>
      <c r="C135" s="704"/>
      <c r="D135" s="704"/>
      <c r="E135" s="704"/>
      <c r="F135" s="705"/>
      <c r="G135" s="720"/>
      <c r="H135" s="720"/>
      <c r="I135" s="720"/>
      <c r="J135" s="720"/>
      <c r="K135" s="721"/>
      <c r="L135" s="203"/>
      <c r="M135" s="204"/>
      <c r="N135" s="204"/>
      <c r="O135" s="204"/>
      <c r="P135" s="204"/>
      <c r="Q135" s="204"/>
      <c r="R135" s="204"/>
      <c r="S135" s="204"/>
      <c r="T135" s="204"/>
      <c r="U135" s="204"/>
      <c r="V135" s="204"/>
      <c r="W135" s="204"/>
      <c r="X135" s="204"/>
      <c r="Y135" s="204"/>
      <c r="Z135" s="204"/>
    </row>
    <row r="136" spans="2:64" ht="13.5" customHeight="1">
      <c r="B136" s="683" t="s">
        <v>101</v>
      </c>
      <c r="C136" s="686" t="s">
        <v>102</v>
      </c>
      <c r="D136" s="686"/>
      <c r="E136" s="686"/>
      <c r="F136" s="686"/>
      <c r="G136" s="686"/>
      <c r="H136" s="686"/>
      <c r="I136" s="686"/>
      <c r="J136" s="686"/>
      <c r="K136" s="686"/>
      <c r="L136" s="687"/>
      <c r="M136" s="687"/>
      <c r="N136" s="687"/>
      <c r="O136" s="687"/>
      <c r="P136" s="687"/>
      <c r="Q136" s="687"/>
      <c r="R136" s="688" t="s">
        <v>103</v>
      </c>
      <c r="S136" s="688"/>
      <c r="T136" s="688"/>
      <c r="U136" s="688"/>
      <c r="V136" s="688"/>
      <c r="W136" s="688"/>
      <c r="X136" s="688" t="s">
        <v>104</v>
      </c>
      <c r="Y136" s="688"/>
      <c r="Z136" s="688"/>
      <c r="AA136" s="690"/>
      <c r="AB136" s="690"/>
      <c r="AC136" s="690"/>
      <c r="AD136" s="690"/>
      <c r="AE136" s="690"/>
      <c r="AF136" s="690"/>
      <c r="AG136" s="690"/>
      <c r="AH136" s="690"/>
      <c r="AI136" s="690"/>
      <c r="AJ136" s="690" t="s">
        <v>105</v>
      </c>
      <c r="AK136" s="690"/>
      <c r="AL136" s="690"/>
      <c r="AM136" s="690"/>
      <c r="AN136" s="690"/>
      <c r="AO136" s="691"/>
    </row>
    <row r="137" spans="2:64" ht="13.5" customHeight="1">
      <c r="B137" s="684"/>
      <c r="C137" s="686"/>
      <c r="D137" s="686"/>
      <c r="E137" s="686"/>
      <c r="F137" s="686"/>
      <c r="G137" s="686"/>
      <c r="H137" s="686"/>
      <c r="I137" s="686"/>
      <c r="J137" s="686"/>
      <c r="K137" s="686"/>
      <c r="L137" s="686"/>
      <c r="M137" s="686"/>
      <c r="N137" s="686"/>
      <c r="O137" s="686"/>
      <c r="P137" s="686"/>
      <c r="Q137" s="686"/>
      <c r="R137" s="689"/>
      <c r="S137" s="689"/>
      <c r="T137" s="689"/>
      <c r="U137" s="689"/>
      <c r="V137" s="689"/>
      <c r="W137" s="689"/>
      <c r="X137" s="689"/>
      <c r="Y137" s="689"/>
      <c r="Z137" s="689"/>
      <c r="AA137" s="689"/>
      <c r="AB137" s="689"/>
      <c r="AC137" s="689"/>
      <c r="AD137" s="689"/>
      <c r="AE137" s="689"/>
      <c r="AF137" s="689"/>
      <c r="AG137" s="689"/>
      <c r="AH137" s="689"/>
      <c r="AI137" s="689"/>
      <c r="AJ137" s="689"/>
      <c r="AK137" s="689"/>
      <c r="AL137" s="689"/>
      <c r="AM137" s="689"/>
      <c r="AN137" s="689"/>
      <c r="AO137" s="692"/>
    </row>
    <row r="138" spans="2:64" ht="13.5" customHeight="1">
      <c r="B138" s="684"/>
      <c r="C138" s="686"/>
      <c r="D138" s="686"/>
      <c r="E138" s="686"/>
      <c r="F138" s="686"/>
      <c r="G138" s="686"/>
      <c r="H138" s="686"/>
      <c r="I138" s="686"/>
      <c r="J138" s="686"/>
      <c r="K138" s="686"/>
      <c r="L138" s="686"/>
      <c r="M138" s="686"/>
      <c r="N138" s="686"/>
      <c r="O138" s="686"/>
      <c r="P138" s="686"/>
      <c r="Q138" s="686"/>
      <c r="R138" s="689"/>
      <c r="S138" s="689"/>
      <c r="T138" s="689"/>
      <c r="U138" s="689"/>
      <c r="V138" s="689"/>
      <c r="W138" s="689"/>
      <c r="X138" s="689" t="s">
        <v>106</v>
      </c>
      <c r="Y138" s="689"/>
      <c r="Z138" s="689"/>
      <c r="AA138" s="689"/>
      <c r="AB138" s="689"/>
      <c r="AC138" s="689"/>
      <c r="AD138" s="689" t="s">
        <v>107</v>
      </c>
      <c r="AE138" s="689"/>
      <c r="AF138" s="689"/>
      <c r="AG138" s="689"/>
      <c r="AH138" s="689"/>
      <c r="AI138" s="689"/>
      <c r="AJ138" s="689"/>
      <c r="AK138" s="689"/>
      <c r="AL138" s="689"/>
      <c r="AM138" s="689"/>
      <c r="AN138" s="689"/>
      <c r="AO138" s="692"/>
      <c r="AS138" s="644" t="s">
        <v>97</v>
      </c>
      <c r="AT138" s="644"/>
      <c r="AU138" s="644"/>
      <c r="AV138" s="644"/>
      <c r="AW138" s="644"/>
      <c r="AX138" s="644"/>
    </row>
    <row r="139" spans="2:64" ht="13.5" customHeight="1">
      <c r="B139" s="684"/>
      <c r="C139" s="686"/>
      <c r="D139" s="686"/>
      <c r="E139" s="686"/>
      <c r="F139" s="686"/>
      <c r="G139" s="686"/>
      <c r="H139" s="686"/>
      <c r="I139" s="686"/>
      <c r="J139" s="686"/>
      <c r="K139" s="686"/>
      <c r="L139" s="686"/>
      <c r="M139" s="686"/>
      <c r="N139" s="686"/>
      <c r="O139" s="686"/>
      <c r="P139" s="686"/>
      <c r="Q139" s="686"/>
      <c r="R139" s="689"/>
      <c r="S139" s="689"/>
      <c r="T139" s="689"/>
      <c r="U139" s="689"/>
      <c r="V139" s="689"/>
      <c r="W139" s="689"/>
      <c r="X139" s="689"/>
      <c r="Y139" s="689"/>
      <c r="Z139" s="689"/>
      <c r="AA139" s="689"/>
      <c r="AB139" s="689"/>
      <c r="AC139" s="689"/>
      <c r="AD139" s="689"/>
      <c r="AE139" s="689"/>
      <c r="AF139" s="689"/>
      <c r="AG139" s="689"/>
      <c r="AH139" s="689"/>
      <c r="AI139" s="689"/>
      <c r="AJ139" s="689"/>
      <c r="AK139" s="689"/>
      <c r="AL139" s="689"/>
      <c r="AM139" s="689"/>
      <c r="AN139" s="689"/>
      <c r="AO139" s="692"/>
      <c r="AS139" s="644"/>
      <c r="AT139" s="644"/>
      <c r="AU139" s="644"/>
      <c r="AV139" s="644"/>
      <c r="AW139" s="644"/>
      <c r="AX139" s="644"/>
    </row>
    <row r="140" spans="2:64" ht="19.5" customHeight="1">
      <c r="B140" s="684"/>
      <c r="C140" s="693" t="s">
        <v>272</v>
      </c>
      <c r="D140" s="694"/>
      <c r="E140" s="694"/>
      <c r="F140" s="695" t="s">
        <v>273</v>
      </c>
      <c r="G140" s="695"/>
      <c r="H140" s="695"/>
      <c r="I140" s="695"/>
      <c r="J140" s="695"/>
      <c r="K140" s="695"/>
      <c r="L140" s="695"/>
      <c r="M140" s="695"/>
      <c r="N140" s="695"/>
      <c r="O140" s="695"/>
      <c r="P140" s="695"/>
      <c r="Q140" s="696"/>
      <c r="R140" s="697">
        <f>SUM(X140:AO140)</f>
        <v>0</v>
      </c>
      <c r="S140" s="698"/>
      <c r="T140" s="698"/>
      <c r="U140" s="698"/>
      <c r="V140" s="698"/>
      <c r="W140" s="698"/>
      <c r="X140" s="699"/>
      <c r="Y140" s="700"/>
      <c r="Z140" s="700"/>
      <c r="AA140" s="700"/>
      <c r="AB140" s="700"/>
      <c r="AC140" s="701"/>
      <c r="AD140" s="700"/>
      <c r="AE140" s="700"/>
      <c r="AF140" s="700"/>
      <c r="AG140" s="700"/>
      <c r="AH140" s="700"/>
      <c r="AI140" s="700"/>
      <c r="AJ140" s="699"/>
      <c r="AK140" s="700"/>
      <c r="AL140" s="700"/>
      <c r="AM140" s="700"/>
      <c r="AN140" s="700"/>
      <c r="AO140" s="702"/>
      <c r="AS140" s="202">
        <f>SUM(X140:AO140)</f>
        <v>0</v>
      </c>
      <c r="AT140" s="49"/>
      <c r="AU140" s="49" t="str">
        <f>IF(R140=AS140,"○","×")</f>
        <v>○</v>
      </c>
      <c r="AV140" s="111"/>
      <c r="AW140" s="25"/>
      <c r="AX140" s="25"/>
      <c r="AY140" s="25"/>
      <c r="AZ140" s="25"/>
      <c r="BA140" s="25"/>
      <c r="BB140" s="25"/>
      <c r="BC140" s="25"/>
      <c r="BD140" s="25"/>
      <c r="BE140" s="25"/>
      <c r="BF140" s="25"/>
      <c r="BG140" s="25"/>
      <c r="BH140" s="25"/>
      <c r="BI140" s="25"/>
      <c r="BJ140" s="25"/>
      <c r="BK140" s="213"/>
      <c r="BL140" s="213"/>
    </row>
    <row r="141" spans="2:64" ht="19.5" customHeight="1">
      <c r="B141" s="684"/>
      <c r="C141" s="693"/>
      <c r="D141" s="694"/>
      <c r="E141" s="694"/>
      <c r="F141" s="695" t="s">
        <v>274</v>
      </c>
      <c r="G141" s="695"/>
      <c r="H141" s="695"/>
      <c r="I141" s="695"/>
      <c r="J141" s="695"/>
      <c r="K141" s="695"/>
      <c r="L141" s="695"/>
      <c r="M141" s="695"/>
      <c r="N141" s="695"/>
      <c r="O141" s="695"/>
      <c r="P141" s="695"/>
      <c r="Q141" s="696"/>
      <c r="R141" s="697">
        <f>SUM(X141:AO141)</f>
        <v>0</v>
      </c>
      <c r="S141" s="698"/>
      <c r="T141" s="698"/>
      <c r="U141" s="698"/>
      <c r="V141" s="698"/>
      <c r="W141" s="698"/>
      <c r="X141" s="699"/>
      <c r="Y141" s="700"/>
      <c r="Z141" s="700"/>
      <c r="AA141" s="700"/>
      <c r="AB141" s="700"/>
      <c r="AC141" s="701"/>
      <c r="AD141" s="700"/>
      <c r="AE141" s="700"/>
      <c r="AF141" s="700"/>
      <c r="AG141" s="700"/>
      <c r="AH141" s="700"/>
      <c r="AI141" s="700"/>
      <c r="AJ141" s="699"/>
      <c r="AK141" s="700"/>
      <c r="AL141" s="700"/>
      <c r="AM141" s="700"/>
      <c r="AN141" s="700"/>
      <c r="AO141" s="702"/>
      <c r="AS141" s="202">
        <f t="shared" ref="AS141:AS145" si="7">SUM(X141:AO141)</f>
        <v>0</v>
      </c>
      <c r="AT141" s="49"/>
      <c r="AU141" s="49" t="str">
        <f t="shared" ref="AU141:AU149" si="8">IF(R141=AS141,"○","×")</f>
        <v>○</v>
      </c>
      <c r="AV141" s="25"/>
      <c r="AW141" s="25"/>
      <c r="AX141" s="25"/>
      <c r="AY141" s="25"/>
      <c r="AZ141" s="25"/>
      <c r="BA141" s="25"/>
      <c r="BB141" s="25"/>
      <c r="BC141" s="25"/>
      <c r="BD141" s="25"/>
      <c r="BE141" s="25"/>
      <c r="BF141" s="25"/>
      <c r="BG141" s="25"/>
      <c r="BH141" s="25"/>
      <c r="BI141" s="25"/>
      <c r="BJ141" s="25"/>
    </row>
    <row r="142" spans="2:64" ht="19.5" customHeight="1">
      <c r="B142" s="684"/>
      <c r="C142" s="693"/>
      <c r="D142" s="694"/>
      <c r="E142" s="694"/>
      <c r="F142" s="695" t="s">
        <v>275</v>
      </c>
      <c r="G142" s="695"/>
      <c r="H142" s="695"/>
      <c r="I142" s="695"/>
      <c r="J142" s="695"/>
      <c r="K142" s="695"/>
      <c r="L142" s="695"/>
      <c r="M142" s="695"/>
      <c r="N142" s="695"/>
      <c r="O142" s="695"/>
      <c r="P142" s="695"/>
      <c r="Q142" s="696"/>
      <c r="R142" s="697">
        <f t="shared" ref="R142:R143" si="9">SUM(X142:AO142)</f>
        <v>0</v>
      </c>
      <c r="S142" s="698"/>
      <c r="T142" s="698"/>
      <c r="U142" s="698"/>
      <c r="V142" s="698"/>
      <c r="W142" s="698"/>
      <c r="X142" s="699"/>
      <c r="Y142" s="700"/>
      <c r="Z142" s="700"/>
      <c r="AA142" s="700"/>
      <c r="AB142" s="700"/>
      <c r="AC142" s="701"/>
      <c r="AD142" s="700"/>
      <c r="AE142" s="700"/>
      <c r="AF142" s="700"/>
      <c r="AG142" s="700"/>
      <c r="AH142" s="700"/>
      <c r="AI142" s="700"/>
      <c r="AJ142" s="699"/>
      <c r="AK142" s="700"/>
      <c r="AL142" s="700"/>
      <c r="AM142" s="700"/>
      <c r="AN142" s="700"/>
      <c r="AO142" s="702"/>
      <c r="AS142" s="202">
        <f t="shared" si="7"/>
        <v>0</v>
      </c>
      <c r="AT142" s="49"/>
      <c r="AU142" s="49" t="str">
        <f t="shared" si="8"/>
        <v>○</v>
      </c>
      <c r="AV142" s="111"/>
      <c r="AW142" s="25"/>
      <c r="AX142" s="25"/>
      <c r="AY142" s="25"/>
      <c r="AZ142" s="25"/>
      <c r="BA142" s="25"/>
      <c r="BB142" s="25"/>
      <c r="BC142" s="25"/>
      <c r="BD142" s="25"/>
      <c r="BE142" s="25"/>
      <c r="BF142" s="25"/>
      <c r="BG142" s="25"/>
      <c r="BH142" s="25"/>
      <c r="BI142" s="25"/>
      <c r="BJ142" s="25"/>
      <c r="BK142" s="94"/>
      <c r="BL142" s="94"/>
    </row>
    <row r="143" spans="2:64" ht="19.5" customHeight="1">
      <c r="B143" s="684"/>
      <c r="C143" s="693"/>
      <c r="D143" s="694"/>
      <c r="E143" s="694"/>
      <c r="F143" s="695" t="s">
        <v>276</v>
      </c>
      <c r="G143" s="695"/>
      <c r="H143" s="695"/>
      <c r="I143" s="695"/>
      <c r="J143" s="695"/>
      <c r="K143" s="695"/>
      <c r="L143" s="695"/>
      <c r="M143" s="695"/>
      <c r="N143" s="695"/>
      <c r="O143" s="695"/>
      <c r="P143" s="695"/>
      <c r="Q143" s="696"/>
      <c r="R143" s="697">
        <f t="shared" si="9"/>
        <v>0</v>
      </c>
      <c r="S143" s="698"/>
      <c r="T143" s="698"/>
      <c r="U143" s="698"/>
      <c r="V143" s="698"/>
      <c r="W143" s="698"/>
      <c r="X143" s="699"/>
      <c r="Y143" s="700"/>
      <c r="Z143" s="700"/>
      <c r="AA143" s="700"/>
      <c r="AB143" s="700"/>
      <c r="AC143" s="701"/>
      <c r="AD143" s="700"/>
      <c r="AE143" s="700"/>
      <c r="AF143" s="700"/>
      <c r="AG143" s="700"/>
      <c r="AH143" s="700"/>
      <c r="AI143" s="700"/>
      <c r="AJ143" s="699"/>
      <c r="AK143" s="700"/>
      <c r="AL143" s="700"/>
      <c r="AM143" s="700"/>
      <c r="AN143" s="700"/>
      <c r="AO143" s="702"/>
      <c r="AS143" s="202">
        <f t="shared" si="7"/>
        <v>0</v>
      </c>
      <c r="AT143" s="49"/>
      <c r="AU143" s="49" t="str">
        <f t="shared" si="8"/>
        <v>○</v>
      </c>
      <c r="AV143" s="25"/>
      <c r="AW143" s="25"/>
      <c r="AX143" s="25"/>
      <c r="AY143" s="25"/>
      <c r="AZ143" s="25"/>
      <c r="BA143" s="25"/>
      <c r="BB143" s="25"/>
      <c r="BC143" s="25"/>
      <c r="BD143" s="25"/>
      <c r="BE143" s="25"/>
      <c r="BF143" s="25"/>
      <c r="BG143" s="25"/>
      <c r="BH143" s="25"/>
      <c r="BI143" s="25"/>
      <c r="BJ143" s="25"/>
    </row>
    <row r="144" spans="2:64" ht="19.5" customHeight="1">
      <c r="B144" s="684"/>
      <c r="C144" s="693"/>
      <c r="D144" s="694"/>
      <c r="E144" s="694"/>
      <c r="F144" s="695" t="s">
        <v>277</v>
      </c>
      <c r="G144" s="695"/>
      <c r="H144" s="695"/>
      <c r="I144" s="695"/>
      <c r="J144" s="695"/>
      <c r="K144" s="695"/>
      <c r="L144" s="695"/>
      <c r="M144" s="695"/>
      <c r="N144" s="695"/>
      <c r="O144" s="695"/>
      <c r="P144" s="695"/>
      <c r="Q144" s="696"/>
      <c r="R144" s="697">
        <f>SUM(X144:AO144)</f>
        <v>0</v>
      </c>
      <c r="S144" s="698"/>
      <c r="T144" s="698"/>
      <c r="U144" s="698"/>
      <c r="V144" s="698"/>
      <c r="W144" s="698"/>
      <c r="X144" s="699"/>
      <c r="Y144" s="700"/>
      <c r="Z144" s="700"/>
      <c r="AA144" s="700"/>
      <c r="AB144" s="700"/>
      <c r="AC144" s="701"/>
      <c r="AD144" s="700"/>
      <c r="AE144" s="700"/>
      <c r="AF144" s="700"/>
      <c r="AG144" s="700"/>
      <c r="AH144" s="700"/>
      <c r="AI144" s="700"/>
      <c r="AJ144" s="699"/>
      <c r="AK144" s="700"/>
      <c r="AL144" s="700"/>
      <c r="AM144" s="700"/>
      <c r="AN144" s="700"/>
      <c r="AO144" s="702"/>
      <c r="AS144" s="202">
        <f t="shared" si="7"/>
        <v>0</v>
      </c>
      <c r="AT144" s="49"/>
      <c r="AU144" s="49" t="str">
        <f t="shared" si="8"/>
        <v>○</v>
      </c>
    </row>
    <row r="145" spans="2:64" ht="19.5" customHeight="1">
      <c r="B145" s="684"/>
      <c r="C145" s="693"/>
      <c r="D145" s="694"/>
      <c r="E145" s="694"/>
      <c r="F145" s="695" t="s">
        <v>278</v>
      </c>
      <c r="G145" s="695"/>
      <c r="H145" s="695"/>
      <c r="I145" s="695"/>
      <c r="J145" s="695"/>
      <c r="K145" s="695"/>
      <c r="L145" s="695"/>
      <c r="M145" s="695"/>
      <c r="N145" s="695"/>
      <c r="O145" s="695"/>
      <c r="P145" s="695"/>
      <c r="Q145" s="696"/>
      <c r="R145" s="697">
        <f t="shared" ref="R145:R148" si="10">SUM(X145:AO145)</f>
        <v>0</v>
      </c>
      <c r="S145" s="698"/>
      <c r="T145" s="698"/>
      <c r="U145" s="698"/>
      <c r="V145" s="698"/>
      <c r="W145" s="698"/>
      <c r="X145" s="699"/>
      <c r="Y145" s="700"/>
      <c r="Z145" s="700"/>
      <c r="AA145" s="700"/>
      <c r="AB145" s="700"/>
      <c r="AC145" s="701"/>
      <c r="AD145" s="700"/>
      <c r="AE145" s="700"/>
      <c r="AF145" s="700"/>
      <c r="AG145" s="700"/>
      <c r="AH145" s="700"/>
      <c r="AI145" s="700"/>
      <c r="AJ145" s="699"/>
      <c r="AK145" s="700"/>
      <c r="AL145" s="700"/>
      <c r="AM145" s="700"/>
      <c r="AN145" s="700"/>
      <c r="AO145" s="702"/>
      <c r="AS145" s="202">
        <f t="shared" si="7"/>
        <v>0</v>
      </c>
      <c r="AT145" s="49"/>
      <c r="AU145" s="49" t="str">
        <f t="shared" si="8"/>
        <v>○</v>
      </c>
    </row>
    <row r="146" spans="2:64" ht="19.5" customHeight="1">
      <c r="B146" s="684"/>
      <c r="C146" s="693"/>
      <c r="D146" s="694"/>
      <c r="E146" s="694"/>
      <c r="F146" s="695" t="s">
        <v>279</v>
      </c>
      <c r="G146" s="695"/>
      <c r="H146" s="695"/>
      <c r="I146" s="695"/>
      <c r="J146" s="695"/>
      <c r="K146" s="695"/>
      <c r="L146" s="695"/>
      <c r="M146" s="695"/>
      <c r="N146" s="695"/>
      <c r="O146" s="695"/>
      <c r="P146" s="695"/>
      <c r="Q146" s="696"/>
      <c r="R146" s="697">
        <f t="shared" si="10"/>
        <v>0</v>
      </c>
      <c r="S146" s="698"/>
      <c r="T146" s="698"/>
      <c r="U146" s="698"/>
      <c r="V146" s="698"/>
      <c r="W146" s="698"/>
      <c r="X146" s="699"/>
      <c r="Y146" s="700"/>
      <c r="Z146" s="700"/>
      <c r="AA146" s="700"/>
      <c r="AB146" s="700"/>
      <c r="AC146" s="701"/>
      <c r="AD146" s="700"/>
      <c r="AE146" s="700"/>
      <c r="AF146" s="700"/>
      <c r="AG146" s="700"/>
      <c r="AH146" s="700"/>
      <c r="AI146" s="700"/>
      <c r="AJ146" s="699"/>
      <c r="AK146" s="700"/>
      <c r="AL146" s="700"/>
      <c r="AM146" s="700"/>
      <c r="AN146" s="700"/>
      <c r="AO146" s="702"/>
      <c r="AS146" s="202">
        <f>SUM(X146:AO146)</f>
        <v>0</v>
      </c>
      <c r="AT146" s="49"/>
      <c r="AU146" s="49" t="str">
        <f t="shared" si="8"/>
        <v>○</v>
      </c>
    </row>
    <row r="147" spans="2:64" ht="19.5" customHeight="1">
      <c r="B147" s="684"/>
      <c r="C147" s="693"/>
      <c r="D147" s="694"/>
      <c r="E147" s="694"/>
      <c r="F147" s="695" t="s">
        <v>280</v>
      </c>
      <c r="G147" s="695"/>
      <c r="H147" s="695"/>
      <c r="I147" s="695"/>
      <c r="J147" s="695"/>
      <c r="K147" s="695"/>
      <c r="L147" s="695"/>
      <c r="M147" s="695"/>
      <c r="N147" s="695"/>
      <c r="O147" s="695"/>
      <c r="P147" s="695"/>
      <c r="Q147" s="696"/>
      <c r="R147" s="697">
        <f t="shared" si="10"/>
        <v>0</v>
      </c>
      <c r="S147" s="698"/>
      <c r="T147" s="698"/>
      <c r="U147" s="698"/>
      <c r="V147" s="698"/>
      <c r="W147" s="698"/>
      <c r="X147" s="699"/>
      <c r="Y147" s="700"/>
      <c r="Z147" s="700"/>
      <c r="AA147" s="700"/>
      <c r="AB147" s="700"/>
      <c r="AC147" s="701"/>
      <c r="AD147" s="700"/>
      <c r="AE147" s="700"/>
      <c r="AF147" s="700"/>
      <c r="AG147" s="700"/>
      <c r="AH147" s="700"/>
      <c r="AI147" s="700"/>
      <c r="AJ147" s="699"/>
      <c r="AK147" s="700"/>
      <c r="AL147" s="700"/>
      <c r="AM147" s="700"/>
      <c r="AN147" s="700"/>
      <c r="AO147" s="702"/>
      <c r="AS147" s="202">
        <f>SUM(X147:AO147)</f>
        <v>0</v>
      </c>
      <c r="AT147" s="49"/>
      <c r="AU147" s="49" t="str">
        <f t="shared" si="8"/>
        <v>○</v>
      </c>
    </row>
    <row r="148" spans="2:64" ht="19.5" customHeight="1">
      <c r="B148" s="684"/>
      <c r="C148" s="693"/>
      <c r="D148" s="694"/>
      <c r="E148" s="694"/>
      <c r="F148" s="695" t="s">
        <v>281</v>
      </c>
      <c r="G148" s="695"/>
      <c r="H148" s="695"/>
      <c r="I148" s="695"/>
      <c r="J148" s="695"/>
      <c r="K148" s="695"/>
      <c r="L148" s="695"/>
      <c r="M148" s="695"/>
      <c r="N148" s="695"/>
      <c r="O148" s="695"/>
      <c r="P148" s="695"/>
      <c r="Q148" s="696"/>
      <c r="R148" s="697">
        <f t="shared" si="10"/>
        <v>0</v>
      </c>
      <c r="S148" s="698"/>
      <c r="T148" s="698"/>
      <c r="U148" s="698"/>
      <c r="V148" s="698"/>
      <c r="W148" s="698"/>
      <c r="X148" s="699"/>
      <c r="Y148" s="700"/>
      <c r="Z148" s="700"/>
      <c r="AA148" s="700"/>
      <c r="AB148" s="700"/>
      <c r="AC148" s="701"/>
      <c r="AD148" s="700"/>
      <c r="AE148" s="700"/>
      <c r="AF148" s="700"/>
      <c r="AG148" s="700"/>
      <c r="AH148" s="700"/>
      <c r="AI148" s="700"/>
      <c r="AJ148" s="699"/>
      <c r="AK148" s="700"/>
      <c r="AL148" s="700"/>
      <c r="AM148" s="700"/>
      <c r="AN148" s="700"/>
      <c r="AO148" s="702"/>
      <c r="AS148" s="202">
        <f t="shared" ref="AS148:AS149" si="11">SUM(X148:AO148)</f>
        <v>0</v>
      </c>
      <c r="AT148" s="49"/>
      <c r="AU148" s="49" t="str">
        <f t="shared" si="8"/>
        <v>○</v>
      </c>
    </row>
    <row r="149" spans="2:64" ht="19.5" customHeight="1" thickBot="1">
      <c r="B149" s="684"/>
      <c r="C149" s="713"/>
      <c r="D149" s="714"/>
      <c r="E149" s="714"/>
      <c r="F149" s="715" t="s">
        <v>282</v>
      </c>
      <c r="G149" s="715"/>
      <c r="H149" s="715"/>
      <c r="I149" s="715"/>
      <c r="J149" s="715"/>
      <c r="K149" s="715"/>
      <c r="L149" s="715"/>
      <c r="M149" s="715"/>
      <c r="N149" s="715"/>
      <c r="O149" s="715"/>
      <c r="P149" s="715"/>
      <c r="Q149" s="722"/>
      <c r="R149" s="697">
        <f>SUM(X149:AO149)</f>
        <v>0</v>
      </c>
      <c r="S149" s="698"/>
      <c r="T149" s="698"/>
      <c r="U149" s="698"/>
      <c r="V149" s="698"/>
      <c r="W149" s="698"/>
      <c r="X149" s="716"/>
      <c r="Y149" s="717"/>
      <c r="Z149" s="717"/>
      <c r="AA149" s="717"/>
      <c r="AB149" s="717"/>
      <c r="AC149" s="718"/>
      <c r="AD149" s="717"/>
      <c r="AE149" s="717"/>
      <c r="AF149" s="717"/>
      <c r="AG149" s="717"/>
      <c r="AH149" s="717"/>
      <c r="AI149" s="717"/>
      <c r="AJ149" s="716"/>
      <c r="AK149" s="717"/>
      <c r="AL149" s="717"/>
      <c r="AM149" s="717"/>
      <c r="AN149" s="717"/>
      <c r="AO149" s="719"/>
      <c r="AS149" s="202">
        <f t="shared" si="11"/>
        <v>0</v>
      </c>
      <c r="AT149" s="49"/>
      <c r="AU149" s="49" t="str">
        <f t="shared" si="8"/>
        <v>○</v>
      </c>
    </row>
    <row r="150" spans="2:64" ht="36.75" customHeight="1" thickTop="1" thickBot="1">
      <c r="B150" s="685"/>
      <c r="C150" s="708" t="s">
        <v>112</v>
      </c>
      <c r="D150" s="709"/>
      <c r="E150" s="709"/>
      <c r="F150" s="709"/>
      <c r="G150" s="709"/>
      <c r="H150" s="709"/>
      <c r="I150" s="709"/>
      <c r="J150" s="709"/>
      <c r="K150" s="709"/>
      <c r="L150" s="709"/>
      <c r="M150" s="709"/>
      <c r="N150" s="709"/>
      <c r="O150" s="709"/>
      <c r="P150" s="709"/>
      <c r="Q150" s="709"/>
      <c r="R150" s="710">
        <f>SUM(R140:W149)</f>
        <v>0</v>
      </c>
      <c r="S150" s="710"/>
      <c r="T150" s="710"/>
      <c r="U150" s="710"/>
      <c r="V150" s="710"/>
      <c r="W150" s="710"/>
      <c r="X150" s="711">
        <f>SUM(X140:AC149)</f>
        <v>0</v>
      </c>
      <c r="Y150" s="711"/>
      <c r="Z150" s="711"/>
      <c r="AA150" s="711"/>
      <c r="AB150" s="711"/>
      <c r="AC150" s="711"/>
      <c r="AD150" s="711">
        <f>SUM(AD140:AI149)</f>
        <v>0</v>
      </c>
      <c r="AE150" s="711"/>
      <c r="AF150" s="711"/>
      <c r="AG150" s="711"/>
      <c r="AH150" s="711"/>
      <c r="AI150" s="711"/>
      <c r="AJ150" s="711">
        <f>SUM(AJ140:AO149)</f>
        <v>0</v>
      </c>
      <c r="AK150" s="711"/>
      <c r="AL150" s="711"/>
      <c r="AM150" s="711"/>
      <c r="AN150" s="711"/>
      <c r="AO150" s="712"/>
      <c r="AS150" s="91"/>
      <c r="AT150" s="49"/>
      <c r="AU150" s="49"/>
    </row>
    <row r="151" spans="2:64" ht="13.5" customHeight="1" thickBot="1"/>
    <row r="152" spans="2:64" ht="13.5" customHeight="1">
      <c r="B152" s="521" t="s">
        <v>110</v>
      </c>
      <c r="C152" s="522"/>
      <c r="D152" s="522"/>
      <c r="E152" s="522"/>
      <c r="F152" s="523"/>
      <c r="G152" s="603" t="s">
        <v>271</v>
      </c>
      <c r="H152" s="604"/>
      <c r="I152" s="604"/>
      <c r="J152" s="604"/>
      <c r="K152" s="605"/>
      <c r="Q152" s="190"/>
      <c r="R152" s="190"/>
      <c r="S152" s="190"/>
      <c r="T152" s="190"/>
    </row>
    <row r="153" spans="2:64" ht="13.5" customHeight="1" thickBot="1">
      <c r="B153" s="524"/>
      <c r="C153" s="525"/>
      <c r="D153" s="525"/>
      <c r="E153" s="525"/>
      <c r="F153" s="526"/>
      <c r="G153" s="720"/>
      <c r="H153" s="720"/>
      <c r="I153" s="720"/>
      <c r="J153" s="720"/>
      <c r="K153" s="721"/>
      <c r="L153" s="203"/>
      <c r="M153" s="204"/>
      <c r="N153" s="204"/>
      <c r="O153" s="204"/>
      <c r="P153" s="204"/>
      <c r="Q153" s="204"/>
      <c r="R153" s="204"/>
      <c r="S153" s="204"/>
      <c r="T153" s="204"/>
      <c r="U153" s="204"/>
      <c r="V153" s="204"/>
      <c r="W153" s="204"/>
      <c r="X153" s="204"/>
      <c r="Y153" s="204"/>
      <c r="Z153" s="204"/>
    </row>
    <row r="154" spans="2:64" ht="13.5" customHeight="1">
      <c r="B154" s="628" t="s">
        <v>101</v>
      </c>
      <c r="C154" s="687" t="s">
        <v>102</v>
      </c>
      <c r="D154" s="687"/>
      <c r="E154" s="687"/>
      <c r="F154" s="687"/>
      <c r="G154" s="686"/>
      <c r="H154" s="686"/>
      <c r="I154" s="686"/>
      <c r="J154" s="686"/>
      <c r="K154" s="686"/>
      <c r="L154" s="687"/>
      <c r="M154" s="687"/>
      <c r="N154" s="687"/>
      <c r="O154" s="687"/>
      <c r="P154" s="687"/>
      <c r="Q154" s="687"/>
      <c r="R154" s="688" t="s">
        <v>103</v>
      </c>
      <c r="S154" s="688"/>
      <c r="T154" s="688"/>
      <c r="U154" s="688"/>
      <c r="V154" s="688"/>
      <c r="W154" s="688"/>
      <c r="X154" s="688" t="s">
        <v>104</v>
      </c>
      <c r="Y154" s="688"/>
      <c r="Z154" s="688"/>
      <c r="AA154" s="690"/>
      <c r="AB154" s="690"/>
      <c r="AC154" s="690"/>
      <c r="AD154" s="690"/>
      <c r="AE154" s="690"/>
      <c r="AF154" s="690"/>
      <c r="AG154" s="690"/>
      <c r="AH154" s="690"/>
      <c r="AI154" s="690"/>
      <c r="AJ154" s="690" t="s">
        <v>105</v>
      </c>
      <c r="AK154" s="690"/>
      <c r="AL154" s="690"/>
      <c r="AM154" s="690"/>
      <c r="AN154" s="690"/>
      <c r="AO154" s="691"/>
    </row>
    <row r="155" spans="2:64" ht="13.5" customHeight="1">
      <c r="B155" s="684"/>
      <c r="C155" s="686"/>
      <c r="D155" s="686"/>
      <c r="E155" s="686"/>
      <c r="F155" s="686"/>
      <c r="G155" s="686"/>
      <c r="H155" s="686"/>
      <c r="I155" s="686"/>
      <c r="J155" s="686"/>
      <c r="K155" s="686"/>
      <c r="L155" s="686"/>
      <c r="M155" s="686"/>
      <c r="N155" s="686"/>
      <c r="O155" s="686"/>
      <c r="P155" s="686"/>
      <c r="Q155" s="686"/>
      <c r="R155" s="689"/>
      <c r="S155" s="689"/>
      <c r="T155" s="689"/>
      <c r="U155" s="689"/>
      <c r="V155" s="689"/>
      <c r="W155" s="689"/>
      <c r="X155" s="689"/>
      <c r="Y155" s="689"/>
      <c r="Z155" s="689"/>
      <c r="AA155" s="689"/>
      <c r="AB155" s="689"/>
      <c r="AC155" s="689"/>
      <c r="AD155" s="689"/>
      <c r="AE155" s="689"/>
      <c r="AF155" s="689"/>
      <c r="AG155" s="689"/>
      <c r="AH155" s="689"/>
      <c r="AI155" s="689"/>
      <c r="AJ155" s="689"/>
      <c r="AK155" s="689"/>
      <c r="AL155" s="689"/>
      <c r="AM155" s="689"/>
      <c r="AN155" s="689"/>
      <c r="AO155" s="692"/>
    </row>
    <row r="156" spans="2:64" ht="13.5" customHeight="1">
      <c r="B156" s="684"/>
      <c r="C156" s="686"/>
      <c r="D156" s="686"/>
      <c r="E156" s="686"/>
      <c r="F156" s="686"/>
      <c r="G156" s="686"/>
      <c r="H156" s="686"/>
      <c r="I156" s="686"/>
      <c r="J156" s="686"/>
      <c r="K156" s="686"/>
      <c r="L156" s="686"/>
      <c r="M156" s="686"/>
      <c r="N156" s="686"/>
      <c r="O156" s="686"/>
      <c r="P156" s="686"/>
      <c r="Q156" s="686"/>
      <c r="R156" s="689"/>
      <c r="S156" s="689"/>
      <c r="T156" s="689"/>
      <c r="U156" s="689"/>
      <c r="V156" s="689"/>
      <c r="W156" s="689"/>
      <c r="X156" s="689" t="s">
        <v>106</v>
      </c>
      <c r="Y156" s="689"/>
      <c r="Z156" s="689"/>
      <c r="AA156" s="689"/>
      <c r="AB156" s="689"/>
      <c r="AC156" s="689"/>
      <c r="AD156" s="689" t="s">
        <v>107</v>
      </c>
      <c r="AE156" s="689"/>
      <c r="AF156" s="689"/>
      <c r="AG156" s="689"/>
      <c r="AH156" s="689"/>
      <c r="AI156" s="689"/>
      <c r="AJ156" s="689"/>
      <c r="AK156" s="689"/>
      <c r="AL156" s="689"/>
      <c r="AM156" s="689"/>
      <c r="AN156" s="689"/>
      <c r="AO156" s="692"/>
      <c r="AS156" s="644" t="s">
        <v>97</v>
      </c>
      <c r="AT156" s="644"/>
      <c r="AU156" s="644"/>
      <c r="AV156" s="644"/>
      <c r="AW156" s="644"/>
      <c r="AX156" s="644"/>
    </row>
    <row r="157" spans="2:64" ht="13.5" customHeight="1">
      <c r="B157" s="684"/>
      <c r="C157" s="686"/>
      <c r="D157" s="686"/>
      <c r="E157" s="686"/>
      <c r="F157" s="686"/>
      <c r="G157" s="686"/>
      <c r="H157" s="686"/>
      <c r="I157" s="686"/>
      <c r="J157" s="686"/>
      <c r="K157" s="686"/>
      <c r="L157" s="686"/>
      <c r="M157" s="686"/>
      <c r="N157" s="686"/>
      <c r="O157" s="686"/>
      <c r="P157" s="686"/>
      <c r="Q157" s="686"/>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92"/>
      <c r="AS157" s="644"/>
      <c r="AT157" s="644"/>
      <c r="AU157" s="644"/>
      <c r="AV157" s="644"/>
      <c r="AW157" s="644"/>
      <c r="AX157" s="644"/>
    </row>
    <row r="158" spans="2:64" ht="19.5" customHeight="1">
      <c r="B158" s="684"/>
      <c r="C158" s="693" t="s">
        <v>272</v>
      </c>
      <c r="D158" s="694"/>
      <c r="E158" s="694"/>
      <c r="F158" s="695" t="s">
        <v>273</v>
      </c>
      <c r="G158" s="695"/>
      <c r="H158" s="695"/>
      <c r="I158" s="695"/>
      <c r="J158" s="695"/>
      <c r="K158" s="695"/>
      <c r="L158" s="695"/>
      <c r="M158" s="695"/>
      <c r="N158" s="695"/>
      <c r="O158" s="695"/>
      <c r="P158" s="695"/>
      <c r="Q158" s="696"/>
      <c r="R158" s="697">
        <f>SUM(X158:AO158)</f>
        <v>0</v>
      </c>
      <c r="S158" s="698"/>
      <c r="T158" s="698"/>
      <c r="U158" s="698"/>
      <c r="V158" s="698"/>
      <c r="W158" s="698"/>
      <c r="X158" s="699"/>
      <c r="Y158" s="700"/>
      <c r="Z158" s="700"/>
      <c r="AA158" s="700"/>
      <c r="AB158" s="700"/>
      <c r="AC158" s="701"/>
      <c r="AD158" s="700"/>
      <c r="AE158" s="700"/>
      <c r="AF158" s="700"/>
      <c r="AG158" s="700"/>
      <c r="AH158" s="700"/>
      <c r="AI158" s="700"/>
      <c r="AJ158" s="699"/>
      <c r="AK158" s="700"/>
      <c r="AL158" s="700"/>
      <c r="AM158" s="700"/>
      <c r="AN158" s="700"/>
      <c r="AO158" s="702"/>
      <c r="AS158" s="202">
        <f>SUM(X158:AO158)</f>
        <v>0</v>
      </c>
      <c r="AT158" s="49"/>
      <c r="AU158" s="49" t="str">
        <f>IF(R158=AS158,"○","×")</f>
        <v>○</v>
      </c>
      <c r="AV158" s="111"/>
      <c r="AW158" s="25"/>
      <c r="AX158" s="25"/>
      <c r="AY158" s="25"/>
      <c r="AZ158" s="25"/>
      <c r="BA158" s="25"/>
      <c r="BB158" s="25"/>
      <c r="BC158" s="25"/>
      <c r="BD158" s="25"/>
      <c r="BE158" s="25"/>
      <c r="BF158" s="25"/>
      <c r="BG158" s="25"/>
      <c r="BH158" s="25"/>
      <c r="BI158" s="25"/>
      <c r="BJ158" s="25"/>
      <c r="BK158" s="213"/>
      <c r="BL158" s="213"/>
    </row>
    <row r="159" spans="2:64" ht="19.5" customHeight="1">
      <c r="B159" s="684"/>
      <c r="C159" s="693"/>
      <c r="D159" s="694"/>
      <c r="E159" s="694"/>
      <c r="F159" s="695" t="s">
        <v>274</v>
      </c>
      <c r="G159" s="695"/>
      <c r="H159" s="695"/>
      <c r="I159" s="695"/>
      <c r="J159" s="695"/>
      <c r="K159" s="695"/>
      <c r="L159" s="695"/>
      <c r="M159" s="695"/>
      <c r="N159" s="695"/>
      <c r="O159" s="695"/>
      <c r="P159" s="695"/>
      <c r="Q159" s="696"/>
      <c r="R159" s="697">
        <f>SUM(X159:AO159)</f>
        <v>0</v>
      </c>
      <c r="S159" s="698"/>
      <c r="T159" s="698"/>
      <c r="U159" s="698"/>
      <c r="V159" s="698"/>
      <c r="W159" s="698"/>
      <c r="X159" s="699"/>
      <c r="Y159" s="700"/>
      <c r="Z159" s="700"/>
      <c r="AA159" s="700"/>
      <c r="AB159" s="700"/>
      <c r="AC159" s="701"/>
      <c r="AD159" s="700"/>
      <c r="AE159" s="700"/>
      <c r="AF159" s="700"/>
      <c r="AG159" s="700"/>
      <c r="AH159" s="700"/>
      <c r="AI159" s="700"/>
      <c r="AJ159" s="699"/>
      <c r="AK159" s="700"/>
      <c r="AL159" s="700"/>
      <c r="AM159" s="700"/>
      <c r="AN159" s="700"/>
      <c r="AO159" s="702"/>
      <c r="AS159" s="202">
        <f t="shared" ref="AS159:AS163" si="12">SUM(X159:AO159)</f>
        <v>0</v>
      </c>
      <c r="AT159" s="49"/>
      <c r="AU159" s="49" t="str">
        <f t="shared" ref="AU159:AU167" si="13">IF(R159=AS159,"○","×")</f>
        <v>○</v>
      </c>
      <c r="AV159" s="25"/>
      <c r="AW159" s="25"/>
      <c r="AX159" s="25"/>
      <c r="AY159" s="25"/>
      <c r="AZ159" s="25"/>
      <c r="BA159" s="25"/>
      <c r="BB159" s="25"/>
      <c r="BC159" s="25"/>
      <c r="BD159" s="25"/>
      <c r="BE159" s="25"/>
      <c r="BF159" s="25"/>
      <c r="BG159" s="25"/>
      <c r="BH159" s="25"/>
      <c r="BI159" s="25"/>
      <c r="BJ159" s="25"/>
    </row>
    <row r="160" spans="2:64" ht="19.5" customHeight="1">
      <c r="B160" s="684"/>
      <c r="C160" s="693"/>
      <c r="D160" s="694"/>
      <c r="E160" s="694"/>
      <c r="F160" s="695" t="s">
        <v>275</v>
      </c>
      <c r="G160" s="695"/>
      <c r="H160" s="695"/>
      <c r="I160" s="695"/>
      <c r="J160" s="695"/>
      <c r="K160" s="695"/>
      <c r="L160" s="695"/>
      <c r="M160" s="695"/>
      <c r="N160" s="695"/>
      <c r="O160" s="695"/>
      <c r="P160" s="695"/>
      <c r="Q160" s="696"/>
      <c r="R160" s="697">
        <f t="shared" ref="R160:R161" si="14">SUM(X160:AO160)</f>
        <v>0</v>
      </c>
      <c r="S160" s="698"/>
      <c r="T160" s="698"/>
      <c r="U160" s="698"/>
      <c r="V160" s="698"/>
      <c r="W160" s="698"/>
      <c r="X160" s="699"/>
      <c r="Y160" s="700"/>
      <c r="Z160" s="700"/>
      <c r="AA160" s="700"/>
      <c r="AB160" s="700"/>
      <c r="AC160" s="701"/>
      <c r="AD160" s="700"/>
      <c r="AE160" s="700"/>
      <c r="AF160" s="700"/>
      <c r="AG160" s="700"/>
      <c r="AH160" s="700"/>
      <c r="AI160" s="700"/>
      <c r="AJ160" s="699"/>
      <c r="AK160" s="700"/>
      <c r="AL160" s="700"/>
      <c r="AM160" s="700"/>
      <c r="AN160" s="700"/>
      <c r="AO160" s="702"/>
      <c r="AS160" s="202">
        <f t="shared" si="12"/>
        <v>0</v>
      </c>
      <c r="AT160" s="49"/>
      <c r="AU160" s="49" t="str">
        <f t="shared" si="13"/>
        <v>○</v>
      </c>
      <c r="AV160" s="111"/>
      <c r="AW160" s="25"/>
      <c r="AX160" s="25"/>
      <c r="AY160" s="25"/>
      <c r="AZ160" s="25"/>
      <c r="BA160" s="25"/>
      <c r="BB160" s="25"/>
      <c r="BC160" s="25"/>
      <c r="BD160" s="25"/>
      <c r="BE160" s="25"/>
      <c r="BF160" s="25"/>
      <c r="BG160" s="25"/>
      <c r="BH160" s="25"/>
      <c r="BI160" s="25"/>
      <c r="BJ160" s="25"/>
      <c r="BK160" s="94"/>
      <c r="BL160" s="94"/>
    </row>
    <row r="161" spans="2:62" ht="19.5" customHeight="1">
      <c r="B161" s="684"/>
      <c r="C161" s="693"/>
      <c r="D161" s="694"/>
      <c r="E161" s="694"/>
      <c r="F161" s="695" t="s">
        <v>276</v>
      </c>
      <c r="G161" s="695"/>
      <c r="H161" s="695"/>
      <c r="I161" s="695"/>
      <c r="J161" s="695"/>
      <c r="K161" s="695"/>
      <c r="L161" s="695"/>
      <c r="M161" s="695"/>
      <c r="N161" s="695"/>
      <c r="O161" s="695"/>
      <c r="P161" s="695"/>
      <c r="Q161" s="696"/>
      <c r="R161" s="697">
        <f t="shared" si="14"/>
        <v>0</v>
      </c>
      <c r="S161" s="698"/>
      <c r="T161" s="698"/>
      <c r="U161" s="698"/>
      <c r="V161" s="698"/>
      <c r="W161" s="698"/>
      <c r="X161" s="699"/>
      <c r="Y161" s="700"/>
      <c r="Z161" s="700"/>
      <c r="AA161" s="700"/>
      <c r="AB161" s="700"/>
      <c r="AC161" s="701"/>
      <c r="AD161" s="700"/>
      <c r="AE161" s="700"/>
      <c r="AF161" s="700"/>
      <c r="AG161" s="700"/>
      <c r="AH161" s="700"/>
      <c r="AI161" s="700"/>
      <c r="AJ161" s="699"/>
      <c r="AK161" s="700"/>
      <c r="AL161" s="700"/>
      <c r="AM161" s="700"/>
      <c r="AN161" s="700"/>
      <c r="AO161" s="702"/>
      <c r="AS161" s="202">
        <f t="shared" si="12"/>
        <v>0</v>
      </c>
      <c r="AT161" s="49"/>
      <c r="AU161" s="49" t="str">
        <f t="shared" si="13"/>
        <v>○</v>
      </c>
      <c r="AV161" s="25"/>
      <c r="AW161" s="25"/>
      <c r="AX161" s="25"/>
      <c r="AY161" s="25"/>
      <c r="AZ161" s="25"/>
      <c r="BA161" s="25"/>
      <c r="BB161" s="25"/>
      <c r="BC161" s="25"/>
      <c r="BD161" s="25"/>
      <c r="BE161" s="25"/>
      <c r="BF161" s="25"/>
      <c r="BG161" s="25"/>
      <c r="BH161" s="25"/>
      <c r="BI161" s="25"/>
      <c r="BJ161" s="25"/>
    </row>
    <row r="162" spans="2:62" ht="19.5" customHeight="1">
      <c r="B162" s="684"/>
      <c r="C162" s="693"/>
      <c r="D162" s="694"/>
      <c r="E162" s="694"/>
      <c r="F162" s="695" t="s">
        <v>277</v>
      </c>
      <c r="G162" s="695"/>
      <c r="H162" s="695"/>
      <c r="I162" s="695"/>
      <c r="J162" s="695"/>
      <c r="K162" s="695"/>
      <c r="L162" s="695"/>
      <c r="M162" s="695"/>
      <c r="N162" s="695"/>
      <c r="O162" s="695"/>
      <c r="P162" s="695"/>
      <c r="Q162" s="696"/>
      <c r="R162" s="697">
        <f>SUM(X162:AO162)</f>
        <v>0</v>
      </c>
      <c r="S162" s="698"/>
      <c r="T162" s="698"/>
      <c r="U162" s="698"/>
      <c r="V162" s="698"/>
      <c r="W162" s="698"/>
      <c r="X162" s="699"/>
      <c r="Y162" s="700"/>
      <c r="Z162" s="700"/>
      <c r="AA162" s="700"/>
      <c r="AB162" s="700"/>
      <c r="AC162" s="701"/>
      <c r="AD162" s="700"/>
      <c r="AE162" s="700"/>
      <c r="AF162" s="700"/>
      <c r="AG162" s="700"/>
      <c r="AH162" s="700"/>
      <c r="AI162" s="700"/>
      <c r="AJ162" s="699"/>
      <c r="AK162" s="700"/>
      <c r="AL162" s="700"/>
      <c r="AM162" s="700"/>
      <c r="AN162" s="700"/>
      <c r="AO162" s="702"/>
      <c r="AS162" s="202">
        <f t="shared" si="12"/>
        <v>0</v>
      </c>
      <c r="AT162" s="49"/>
      <c r="AU162" s="49" t="str">
        <f t="shared" si="13"/>
        <v>○</v>
      </c>
    </row>
    <row r="163" spans="2:62" ht="19.5" customHeight="1">
      <c r="B163" s="684"/>
      <c r="C163" s="693"/>
      <c r="D163" s="694"/>
      <c r="E163" s="694"/>
      <c r="F163" s="695" t="s">
        <v>278</v>
      </c>
      <c r="G163" s="695"/>
      <c r="H163" s="695"/>
      <c r="I163" s="695"/>
      <c r="J163" s="695"/>
      <c r="K163" s="695"/>
      <c r="L163" s="695"/>
      <c r="M163" s="695"/>
      <c r="N163" s="695"/>
      <c r="O163" s="695"/>
      <c r="P163" s="695"/>
      <c r="Q163" s="696"/>
      <c r="R163" s="697">
        <f t="shared" ref="R163:R166" si="15">SUM(X163:AO163)</f>
        <v>0</v>
      </c>
      <c r="S163" s="698"/>
      <c r="T163" s="698"/>
      <c r="U163" s="698"/>
      <c r="V163" s="698"/>
      <c r="W163" s="698"/>
      <c r="X163" s="699"/>
      <c r="Y163" s="700"/>
      <c r="Z163" s="700"/>
      <c r="AA163" s="700"/>
      <c r="AB163" s="700"/>
      <c r="AC163" s="701"/>
      <c r="AD163" s="700"/>
      <c r="AE163" s="700"/>
      <c r="AF163" s="700"/>
      <c r="AG163" s="700"/>
      <c r="AH163" s="700"/>
      <c r="AI163" s="700"/>
      <c r="AJ163" s="699"/>
      <c r="AK163" s="700"/>
      <c r="AL163" s="700"/>
      <c r="AM163" s="700"/>
      <c r="AN163" s="700"/>
      <c r="AO163" s="702"/>
      <c r="AS163" s="202">
        <f t="shared" si="12"/>
        <v>0</v>
      </c>
      <c r="AT163" s="49"/>
      <c r="AU163" s="49" t="str">
        <f t="shared" si="13"/>
        <v>○</v>
      </c>
    </row>
    <row r="164" spans="2:62" ht="19.5" customHeight="1">
      <c r="B164" s="684"/>
      <c r="C164" s="693"/>
      <c r="D164" s="694"/>
      <c r="E164" s="694"/>
      <c r="F164" s="695" t="s">
        <v>279</v>
      </c>
      <c r="G164" s="695"/>
      <c r="H164" s="695"/>
      <c r="I164" s="695"/>
      <c r="J164" s="695"/>
      <c r="K164" s="695"/>
      <c r="L164" s="695"/>
      <c r="M164" s="695"/>
      <c r="N164" s="695"/>
      <c r="O164" s="695"/>
      <c r="P164" s="695"/>
      <c r="Q164" s="696"/>
      <c r="R164" s="697">
        <f t="shared" si="15"/>
        <v>0</v>
      </c>
      <c r="S164" s="698"/>
      <c r="T164" s="698"/>
      <c r="U164" s="698"/>
      <c r="V164" s="698"/>
      <c r="W164" s="698"/>
      <c r="X164" s="699"/>
      <c r="Y164" s="700"/>
      <c r="Z164" s="700"/>
      <c r="AA164" s="700"/>
      <c r="AB164" s="700"/>
      <c r="AC164" s="701"/>
      <c r="AD164" s="700"/>
      <c r="AE164" s="700"/>
      <c r="AF164" s="700"/>
      <c r="AG164" s="700"/>
      <c r="AH164" s="700"/>
      <c r="AI164" s="700"/>
      <c r="AJ164" s="699"/>
      <c r="AK164" s="700"/>
      <c r="AL164" s="700"/>
      <c r="AM164" s="700"/>
      <c r="AN164" s="700"/>
      <c r="AO164" s="702"/>
      <c r="AS164" s="202">
        <f>SUM(X164:AO164)</f>
        <v>0</v>
      </c>
      <c r="AT164" s="49"/>
      <c r="AU164" s="49" t="str">
        <f>IF(R164=AS164,"○","×")</f>
        <v>○</v>
      </c>
    </row>
    <row r="165" spans="2:62" ht="19.5" customHeight="1">
      <c r="B165" s="684"/>
      <c r="C165" s="693"/>
      <c r="D165" s="694"/>
      <c r="E165" s="694"/>
      <c r="F165" s="695" t="s">
        <v>280</v>
      </c>
      <c r="G165" s="695"/>
      <c r="H165" s="695"/>
      <c r="I165" s="695"/>
      <c r="J165" s="695"/>
      <c r="K165" s="695"/>
      <c r="L165" s="695"/>
      <c r="M165" s="695"/>
      <c r="N165" s="695"/>
      <c r="O165" s="695"/>
      <c r="P165" s="695"/>
      <c r="Q165" s="696"/>
      <c r="R165" s="697">
        <f t="shared" si="15"/>
        <v>0</v>
      </c>
      <c r="S165" s="698"/>
      <c r="T165" s="698"/>
      <c r="U165" s="698"/>
      <c r="V165" s="698"/>
      <c r="W165" s="698"/>
      <c r="X165" s="699"/>
      <c r="Y165" s="700"/>
      <c r="Z165" s="700"/>
      <c r="AA165" s="700"/>
      <c r="AB165" s="700"/>
      <c r="AC165" s="701"/>
      <c r="AD165" s="700"/>
      <c r="AE165" s="700"/>
      <c r="AF165" s="700"/>
      <c r="AG165" s="700"/>
      <c r="AH165" s="700"/>
      <c r="AI165" s="700"/>
      <c r="AJ165" s="699"/>
      <c r="AK165" s="700"/>
      <c r="AL165" s="700"/>
      <c r="AM165" s="700"/>
      <c r="AN165" s="700"/>
      <c r="AO165" s="702"/>
      <c r="AS165" s="202">
        <f>SUM(X165:AO165)</f>
        <v>0</v>
      </c>
      <c r="AT165" s="49"/>
      <c r="AU165" s="49" t="str">
        <f t="shared" si="13"/>
        <v>○</v>
      </c>
    </row>
    <row r="166" spans="2:62" ht="19.5" customHeight="1">
      <c r="B166" s="684"/>
      <c r="C166" s="693"/>
      <c r="D166" s="694"/>
      <c r="E166" s="694"/>
      <c r="F166" s="695" t="s">
        <v>281</v>
      </c>
      <c r="G166" s="695"/>
      <c r="H166" s="695"/>
      <c r="I166" s="695"/>
      <c r="J166" s="695"/>
      <c r="K166" s="695"/>
      <c r="L166" s="695"/>
      <c r="M166" s="695"/>
      <c r="N166" s="695"/>
      <c r="O166" s="695"/>
      <c r="P166" s="695"/>
      <c r="Q166" s="696"/>
      <c r="R166" s="697">
        <f t="shared" si="15"/>
        <v>0</v>
      </c>
      <c r="S166" s="698"/>
      <c r="T166" s="698"/>
      <c r="U166" s="698"/>
      <c r="V166" s="698"/>
      <c r="W166" s="698"/>
      <c r="X166" s="699"/>
      <c r="Y166" s="700"/>
      <c r="Z166" s="700"/>
      <c r="AA166" s="700"/>
      <c r="AB166" s="700"/>
      <c r="AC166" s="701"/>
      <c r="AD166" s="700"/>
      <c r="AE166" s="700"/>
      <c r="AF166" s="700"/>
      <c r="AG166" s="700"/>
      <c r="AH166" s="700"/>
      <c r="AI166" s="700"/>
      <c r="AJ166" s="699"/>
      <c r="AK166" s="700"/>
      <c r="AL166" s="700"/>
      <c r="AM166" s="700"/>
      <c r="AN166" s="700"/>
      <c r="AO166" s="702"/>
      <c r="AS166" s="202">
        <f t="shared" ref="AS166:AS167" si="16">SUM(X166:AO166)</f>
        <v>0</v>
      </c>
      <c r="AT166" s="49"/>
      <c r="AU166" s="49" t="str">
        <f t="shared" si="13"/>
        <v>○</v>
      </c>
    </row>
    <row r="167" spans="2:62" ht="19.5" customHeight="1" thickBot="1">
      <c r="B167" s="684"/>
      <c r="C167" s="713"/>
      <c r="D167" s="714"/>
      <c r="E167" s="714"/>
      <c r="F167" s="715" t="s">
        <v>282</v>
      </c>
      <c r="G167" s="715"/>
      <c r="H167" s="715"/>
      <c r="I167" s="715"/>
      <c r="J167" s="715"/>
      <c r="K167" s="715"/>
      <c r="L167" s="715"/>
      <c r="M167" s="715"/>
      <c r="N167" s="715"/>
      <c r="O167" s="715"/>
      <c r="P167" s="715"/>
      <c r="Q167" s="722"/>
      <c r="R167" s="697">
        <f>SUM(X167:AO167)</f>
        <v>0</v>
      </c>
      <c r="S167" s="698"/>
      <c r="T167" s="698"/>
      <c r="U167" s="698"/>
      <c r="V167" s="698"/>
      <c r="W167" s="698"/>
      <c r="X167" s="716"/>
      <c r="Y167" s="717"/>
      <c r="Z167" s="717"/>
      <c r="AA167" s="717"/>
      <c r="AB167" s="717"/>
      <c r="AC167" s="718"/>
      <c r="AD167" s="717"/>
      <c r="AE167" s="717"/>
      <c r="AF167" s="717"/>
      <c r="AG167" s="717"/>
      <c r="AH167" s="717"/>
      <c r="AI167" s="717"/>
      <c r="AJ167" s="716"/>
      <c r="AK167" s="717"/>
      <c r="AL167" s="717"/>
      <c r="AM167" s="717"/>
      <c r="AN167" s="717"/>
      <c r="AO167" s="719"/>
      <c r="AS167" s="202">
        <f t="shared" si="16"/>
        <v>0</v>
      </c>
      <c r="AT167" s="49"/>
      <c r="AU167" s="49" t="str">
        <f t="shared" si="13"/>
        <v>○</v>
      </c>
    </row>
    <row r="168" spans="2:62" ht="36.75" customHeight="1" thickTop="1" thickBot="1">
      <c r="B168" s="685"/>
      <c r="C168" s="708" t="s">
        <v>112</v>
      </c>
      <c r="D168" s="709"/>
      <c r="E168" s="709"/>
      <c r="F168" s="709"/>
      <c r="G168" s="709"/>
      <c r="H168" s="709"/>
      <c r="I168" s="709"/>
      <c r="J168" s="709"/>
      <c r="K168" s="709"/>
      <c r="L168" s="709"/>
      <c r="M168" s="709"/>
      <c r="N168" s="709"/>
      <c r="O168" s="709"/>
      <c r="P168" s="709"/>
      <c r="Q168" s="709"/>
      <c r="R168" s="710">
        <f>SUM(R158:W167)</f>
        <v>0</v>
      </c>
      <c r="S168" s="710"/>
      <c r="T168" s="710"/>
      <c r="U168" s="710"/>
      <c r="V168" s="710"/>
      <c r="W168" s="710"/>
      <c r="X168" s="711">
        <f>SUM(X158:AC167)</f>
        <v>0</v>
      </c>
      <c r="Y168" s="711"/>
      <c r="Z168" s="711"/>
      <c r="AA168" s="711"/>
      <c r="AB168" s="711"/>
      <c r="AC168" s="711"/>
      <c r="AD168" s="711">
        <f>SUM(AD158:AI167)</f>
        <v>0</v>
      </c>
      <c r="AE168" s="711"/>
      <c r="AF168" s="711"/>
      <c r="AG168" s="711"/>
      <c r="AH168" s="711"/>
      <c r="AI168" s="711"/>
      <c r="AJ168" s="711">
        <f>SUM(AJ158:AO167)</f>
        <v>0</v>
      </c>
      <c r="AK168" s="711"/>
      <c r="AL168" s="711"/>
      <c r="AM168" s="711"/>
      <c r="AN168" s="711"/>
      <c r="AO168" s="712"/>
      <c r="AS168" s="91"/>
      <c r="AT168" s="49"/>
      <c r="AU168" s="49"/>
    </row>
  </sheetData>
  <mergeCells count="510">
    <mergeCell ref="C168:Q168"/>
    <mergeCell ref="R168:W168"/>
    <mergeCell ref="X168:AC168"/>
    <mergeCell ref="AD168:AI168"/>
    <mergeCell ref="AJ168:AO168"/>
    <mergeCell ref="C167:E167"/>
    <mergeCell ref="F167:Q167"/>
    <mergeCell ref="R167:W167"/>
    <mergeCell ref="X167:AC167"/>
    <mergeCell ref="AD167:AI167"/>
    <mergeCell ref="AJ167:AO167"/>
    <mergeCell ref="C166:E166"/>
    <mergeCell ref="F166:Q166"/>
    <mergeCell ref="R166:W166"/>
    <mergeCell ref="X166:AC166"/>
    <mergeCell ref="AD166:AI166"/>
    <mergeCell ref="AJ166:AO166"/>
    <mergeCell ref="C165:E165"/>
    <mergeCell ref="F165:Q165"/>
    <mergeCell ref="R165:W165"/>
    <mergeCell ref="X165:AC165"/>
    <mergeCell ref="AD165:AI165"/>
    <mergeCell ref="AJ165:AO165"/>
    <mergeCell ref="C164:E164"/>
    <mergeCell ref="F164:Q164"/>
    <mergeCell ref="R164:W164"/>
    <mergeCell ref="X164:AC164"/>
    <mergeCell ref="AD164:AI164"/>
    <mergeCell ref="AJ164:AO164"/>
    <mergeCell ref="C163:E163"/>
    <mergeCell ref="F163:Q163"/>
    <mergeCell ref="R163:W163"/>
    <mergeCell ref="X163:AC163"/>
    <mergeCell ref="AD163:AI163"/>
    <mergeCell ref="AJ163:AO163"/>
    <mergeCell ref="AD160:AI160"/>
    <mergeCell ref="AJ160:AO160"/>
    <mergeCell ref="C162:E162"/>
    <mergeCell ref="F162:Q162"/>
    <mergeCell ref="R162:W162"/>
    <mergeCell ref="X162:AC162"/>
    <mergeCell ref="AD162:AI162"/>
    <mergeCell ref="AJ162:AO162"/>
    <mergeCell ref="C161:E161"/>
    <mergeCell ref="F161:Q161"/>
    <mergeCell ref="R161:W161"/>
    <mergeCell ref="X161:AC161"/>
    <mergeCell ref="AD161:AI161"/>
    <mergeCell ref="AJ161:AO161"/>
    <mergeCell ref="AS156:AX157"/>
    <mergeCell ref="C158:E158"/>
    <mergeCell ref="F158:Q158"/>
    <mergeCell ref="R158:W158"/>
    <mergeCell ref="X158:AC158"/>
    <mergeCell ref="AD158:AI158"/>
    <mergeCell ref="AJ158:AO158"/>
    <mergeCell ref="B154:B168"/>
    <mergeCell ref="C154:Q157"/>
    <mergeCell ref="R154:W157"/>
    <mergeCell ref="X154:AI155"/>
    <mergeCell ref="AJ154:AO155"/>
    <mergeCell ref="X156:AC157"/>
    <mergeCell ref="AD156:AO157"/>
    <mergeCell ref="C159:E159"/>
    <mergeCell ref="F159:Q159"/>
    <mergeCell ref="R159:W159"/>
    <mergeCell ref="X159:AC159"/>
    <mergeCell ref="AD159:AI159"/>
    <mergeCell ref="AJ159:AO159"/>
    <mergeCell ref="C160:E160"/>
    <mergeCell ref="F160:Q160"/>
    <mergeCell ref="R160:W160"/>
    <mergeCell ref="X160:AC160"/>
    <mergeCell ref="C150:Q150"/>
    <mergeCell ref="R150:W150"/>
    <mergeCell ref="X150:AC150"/>
    <mergeCell ref="AD150:AI150"/>
    <mergeCell ref="AJ150:AO150"/>
    <mergeCell ref="B152:F153"/>
    <mergeCell ref="G152:K153"/>
    <mergeCell ref="C149:E149"/>
    <mergeCell ref="F149:Q149"/>
    <mergeCell ref="R149:W149"/>
    <mergeCell ref="X149:AC149"/>
    <mergeCell ref="AD149:AI149"/>
    <mergeCell ref="AJ149:AO149"/>
    <mergeCell ref="C148:E148"/>
    <mergeCell ref="F148:Q148"/>
    <mergeCell ref="R148:W148"/>
    <mergeCell ref="X148:AC148"/>
    <mergeCell ref="AD148:AI148"/>
    <mergeCell ref="AJ148:AO148"/>
    <mergeCell ref="C147:E147"/>
    <mergeCell ref="F147:Q147"/>
    <mergeCell ref="R147:W147"/>
    <mergeCell ref="X147:AC147"/>
    <mergeCell ref="AD147:AI147"/>
    <mergeCell ref="AJ147:AO147"/>
    <mergeCell ref="C146:E146"/>
    <mergeCell ref="F146:Q146"/>
    <mergeCell ref="R146:W146"/>
    <mergeCell ref="X146:AC146"/>
    <mergeCell ref="AD146:AI146"/>
    <mergeCell ref="AJ146:AO146"/>
    <mergeCell ref="C145:E145"/>
    <mergeCell ref="F145:Q145"/>
    <mergeCell ref="R145:W145"/>
    <mergeCell ref="X145:AC145"/>
    <mergeCell ref="AD145:AI145"/>
    <mergeCell ref="AJ145:AO145"/>
    <mergeCell ref="AD142:AI142"/>
    <mergeCell ref="AJ142:AO142"/>
    <mergeCell ref="C144:E144"/>
    <mergeCell ref="F144:Q144"/>
    <mergeCell ref="R144:W144"/>
    <mergeCell ref="X144:AC144"/>
    <mergeCell ref="AD144:AI144"/>
    <mergeCell ref="AJ144:AO144"/>
    <mergeCell ref="C143:E143"/>
    <mergeCell ref="F143:Q143"/>
    <mergeCell ref="R143:W143"/>
    <mergeCell ref="X143:AC143"/>
    <mergeCell ref="AD143:AI143"/>
    <mergeCell ref="AJ143:AO143"/>
    <mergeCell ref="AS138:AX139"/>
    <mergeCell ref="C140:E140"/>
    <mergeCell ref="F140:Q140"/>
    <mergeCell ref="R140:W140"/>
    <mergeCell ref="X140:AC140"/>
    <mergeCell ref="AD140:AI140"/>
    <mergeCell ref="AJ140:AO140"/>
    <mergeCell ref="B136:B150"/>
    <mergeCell ref="C136:Q139"/>
    <mergeCell ref="R136:W139"/>
    <mergeCell ref="X136:AI137"/>
    <mergeCell ref="AJ136:AO137"/>
    <mergeCell ref="X138:AC139"/>
    <mergeCell ref="AD138:AO139"/>
    <mergeCell ref="C141:E141"/>
    <mergeCell ref="F141:Q141"/>
    <mergeCell ref="R141:W141"/>
    <mergeCell ref="X141:AC141"/>
    <mergeCell ref="AD141:AI141"/>
    <mergeCell ref="AJ141:AO141"/>
    <mergeCell ref="C142:E142"/>
    <mergeCell ref="F142:Q142"/>
    <mergeCell ref="R142:W142"/>
    <mergeCell ref="X142:AC142"/>
    <mergeCell ref="C132:Q132"/>
    <mergeCell ref="R132:W132"/>
    <mergeCell ref="X132:AC132"/>
    <mergeCell ref="AD132:AI132"/>
    <mergeCell ref="AJ132:AO132"/>
    <mergeCell ref="B134:F135"/>
    <mergeCell ref="G134:K135"/>
    <mergeCell ref="C131:E131"/>
    <mergeCell ref="F131:Q131"/>
    <mergeCell ref="R131:W131"/>
    <mergeCell ref="X131:AC131"/>
    <mergeCell ref="AD131:AI131"/>
    <mergeCell ref="AJ131:AO131"/>
    <mergeCell ref="C130:E130"/>
    <mergeCell ref="F130:Q130"/>
    <mergeCell ref="R130:W130"/>
    <mergeCell ref="X130:AC130"/>
    <mergeCell ref="AD130:AI130"/>
    <mergeCell ref="AJ130:AO130"/>
    <mergeCell ref="C129:E129"/>
    <mergeCell ref="F129:Q129"/>
    <mergeCell ref="R129:W129"/>
    <mergeCell ref="X129:AC129"/>
    <mergeCell ref="AD129:AI129"/>
    <mergeCell ref="AJ129:AO129"/>
    <mergeCell ref="C128:E128"/>
    <mergeCell ref="F128:Q128"/>
    <mergeCell ref="R128:W128"/>
    <mergeCell ref="X128:AC128"/>
    <mergeCell ref="AD128:AI128"/>
    <mergeCell ref="AJ128:AO128"/>
    <mergeCell ref="C127:E127"/>
    <mergeCell ref="F127:Q127"/>
    <mergeCell ref="R127:W127"/>
    <mergeCell ref="X127:AC127"/>
    <mergeCell ref="AD127:AI127"/>
    <mergeCell ref="AJ127:AO127"/>
    <mergeCell ref="AD124:AI124"/>
    <mergeCell ref="AJ124:AO124"/>
    <mergeCell ref="C126:E126"/>
    <mergeCell ref="F126:Q126"/>
    <mergeCell ref="R126:W126"/>
    <mergeCell ref="X126:AC126"/>
    <mergeCell ref="AD126:AI126"/>
    <mergeCell ref="AJ126:AO126"/>
    <mergeCell ref="C125:E125"/>
    <mergeCell ref="F125:Q125"/>
    <mergeCell ref="R125:W125"/>
    <mergeCell ref="X125:AC125"/>
    <mergeCell ref="AD125:AI125"/>
    <mergeCell ref="AJ125:AO125"/>
    <mergeCell ref="AS120:AX121"/>
    <mergeCell ref="C122:E122"/>
    <mergeCell ref="F122:Q122"/>
    <mergeCell ref="R122:W122"/>
    <mergeCell ref="X122:AC122"/>
    <mergeCell ref="AD122:AI122"/>
    <mergeCell ref="AJ122:AO122"/>
    <mergeCell ref="B118:B132"/>
    <mergeCell ref="C118:Q121"/>
    <mergeCell ref="R118:W121"/>
    <mergeCell ref="X118:AI119"/>
    <mergeCell ref="AJ118:AO119"/>
    <mergeCell ref="X120:AC121"/>
    <mergeCell ref="AD120:AO121"/>
    <mergeCell ref="C123:E123"/>
    <mergeCell ref="F123:Q123"/>
    <mergeCell ref="R123:W123"/>
    <mergeCell ref="X123:AC123"/>
    <mergeCell ref="AD123:AI123"/>
    <mergeCell ref="AJ123:AO123"/>
    <mergeCell ref="C124:E124"/>
    <mergeCell ref="F124:Q124"/>
    <mergeCell ref="R124:W124"/>
    <mergeCell ref="X124:AC124"/>
    <mergeCell ref="C114:Q114"/>
    <mergeCell ref="R114:W114"/>
    <mergeCell ref="X114:AC114"/>
    <mergeCell ref="AD114:AI114"/>
    <mergeCell ref="AJ114:AO114"/>
    <mergeCell ref="B116:F117"/>
    <mergeCell ref="G116:K117"/>
    <mergeCell ref="C113:E113"/>
    <mergeCell ref="F113:Q113"/>
    <mergeCell ref="R113:W113"/>
    <mergeCell ref="X113:AC113"/>
    <mergeCell ref="AD113:AI113"/>
    <mergeCell ref="AJ113:AO113"/>
    <mergeCell ref="C112:E112"/>
    <mergeCell ref="F112:Q112"/>
    <mergeCell ref="R112:W112"/>
    <mergeCell ref="X112:AC112"/>
    <mergeCell ref="AD112:AI112"/>
    <mergeCell ref="AJ112:AO112"/>
    <mergeCell ref="C111:E111"/>
    <mergeCell ref="F111:Q111"/>
    <mergeCell ref="R111:W111"/>
    <mergeCell ref="X111:AC111"/>
    <mergeCell ref="AD111:AI111"/>
    <mergeCell ref="AJ111:AO111"/>
    <mergeCell ref="C110:E110"/>
    <mergeCell ref="F110:Q110"/>
    <mergeCell ref="R110:W110"/>
    <mergeCell ref="X110:AC110"/>
    <mergeCell ref="AD110:AI110"/>
    <mergeCell ref="AJ110:AO110"/>
    <mergeCell ref="C109:E109"/>
    <mergeCell ref="F109:Q109"/>
    <mergeCell ref="R109:W109"/>
    <mergeCell ref="X109:AC109"/>
    <mergeCell ref="AD109:AI109"/>
    <mergeCell ref="AJ109:AO109"/>
    <mergeCell ref="AJ106:AO106"/>
    <mergeCell ref="AJ100:AO101"/>
    <mergeCell ref="X102:AC103"/>
    <mergeCell ref="AD102:AO103"/>
    <mergeCell ref="C108:E108"/>
    <mergeCell ref="F108:Q108"/>
    <mergeCell ref="R108:W108"/>
    <mergeCell ref="X108:AC108"/>
    <mergeCell ref="AD108:AI108"/>
    <mergeCell ref="AJ108:AO108"/>
    <mergeCell ref="C107:E107"/>
    <mergeCell ref="F107:Q107"/>
    <mergeCell ref="R107:W107"/>
    <mergeCell ref="X107:AC107"/>
    <mergeCell ref="AD107:AI107"/>
    <mergeCell ref="AJ107:AO107"/>
    <mergeCell ref="AS102:AX103"/>
    <mergeCell ref="C104:E104"/>
    <mergeCell ref="F104:Q104"/>
    <mergeCell ref="R104:W104"/>
    <mergeCell ref="X104:AC104"/>
    <mergeCell ref="AD104:AI104"/>
    <mergeCell ref="AJ104:AO104"/>
    <mergeCell ref="B98:F99"/>
    <mergeCell ref="G98:K99"/>
    <mergeCell ref="B100:B114"/>
    <mergeCell ref="C100:Q103"/>
    <mergeCell ref="R100:W103"/>
    <mergeCell ref="X100:AI101"/>
    <mergeCell ref="C105:E105"/>
    <mergeCell ref="F105:Q105"/>
    <mergeCell ref="R105:W105"/>
    <mergeCell ref="X105:AC105"/>
    <mergeCell ref="AD105:AI105"/>
    <mergeCell ref="AJ105:AO105"/>
    <mergeCell ref="C106:E106"/>
    <mergeCell ref="F106:Q106"/>
    <mergeCell ref="R106:W106"/>
    <mergeCell ref="X106:AC106"/>
    <mergeCell ref="AD106:AI106"/>
    <mergeCell ref="C95:Q95"/>
    <mergeCell ref="R95:W95"/>
    <mergeCell ref="X95:AC95"/>
    <mergeCell ref="AD95:AI95"/>
    <mergeCell ref="AJ95:AO95"/>
    <mergeCell ref="B97:Q97"/>
    <mergeCell ref="AW85:BA87"/>
    <mergeCell ref="B89:K90"/>
    <mergeCell ref="B91:B95"/>
    <mergeCell ref="C91:Q94"/>
    <mergeCell ref="R91:W94"/>
    <mergeCell ref="X91:AI92"/>
    <mergeCell ref="AJ91:AO92"/>
    <mergeCell ref="X93:AC94"/>
    <mergeCell ref="AD93:AO94"/>
    <mergeCell ref="AS93:AU94"/>
    <mergeCell ref="AS82:AU83"/>
    <mergeCell ref="C85:J87"/>
    <mergeCell ref="K85:Q87"/>
    <mergeCell ref="R85:X87"/>
    <mergeCell ref="AG85:AO87"/>
    <mergeCell ref="AS85:AS87"/>
    <mergeCell ref="AT85:AU87"/>
    <mergeCell ref="K79:Q81"/>
    <mergeCell ref="R79:X81"/>
    <mergeCell ref="Y79:AF81"/>
    <mergeCell ref="AG79:AO81"/>
    <mergeCell ref="C82:J84"/>
    <mergeCell ref="K82:Q84"/>
    <mergeCell ref="R82:X84"/>
    <mergeCell ref="Y82:AF84"/>
    <mergeCell ref="AG82:AO84"/>
    <mergeCell ref="AG73:AO75"/>
    <mergeCell ref="C76:J78"/>
    <mergeCell ref="K76:Q78"/>
    <mergeCell ref="R76:X78"/>
    <mergeCell ref="Y76:AF78"/>
    <mergeCell ref="AG76:AO78"/>
    <mergeCell ref="B71:B87"/>
    <mergeCell ref="C71:J72"/>
    <mergeCell ref="K71:Q72"/>
    <mergeCell ref="R71:X72"/>
    <mergeCell ref="Y71:AF72"/>
    <mergeCell ref="C73:J75"/>
    <mergeCell ref="K73:Q75"/>
    <mergeCell ref="R73:X75"/>
    <mergeCell ref="Y73:AF75"/>
    <mergeCell ref="C79:J81"/>
    <mergeCell ref="W66:Y67"/>
    <mergeCell ref="Z66:AB67"/>
    <mergeCell ref="AC66:AH67"/>
    <mergeCell ref="AI66:AL67"/>
    <mergeCell ref="AM66:AO67"/>
    <mergeCell ref="B69:K70"/>
    <mergeCell ref="AG64:AH65"/>
    <mergeCell ref="AI64:AL65"/>
    <mergeCell ref="AM64:AO65"/>
    <mergeCell ref="B66:F67"/>
    <mergeCell ref="G66:I67"/>
    <mergeCell ref="J66:K67"/>
    <mergeCell ref="L66:M67"/>
    <mergeCell ref="N66:O67"/>
    <mergeCell ref="P66:S67"/>
    <mergeCell ref="T66:V67"/>
    <mergeCell ref="P64:S65"/>
    <mergeCell ref="T64:V65"/>
    <mergeCell ref="W64:Y65"/>
    <mergeCell ref="Z64:AB65"/>
    <mergeCell ref="AC64:AD65"/>
    <mergeCell ref="AE64:AF65"/>
    <mergeCell ref="B60:F61"/>
    <mergeCell ref="G60:AB61"/>
    <mergeCell ref="AC60:AO61"/>
    <mergeCell ref="B62:F63"/>
    <mergeCell ref="G62:AO63"/>
    <mergeCell ref="B64:F65"/>
    <mergeCell ref="G64:I65"/>
    <mergeCell ref="J64:K65"/>
    <mergeCell ref="L64:M65"/>
    <mergeCell ref="N64:O65"/>
    <mergeCell ref="W55:Y56"/>
    <mergeCell ref="Z55:AB56"/>
    <mergeCell ref="AC55:AH56"/>
    <mergeCell ref="AI55:AL56"/>
    <mergeCell ref="AM55:AO56"/>
    <mergeCell ref="B58:F59"/>
    <mergeCell ref="G58:K59"/>
    <mergeCell ref="AG53:AH54"/>
    <mergeCell ref="AI53:AL54"/>
    <mergeCell ref="AM53:AO54"/>
    <mergeCell ref="B55:F56"/>
    <mergeCell ref="G55:I56"/>
    <mergeCell ref="J55:K56"/>
    <mergeCell ref="L55:M56"/>
    <mergeCell ref="N55:O56"/>
    <mergeCell ref="P55:S56"/>
    <mergeCell ref="T55:V56"/>
    <mergeCell ref="P53:S54"/>
    <mergeCell ref="T53:V54"/>
    <mergeCell ref="W53:Y54"/>
    <mergeCell ref="Z53:AB54"/>
    <mergeCell ref="AC53:AD54"/>
    <mergeCell ref="AE53:AF54"/>
    <mergeCell ref="B49:F50"/>
    <mergeCell ref="G49:AB50"/>
    <mergeCell ref="AC49:AO50"/>
    <mergeCell ref="B51:F52"/>
    <mergeCell ref="G51:AO52"/>
    <mergeCell ref="B53:F54"/>
    <mergeCell ref="G53:I54"/>
    <mergeCell ref="J53:K54"/>
    <mergeCell ref="L53:M54"/>
    <mergeCell ref="N53:O54"/>
    <mergeCell ref="Z44:AB45"/>
    <mergeCell ref="AC44:AH45"/>
    <mergeCell ref="AI44:AL45"/>
    <mergeCell ref="AM44:AO45"/>
    <mergeCell ref="B47:F48"/>
    <mergeCell ref="G47:K48"/>
    <mergeCell ref="AI42:AL43"/>
    <mergeCell ref="AM42:AO43"/>
    <mergeCell ref="B44:F45"/>
    <mergeCell ref="G44:I45"/>
    <mergeCell ref="J44:K45"/>
    <mergeCell ref="L44:M45"/>
    <mergeCell ref="N44:O45"/>
    <mergeCell ref="P44:S45"/>
    <mergeCell ref="T44:V45"/>
    <mergeCell ref="W44:Y45"/>
    <mergeCell ref="T42:V43"/>
    <mergeCell ref="W42:Y43"/>
    <mergeCell ref="Z42:AB43"/>
    <mergeCell ref="AC42:AD43"/>
    <mergeCell ref="AE42:AF43"/>
    <mergeCell ref="AG42:AH43"/>
    <mergeCell ref="B42:F43"/>
    <mergeCell ref="G42:I43"/>
    <mergeCell ref="J42:K43"/>
    <mergeCell ref="L42:M43"/>
    <mergeCell ref="N42:O43"/>
    <mergeCell ref="P42:S43"/>
    <mergeCell ref="AS37:BJ38"/>
    <mergeCell ref="B38:F39"/>
    <mergeCell ref="G38:AB39"/>
    <mergeCell ref="AC38:AO39"/>
    <mergeCell ref="B40:F41"/>
    <mergeCell ref="G40:AO41"/>
    <mergeCell ref="W33:Y34"/>
    <mergeCell ref="Z33:AB34"/>
    <mergeCell ref="AC33:AH34"/>
    <mergeCell ref="AI33:AL34"/>
    <mergeCell ref="AM33:AO34"/>
    <mergeCell ref="B36:F37"/>
    <mergeCell ref="G36:K37"/>
    <mergeCell ref="AG31:AH32"/>
    <mergeCell ref="AI31:AL32"/>
    <mergeCell ref="AM31:AO32"/>
    <mergeCell ref="B33:F34"/>
    <mergeCell ref="G33:I34"/>
    <mergeCell ref="J33:K34"/>
    <mergeCell ref="L33:M34"/>
    <mergeCell ref="N33:O34"/>
    <mergeCell ref="P33:S34"/>
    <mergeCell ref="T33:V34"/>
    <mergeCell ref="P31:S32"/>
    <mergeCell ref="T31:V32"/>
    <mergeCell ref="W31:Y32"/>
    <mergeCell ref="Z31:AB32"/>
    <mergeCell ref="AC31:AD32"/>
    <mergeCell ref="AE31:AF32"/>
    <mergeCell ref="B27:F28"/>
    <mergeCell ref="G27:AB28"/>
    <mergeCell ref="AC27:AO28"/>
    <mergeCell ref="B29:F30"/>
    <mergeCell ref="G29:AO30"/>
    <mergeCell ref="B31:F32"/>
    <mergeCell ref="G31:I32"/>
    <mergeCell ref="J31:K32"/>
    <mergeCell ref="L31:M32"/>
    <mergeCell ref="N31:O32"/>
    <mergeCell ref="AA18:AB19"/>
    <mergeCell ref="AC18:AI19"/>
    <mergeCell ref="AS18:BJ19"/>
    <mergeCell ref="B20:AO22"/>
    <mergeCell ref="B24:Q24"/>
    <mergeCell ref="B25:F26"/>
    <mergeCell ref="G25:K26"/>
    <mergeCell ref="B15:N17"/>
    <mergeCell ref="O15:AO17"/>
    <mergeCell ref="AS15:BJ16"/>
    <mergeCell ref="B18:H19"/>
    <mergeCell ref="I18:J19"/>
    <mergeCell ref="K18:N19"/>
    <mergeCell ref="O18:P19"/>
    <mergeCell ref="Q18:T19"/>
    <mergeCell ref="U18:V19"/>
    <mergeCell ref="W18:Z19"/>
    <mergeCell ref="B10:N12"/>
    <mergeCell ref="O10:AO11"/>
    <mergeCell ref="O12:S12"/>
    <mergeCell ref="W12:AA12"/>
    <mergeCell ref="AD12:AH12"/>
    <mergeCell ref="B13:N14"/>
    <mergeCell ref="O13:AO14"/>
    <mergeCell ref="B3:AO5"/>
    <mergeCell ref="AS4:BJ4"/>
    <mergeCell ref="AS5:BJ5"/>
    <mergeCell ref="B7:H7"/>
    <mergeCell ref="B8:H9"/>
    <mergeCell ref="I8:AO9"/>
  </mergeCells>
  <phoneticPr fontId="23"/>
  <dataValidations count="1">
    <dataValidation allowBlank="1" showInputMessage="1" sqref="G29:AO30 G40:AO41 G51:AO52 G62:AO63" xr:uid="{C042AD87-D7F7-4744-B161-5B8E73BE97FC}"/>
  </dataValidations>
  <printOptions horizontalCentered="1"/>
  <pageMargins left="0" right="0" top="0" bottom="0" header="0.31496062992125984" footer="0.31496062992125984"/>
  <pageSetup paperSize="9" scale="58" orientation="portrait" cellComments="asDisplayed" r:id="rId1"/>
  <rowBreaks count="1" manualBreakCount="1">
    <brk id="9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38</xdr:col>
                    <xdr:colOff>0</xdr:colOff>
                    <xdr:row>11</xdr:row>
                    <xdr:rowOff>7620</xdr:rowOff>
                  </from>
                  <to>
                    <xdr:col>39</xdr:col>
                    <xdr:colOff>38100</xdr:colOff>
                    <xdr:row>11</xdr:row>
                    <xdr:rowOff>251460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19</xdr:col>
                    <xdr:colOff>0</xdr:colOff>
                    <xdr:row>11</xdr:row>
                    <xdr:rowOff>7620</xdr:rowOff>
                  </from>
                  <to>
                    <xdr:col>20</xdr:col>
                    <xdr:colOff>38100</xdr:colOff>
                    <xdr:row>11</xdr:row>
                    <xdr:rowOff>251460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8</xdr:col>
                    <xdr:colOff>106680</xdr:colOff>
                    <xdr:row>17</xdr:row>
                    <xdr:rowOff>45720</xdr:rowOff>
                  </from>
                  <to>
                    <xdr:col>9</xdr:col>
                    <xdr:colOff>144780</xdr:colOff>
                    <xdr:row>18</xdr:row>
                    <xdr:rowOff>121920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14</xdr:col>
                    <xdr:colOff>106680</xdr:colOff>
                    <xdr:row>17</xdr:row>
                    <xdr:rowOff>60960</xdr:rowOff>
                  </from>
                  <to>
                    <xdr:col>15</xdr:col>
                    <xdr:colOff>144780</xdr:colOff>
                    <xdr:row>18</xdr:row>
                    <xdr:rowOff>137160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20</xdr:col>
                    <xdr:colOff>106680</xdr:colOff>
                    <xdr:row>17</xdr:row>
                    <xdr:rowOff>45720</xdr:rowOff>
                  </from>
                  <to>
                    <xdr:col>21</xdr:col>
                    <xdr:colOff>144780</xdr:colOff>
                    <xdr:row>18</xdr:row>
                    <xdr:rowOff>121920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26</xdr:col>
                    <xdr:colOff>83820</xdr:colOff>
                    <xdr:row>17</xdr:row>
                    <xdr:rowOff>60960</xdr:rowOff>
                  </from>
                  <to>
                    <xdr:col>27</xdr:col>
                    <xdr:colOff>121920</xdr:colOff>
                    <xdr:row>18</xdr:row>
                    <xdr:rowOff>137160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C89EE13-A283-4BA2-9929-3319C3541E56}">
          <x14:formula1>
            <xm:f>'入力規則等（削除不可）'!$B$48:$B$55</xm:f>
          </x14:formula1>
          <xm:sqref>G27:AB28 G38:AB39 G49:AB50 G60:AB61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AAE6-212B-40B8-9592-0B014C6FA9B2}">
  <sheetPr>
    <tabColor rgb="FF00B0F0"/>
    <pageSetUpPr fitToPage="1"/>
  </sheetPr>
  <dimension ref="A1:W50"/>
  <sheetViews>
    <sheetView view="pageBreakPreview" zoomScale="80" zoomScaleNormal="100" zoomScaleSheetLayoutView="80" workbookViewId="0">
      <selection activeCell="G49" sqref="G49:AB50"/>
    </sheetView>
  </sheetViews>
  <sheetFormatPr defaultColWidth="9" defaultRowHeight="13.2"/>
  <cols>
    <col min="1" max="1" width="9.88671875" style="51" customWidth="1"/>
    <col min="2" max="2" width="16.21875" style="51" customWidth="1"/>
    <col min="3" max="3" width="28.21875" style="51" bestFit="1" customWidth="1"/>
    <col min="4" max="4" width="11.77734375" style="52" customWidth="1"/>
    <col min="5" max="7" width="6.21875" style="52" customWidth="1"/>
    <col min="8" max="8" width="6.21875" style="27" customWidth="1"/>
    <col min="9" max="15" width="6.21875" style="28" customWidth="1"/>
    <col min="16" max="17" width="6.21875" style="52" customWidth="1"/>
    <col min="18" max="18" width="9" style="53"/>
    <col min="19" max="16384" width="9" style="51"/>
  </cols>
  <sheetData>
    <row r="1" spans="1:18" ht="24" customHeight="1">
      <c r="A1" s="742" t="s">
        <v>231</v>
      </c>
      <c r="B1" s="743"/>
      <c r="C1" s="743"/>
      <c r="D1" s="743"/>
      <c r="E1" s="744"/>
      <c r="F1" s="128"/>
    </row>
    <row r="2" spans="1:18" s="25" customFormat="1" ht="20.100000000000001" customHeight="1">
      <c r="A2" s="23" t="s">
        <v>115</v>
      </c>
      <c r="B2" s="23"/>
      <c r="I2" s="28"/>
      <c r="J2" s="28"/>
      <c r="K2" s="28"/>
      <c r="L2" s="28"/>
      <c r="M2" s="28"/>
      <c r="N2" s="28"/>
      <c r="O2" s="28"/>
      <c r="Q2" s="29" t="s">
        <v>116</v>
      </c>
      <c r="R2" s="30"/>
    </row>
    <row r="3" spans="1:18" s="25" customFormat="1" ht="13.5" customHeight="1">
      <c r="A3" s="95" t="s">
        <v>0</v>
      </c>
      <c r="B3" s="726" t="s">
        <v>117</v>
      </c>
      <c r="C3" s="726"/>
      <c r="D3" s="31"/>
      <c r="E3" s="31"/>
      <c r="F3" s="31"/>
      <c r="G3" s="31"/>
      <c r="H3" s="31"/>
      <c r="I3" s="31"/>
      <c r="J3" s="31"/>
      <c r="K3" s="31"/>
      <c r="L3" s="31"/>
      <c r="M3" s="31"/>
      <c r="N3" s="31"/>
      <c r="O3" s="31"/>
      <c r="P3" s="31"/>
      <c r="Q3" s="31"/>
      <c r="R3" s="30"/>
    </row>
    <row r="4" spans="1:18" s="25" customFormat="1" ht="13.5" customHeight="1">
      <c r="A4" s="95" t="s">
        <v>118</v>
      </c>
      <c r="B4" s="726" t="s">
        <v>117</v>
      </c>
      <c r="C4" s="726"/>
      <c r="D4" s="32"/>
      <c r="E4" s="32"/>
      <c r="F4" s="32"/>
      <c r="G4" s="32"/>
      <c r="H4" s="32"/>
      <c r="I4" s="32"/>
      <c r="J4" s="32"/>
      <c r="K4" s="32"/>
      <c r="L4" s="32"/>
      <c r="M4" s="32"/>
      <c r="N4" s="32"/>
      <c r="O4" s="32"/>
      <c r="P4" s="32"/>
      <c r="Q4" s="32"/>
      <c r="R4" s="30"/>
    </row>
    <row r="5" spans="1:18" s="25" customFormat="1" ht="13.5" customHeight="1">
      <c r="A5" s="31"/>
      <c r="B5" s="31"/>
      <c r="C5" s="31"/>
      <c r="D5" s="26"/>
      <c r="E5" s="26"/>
      <c r="F5" s="26"/>
      <c r="G5" s="26"/>
      <c r="H5" s="27"/>
      <c r="I5" s="28"/>
      <c r="J5" s="28"/>
      <c r="K5" s="28"/>
      <c r="L5" s="28"/>
      <c r="M5" s="28"/>
      <c r="N5" s="28"/>
      <c r="O5" s="28"/>
      <c r="P5" s="33"/>
      <c r="Q5" s="26"/>
      <c r="R5" s="30"/>
    </row>
    <row r="6" spans="1:18" s="25" customFormat="1" ht="24.75" customHeight="1">
      <c r="A6" s="724" t="s">
        <v>119</v>
      </c>
      <c r="B6" s="727" t="s">
        <v>120</v>
      </c>
      <c r="C6" s="724" t="s">
        <v>121</v>
      </c>
      <c r="D6" s="724" t="s">
        <v>122</v>
      </c>
      <c r="E6" s="724" t="s">
        <v>123</v>
      </c>
      <c r="F6" s="724" t="s">
        <v>124</v>
      </c>
      <c r="G6" s="727" t="s">
        <v>125</v>
      </c>
      <c r="H6" s="729" t="s">
        <v>126</v>
      </c>
      <c r="I6" s="730"/>
      <c r="J6" s="276" t="s">
        <v>127</v>
      </c>
      <c r="K6" s="276"/>
      <c r="L6" s="276"/>
      <c r="M6" s="276"/>
      <c r="N6" s="735" t="s">
        <v>128</v>
      </c>
      <c r="O6" s="735"/>
      <c r="P6" s="733" t="s">
        <v>129</v>
      </c>
      <c r="Q6" s="450"/>
      <c r="R6" s="30"/>
    </row>
    <row r="7" spans="1:18" s="25" customFormat="1" ht="24.75" customHeight="1">
      <c r="A7" s="725"/>
      <c r="B7" s="728"/>
      <c r="C7" s="725"/>
      <c r="D7" s="725"/>
      <c r="E7" s="725"/>
      <c r="F7" s="725"/>
      <c r="G7" s="728"/>
      <c r="H7" s="731"/>
      <c r="I7" s="732"/>
      <c r="J7" s="276" t="s">
        <v>130</v>
      </c>
      <c r="K7" s="276"/>
      <c r="L7" s="735" t="s">
        <v>131</v>
      </c>
      <c r="M7" s="735"/>
      <c r="N7" s="735"/>
      <c r="O7" s="735"/>
      <c r="P7" s="734"/>
      <c r="Q7" s="453"/>
      <c r="R7" s="30"/>
    </row>
    <row r="8" spans="1:18" s="38" customFormat="1" ht="33.75" customHeight="1">
      <c r="A8" s="34"/>
      <c r="B8" s="119"/>
      <c r="C8" s="35"/>
      <c r="D8" s="36"/>
      <c r="E8" s="37"/>
      <c r="F8" s="37"/>
      <c r="G8" s="119"/>
      <c r="H8" s="736">
        <f>D8*E8*G8</f>
        <v>0</v>
      </c>
      <c r="I8" s="737"/>
      <c r="J8" s="738"/>
      <c r="K8" s="739"/>
      <c r="L8" s="740"/>
      <c r="M8" s="740"/>
      <c r="N8" s="740"/>
      <c r="O8" s="740"/>
      <c r="P8" s="741"/>
      <c r="Q8" s="741"/>
      <c r="R8" s="10" t="s">
        <v>132</v>
      </c>
    </row>
    <row r="9" spans="1:18" s="38" customFormat="1" ht="33.75" customHeight="1">
      <c r="A9" s="34"/>
      <c r="B9" s="119"/>
      <c r="C9" s="35"/>
      <c r="D9" s="36"/>
      <c r="E9" s="37"/>
      <c r="F9" s="37"/>
      <c r="G9" s="119"/>
      <c r="H9" s="736">
        <f>D9*E9*G9</f>
        <v>0</v>
      </c>
      <c r="I9" s="737"/>
      <c r="J9" s="738"/>
      <c r="K9" s="739"/>
      <c r="L9" s="740"/>
      <c r="M9" s="740"/>
      <c r="N9" s="740"/>
      <c r="O9" s="740"/>
      <c r="P9" s="741"/>
      <c r="Q9" s="741"/>
      <c r="R9" s="39" t="s">
        <v>133</v>
      </c>
    </row>
    <row r="10" spans="1:18" s="38" customFormat="1" ht="33.75" customHeight="1">
      <c r="A10" s="34"/>
      <c r="B10" s="119"/>
      <c r="C10" s="35"/>
      <c r="D10" s="36"/>
      <c r="E10" s="37"/>
      <c r="F10" s="37"/>
      <c r="G10" s="119"/>
      <c r="H10" s="736">
        <f>D10*E10*G10</f>
        <v>0</v>
      </c>
      <c r="I10" s="737"/>
      <c r="J10" s="738"/>
      <c r="K10" s="739"/>
      <c r="L10" s="740"/>
      <c r="M10" s="740"/>
      <c r="N10" s="740"/>
      <c r="O10" s="740"/>
      <c r="P10" s="741"/>
      <c r="Q10" s="741"/>
      <c r="R10" s="25"/>
    </row>
    <row r="11" spans="1:18" s="38" customFormat="1" ht="33.75" customHeight="1">
      <c r="A11" s="34"/>
      <c r="B11" s="119"/>
      <c r="C11" s="35"/>
      <c r="D11" s="36"/>
      <c r="E11" s="37"/>
      <c r="F11" s="37"/>
      <c r="G11" s="119"/>
      <c r="H11" s="736">
        <f>D11*E11*G11</f>
        <v>0</v>
      </c>
      <c r="I11" s="737"/>
      <c r="J11" s="738"/>
      <c r="K11" s="739"/>
      <c r="L11" s="740"/>
      <c r="M11" s="740"/>
      <c r="N11" s="740"/>
      <c r="O11" s="740"/>
      <c r="P11" s="741"/>
      <c r="Q11" s="741"/>
      <c r="R11" s="40"/>
    </row>
    <row r="12" spans="1:18" s="38" customFormat="1" ht="33.75" customHeight="1">
      <c r="A12" s="746" t="s">
        <v>134</v>
      </c>
      <c r="B12" s="747"/>
      <c r="C12" s="747"/>
      <c r="D12" s="747"/>
      <c r="E12" s="747"/>
      <c r="F12" s="747"/>
      <c r="G12" s="747"/>
      <c r="H12" s="736">
        <f>SUM(H8:I11)</f>
        <v>0</v>
      </c>
      <c r="I12" s="737"/>
      <c r="J12" s="748">
        <f>SUM(J8:K11)</f>
        <v>0</v>
      </c>
      <c r="K12" s="748"/>
      <c r="L12" s="748">
        <f>SUM(L8:M11)</f>
        <v>0</v>
      </c>
      <c r="M12" s="748"/>
      <c r="N12" s="748">
        <f>SUM(N8:O11)</f>
        <v>0</v>
      </c>
      <c r="O12" s="748"/>
      <c r="P12" s="745"/>
      <c r="Q12" s="745"/>
      <c r="R12" s="40"/>
    </row>
    <row r="13" spans="1:18" s="25" customFormat="1">
      <c r="A13" s="26"/>
      <c r="B13" s="26"/>
      <c r="C13" s="26"/>
      <c r="D13" s="26"/>
      <c r="E13" s="26"/>
      <c r="F13" s="26"/>
      <c r="G13" s="26"/>
      <c r="H13" s="41"/>
      <c r="I13" s="41"/>
      <c r="J13" s="41"/>
      <c r="K13" s="41"/>
      <c r="L13" s="41"/>
      <c r="M13" s="41"/>
      <c r="N13" s="41"/>
      <c r="O13" s="41"/>
      <c r="P13" s="42"/>
      <c r="Q13" s="42"/>
      <c r="R13" s="30"/>
    </row>
    <row r="14" spans="1:18" s="25" customFormat="1" ht="21.9" customHeight="1">
      <c r="A14" s="43" t="s">
        <v>135</v>
      </c>
      <c r="B14" s="43"/>
      <c r="C14" s="43"/>
      <c r="D14" s="26"/>
      <c r="E14" s="26"/>
      <c r="F14" s="26"/>
      <c r="G14" s="26"/>
      <c r="H14" s="27"/>
      <c r="I14" s="28"/>
      <c r="J14" s="28"/>
      <c r="K14" s="28"/>
      <c r="L14" s="28"/>
      <c r="M14" s="28"/>
      <c r="N14" s="28"/>
      <c r="O14" s="28"/>
      <c r="P14" s="26"/>
      <c r="Q14" s="26"/>
      <c r="R14" s="30"/>
    </row>
    <row r="15" spans="1:18" s="49" customFormat="1" ht="16.5" customHeight="1">
      <c r="A15" s="44" t="s">
        <v>136</v>
      </c>
      <c r="B15" s="44"/>
      <c r="C15" s="44"/>
      <c r="D15" s="45"/>
      <c r="E15" s="45"/>
      <c r="F15" s="45"/>
      <c r="G15" s="45"/>
      <c r="H15" s="46"/>
      <c r="I15" s="47"/>
      <c r="J15" s="47"/>
      <c r="K15" s="47"/>
      <c r="L15" s="47"/>
      <c r="M15" s="47"/>
      <c r="N15" s="47"/>
      <c r="O15" s="47"/>
      <c r="P15" s="45"/>
      <c r="Q15" s="45"/>
      <c r="R15" s="48"/>
    </row>
    <row r="16" spans="1:18" s="49" customFormat="1" ht="16.5" customHeight="1">
      <c r="A16" s="44" t="s">
        <v>137</v>
      </c>
      <c r="B16" s="44"/>
      <c r="C16" s="44"/>
      <c r="D16" s="45"/>
      <c r="E16" s="45"/>
      <c r="F16" s="45"/>
      <c r="G16" s="45"/>
      <c r="H16" s="46"/>
      <c r="I16" s="47"/>
      <c r="J16" s="47"/>
      <c r="K16" s="47"/>
      <c r="L16" s="47"/>
      <c r="M16" s="47"/>
      <c r="N16" s="47"/>
      <c r="O16" s="47"/>
      <c r="P16" s="45"/>
      <c r="Q16" s="45"/>
      <c r="R16" s="48"/>
    </row>
    <row r="17" spans="1:23" s="49" customFormat="1" ht="15" customHeight="1">
      <c r="A17" s="44" t="s">
        <v>138</v>
      </c>
      <c r="B17" s="44"/>
      <c r="C17" s="44"/>
      <c r="D17" s="45"/>
      <c r="E17" s="45"/>
      <c r="F17" s="45"/>
      <c r="G17" s="45"/>
      <c r="H17" s="45"/>
      <c r="I17" s="46"/>
      <c r="J17" s="46"/>
      <c r="K17" s="46"/>
      <c r="L17" s="47"/>
      <c r="M17" s="47"/>
      <c r="N17" s="47"/>
      <c r="O17" s="47"/>
      <c r="P17" s="47"/>
      <c r="Q17" s="45"/>
      <c r="R17" s="50"/>
    </row>
    <row r="18" spans="1:23" s="25" customFormat="1" ht="15" customHeight="1">
      <c r="D18" s="26"/>
      <c r="E18" s="26"/>
      <c r="F18" s="26"/>
      <c r="G18" s="26"/>
      <c r="H18" s="27"/>
      <c r="I18" s="28"/>
      <c r="J18" s="28"/>
      <c r="K18" s="28"/>
      <c r="L18" s="28"/>
      <c r="M18" s="28"/>
      <c r="N18" s="28"/>
      <c r="O18" s="28"/>
      <c r="P18" s="26"/>
      <c r="Q18" s="26"/>
      <c r="R18" s="30"/>
    </row>
    <row r="19" spans="1:23" s="25" customFormat="1" ht="20.100000000000001" customHeight="1">
      <c r="A19" s="51"/>
      <c r="B19" s="51"/>
      <c r="C19" s="51"/>
      <c r="D19" s="52"/>
      <c r="E19" s="52"/>
      <c r="F19" s="52"/>
      <c r="G19" s="52"/>
      <c r="H19" s="27"/>
      <c r="I19" s="28"/>
      <c r="J19" s="28"/>
      <c r="K19" s="28"/>
      <c r="L19" s="28"/>
      <c r="M19" s="28"/>
      <c r="N19" s="28"/>
      <c r="O19" s="28"/>
      <c r="P19" s="52"/>
      <c r="Q19" s="26"/>
      <c r="R19" s="53"/>
      <c r="S19" s="51"/>
      <c r="T19" s="51"/>
      <c r="U19" s="51"/>
      <c r="V19" s="51"/>
      <c r="W19" s="51"/>
    </row>
    <row r="20" spans="1:23" s="25" customFormat="1" ht="20.100000000000001" customHeight="1">
      <c r="A20" s="51"/>
      <c r="B20" s="51"/>
      <c r="C20" s="51"/>
      <c r="D20" s="52"/>
      <c r="E20" s="52"/>
      <c r="F20" s="52"/>
      <c r="G20" s="52"/>
      <c r="H20" s="27"/>
      <c r="I20" s="28"/>
      <c r="J20" s="28"/>
      <c r="K20" s="28"/>
      <c r="L20" s="28"/>
      <c r="M20" s="28"/>
      <c r="N20" s="28"/>
      <c r="O20" s="28"/>
      <c r="P20" s="52"/>
      <c r="Q20" s="26"/>
      <c r="R20" s="53"/>
      <c r="S20" s="51"/>
      <c r="T20" s="51"/>
      <c r="U20" s="51"/>
      <c r="V20" s="51"/>
      <c r="W20" s="51"/>
    </row>
    <row r="21" spans="1:23" s="25" customFormat="1" ht="20.100000000000001" customHeight="1">
      <c r="A21" s="51"/>
      <c r="B21" s="51"/>
      <c r="C21" s="51"/>
      <c r="D21" s="52"/>
      <c r="E21" s="52"/>
      <c r="F21" s="52"/>
      <c r="G21" s="52"/>
      <c r="H21" s="27"/>
      <c r="I21" s="28"/>
      <c r="J21" s="28"/>
      <c r="K21" s="28"/>
      <c r="L21" s="28"/>
      <c r="M21" s="28"/>
      <c r="N21" s="28"/>
      <c r="O21" s="28"/>
      <c r="P21" s="52"/>
      <c r="Q21" s="26"/>
      <c r="R21" s="53"/>
      <c r="S21" s="51"/>
      <c r="T21" s="51"/>
      <c r="U21" s="51"/>
      <c r="V21" s="51"/>
      <c r="W21" s="51"/>
    </row>
    <row r="22" spans="1:23" s="25" customFormat="1" ht="16.5" customHeight="1">
      <c r="A22" s="51"/>
      <c r="B22" s="51"/>
      <c r="C22" s="51"/>
      <c r="D22" s="52"/>
      <c r="E22" s="52"/>
      <c r="F22" s="52"/>
      <c r="G22" s="52"/>
      <c r="H22" s="27"/>
      <c r="I22" s="28"/>
      <c r="J22" s="28"/>
      <c r="K22" s="28"/>
      <c r="L22" s="28"/>
      <c r="M22" s="28"/>
      <c r="N22" s="28"/>
      <c r="O22" s="28"/>
      <c r="P22" s="52"/>
      <c r="Q22" s="26"/>
      <c r="R22" s="53"/>
      <c r="S22" s="51"/>
      <c r="T22" s="51"/>
      <c r="U22" s="51"/>
      <c r="V22" s="51"/>
      <c r="W22" s="51"/>
    </row>
    <row r="23" spans="1:23" s="25" customFormat="1" ht="27" customHeight="1">
      <c r="A23" s="51"/>
      <c r="B23" s="51"/>
      <c r="C23" s="51"/>
      <c r="D23" s="52"/>
      <c r="E23" s="52"/>
      <c r="F23" s="52"/>
      <c r="G23" s="52"/>
      <c r="H23" s="27"/>
      <c r="I23" s="28"/>
      <c r="J23" s="28"/>
      <c r="K23" s="28"/>
      <c r="L23" s="28"/>
      <c r="M23" s="28"/>
      <c r="N23" s="28"/>
      <c r="O23" s="28"/>
      <c r="P23" s="52"/>
      <c r="Q23" s="52"/>
      <c r="R23" s="53"/>
      <c r="S23" s="51"/>
      <c r="T23" s="51"/>
      <c r="U23" s="51"/>
      <c r="V23" s="51"/>
      <c r="W23" s="51"/>
    </row>
    <row r="24" spans="1:23" s="25" customFormat="1" ht="27" customHeight="1">
      <c r="A24" s="51"/>
      <c r="B24" s="51"/>
      <c r="C24" s="51"/>
      <c r="D24" s="52"/>
      <c r="E24" s="52"/>
      <c r="F24" s="52"/>
      <c r="G24" s="52"/>
      <c r="H24" s="27"/>
      <c r="I24" s="28"/>
      <c r="J24" s="28"/>
      <c r="K24" s="28"/>
      <c r="L24" s="28"/>
      <c r="M24" s="41"/>
      <c r="N24" s="28"/>
      <c r="O24" s="41"/>
      <c r="P24" s="52"/>
      <c r="Q24" s="52"/>
      <c r="R24" s="53"/>
      <c r="S24" s="51"/>
      <c r="T24" s="51"/>
      <c r="U24" s="51"/>
      <c r="V24" s="51"/>
      <c r="W24" s="51"/>
    </row>
    <row r="25" spans="1:23" s="25" customFormat="1" ht="27" customHeight="1">
      <c r="A25" s="51"/>
      <c r="B25" s="51"/>
      <c r="C25" s="51"/>
      <c r="D25" s="52"/>
      <c r="E25" s="52"/>
      <c r="F25" s="52"/>
      <c r="G25" s="52"/>
      <c r="H25" s="27"/>
      <c r="I25" s="28"/>
      <c r="J25" s="28"/>
      <c r="K25" s="28"/>
      <c r="L25" s="28"/>
      <c r="M25" s="28"/>
      <c r="N25" s="28"/>
      <c r="O25" s="28"/>
      <c r="P25" s="52"/>
      <c r="Q25" s="52"/>
      <c r="R25" s="53"/>
      <c r="S25" s="51"/>
      <c r="T25" s="51"/>
      <c r="U25" s="51"/>
      <c r="V25" s="51"/>
      <c r="W25" s="51"/>
    </row>
    <row r="26" spans="1:23" s="25" customFormat="1" ht="27" customHeight="1">
      <c r="A26" s="51"/>
      <c r="B26" s="51"/>
      <c r="C26" s="51"/>
      <c r="D26" s="52"/>
      <c r="E26" s="52"/>
      <c r="F26" s="52"/>
      <c r="G26" s="52"/>
      <c r="H26" s="27"/>
      <c r="I26" s="28"/>
      <c r="J26" s="28"/>
      <c r="K26" s="28"/>
      <c r="L26" s="28"/>
      <c r="M26" s="28"/>
      <c r="N26" s="28"/>
      <c r="O26" s="28"/>
      <c r="P26" s="52"/>
      <c r="Q26" s="52"/>
      <c r="R26" s="53"/>
      <c r="S26" s="51"/>
      <c r="T26" s="51"/>
      <c r="U26" s="51"/>
      <c r="V26" s="51"/>
      <c r="W26" s="51"/>
    </row>
    <row r="27" spans="1:23" s="25" customFormat="1" ht="27" customHeight="1">
      <c r="A27" s="51"/>
      <c r="B27" s="51"/>
      <c r="C27" s="51"/>
      <c r="D27" s="52"/>
      <c r="E27" s="52"/>
      <c r="F27" s="52"/>
      <c r="G27" s="52"/>
      <c r="H27" s="27"/>
      <c r="I27" s="28"/>
      <c r="J27" s="28"/>
      <c r="K27" s="28"/>
      <c r="L27" s="28"/>
      <c r="M27" s="28"/>
      <c r="N27" s="28"/>
      <c r="O27" s="28"/>
      <c r="P27" s="52"/>
      <c r="Q27" s="26"/>
      <c r="R27" s="53"/>
      <c r="S27" s="51"/>
      <c r="T27" s="51"/>
      <c r="U27" s="51"/>
      <c r="V27" s="51"/>
      <c r="W27" s="51"/>
    </row>
    <row r="28" spans="1:23" s="25" customFormat="1" ht="27" customHeight="1">
      <c r="A28" s="51"/>
      <c r="B28" s="51"/>
      <c r="C28" s="51"/>
      <c r="D28" s="52"/>
      <c r="E28" s="52"/>
      <c r="F28" s="52"/>
      <c r="G28" s="52"/>
      <c r="H28" s="27"/>
      <c r="I28" s="28"/>
      <c r="J28" s="28"/>
      <c r="K28" s="28"/>
      <c r="L28" s="28"/>
      <c r="M28" s="28"/>
      <c r="N28" s="28"/>
      <c r="O28" s="28"/>
      <c r="P28" s="52"/>
      <c r="Q28" s="26"/>
      <c r="R28" s="53"/>
      <c r="S28" s="51"/>
      <c r="T28" s="51"/>
      <c r="U28" s="51"/>
      <c r="V28" s="51"/>
      <c r="W28" s="51"/>
    </row>
    <row r="29" spans="1:23" s="25" customFormat="1" ht="20.100000000000001" customHeight="1">
      <c r="A29" s="51"/>
      <c r="B29" s="51"/>
      <c r="C29" s="51"/>
      <c r="D29" s="52"/>
      <c r="E29" s="52"/>
      <c r="F29" s="52"/>
      <c r="G29" s="52"/>
      <c r="H29" s="27"/>
      <c r="I29" s="28"/>
      <c r="J29" s="28"/>
      <c r="K29" s="28"/>
      <c r="L29" s="28"/>
      <c r="M29" s="28"/>
      <c r="N29" s="28"/>
      <c r="O29" s="28"/>
      <c r="P29" s="52"/>
      <c r="Q29" s="26"/>
      <c r="R29" s="53"/>
      <c r="S29" s="51"/>
      <c r="T29" s="51"/>
      <c r="U29" s="51"/>
      <c r="V29" s="51"/>
      <c r="W29" s="51"/>
    </row>
    <row r="30" spans="1:23" s="25" customFormat="1" ht="20.100000000000001" customHeight="1">
      <c r="A30" s="51"/>
      <c r="B30" s="51"/>
      <c r="C30" s="51"/>
      <c r="D30" s="52"/>
      <c r="E30" s="52"/>
      <c r="F30" s="52"/>
      <c r="G30" s="52"/>
      <c r="H30" s="27"/>
      <c r="I30" s="28"/>
      <c r="J30" s="28"/>
      <c r="K30" s="28"/>
      <c r="L30" s="28"/>
      <c r="M30" s="28"/>
      <c r="N30" s="28"/>
      <c r="O30" s="28"/>
      <c r="P30" s="52"/>
      <c r="Q30" s="26"/>
      <c r="R30" s="53"/>
      <c r="S30" s="51"/>
      <c r="T30" s="51"/>
      <c r="U30" s="51"/>
      <c r="V30" s="51"/>
      <c r="W30" s="51"/>
    </row>
    <row r="31" spans="1:23" s="25" customFormat="1" ht="20.100000000000001" customHeight="1">
      <c r="A31" s="51"/>
      <c r="B31" s="51"/>
      <c r="C31" s="51"/>
      <c r="D31" s="52"/>
      <c r="E31" s="52"/>
      <c r="F31" s="52"/>
      <c r="G31" s="52"/>
      <c r="H31" s="27"/>
      <c r="I31" s="28"/>
      <c r="J31" s="28"/>
      <c r="K31" s="28"/>
      <c r="L31" s="28"/>
      <c r="M31" s="28"/>
      <c r="N31" s="28"/>
      <c r="O31" s="28"/>
      <c r="P31" s="52"/>
      <c r="Q31" s="26"/>
      <c r="R31" s="53"/>
      <c r="S31" s="51"/>
      <c r="T31" s="51"/>
      <c r="U31" s="51"/>
      <c r="V31" s="51"/>
      <c r="W31" s="51"/>
    </row>
    <row r="32" spans="1:23" s="25" customFormat="1" ht="20.100000000000001" customHeight="1">
      <c r="A32" s="51"/>
      <c r="B32" s="51"/>
      <c r="C32" s="51"/>
      <c r="D32" s="52"/>
      <c r="E32" s="52"/>
      <c r="F32" s="52"/>
      <c r="G32" s="52"/>
      <c r="H32" s="27"/>
      <c r="I32" s="28"/>
      <c r="J32" s="28"/>
      <c r="K32" s="28"/>
      <c r="L32" s="28"/>
      <c r="M32" s="28"/>
      <c r="N32" s="28"/>
      <c r="O32" s="28"/>
      <c r="P32" s="52"/>
      <c r="Q32" s="26"/>
      <c r="R32" s="53"/>
      <c r="S32" s="51"/>
      <c r="T32" s="51"/>
      <c r="U32" s="51"/>
      <c r="V32" s="51"/>
      <c r="W32" s="51"/>
    </row>
    <row r="33" spans="1:23" s="25" customFormat="1" ht="27" customHeight="1">
      <c r="A33" s="51"/>
      <c r="B33" s="51"/>
      <c r="C33" s="51"/>
      <c r="D33" s="52"/>
      <c r="E33" s="52"/>
      <c r="F33" s="52"/>
      <c r="G33" s="52"/>
      <c r="H33" s="27"/>
      <c r="I33" s="28"/>
      <c r="J33" s="28"/>
      <c r="K33" s="28"/>
      <c r="L33" s="28"/>
      <c r="M33" s="28"/>
      <c r="N33" s="28"/>
      <c r="O33" s="28"/>
      <c r="P33" s="52"/>
      <c r="Q33" s="26"/>
      <c r="R33" s="53"/>
      <c r="S33" s="51"/>
      <c r="T33" s="51"/>
      <c r="U33" s="51"/>
      <c r="V33" s="51"/>
      <c r="W33" s="51"/>
    </row>
    <row r="34" spans="1:23" s="25" customFormat="1" ht="27" customHeight="1">
      <c r="A34" s="51"/>
      <c r="B34" s="51"/>
      <c r="C34" s="51"/>
      <c r="D34" s="52"/>
      <c r="E34" s="52"/>
      <c r="F34" s="52"/>
      <c r="G34" s="52"/>
      <c r="H34" s="27"/>
      <c r="I34" s="28"/>
      <c r="J34" s="28"/>
      <c r="K34" s="28"/>
      <c r="L34" s="28"/>
      <c r="M34" s="28"/>
      <c r="N34" s="28"/>
      <c r="O34" s="28"/>
      <c r="P34" s="52"/>
      <c r="Q34" s="26"/>
      <c r="R34" s="53"/>
      <c r="S34" s="51"/>
      <c r="T34" s="51"/>
      <c r="U34" s="51"/>
      <c r="V34" s="51"/>
      <c r="W34" s="51"/>
    </row>
    <row r="35" spans="1:23" s="25" customFormat="1" ht="27" customHeight="1">
      <c r="A35" s="51"/>
      <c r="B35" s="51"/>
      <c r="C35" s="51"/>
      <c r="D35" s="52"/>
      <c r="E35" s="52"/>
      <c r="F35" s="52"/>
      <c r="G35" s="52"/>
      <c r="H35" s="27"/>
      <c r="I35" s="28"/>
      <c r="J35" s="28"/>
      <c r="K35" s="28"/>
      <c r="L35" s="28"/>
      <c r="M35" s="28"/>
      <c r="N35" s="28"/>
      <c r="O35" s="28"/>
      <c r="P35" s="52"/>
      <c r="Q35" s="26"/>
      <c r="R35" s="53"/>
      <c r="S35" s="51"/>
      <c r="T35" s="51"/>
      <c r="U35" s="51"/>
      <c r="V35" s="51"/>
      <c r="W35" s="51"/>
    </row>
    <row r="36" spans="1:23" s="25" customFormat="1" ht="27" customHeight="1">
      <c r="A36" s="51"/>
      <c r="B36" s="51"/>
      <c r="C36" s="51"/>
      <c r="D36" s="52"/>
      <c r="E36" s="52"/>
      <c r="F36" s="52"/>
      <c r="G36" s="52"/>
      <c r="H36" s="27"/>
      <c r="I36" s="28"/>
      <c r="J36" s="28"/>
      <c r="K36" s="28"/>
      <c r="L36" s="28"/>
      <c r="M36" s="28"/>
      <c r="N36" s="28"/>
      <c r="O36" s="28"/>
      <c r="P36" s="52"/>
      <c r="Q36" s="26"/>
      <c r="R36" s="53"/>
      <c r="S36" s="51"/>
      <c r="T36" s="51"/>
      <c r="U36" s="51"/>
      <c r="V36" s="51"/>
      <c r="W36" s="51"/>
    </row>
    <row r="37" spans="1:23" s="25" customFormat="1" ht="27" customHeight="1">
      <c r="A37" s="51"/>
      <c r="B37" s="51"/>
      <c r="C37" s="51"/>
      <c r="D37" s="52"/>
      <c r="E37" s="52"/>
      <c r="F37" s="52"/>
      <c r="G37" s="52"/>
      <c r="H37" s="27"/>
      <c r="I37" s="28"/>
      <c r="J37" s="28"/>
      <c r="K37" s="28"/>
      <c r="L37" s="28"/>
      <c r="M37" s="28"/>
      <c r="N37" s="28"/>
      <c r="O37" s="28"/>
      <c r="P37" s="52"/>
      <c r="Q37" s="26"/>
      <c r="R37" s="53"/>
      <c r="S37" s="51"/>
      <c r="T37" s="51"/>
      <c r="U37" s="51"/>
      <c r="V37" s="51"/>
      <c r="W37" s="51"/>
    </row>
    <row r="38" spans="1:23" s="25" customFormat="1" ht="27" customHeight="1">
      <c r="A38" s="51"/>
      <c r="B38" s="51"/>
      <c r="C38" s="51"/>
      <c r="D38" s="52"/>
      <c r="E38" s="52"/>
      <c r="F38" s="52"/>
      <c r="G38" s="52"/>
      <c r="H38" s="27"/>
      <c r="I38" s="28"/>
      <c r="J38" s="28"/>
      <c r="K38" s="28"/>
      <c r="L38" s="28"/>
      <c r="M38" s="28"/>
      <c r="N38" s="28"/>
      <c r="O38" s="28"/>
      <c r="P38" s="52"/>
      <c r="Q38" s="26"/>
      <c r="R38" s="53"/>
      <c r="S38" s="51"/>
      <c r="T38" s="51"/>
      <c r="U38" s="51"/>
      <c r="V38" s="51"/>
      <c r="W38" s="51"/>
    </row>
    <row r="39" spans="1:23" s="25" customFormat="1" ht="20.100000000000001" customHeight="1">
      <c r="A39" s="51"/>
      <c r="B39" s="51"/>
      <c r="C39" s="51"/>
      <c r="D39" s="52"/>
      <c r="E39" s="52"/>
      <c r="F39" s="52"/>
      <c r="G39" s="52"/>
      <c r="H39" s="27"/>
      <c r="I39" s="28"/>
      <c r="J39" s="28"/>
      <c r="K39" s="28"/>
      <c r="L39" s="28"/>
      <c r="M39" s="28"/>
      <c r="N39" s="28"/>
      <c r="O39" s="28"/>
      <c r="P39" s="52"/>
      <c r="Q39" s="26"/>
      <c r="R39" s="53"/>
      <c r="S39" s="51"/>
      <c r="T39" s="51"/>
      <c r="U39" s="51"/>
      <c r="V39" s="51"/>
      <c r="W39" s="51"/>
    </row>
    <row r="40" spans="1:23" s="25" customFormat="1" ht="20.100000000000001" customHeight="1">
      <c r="A40" s="51"/>
      <c r="B40" s="51"/>
      <c r="C40" s="51"/>
      <c r="D40" s="52"/>
      <c r="E40" s="52"/>
      <c r="F40" s="52"/>
      <c r="G40" s="52"/>
      <c r="H40" s="27"/>
      <c r="I40" s="28"/>
      <c r="J40" s="28"/>
      <c r="K40" s="28"/>
      <c r="L40" s="28"/>
      <c r="M40" s="28"/>
      <c r="N40" s="28"/>
      <c r="O40" s="28"/>
      <c r="P40" s="52"/>
      <c r="Q40" s="26"/>
      <c r="R40" s="53"/>
      <c r="S40" s="51"/>
      <c r="T40" s="51"/>
      <c r="U40" s="51"/>
      <c r="V40" s="51"/>
      <c r="W40" s="51"/>
    </row>
    <row r="41" spans="1:23" s="25" customFormat="1" ht="20.100000000000001" customHeight="1">
      <c r="A41" s="51"/>
      <c r="B41" s="51"/>
      <c r="C41" s="51"/>
      <c r="D41" s="52"/>
      <c r="E41" s="52"/>
      <c r="F41" s="52"/>
      <c r="G41" s="52"/>
      <c r="H41" s="27"/>
      <c r="I41" s="28"/>
      <c r="J41" s="28"/>
      <c r="K41" s="28"/>
      <c r="L41" s="28"/>
      <c r="M41" s="28"/>
      <c r="N41" s="28"/>
      <c r="O41" s="28"/>
      <c r="P41" s="52"/>
      <c r="Q41" s="26"/>
      <c r="R41" s="53"/>
      <c r="S41" s="51"/>
      <c r="T41" s="51"/>
      <c r="U41" s="51"/>
      <c r="V41" s="51"/>
      <c r="W41" s="51"/>
    </row>
    <row r="42" spans="1:23" s="25" customFormat="1" ht="20.100000000000001" customHeight="1">
      <c r="A42" s="51"/>
      <c r="B42" s="51"/>
      <c r="C42" s="51"/>
      <c r="D42" s="52"/>
      <c r="E42" s="52"/>
      <c r="F42" s="52"/>
      <c r="G42" s="52"/>
      <c r="H42" s="27"/>
      <c r="I42" s="28"/>
      <c r="J42" s="28"/>
      <c r="K42" s="28"/>
      <c r="L42" s="28"/>
      <c r="M42" s="28"/>
      <c r="N42" s="28"/>
      <c r="O42" s="28"/>
      <c r="P42" s="52"/>
      <c r="Q42" s="26"/>
      <c r="R42" s="53"/>
      <c r="S42" s="51"/>
      <c r="T42" s="51"/>
      <c r="U42" s="51"/>
      <c r="V42" s="51"/>
      <c r="W42" s="51"/>
    </row>
    <row r="43" spans="1:23" s="25" customFormat="1" ht="27" customHeight="1">
      <c r="A43" s="51"/>
      <c r="B43" s="51"/>
      <c r="C43" s="51"/>
      <c r="D43" s="52"/>
      <c r="E43" s="52"/>
      <c r="F43" s="52"/>
      <c r="G43" s="52"/>
      <c r="H43" s="27"/>
      <c r="I43" s="28"/>
      <c r="J43" s="28"/>
      <c r="K43" s="28"/>
      <c r="L43" s="28"/>
      <c r="M43" s="28"/>
      <c r="N43" s="28"/>
      <c r="O43" s="28"/>
      <c r="P43" s="52"/>
      <c r="Q43" s="26"/>
      <c r="R43" s="53"/>
      <c r="S43" s="51"/>
      <c r="T43" s="51"/>
      <c r="U43" s="51"/>
      <c r="V43" s="51"/>
      <c r="W43" s="51"/>
    </row>
    <row r="44" spans="1:23" s="25" customFormat="1" ht="27" customHeight="1">
      <c r="A44" s="51"/>
      <c r="B44" s="51"/>
      <c r="C44" s="51"/>
      <c r="D44" s="52"/>
      <c r="E44" s="52"/>
      <c r="F44" s="52"/>
      <c r="G44" s="52"/>
      <c r="H44" s="27"/>
      <c r="I44" s="28"/>
      <c r="J44" s="28"/>
      <c r="K44" s="28"/>
      <c r="L44" s="28"/>
      <c r="M44" s="28"/>
      <c r="N44" s="28"/>
      <c r="O44" s="28"/>
      <c r="P44" s="52"/>
      <c r="Q44" s="26"/>
      <c r="R44" s="53"/>
      <c r="S44" s="51"/>
      <c r="T44" s="51"/>
      <c r="U44" s="51"/>
      <c r="V44" s="51"/>
      <c r="W44" s="51"/>
    </row>
    <row r="45" spans="1:23" s="25" customFormat="1" ht="27" customHeight="1">
      <c r="A45" s="51"/>
      <c r="B45" s="51"/>
      <c r="C45" s="51"/>
      <c r="D45" s="52"/>
      <c r="E45" s="52"/>
      <c r="F45" s="52"/>
      <c r="G45" s="52"/>
      <c r="H45" s="27"/>
      <c r="I45" s="28"/>
      <c r="J45" s="28"/>
      <c r="K45" s="28"/>
      <c r="L45" s="28"/>
      <c r="M45" s="28"/>
      <c r="N45" s="28"/>
      <c r="O45" s="28"/>
      <c r="P45" s="52"/>
      <c r="Q45" s="26"/>
      <c r="R45" s="53"/>
      <c r="S45" s="51"/>
      <c r="T45" s="51"/>
      <c r="U45" s="51"/>
      <c r="V45" s="51"/>
      <c r="W45" s="51"/>
    </row>
    <row r="46" spans="1:23" s="25" customFormat="1" ht="27" customHeight="1">
      <c r="A46" s="51"/>
      <c r="B46" s="51"/>
      <c r="C46" s="51"/>
      <c r="D46" s="52"/>
      <c r="E46" s="52"/>
      <c r="F46" s="52"/>
      <c r="G46" s="52"/>
      <c r="H46" s="27"/>
      <c r="I46" s="28"/>
      <c r="J46" s="28"/>
      <c r="K46" s="28"/>
      <c r="L46" s="28"/>
      <c r="M46" s="28"/>
      <c r="N46" s="28"/>
      <c r="O46" s="28"/>
      <c r="P46" s="52"/>
      <c r="Q46" s="26"/>
      <c r="R46" s="53"/>
      <c r="S46" s="51"/>
      <c r="T46" s="51"/>
      <c r="U46" s="51"/>
      <c r="V46" s="51"/>
      <c r="W46" s="51"/>
    </row>
    <row r="47" spans="1:23" s="25" customFormat="1" ht="27" customHeight="1">
      <c r="A47" s="51"/>
      <c r="B47" s="51"/>
      <c r="C47" s="51"/>
      <c r="D47" s="52"/>
      <c r="E47" s="52"/>
      <c r="F47" s="52"/>
      <c r="G47" s="52"/>
      <c r="H47" s="27"/>
      <c r="I47" s="28"/>
      <c r="J47" s="28"/>
      <c r="K47" s="28"/>
      <c r="L47" s="28"/>
      <c r="M47" s="28"/>
      <c r="N47" s="28"/>
      <c r="O47" s="28"/>
      <c r="P47" s="52"/>
      <c r="Q47" s="26"/>
      <c r="R47" s="53"/>
      <c r="S47" s="51"/>
      <c r="T47" s="51"/>
      <c r="U47" s="51"/>
      <c r="V47" s="51"/>
      <c r="W47" s="51"/>
    </row>
    <row r="48" spans="1:23" s="25" customFormat="1" ht="27" customHeight="1">
      <c r="A48" s="51"/>
      <c r="B48" s="51"/>
      <c r="C48" s="51"/>
      <c r="D48" s="52"/>
      <c r="E48" s="52"/>
      <c r="F48" s="52"/>
      <c r="G48" s="52"/>
      <c r="H48" s="27"/>
      <c r="I48" s="28"/>
      <c r="J48" s="28"/>
      <c r="K48" s="28"/>
      <c r="L48" s="28"/>
      <c r="M48" s="28"/>
      <c r="N48" s="28"/>
      <c r="O48" s="28"/>
      <c r="P48" s="52"/>
      <c r="Q48" s="26"/>
      <c r="R48" s="53"/>
      <c r="S48" s="51"/>
      <c r="T48" s="51"/>
      <c r="U48" s="51"/>
      <c r="V48" s="51"/>
      <c r="W48" s="51"/>
    </row>
    <row r="49" spans="1:23" s="25" customFormat="1" ht="20.100000000000001" customHeight="1">
      <c r="A49" s="51"/>
      <c r="B49" s="51"/>
      <c r="C49" s="51"/>
      <c r="D49" s="52"/>
      <c r="E49" s="52"/>
      <c r="F49" s="52"/>
      <c r="G49" s="52"/>
      <c r="H49" s="27"/>
      <c r="I49" s="28"/>
      <c r="J49" s="28"/>
      <c r="K49" s="28"/>
      <c r="L49" s="28"/>
      <c r="M49" s="28"/>
      <c r="N49" s="28"/>
      <c r="O49" s="28"/>
      <c r="P49" s="52"/>
      <c r="Q49" s="26"/>
      <c r="R49" s="53"/>
      <c r="S49" s="51"/>
      <c r="T49" s="51"/>
      <c r="U49" s="51"/>
      <c r="V49" s="51"/>
      <c r="W49" s="51"/>
    </row>
    <row r="50" spans="1:23" s="25" customFormat="1" ht="20.100000000000001" customHeight="1">
      <c r="A50" s="51"/>
      <c r="B50" s="51"/>
      <c r="C50" s="51"/>
      <c r="D50" s="52"/>
      <c r="E50" s="52"/>
      <c r="F50" s="52"/>
      <c r="G50" s="52"/>
      <c r="H50" s="27"/>
      <c r="I50" s="28"/>
      <c r="J50" s="28"/>
      <c r="K50" s="28"/>
      <c r="L50" s="28"/>
      <c r="M50" s="28"/>
      <c r="N50" s="28"/>
      <c r="O50" s="28"/>
      <c r="P50" s="52"/>
      <c r="Q50" s="26"/>
      <c r="R50" s="53"/>
      <c r="S50" s="51"/>
      <c r="T50" s="51"/>
      <c r="U50" s="51"/>
      <c r="V50" s="51"/>
      <c r="W50" s="51"/>
    </row>
  </sheetData>
  <mergeCells count="42">
    <mergeCell ref="A12:G12"/>
    <mergeCell ref="H12:I12"/>
    <mergeCell ref="J12:K12"/>
    <mergeCell ref="L12:M12"/>
    <mergeCell ref="N12:O12"/>
    <mergeCell ref="P12:Q12"/>
    <mergeCell ref="H10:I10"/>
    <mergeCell ref="J10:K10"/>
    <mergeCell ref="L10:M10"/>
    <mergeCell ref="N10:O10"/>
    <mergeCell ref="P10:Q10"/>
    <mergeCell ref="H11:I11"/>
    <mergeCell ref="J11:K11"/>
    <mergeCell ref="L11:M11"/>
    <mergeCell ref="N11:O11"/>
    <mergeCell ref="P11:Q11"/>
    <mergeCell ref="H8:I8"/>
    <mergeCell ref="J8:K8"/>
    <mergeCell ref="L8:M8"/>
    <mergeCell ref="N8:O8"/>
    <mergeCell ref="P8:Q8"/>
    <mergeCell ref="H9:I9"/>
    <mergeCell ref="J9:K9"/>
    <mergeCell ref="L9:M9"/>
    <mergeCell ref="N9:O9"/>
    <mergeCell ref="P9:Q9"/>
    <mergeCell ref="P6:Q7"/>
    <mergeCell ref="J7:K7"/>
    <mergeCell ref="L7:O7"/>
    <mergeCell ref="A1:E1"/>
    <mergeCell ref="B3:C3"/>
    <mergeCell ref="B4:C4"/>
    <mergeCell ref="A6:A7"/>
    <mergeCell ref="B6:B7"/>
    <mergeCell ref="C6:C7"/>
    <mergeCell ref="D6:D7"/>
    <mergeCell ref="E6:E7"/>
    <mergeCell ref="F6:F7"/>
    <mergeCell ref="G6:G7"/>
    <mergeCell ref="H6:I7"/>
    <mergeCell ref="J6:M6"/>
    <mergeCell ref="N6:O6"/>
  </mergeCells>
  <phoneticPr fontId="23"/>
  <dataValidations count="3">
    <dataValidation type="list" allowBlank="1" showInputMessage="1" showErrorMessage="1" sqref="B4" xr:uid="{42A82204-7A33-4660-9E01-BCFC0E781BA9}">
      <formula1>"（選択）,給与,報償費"</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817E52CF-F23B-401A-8A12-454BCE164665}">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712DB424-BDEC-4B31-B6C5-EEDD30EF45ED}">
      <formula1>"（目）　　　　　,（目）給与　,（目）報償費　"</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744F48-B51D-4C30-BA55-A227072A88E9}">
          <x14:formula1>
            <xm:f>'入力規則等（削除不可）'!$B$33:$B$37</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0D963-D9A2-47FE-8A08-F79E4F42A1A4}">
  <sheetPr>
    <tabColor rgb="FF00B0F0"/>
    <pageSetUpPr fitToPage="1"/>
  </sheetPr>
  <dimension ref="A1:X50"/>
  <sheetViews>
    <sheetView view="pageBreakPreview" zoomScaleNormal="100" zoomScaleSheetLayoutView="100" workbookViewId="0">
      <selection activeCell="B3" sqref="B3:C3"/>
    </sheetView>
  </sheetViews>
  <sheetFormatPr defaultColWidth="9" defaultRowHeight="13.2"/>
  <cols>
    <col min="1" max="1" width="9.88671875" style="51" customWidth="1"/>
    <col min="2" max="2" width="9.77734375" style="51" bestFit="1" customWidth="1"/>
    <col min="3" max="3" width="13.77734375" style="51" customWidth="1"/>
    <col min="4" max="4" width="13.77734375" style="52" customWidth="1"/>
    <col min="5" max="8" width="7.44140625" style="52" customWidth="1"/>
    <col min="9" max="9" width="7.44140625" style="27" customWidth="1"/>
    <col min="10" max="10" width="7.44140625" style="28" customWidth="1"/>
    <col min="11" max="16" width="6.21875" style="28" customWidth="1"/>
    <col min="17" max="18" width="4.33203125" style="52" customWidth="1"/>
    <col min="19" max="16384" width="9" style="51"/>
  </cols>
  <sheetData>
    <row r="1" spans="1:19" ht="24.75" customHeight="1">
      <c r="A1" s="742" t="s">
        <v>231</v>
      </c>
      <c r="B1" s="743"/>
      <c r="C1" s="743"/>
      <c r="D1" s="743"/>
      <c r="E1" s="743"/>
      <c r="F1" s="744"/>
      <c r="H1" s="27"/>
      <c r="I1" s="28"/>
      <c r="P1" s="52"/>
      <c r="R1" s="53"/>
    </row>
    <row r="2" spans="1:19" s="25" customFormat="1" ht="20.100000000000001" customHeight="1">
      <c r="A2" s="23" t="s">
        <v>115</v>
      </c>
      <c r="B2" s="23"/>
      <c r="C2" s="24"/>
      <c r="E2" s="26"/>
      <c r="F2" s="26"/>
      <c r="G2" s="26"/>
      <c r="H2" s="26"/>
      <c r="I2" s="27"/>
      <c r="J2" s="28"/>
      <c r="K2" s="28"/>
      <c r="L2" s="28"/>
      <c r="M2" s="28"/>
      <c r="N2" s="28"/>
      <c r="O2" s="28"/>
      <c r="P2" s="28"/>
      <c r="R2" s="29" t="s">
        <v>139</v>
      </c>
    </row>
    <row r="3" spans="1:19" s="25" customFormat="1" ht="13.5" customHeight="1">
      <c r="A3" s="95" t="s">
        <v>0</v>
      </c>
      <c r="B3" s="726" t="s">
        <v>7</v>
      </c>
      <c r="C3" s="726"/>
      <c r="D3" s="31"/>
      <c r="E3" s="31"/>
      <c r="F3" s="31"/>
      <c r="G3" s="31"/>
      <c r="H3" s="31"/>
      <c r="I3" s="31"/>
      <c r="J3" s="31"/>
      <c r="K3" s="31"/>
      <c r="L3" s="31"/>
      <c r="M3" s="31"/>
      <c r="N3" s="31"/>
      <c r="O3" s="31"/>
      <c r="P3" s="31"/>
      <c r="Q3" s="31"/>
    </row>
    <row r="4" spans="1:19" s="25" customFormat="1" ht="13.5" customHeight="1">
      <c r="A4" s="95" t="s">
        <v>118</v>
      </c>
      <c r="B4" s="749" t="s">
        <v>140</v>
      </c>
      <c r="C4" s="749"/>
      <c r="D4" s="32"/>
      <c r="E4" s="32"/>
      <c r="F4" s="32"/>
      <c r="G4" s="32"/>
      <c r="H4" s="32"/>
      <c r="I4" s="32"/>
      <c r="J4" s="32"/>
      <c r="K4" s="32"/>
      <c r="L4" s="32"/>
      <c r="M4" s="32"/>
      <c r="N4" s="32"/>
      <c r="O4" s="32"/>
      <c r="P4" s="32"/>
      <c r="Q4" s="32"/>
    </row>
    <row r="5" spans="1:19" s="25" customFormat="1" ht="13.5" customHeight="1">
      <c r="A5" s="31"/>
      <c r="B5" s="31"/>
      <c r="C5" s="31"/>
      <c r="D5" s="26"/>
      <c r="E5" s="26"/>
      <c r="F5" s="26"/>
      <c r="G5" s="26"/>
      <c r="H5" s="26"/>
      <c r="I5" s="27"/>
      <c r="J5" s="28"/>
      <c r="K5" s="28"/>
      <c r="L5" s="28"/>
      <c r="M5" s="28"/>
      <c r="N5" s="28"/>
      <c r="O5" s="28"/>
      <c r="P5" s="28"/>
      <c r="Q5" s="33"/>
      <c r="R5" s="26"/>
    </row>
    <row r="6" spans="1:19" s="25" customFormat="1" ht="24.75" customHeight="1">
      <c r="A6" s="724" t="s">
        <v>119</v>
      </c>
      <c r="B6" s="727" t="s">
        <v>120</v>
      </c>
      <c r="C6" s="724" t="s">
        <v>141</v>
      </c>
      <c r="D6" s="733" t="s">
        <v>142</v>
      </c>
      <c r="E6" s="449"/>
      <c r="F6" s="450"/>
      <c r="G6" s="750" t="s">
        <v>143</v>
      </c>
      <c r="H6" s="727" t="s">
        <v>123</v>
      </c>
      <c r="I6" s="729" t="s">
        <v>126</v>
      </c>
      <c r="J6" s="730"/>
      <c r="K6" s="276" t="s">
        <v>127</v>
      </c>
      <c r="L6" s="276"/>
      <c r="M6" s="276"/>
      <c r="N6" s="276"/>
      <c r="O6" s="735" t="s">
        <v>128</v>
      </c>
      <c r="P6" s="735"/>
      <c r="Q6" s="733" t="s">
        <v>129</v>
      </c>
      <c r="R6" s="450"/>
    </row>
    <row r="7" spans="1:19" s="25" customFormat="1" ht="24.75" customHeight="1">
      <c r="A7" s="725"/>
      <c r="B7" s="728"/>
      <c r="C7" s="725"/>
      <c r="D7" s="734"/>
      <c r="E7" s="452"/>
      <c r="F7" s="453"/>
      <c r="G7" s="751"/>
      <c r="H7" s="728"/>
      <c r="I7" s="731"/>
      <c r="J7" s="732"/>
      <c r="K7" s="276" t="s">
        <v>130</v>
      </c>
      <c r="L7" s="276"/>
      <c r="M7" s="735" t="s">
        <v>131</v>
      </c>
      <c r="N7" s="735"/>
      <c r="O7" s="735"/>
      <c r="P7" s="735"/>
      <c r="Q7" s="734"/>
      <c r="R7" s="453"/>
      <c r="S7" s="10" t="s">
        <v>144</v>
      </c>
    </row>
    <row r="8" spans="1:19" s="25" customFormat="1" ht="33.75" customHeight="1">
      <c r="A8" s="54"/>
      <c r="B8" s="116"/>
      <c r="C8" s="55"/>
      <c r="D8" s="752"/>
      <c r="E8" s="753"/>
      <c r="F8" s="754"/>
      <c r="G8" s="56"/>
      <c r="H8" s="116"/>
      <c r="I8" s="755">
        <f>G8*H8</f>
        <v>0</v>
      </c>
      <c r="J8" s="755"/>
      <c r="K8" s="738"/>
      <c r="L8" s="739"/>
      <c r="M8" s="740"/>
      <c r="N8" s="740"/>
      <c r="O8" s="740"/>
      <c r="P8" s="740"/>
      <c r="Q8" s="276"/>
      <c r="R8" s="276"/>
      <c r="S8" s="39" t="s">
        <v>133</v>
      </c>
    </row>
    <row r="9" spans="1:19" s="25" customFormat="1" ht="33.75" customHeight="1">
      <c r="A9" s="54"/>
      <c r="B9" s="116"/>
      <c r="C9" s="116"/>
      <c r="D9" s="752"/>
      <c r="E9" s="753"/>
      <c r="F9" s="754"/>
      <c r="G9" s="56"/>
      <c r="H9" s="116"/>
      <c r="I9" s="755">
        <f>G9*H9</f>
        <v>0</v>
      </c>
      <c r="J9" s="755"/>
      <c r="K9" s="738"/>
      <c r="L9" s="739"/>
      <c r="M9" s="740"/>
      <c r="N9" s="740"/>
      <c r="O9" s="740"/>
      <c r="P9" s="740"/>
      <c r="Q9" s="276"/>
      <c r="R9" s="276"/>
    </row>
    <row r="10" spans="1:19" s="25" customFormat="1" ht="33.75" customHeight="1">
      <c r="A10" s="54"/>
      <c r="B10" s="116"/>
      <c r="C10" s="116"/>
      <c r="D10" s="752"/>
      <c r="E10" s="753"/>
      <c r="F10" s="754"/>
      <c r="G10" s="56"/>
      <c r="H10" s="116"/>
      <c r="I10" s="755">
        <f>G10*H10</f>
        <v>0</v>
      </c>
      <c r="J10" s="755"/>
      <c r="K10" s="738"/>
      <c r="L10" s="739"/>
      <c r="M10" s="740"/>
      <c r="N10" s="740"/>
      <c r="O10" s="740"/>
      <c r="P10" s="740"/>
      <c r="Q10" s="276"/>
      <c r="R10" s="276"/>
    </row>
    <row r="11" spans="1:19" s="25" customFormat="1" ht="33.75" customHeight="1">
      <c r="A11" s="54"/>
      <c r="B11" s="116"/>
      <c r="C11" s="116"/>
      <c r="D11" s="752"/>
      <c r="E11" s="753"/>
      <c r="F11" s="754"/>
      <c r="G11" s="116"/>
      <c r="H11" s="57"/>
      <c r="I11" s="755">
        <f>G11*H11</f>
        <v>0</v>
      </c>
      <c r="J11" s="755"/>
      <c r="K11" s="738"/>
      <c r="L11" s="739"/>
      <c r="M11" s="740"/>
      <c r="N11" s="740"/>
      <c r="O11" s="740"/>
      <c r="P11" s="740"/>
      <c r="Q11" s="276"/>
      <c r="R11" s="276"/>
    </row>
    <row r="12" spans="1:19" s="25" customFormat="1" ht="33.75" customHeight="1">
      <c r="A12" s="752" t="s">
        <v>134</v>
      </c>
      <c r="B12" s="753"/>
      <c r="C12" s="753"/>
      <c r="D12" s="753"/>
      <c r="E12" s="753"/>
      <c r="F12" s="753"/>
      <c r="G12" s="754"/>
      <c r="H12" s="58"/>
      <c r="I12" s="756">
        <f>SUM(I8:J11)</f>
        <v>0</v>
      </c>
      <c r="J12" s="757"/>
      <c r="K12" s="758">
        <f>SUM(K8:L11)</f>
        <v>0</v>
      </c>
      <c r="L12" s="759"/>
      <c r="M12" s="758">
        <f>SUM(M8:N11)</f>
        <v>0</v>
      </c>
      <c r="N12" s="759"/>
      <c r="O12" s="758">
        <f>SUM(O8:P11)</f>
        <v>0</v>
      </c>
      <c r="P12" s="759"/>
      <c r="Q12" s="276"/>
      <c r="R12" s="276"/>
    </row>
    <row r="13" spans="1:19" s="25" customFormat="1" ht="15" customHeight="1">
      <c r="A13" s="43" t="s">
        <v>135</v>
      </c>
      <c r="B13" s="43"/>
      <c r="C13" s="43"/>
      <c r="D13" s="26"/>
      <c r="E13" s="26"/>
      <c r="F13" s="26"/>
      <c r="G13" s="26"/>
      <c r="H13" s="26"/>
      <c r="I13" s="27"/>
      <c r="J13" s="28"/>
      <c r="K13" s="41"/>
      <c r="L13" s="41"/>
      <c r="M13" s="41"/>
      <c r="N13" s="41"/>
      <c r="O13" s="41"/>
      <c r="P13" s="41"/>
      <c r="Q13" s="26"/>
      <c r="R13" s="26"/>
    </row>
    <row r="14" spans="1:19" s="25" customFormat="1" ht="15" customHeight="1">
      <c r="A14" s="43" t="s">
        <v>136</v>
      </c>
      <c r="B14" s="43"/>
      <c r="C14" s="43"/>
      <c r="D14" s="26"/>
      <c r="E14" s="26"/>
      <c r="F14" s="26"/>
      <c r="G14" s="26"/>
      <c r="H14" s="26"/>
      <c r="I14" s="27"/>
      <c r="J14" s="28"/>
      <c r="K14" s="28"/>
      <c r="L14" s="28"/>
      <c r="M14" s="28"/>
      <c r="N14" s="28"/>
      <c r="O14" s="28"/>
      <c r="P14" s="28"/>
      <c r="Q14" s="26"/>
      <c r="R14" s="26"/>
    </row>
    <row r="15" spans="1:19" s="49" customFormat="1" ht="15" customHeight="1">
      <c r="A15" s="44" t="s">
        <v>145</v>
      </c>
      <c r="B15" s="44"/>
      <c r="C15" s="44"/>
      <c r="D15" s="45"/>
      <c r="E15" s="45"/>
      <c r="F15" s="45"/>
      <c r="G15" s="45"/>
      <c r="H15" s="45"/>
      <c r="I15" s="46"/>
      <c r="J15" s="47"/>
      <c r="K15" s="47"/>
      <c r="L15" s="47"/>
      <c r="M15" s="47"/>
      <c r="N15" s="47"/>
      <c r="O15" s="47"/>
      <c r="P15" s="47"/>
      <c r="Q15" s="45"/>
      <c r="R15" s="45"/>
    </row>
    <row r="16" spans="1:19" s="49" customFormat="1" ht="15" customHeight="1">
      <c r="A16" s="44" t="s">
        <v>137</v>
      </c>
      <c r="B16" s="44"/>
      <c r="C16" s="44"/>
      <c r="D16" s="45"/>
      <c r="E16" s="45"/>
      <c r="F16" s="45"/>
      <c r="G16" s="45"/>
      <c r="H16" s="45"/>
      <c r="I16" s="46"/>
      <c r="J16" s="47"/>
      <c r="K16" s="47"/>
      <c r="L16" s="47"/>
      <c r="M16" s="47"/>
      <c r="N16" s="47"/>
      <c r="O16" s="47"/>
      <c r="P16" s="47"/>
      <c r="Q16" s="45"/>
      <c r="R16" s="45"/>
    </row>
    <row r="17" spans="1:24" s="49" customFormat="1" ht="15" customHeight="1">
      <c r="A17" s="44" t="s">
        <v>138</v>
      </c>
      <c r="B17" s="44"/>
      <c r="C17" s="44"/>
      <c r="D17" s="45"/>
      <c r="E17" s="45"/>
      <c r="F17" s="45"/>
      <c r="G17" s="45"/>
      <c r="H17" s="45"/>
      <c r="I17" s="46"/>
      <c r="J17" s="47"/>
      <c r="K17" s="46"/>
      <c r="L17" s="46"/>
      <c r="M17" s="47"/>
      <c r="N17" s="47"/>
      <c r="O17" s="47"/>
      <c r="P17" s="47"/>
      <c r="Q17" s="45"/>
      <c r="R17" s="45"/>
    </row>
    <row r="18" spans="1:24" s="25" customFormat="1" ht="15" customHeight="1">
      <c r="D18" s="26"/>
      <c r="E18" s="26"/>
      <c r="F18" s="26"/>
      <c r="G18" s="26"/>
      <c r="H18" s="26"/>
      <c r="I18" s="27"/>
      <c r="J18" s="28"/>
      <c r="K18" s="28"/>
      <c r="L18" s="28"/>
      <c r="M18" s="28"/>
      <c r="N18" s="28"/>
      <c r="O18" s="28"/>
      <c r="P18" s="28"/>
      <c r="Q18" s="26"/>
      <c r="R18" s="26"/>
    </row>
    <row r="19" spans="1:24" s="25" customFormat="1" ht="20.100000000000001" customHeight="1">
      <c r="A19" s="51"/>
      <c r="B19" s="51"/>
      <c r="C19" s="51"/>
      <c r="D19" s="52"/>
      <c r="E19" s="52"/>
      <c r="F19" s="52"/>
      <c r="G19" s="52"/>
      <c r="H19" s="52"/>
      <c r="I19" s="27"/>
      <c r="J19" s="28"/>
      <c r="K19" s="28"/>
      <c r="L19" s="28"/>
      <c r="M19" s="28"/>
      <c r="N19" s="28"/>
      <c r="O19" s="28"/>
      <c r="P19" s="28"/>
      <c r="Q19" s="52"/>
      <c r="R19" s="26"/>
      <c r="S19" s="51"/>
      <c r="T19" s="51"/>
      <c r="U19" s="51"/>
      <c r="V19" s="51"/>
      <c r="W19" s="51"/>
      <c r="X19" s="51"/>
    </row>
    <row r="20" spans="1:24" s="25" customFormat="1" ht="20.100000000000001" customHeight="1">
      <c r="A20" s="51"/>
      <c r="B20" s="51"/>
      <c r="C20" s="51"/>
      <c r="D20" s="52"/>
      <c r="E20" s="52"/>
      <c r="F20" s="52"/>
      <c r="G20" s="52"/>
      <c r="H20" s="52"/>
      <c r="I20" s="27"/>
      <c r="J20" s="28"/>
      <c r="K20" s="28"/>
      <c r="L20" s="28"/>
      <c r="M20" s="28"/>
      <c r="N20" s="28"/>
      <c r="O20" s="28"/>
      <c r="P20" s="28"/>
      <c r="Q20" s="52"/>
      <c r="R20" s="26"/>
      <c r="S20" s="51"/>
      <c r="T20" s="51"/>
      <c r="U20" s="51"/>
      <c r="V20" s="51"/>
      <c r="W20" s="51"/>
      <c r="X20" s="51"/>
    </row>
    <row r="21" spans="1:24" s="25" customFormat="1" ht="20.100000000000001" customHeight="1">
      <c r="A21" s="51"/>
      <c r="B21" s="51"/>
      <c r="C21" s="51"/>
      <c r="D21" s="52"/>
      <c r="E21" s="52"/>
      <c r="F21" s="52"/>
      <c r="G21" s="52"/>
      <c r="H21" s="52"/>
      <c r="I21" s="27"/>
      <c r="J21" s="28"/>
      <c r="K21" s="28"/>
      <c r="L21" s="28"/>
      <c r="M21" s="28"/>
      <c r="N21" s="28"/>
      <c r="O21" s="28"/>
      <c r="P21" s="28"/>
      <c r="Q21" s="52"/>
      <c r="R21" s="26"/>
      <c r="S21" s="51"/>
      <c r="T21" s="51"/>
      <c r="U21" s="51"/>
      <c r="V21" s="51"/>
      <c r="W21" s="51"/>
      <c r="X21" s="51"/>
    </row>
    <row r="22" spans="1:24" s="25" customFormat="1" ht="16.5" customHeight="1">
      <c r="A22" s="51"/>
      <c r="B22" s="51"/>
      <c r="C22" s="51"/>
      <c r="D22" s="52"/>
      <c r="E22" s="52"/>
      <c r="F22" s="52"/>
      <c r="G22" s="52"/>
      <c r="H22" s="52"/>
      <c r="I22" s="27"/>
      <c r="J22" s="28"/>
      <c r="K22" s="28"/>
      <c r="L22" s="28"/>
      <c r="M22" s="28"/>
      <c r="N22" s="28"/>
      <c r="O22" s="28"/>
      <c r="P22" s="28"/>
      <c r="Q22" s="52"/>
      <c r="R22" s="26"/>
      <c r="S22" s="51"/>
      <c r="T22" s="51"/>
      <c r="U22" s="51"/>
      <c r="V22" s="51"/>
      <c r="W22" s="51"/>
      <c r="X22" s="51"/>
    </row>
    <row r="23" spans="1:24" s="25" customFormat="1" ht="27" customHeight="1">
      <c r="A23" s="51"/>
      <c r="B23" s="51"/>
      <c r="C23" s="51"/>
      <c r="D23" s="52"/>
      <c r="E23" s="52"/>
      <c r="F23" s="52"/>
      <c r="G23" s="52"/>
      <c r="H23" s="52"/>
      <c r="I23" s="27"/>
      <c r="J23" s="28"/>
      <c r="K23" s="28"/>
      <c r="L23" s="28"/>
      <c r="M23" s="28"/>
      <c r="N23" s="28"/>
      <c r="O23" s="28"/>
      <c r="P23" s="28"/>
      <c r="Q23" s="52"/>
      <c r="R23" s="52"/>
      <c r="S23" s="51"/>
      <c r="T23" s="51"/>
      <c r="U23" s="51"/>
      <c r="V23" s="51"/>
      <c r="W23" s="51"/>
      <c r="X23" s="51"/>
    </row>
    <row r="24" spans="1:24" s="25" customFormat="1" ht="27" customHeight="1">
      <c r="A24" s="51"/>
      <c r="B24" s="51"/>
      <c r="C24" s="51"/>
      <c r="D24" s="52"/>
      <c r="E24" s="52"/>
      <c r="F24" s="52"/>
      <c r="G24" s="52"/>
      <c r="H24" s="52"/>
      <c r="I24" s="27"/>
      <c r="J24" s="28"/>
      <c r="K24" s="28"/>
      <c r="L24" s="28"/>
      <c r="M24" s="28"/>
      <c r="N24" s="41"/>
      <c r="O24" s="28"/>
      <c r="P24" s="41"/>
      <c r="Q24" s="52"/>
      <c r="R24" s="52"/>
      <c r="S24" s="51"/>
      <c r="T24" s="51"/>
      <c r="U24" s="51"/>
      <c r="V24" s="51"/>
      <c r="W24" s="51"/>
      <c r="X24" s="51"/>
    </row>
    <row r="25" spans="1:24" s="25" customFormat="1" ht="27" customHeight="1">
      <c r="A25" s="51"/>
      <c r="B25" s="51"/>
      <c r="C25" s="51"/>
      <c r="D25" s="52"/>
      <c r="E25" s="52"/>
      <c r="F25" s="52"/>
      <c r="G25" s="52"/>
      <c r="H25" s="52"/>
      <c r="I25" s="27"/>
      <c r="J25" s="28"/>
      <c r="K25" s="28"/>
      <c r="L25" s="28"/>
      <c r="M25" s="28"/>
      <c r="N25" s="28"/>
      <c r="O25" s="28"/>
      <c r="P25" s="28"/>
      <c r="Q25" s="52"/>
      <c r="R25" s="52"/>
      <c r="S25" s="51"/>
      <c r="T25" s="51"/>
      <c r="U25" s="51"/>
      <c r="V25" s="51"/>
      <c r="W25" s="51"/>
      <c r="X25" s="51"/>
    </row>
    <row r="26" spans="1:24" s="25" customFormat="1" ht="27" customHeight="1">
      <c r="A26" s="51"/>
      <c r="B26" s="51"/>
      <c r="C26" s="51"/>
      <c r="D26" s="52"/>
      <c r="E26" s="52"/>
      <c r="F26" s="52"/>
      <c r="G26" s="52"/>
      <c r="H26" s="52"/>
      <c r="I26" s="27"/>
      <c r="J26" s="28"/>
      <c r="K26" s="28"/>
      <c r="L26" s="28"/>
      <c r="M26" s="28"/>
      <c r="N26" s="28"/>
      <c r="O26" s="28"/>
      <c r="P26" s="28"/>
      <c r="Q26" s="52"/>
      <c r="R26" s="52"/>
      <c r="S26" s="51"/>
      <c r="T26" s="51"/>
      <c r="U26" s="51"/>
      <c r="V26" s="51"/>
      <c r="W26" s="51"/>
      <c r="X26" s="51"/>
    </row>
    <row r="27" spans="1:24" s="25" customFormat="1" ht="27" customHeight="1">
      <c r="A27" s="51"/>
      <c r="B27" s="51"/>
      <c r="C27" s="51"/>
      <c r="D27" s="52"/>
      <c r="E27" s="52"/>
      <c r="F27" s="52"/>
      <c r="G27" s="52"/>
      <c r="H27" s="52"/>
      <c r="I27" s="27"/>
      <c r="J27" s="28"/>
      <c r="K27" s="28"/>
      <c r="L27" s="28"/>
      <c r="M27" s="28"/>
      <c r="N27" s="28"/>
      <c r="O27" s="28"/>
      <c r="P27" s="28"/>
      <c r="Q27" s="52"/>
      <c r="R27" s="26"/>
      <c r="S27" s="51"/>
      <c r="T27" s="51"/>
      <c r="U27" s="51"/>
      <c r="V27" s="51"/>
      <c r="W27" s="51"/>
      <c r="X27" s="51"/>
    </row>
    <row r="28" spans="1:24" s="25" customFormat="1" ht="27" customHeight="1">
      <c r="A28" s="51"/>
      <c r="B28" s="51"/>
      <c r="C28" s="51"/>
      <c r="D28" s="52"/>
      <c r="E28" s="52"/>
      <c r="F28" s="52"/>
      <c r="G28" s="52"/>
      <c r="H28" s="52"/>
      <c r="I28" s="27"/>
      <c r="J28" s="28"/>
      <c r="K28" s="28"/>
      <c r="L28" s="28"/>
      <c r="M28" s="28"/>
      <c r="N28" s="28"/>
      <c r="O28" s="28"/>
      <c r="P28" s="28"/>
      <c r="Q28" s="52"/>
      <c r="R28" s="26"/>
      <c r="S28" s="51"/>
      <c r="T28" s="51"/>
      <c r="U28" s="51"/>
      <c r="V28" s="51"/>
      <c r="W28" s="51"/>
      <c r="X28" s="51"/>
    </row>
    <row r="29" spans="1:24" s="25" customFormat="1" ht="20.100000000000001" customHeight="1">
      <c r="A29" s="51"/>
      <c r="B29" s="51"/>
      <c r="C29" s="51"/>
      <c r="D29" s="52"/>
      <c r="E29" s="52"/>
      <c r="F29" s="52"/>
      <c r="G29" s="52"/>
      <c r="H29" s="52"/>
      <c r="I29" s="27"/>
      <c r="J29" s="28"/>
      <c r="K29" s="28"/>
      <c r="L29" s="28"/>
      <c r="M29" s="28"/>
      <c r="N29" s="28"/>
      <c r="O29" s="28"/>
      <c r="P29" s="28"/>
      <c r="Q29" s="52"/>
      <c r="R29" s="26"/>
      <c r="S29" s="51"/>
      <c r="T29" s="51"/>
      <c r="U29" s="51"/>
      <c r="V29" s="51"/>
      <c r="W29" s="51"/>
      <c r="X29" s="51"/>
    </row>
    <row r="30" spans="1:24" s="25" customFormat="1" ht="20.100000000000001" customHeight="1">
      <c r="A30" s="51"/>
      <c r="B30" s="51"/>
      <c r="C30" s="51"/>
      <c r="D30" s="52"/>
      <c r="E30" s="52"/>
      <c r="F30" s="52"/>
      <c r="G30" s="52"/>
      <c r="H30" s="52"/>
      <c r="I30" s="27"/>
      <c r="J30" s="28"/>
      <c r="K30" s="28"/>
      <c r="L30" s="28"/>
      <c r="M30" s="28"/>
      <c r="N30" s="28"/>
      <c r="O30" s="28"/>
      <c r="P30" s="28"/>
      <c r="Q30" s="52"/>
      <c r="R30" s="26"/>
      <c r="S30" s="51"/>
      <c r="T30" s="51"/>
      <c r="U30" s="51"/>
      <c r="V30" s="51"/>
      <c r="W30" s="51"/>
      <c r="X30" s="51"/>
    </row>
    <row r="31" spans="1:24" s="25" customFormat="1" ht="20.100000000000001" customHeight="1">
      <c r="A31" s="51"/>
      <c r="B31" s="51"/>
      <c r="C31" s="51"/>
      <c r="D31" s="52"/>
      <c r="E31" s="52"/>
      <c r="F31" s="52"/>
      <c r="G31" s="52"/>
      <c r="H31" s="52"/>
      <c r="I31" s="27"/>
      <c r="J31" s="28"/>
      <c r="K31" s="28"/>
      <c r="L31" s="28"/>
      <c r="M31" s="28"/>
      <c r="N31" s="28"/>
      <c r="O31" s="28"/>
      <c r="P31" s="28"/>
      <c r="Q31" s="52"/>
      <c r="R31" s="26"/>
      <c r="S31" s="51"/>
      <c r="T31" s="51"/>
      <c r="U31" s="51"/>
      <c r="V31" s="51"/>
      <c r="W31" s="51"/>
      <c r="X31" s="51"/>
    </row>
    <row r="32" spans="1:24" s="25" customFormat="1" ht="20.100000000000001" customHeight="1">
      <c r="A32" s="51"/>
      <c r="B32" s="51"/>
      <c r="C32" s="51"/>
      <c r="D32" s="52"/>
      <c r="E32" s="52"/>
      <c r="F32" s="52"/>
      <c r="G32" s="52"/>
      <c r="H32" s="52"/>
      <c r="I32" s="27"/>
      <c r="J32" s="28"/>
      <c r="K32" s="28"/>
      <c r="L32" s="28"/>
      <c r="M32" s="28"/>
      <c r="N32" s="28"/>
      <c r="O32" s="28"/>
      <c r="P32" s="28"/>
      <c r="Q32" s="52"/>
      <c r="R32" s="26"/>
      <c r="S32" s="51"/>
      <c r="T32" s="51"/>
      <c r="U32" s="51"/>
      <c r="V32" s="51"/>
      <c r="W32" s="51"/>
      <c r="X32" s="51"/>
    </row>
    <row r="33" spans="1:24" s="25" customFormat="1" ht="27" customHeight="1">
      <c r="A33" s="51"/>
      <c r="B33" s="51"/>
      <c r="C33" s="51"/>
      <c r="D33" s="52"/>
      <c r="E33" s="52"/>
      <c r="F33" s="52"/>
      <c r="G33" s="52"/>
      <c r="H33" s="52"/>
      <c r="I33" s="27"/>
      <c r="J33" s="28"/>
      <c r="K33" s="28"/>
      <c r="L33" s="28"/>
      <c r="M33" s="28"/>
      <c r="N33" s="28"/>
      <c r="O33" s="28"/>
      <c r="P33" s="28"/>
      <c r="Q33" s="52"/>
      <c r="R33" s="26"/>
      <c r="S33" s="51"/>
      <c r="T33" s="51"/>
      <c r="U33" s="51"/>
      <c r="V33" s="51"/>
      <c r="W33" s="51"/>
      <c r="X33" s="51"/>
    </row>
    <row r="34" spans="1:24" s="25" customFormat="1" ht="27" customHeight="1">
      <c r="A34" s="51"/>
      <c r="B34" s="51"/>
      <c r="C34" s="51"/>
      <c r="D34" s="52"/>
      <c r="E34" s="52"/>
      <c r="F34" s="52"/>
      <c r="G34" s="52"/>
      <c r="H34" s="52"/>
      <c r="I34" s="27"/>
      <c r="J34" s="28"/>
      <c r="K34" s="28"/>
      <c r="L34" s="28"/>
      <c r="M34" s="28"/>
      <c r="N34" s="28"/>
      <c r="O34" s="28"/>
      <c r="P34" s="28"/>
      <c r="Q34" s="52"/>
      <c r="R34" s="26"/>
      <c r="S34" s="51"/>
      <c r="T34" s="51"/>
      <c r="U34" s="51"/>
      <c r="V34" s="51"/>
      <c r="W34" s="51"/>
      <c r="X34" s="51"/>
    </row>
    <row r="35" spans="1:24" s="25" customFormat="1" ht="27" customHeight="1">
      <c r="A35" s="51"/>
      <c r="B35" s="51"/>
      <c r="C35" s="51"/>
      <c r="D35" s="52"/>
      <c r="E35" s="52"/>
      <c r="F35" s="52"/>
      <c r="G35" s="52"/>
      <c r="H35" s="52"/>
      <c r="I35" s="27"/>
      <c r="J35" s="28"/>
      <c r="K35" s="28"/>
      <c r="L35" s="28"/>
      <c r="M35" s="28"/>
      <c r="N35" s="28"/>
      <c r="O35" s="28"/>
      <c r="P35" s="28"/>
      <c r="Q35" s="52"/>
      <c r="R35" s="26"/>
      <c r="S35" s="51"/>
      <c r="T35" s="51"/>
      <c r="U35" s="51"/>
      <c r="V35" s="51"/>
      <c r="W35" s="51"/>
      <c r="X35" s="51"/>
    </row>
    <row r="36" spans="1:24" s="25" customFormat="1" ht="27" customHeight="1">
      <c r="A36" s="51"/>
      <c r="B36" s="51"/>
      <c r="C36" s="51"/>
      <c r="D36" s="52"/>
      <c r="E36" s="52"/>
      <c r="F36" s="52"/>
      <c r="G36" s="52"/>
      <c r="H36" s="52"/>
      <c r="I36" s="27"/>
      <c r="J36" s="28"/>
      <c r="K36" s="28"/>
      <c r="L36" s="28"/>
      <c r="M36" s="28"/>
      <c r="N36" s="28"/>
      <c r="O36" s="28"/>
      <c r="P36" s="28"/>
      <c r="Q36" s="52"/>
      <c r="R36" s="26"/>
      <c r="S36" s="51"/>
      <c r="T36" s="51"/>
      <c r="U36" s="51"/>
      <c r="V36" s="51"/>
      <c r="W36" s="51"/>
      <c r="X36" s="51"/>
    </row>
    <row r="37" spans="1:24" s="25" customFormat="1" ht="27" customHeight="1">
      <c r="A37" s="51"/>
      <c r="B37" s="51"/>
      <c r="C37" s="51"/>
      <c r="D37" s="52"/>
      <c r="E37" s="52"/>
      <c r="F37" s="52"/>
      <c r="G37" s="52"/>
      <c r="H37" s="52"/>
      <c r="I37" s="27"/>
      <c r="J37" s="28"/>
      <c r="K37" s="28"/>
      <c r="L37" s="28"/>
      <c r="M37" s="28"/>
      <c r="N37" s="28"/>
      <c r="O37" s="28"/>
      <c r="P37" s="28"/>
      <c r="Q37" s="52"/>
      <c r="R37" s="26"/>
      <c r="S37" s="51"/>
      <c r="T37" s="51"/>
      <c r="U37" s="51"/>
      <c r="V37" s="51"/>
      <c r="W37" s="51"/>
      <c r="X37" s="51"/>
    </row>
    <row r="38" spans="1:24" s="25" customFormat="1" ht="27" customHeight="1">
      <c r="A38" s="51"/>
      <c r="B38" s="51"/>
      <c r="C38" s="51"/>
      <c r="D38" s="52"/>
      <c r="E38" s="52"/>
      <c r="F38" s="52"/>
      <c r="G38" s="52"/>
      <c r="H38" s="52"/>
      <c r="I38" s="27"/>
      <c r="J38" s="28"/>
      <c r="K38" s="28"/>
      <c r="L38" s="28"/>
      <c r="M38" s="28"/>
      <c r="N38" s="28"/>
      <c r="O38" s="28"/>
      <c r="P38" s="28"/>
      <c r="Q38" s="52"/>
      <c r="R38" s="26"/>
      <c r="S38" s="51"/>
      <c r="T38" s="51"/>
      <c r="U38" s="51"/>
      <c r="V38" s="51"/>
      <c r="W38" s="51"/>
      <c r="X38" s="51"/>
    </row>
    <row r="39" spans="1:24" s="25" customFormat="1" ht="20.100000000000001" customHeight="1">
      <c r="A39" s="51"/>
      <c r="B39" s="51"/>
      <c r="C39" s="51"/>
      <c r="D39" s="52"/>
      <c r="E39" s="52"/>
      <c r="F39" s="52"/>
      <c r="G39" s="52"/>
      <c r="H39" s="52"/>
      <c r="I39" s="27"/>
      <c r="J39" s="28"/>
      <c r="K39" s="28"/>
      <c r="L39" s="28"/>
      <c r="M39" s="28"/>
      <c r="N39" s="28"/>
      <c r="O39" s="28"/>
      <c r="P39" s="28"/>
      <c r="Q39" s="52"/>
      <c r="R39" s="26"/>
      <c r="S39" s="51"/>
      <c r="T39" s="51"/>
      <c r="U39" s="51"/>
      <c r="V39" s="51"/>
      <c r="W39" s="51"/>
      <c r="X39" s="51"/>
    </row>
    <row r="40" spans="1:24" s="25" customFormat="1" ht="20.100000000000001" customHeight="1">
      <c r="A40" s="51"/>
      <c r="B40" s="51"/>
      <c r="C40" s="51"/>
      <c r="D40" s="52"/>
      <c r="E40" s="52"/>
      <c r="F40" s="52"/>
      <c r="G40" s="52"/>
      <c r="H40" s="52"/>
      <c r="I40" s="27"/>
      <c r="J40" s="28"/>
      <c r="K40" s="28"/>
      <c r="L40" s="28"/>
      <c r="M40" s="28"/>
      <c r="N40" s="28"/>
      <c r="O40" s="28"/>
      <c r="P40" s="28"/>
      <c r="Q40" s="52"/>
      <c r="R40" s="26"/>
      <c r="S40" s="51"/>
      <c r="T40" s="51"/>
      <c r="U40" s="51"/>
      <c r="V40" s="51"/>
      <c r="W40" s="51"/>
      <c r="X40" s="51"/>
    </row>
    <row r="41" spans="1:24" s="25" customFormat="1" ht="20.100000000000001" customHeight="1">
      <c r="A41" s="51"/>
      <c r="B41" s="51"/>
      <c r="C41" s="51"/>
      <c r="D41" s="52"/>
      <c r="E41" s="52"/>
      <c r="F41" s="52"/>
      <c r="G41" s="52"/>
      <c r="H41" s="52"/>
      <c r="I41" s="27"/>
      <c r="J41" s="28"/>
      <c r="K41" s="28"/>
      <c r="L41" s="28"/>
      <c r="M41" s="28"/>
      <c r="N41" s="28"/>
      <c r="O41" s="28"/>
      <c r="P41" s="28"/>
      <c r="Q41" s="52"/>
      <c r="R41" s="26"/>
      <c r="S41" s="51"/>
      <c r="T41" s="51"/>
      <c r="U41" s="51"/>
      <c r="V41" s="51"/>
      <c r="W41" s="51"/>
      <c r="X41" s="51"/>
    </row>
    <row r="42" spans="1:24" s="25" customFormat="1" ht="20.100000000000001" customHeight="1">
      <c r="A42" s="51"/>
      <c r="B42" s="51"/>
      <c r="C42" s="51"/>
      <c r="D42" s="52"/>
      <c r="E42" s="52"/>
      <c r="F42" s="52"/>
      <c r="G42" s="52"/>
      <c r="H42" s="52"/>
      <c r="I42" s="27"/>
      <c r="J42" s="28"/>
      <c r="K42" s="28"/>
      <c r="L42" s="28"/>
      <c r="M42" s="28"/>
      <c r="N42" s="28"/>
      <c r="O42" s="28"/>
      <c r="P42" s="28"/>
      <c r="Q42" s="52"/>
      <c r="R42" s="26"/>
      <c r="S42" s="51"/>
      <c r="T42" s="51"/>
      <c r="U42" s="51"/>
      <c r="V42" s="51"/>
      <c r="W42" s="51"/>
      <c r="X42" s="51"/>
    </row>
    <row r="43" spans="1:24" s="25" customFormat="1" ht="27" customHeight="1">
      <c r="A43" s="51"/>
      <c r="B43" s="51"/>
      <c r="C43" s="51"/>
      <c r="D43" s="52"/>
      <c r="E43" s="52"/>
      <c r="F43" s="52"/>
      <c r="G43" s="52"/>
      <c r="H43" s="52"/>
      <c r="I43" s="27"/>
      <c r="J43" s="28"/>
      <c r="K43" s="28"/>
      <c r="L43" s="28"/>
      <c r="M43" s="28"/>
      <c r="N43" s="28"/>
      <c r="O43" s="28"/>
      <c r="P43" s="28"/>
      <c r="Q43" s="52"/>
      <c r="R43" s="26"/>
      <c r="S43" s="51"/>
      <c r="T43" s="51"/>
      <c r="U43" s="51"/>
      <c r="V43" s="51"/>
      <c r="W43" s="51"/>
      <c r="X43" s="51"/>
    </row>
    <row r="44" spans="1:24" s="25" customFormat="1" ht="27" customHeight="1">
      <c r="A44" s="51"/>
      <c r="B44" s="51"/>
      <c r="C44" s="51"/>
      <c r="D44" s="52"/>
      <c r="E44" s="52"/>
      <c r="F44" s="52"/>
      <c r="G44" s="52"/>
      <c r="H44" s="52"/>
      <c r="I44" s="27"/>
      <c r="J44" s="28"/>
      <c r="K44" s="28"/>
      <c r="L44" s="28"/>
      <c r="M44" s="28"/>
      <c r="N44" s="28"/>
      <c r="O44" s="28"/>
      <c r="P44" s="28"/>
      <c r="Q44" s="52"/>
      <c r="R44" s="26"/>
      <c r="S44" s="51"/>
      <c r="T44" s="51"/>
      <c r="U44" s="51"/>
      <c r="V44" s="51"/>
      <c r="W44" s="51"/>
      <c r="X44" s="51"/>
    </row>
    <row r="45" spans="1:24" s="25" customFormat="1" ht="27" customHeight="1">
      <c r="A45" s="51"/>
      <c r="B45" s="51"/>
      <c r="C45" s="51"/>
      <c r="D45" s="52"/>
      <c r="E45" s="52"/>
      <c r="F45" s="52"/>
      <c r="G45" s="52"/>
      <c r="H45" s="52"/>
      <c r="I45" s="27"/>
      <c r="J45" s="28"/>
      <c r="K45" s="28"/>
      <c r="L45" s="28"/>
      <c r="M45" s="28"/>
      <c r="N45" s="28"/>
      <c r="O45" s="28"/>
      <c r="P45" s="28"/>
      <c r="Q45" s="52"/>
      <c r="R45" s="26"/>
      <c r="S45" s="51"/>
      <c r="T45" s="51"/>
      <c r="U45" s="51"/>
      <c r="V45" s="51"/>
      <c r="W45" s="51"/>
      <c r="X45" s="51"/>
    </row>
    <row r="46" spans="1:24" s="25" customFormat="1" ht="27" customHeight="1">
      <c r="A46" s="51"/>
      <c r="B46" s="51"/>
      <c r="C46" s="51"/>
      <c r="D46" s="52"/>
      <c r="E46" s="52"/>
      <c r="F46" s="52"/>
      <c r="G46" s="52"/>
      <c r="H46" s="52"/>
      <c r="I46" s="27"/>
      <c r="J46" s="28"/>
      <c r="K46" s="28"/>
      <c r="L46" s="28"/>
      <c r="M46" s="28"/>
      <c r="N46" s="28"/>
      <c r="O46" s="28"/>
      <c r="P46" s="28"/>
      <c r="Q46" s="52"/>
      <c r="R46" s="26"/>
      <c r="S46" s="51"/>
      <c r="T46" s="51"/>
      <c r="U46" s="51"/>
      <c r="V46" s="51"/>
      <c r="W46" s="51"/>
      <c r="X46" s="51"/>
    </row>
    <row r="47" spans="1:24" s="25" customFormat="1" ht="27" customHeight="1">
      <c r="A47" s="51"/>
      <c r="B47" s="51"/>
      <c r="C47" s="51"/>
      <c r="D47" s="52"/>
      <c r="E47" s="52"/>
      <c r="F47" s="52"/>
      <c r="G47" s="52"/>
      <c r="H47" s="52"/>
      <c r="I47" s="27"/>
      <c r="J47" s="28"/>
      <c r="K47" s="28"/>
      <c r="L47" s="28"/>
      <c r="M47" s="28"/>
      <c r="N47" s="28"/>
      <c r="O47" s="28"/>
      <c r="P47" s="28"/>
      <c r="Q47" s="52"/>
      <c r="R47" s="26"/>
      <c r="S47" s="51"/>
      <c r="T47" s="51"/>
      <c r="U47" s="51"/>
      <c r="V47" s="51"/>
      <c r="W47" s="51"/>
      <c r="X47" s="51"/>
    </row>
    <row r="48" spans="1:24" s="25" customFormat="1" ht="27" customHeight="1">
      <c r="A48" s="51"/>
      <c r="B48" s="51"/>
      <c r="C48" s="51"/>
      <c r="D48" s="52"/>
      <c r="E48" s="52"/>
      <c r="F48" s="52"/>
      <c r="G48" s="52"/>
      <c r="H48" s="52"/>
      <c r="I48" s="27"/>
      <c r="J48" s="28"/>
      <c r="K48" s="28"/>
      <c r="L48" s="28"/>
      <c r="M48" s="28"/>
      <c r="N48" s="28"/>
      <c r="O48" s="28"/>
      <c r="P48" s="28"/>
      <c r="Q48" s="52"/>
      <c r="R48" s="26"/>
      <c r="S48" s="51"/>
      <c r="T48" s="51"/>
      <c r="U48" s="51"/>
      <c r="V48" s="51"/>
      <c r="W48" s="51"/>
      <c r="X48" s="51"/>
    </row>
    <row r="49" spans="1:24" s="25" customFormat="1" ht="20.100000000000001" customHeight="1">
      <c r="A49" s="51"/>
      <c r="B49" s="51"/>
      <c r="C49" s="51"/>
      <c r="D49" s="52"/>
      <c r="E49" s="52"/>
      <c r="F49" s="52"/>
      <c r="G49" s="52"/>
      <c r="H49" s="52"/>
      <c r="I49" s="27"/>
      <c r="J49" s="28"/>
      <c r="K49" s="28"/>
      <c r="L49" s="28"/>
      <c r="M49" s="28"/>
      <c r="N49" s="28"/>
      <c r="O49" s="28"/>
      <c r="P49" s="28"/>
      <c r="Q49" s="52"/>
      <c r="R49" s="26"/>
      <c r="S49" s="51"/>
      <c r="T49" s="51"/>
      <c r="U49" s="51"/>
      <c r="V49" s="51"/>
      <c r="W49" s="51"/>
      <c r="X49" s="51"/>
    </row>
    <row r="50" spans="1:24" s="25" customFormat="1" ht="20.100000000000001" customHeight="1">
      <c r="A50" s="51"/>
      <c r="B50" s="51"/>
      <c r="C50" s="51"/>
      <c r="D50" s="52"/>
      <c r="E50" s="52"/>
      <c r="F50" s="52"/>
      <c r="G50" s="52"/>
      <c r="H50" s="52"/>
      <c r="I50" s="27"/>
      <c r="J50" s="28"/>
      <c r="K50" s="28"/>
      <c r="L50" s="28"/>
      <c r="M50" s="28"/>
      <c r="N50" s="28"/>
      <c r="O50" s="28"/>
      <c r="P50" s="28"/>
      <c r="Q50" s="52"/>
      <c r="R50" s="26"/>
      <c r="S50" s="51"/>
      <c r="T50" s="51"/>
      <c r="U50" s="51"/>
      <c r="V50" s="51"/>
      <c r="W50" s="51"/>
      <c r="X50" s="51"/>
    </row>
  </sheetData>
  <mergeCells count="45">
    <mergeCell ref="Q12:R12"/>
    <mergeCell ref="D11:F11"/>
    <mergeCell ref="I11:J11"/>
    <mergeCell ref="K11:L11"/>
    <mergeCell ref="M11:N11"/>
    <mergeCell ref="O11:P11"/>
    <mergeCell ref="Q11:R11"/>
    <mergeCell ref="A12:G12"/>
    <mergeCell ref="I12:J12"/>
    <mergeCell ref="K12:L12"/>
    <mergeCell ref="M12:N12"/>
    <mergeCell ref="O12:P12"/>
    <mergeCell ref="Q10:R10"/>
    <mergeCell ref="D9:F9"/>
    <mergeCell ref="I9:J9"/>
    <mergeCell ref="K9:L9"/>
    <mergeCell ref="M9:N9"/>
    <mergeCell ref="O9:P9"/>
    <mergeCell ref="Q9:R9"/>
    <mergeCell ref="D10:F10"/>
    <mergeCell ref="I10:J10"/>
    <mergeCell ref="K10:L10"/>
    <mergeCell ref="M10:N10"/>
    <mergeCell ref="O10:P10"/>
    <mergeCell ref="D8:F8"/>
    <mergeCell ref="I8:J8"/>
    <mergeCell ref="K8:L8"/>
    <mergeCell ref="M8:N8"/>
    <mergeCell ref="O8:P8"/>
    <mergeCell ref="Q8:R8"/>
    <mergeCell ref="G6:G7"/>
    <mergeCell ref="H6:H7"/>
    <mergeCell ref="I6:J7"/>
    <mergeCell ref="K6:N6"/>
    <mergeCell ref="O6:P6"/>
    <mergeCell ref="Q6:R7"/>
    <mergeCell ref="K7:L7"/>
    <mergeCell ref="M7:P7"/>
    <mergeCell ref="A1:F1"/>
    <mergeCell ref="B3:C3"/>
    <mergeCell ref="B4:C4"/>
    <mergeCell ref="A6:A7"/>
    <mergeCell ref="B6:B7"/>
    <mergeCell ref="C6:C7"/>
    <mergeCell ref="D6:F7"/>
  </mergeCells>
  <phoneticPr fontId="23"/>
  <dataValidations count="2">
    <dataValidation type="list" showDropDown="1" showInputMessage="1" showErrorMessage="1" error="変更できません。" prompt="変更できません。"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7A8AB34A-1B01-4AC4-80C3-7A0C75D93D0F}">
      <formula1>"（目）旅費　"</formula1>
    </dataValidation>
    <dataValidation type="list" allowBlank="1" showInputMessage="1" showErrorMessage="1" error="セルの右側の▼をクリックし、リストから選択してください。" prompt="セルの右側の▼をクリックし、リストから選択してください。" sqref="WVI983043:WVK983043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xr:uid="{71437FCD-76C1-44AD-861C-D93CB7A86C33}">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s>
  <printOptions horizontalCentered="1"/>
  <pageMargins left="0.51181102362204722" right="0.51181102362204722" top="0.74803149606299213" bottom="0.74803149606299213" header="0.31496062992125984" footer="0.31496062992125984"/>
  <pageSetup paperSize="9" scale="68" fitToHeight="0"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6A53E4-63B5-45BD-9033-95B23B823A7B}">
          <x14:formula1>
            <xm:f>'入力規則等（削除不可）'!$B$33:$B$37</xm:f>
          </x14:formula1>
          <xm:sqref>B3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4E72F-A448-4085-9E17-24C04E13FE2E}">
  <sheetPr>
    <tabColor rgb="FF00B0F0"/>
    <pageSetUpPr fitToPage="1"/>
  </sheetPr>
  <dimension ref="A1:S40"/>
  <sheetViews>
    <sheetView view="pageBreakPreview" zoomScale="80" zoomScaleNormal="100" zoomScaleSheetLayoutView="80" workbookViewId="0">
      <selection activeCell="G49" sqref="G49:AB50"/>
    </sheetView>
  </sheetViews>
  <sheetFormatPr defaultColWidth="9" defaultRowHeight="13.2"/>
  <cols>
    <col min="1" max="1" width="10.6640625" style="80" customWidth="1"/>
    <col min="2" max="2" width="14.44140625" style="26" customWidth="1"/>
    <col min="3" max="3" width="18.33203125" style="25" bestFit="1" customWidth="1"/>
    <col min="4" max="4" width="6.88671875" style="26" customWidth="1"/>
    <col min="5" max="5" width="6.44140625" style="26" customWidth="1"/>
    <col min="6" max="7" width="14.44140625" style="25" customWidth="1"/>
    <col min="8" max="13" width="6.21875" style="28" customWidth="1"/>
    <col min="14" max="14" width="10.77734375" style="26" customWidth="1"/>
    <col min="15" max="16384" width="9" style="25"/>
  </cols>
  <sheetData>
    <row r="1" spans="1:18" s="51" customFormat="1" ht="25.5" customHeight="1">
      <c r="A1" s="742" t="s">
        <v>231</v>
      </c>
      <c r="B1" s="743"/>
      <c r="C1" s="743"/>
      <c r="D1" s="743"/>
      <c r="E1" s="743"/>
      <c r="F1" s="744"/>
      <c r="G1" s="52"/>
      <c r="H1" s="27"/>
      <c r="I1" s="28"/>
      <c r="J1" s="28"/>
      <c r="K1" s="28"/>
      <c r="L1" s="28"/>
      <c r="M1" s="28"/>
      <c r="N1" s="28"/>
      <c r="O1" s="28"/>
      <c r="P1" s="52"/>
      <c r="Q1" s="52"/>
      <c r="R1" s="53"/>
    </row>
    <row r="2" spans="1:18" ht="20.100000000000001" customHeight="1">
      <c r="A2" s="59" t="s">
        <v>115</v>
      </c>
      <c r="B2" s="33"/>
      <c r="C2" s="23"/>
      <c r="N2" s="29" t="s">
        <v>146</v>
      </c>
    </row>
    <row r="3" spans="1:18" ht="13.5" customHeight="1">
      <c r="A3" s="95" t="s">
        <v>0</v>
      </c>
      <c r="B3" s="726" t="s">
        <v>7</v>
      </c>
      <c r="C3" s="726"/>
      <c r="D3" s="31"/>
      <c r="E3" s="31"/>
      <c r="F3" s="31"/>
      <c r="G3" s="31"/>
      <c r="H3" s="31"/>
      <c r="I3" s="31"/>
      <c r="J3" s="31"/>
      <c r="K3" s="31"/>
      <c r="L3" s="31"/>
      <c r="M3" s="31"/>
      <c r="N3" s="31"/>
      <c r="O3" s="31"/>
      <c r="P3" s="31"/>
      <c r="Q3" s="31"/>
      <c r="R3" s="31"/>
    </row>
    <row r="4" spans="1:18" ht="13.5" customHeight="1">
      <c r="A4" s="95" t="s">
        <v>118</v>
      </c>
      <c r="B4" s="726" t="s">
        <v>117</v>
      </c>
      <c r="C4" s="726"/>
      <c r="D4" s="32"/>
      <c r="E4" s="32"/>
      <c r="F4" s="32"/>
      <c r="G4" s="32"/>
      <c r="H4" s="32"/>
      <c r="I4" s="32"/>
      <c r="J4" s="32"/>
      <c r="K4" s="32"/>
      <c r="L4" s="32"/>
      <c r="M4" s="32"/>
      <c r="N4" s="32"/>
      <c r="O4" s="32"/>
      <c r="P4" s="32"/>
      <c r="Q4" s="32"/>
      <c r="R4" s="32"/>
    </row>
    <row r="5" spans="1:18">
      <c r="A5" s="31"/>
    </row>
    <row r="6" spans="1:18" ht="27.75" customHeight="1">
      <c r="A6" s="760" t="s">
        <v>119</v>
      </c>
      <c r="B6" s="727" t="s">
        <v>120</v>
      </c>
      <c r="C6" s="724" t="s">
        <v>147</v>
      </c>
      <c r="D6" s="724" t="s">
        <v>123</v>
      </c>
      <c r="E6" s="724" t="s">
        <v>124</v>
      </c>
      <c r="F6" s="724" t="s">
        <v>122</v>
      </c>
      <c r="G6" s="727" t="s">
        <v>126</v>
      </c>
      <c r="H6" s="276" t="s">
        <v>127</v>
      </c>
      <c r="I6" s="276"/>
      <c r="J6" s="276"/>
      <c r="K6" s="276"/>
      <c r="L6" s="735" t="s">
        <v>128</v>
      </c>
      <c r="M6" s="735"/>
      <c r="N6" s="724" t="s">
        <v>129</v>
      </c>
    </row>
    <row r="7" spans="1:18" s="61" customFormat="1" ht="27.75" customHeight="1">
      <c r="A7" s="761"/>
      <c r="B7" s="728"/>
      <c r="C7" s="725"/>
      <c r="D7" s="725"/>
      <c r="E7" s="725"/>
      <c r="F7" s="725"/>
      <c r="G7" s="728"/>
      <c r="H7" s="276" t="s">
        <v>130</v>
      </c>
      <c r="I7" s="276"/>
      <c r="J7" s="735" t="s">
        <v>131</v>
      </c>
      <c r="K7" s="735"/>
      <c r="L7" s="735"/>
      <c r="M7" s="735"/>
      <c r="N7" s="725"/>
      <c r="O7" s="60" t="s">
        <v>148</v>
      </c>
    </row>
    <row r="8" spans="1:18" s="61" customFormat="1" ht="33.75" customHeight="1">
      <c r="A8" s="62"/>
      <c r="B8" s="121"/>
      <c r="C8" s="63"/>
      <c r="D8" s="115"/>
      <c r="E8" s="115"/>
      <c r="F8" s="64"/>
      <c r="G8" s="120">
        <f>D8*F8</f>
        <v>0</v>
      </c>
      <c r="H8" s="738"/>
      <c r="I8" s="739"/>
      <c r="J8" s="740"/>
      <c r="K8" s="740"/>
      <c r="L8" s="740"/>
      <c r="M8" s="740"/>
      <c r="N8" s="115"/>
      <c r="O8" s="60" t="s">
        <v>149</v>
      </c>
    </row>
    <row r="9" spans="1:18" s="61" customFormat="1" ht="33.75" customHeight="1">
      <c r="A9" s="62"/>
      <c r="B9" s="121"/>
      <c r="C9" s="63"/>
      <c r="D9" s="115"/>
      <c r="E9" s="115"/>
      <c r="F9" s="65"/>
      <c r="G9" s="120">
        <f>D9*F9</f>
        <v>0</v>
      </c>
      <c r="H9" s="738"/>
      <c r="I9" s="739"/>
      <c r="J9" s="740"/>
      <c r="K9" s="740"/>
      <c r="L9" s="740"/>
      <c r="M9" s="740"/>
      <c r="N9" s="115"/>
      <c r="O9" s="60" t="s">
        <v>150</v>
      </c>
    </row>
    <row r="10" spans="1:18" s="61" customFormat="1" ht="33.75" customHeight="1">
      <c r="A10" s="62"/>
      <c r="B10" s="121"/>
      <c r="C10" s="63"/>
      <c r="D10" s="115"/>
      <c r="E10" s="115"/>
      <c r="F10" s="65"/>
      <c r="G10" s="120">
        <f>D10*F10</f>
        <v>0</v>
      </c>
      <c r="H10" s="738"/>
      <c r="I10" s="739"/>
      <c r="J10" s="740"/>
      <c r="K10" s="740"/>
      <c r="L10" s="740"/>
      <c r="M10" s="740"/>
      <c r="N10" s="115"/>
      <c r="O10" s="39" t="s">
        <v>133</v>
      </c>
    </row>
    <row r="11" spans="1:18" s="61" customFormat="1" ht="33.75" customHeight="1">
      <c r="A11" s="62"/>
      <c r="B11" s="121"/>
      <c r="C11" s="63"/>
      <c r="D11" s="115"/>
      <c r="E11" s="115"/>
      <c r="F11" s="65"/>
      <c r="G11" s="120">
        <f>D11*F11</f>
        <v>0</v>
      </c>
      <c r="H11" s="738"/>
      <c r="I11" s="739"/>
      <c r="J11" s="740"/>
      <c r="K11" s="740"/>
      <c r="L11" s="740"/>
      <c r="M11" s="740"/>
      <c r="N11" s="115"/>
    </row>
    <row r="12" spans="1:18" s="61" customFormat="1" ht="33.75" customHeight="1">
      <c r="A12" s="762" t="s">
        <v>134</v>
      </c>
      <c r="B12" s="763"/>
      <c r="C12" s="763"/>
      <c r="D12" s="763"/>
      <c r="E12" s="763"/>
      <c r="F12" s="764"/>
      <c r="G12" s="110">
        <f>SUM(G8:G11)</f>
        <v>0</v>
      </c>
      <c r="H12" s="758">
        <f>SUM(H8:I11)</f>
        <v>0</v>
      </c>
      <c r="I12" s="759"/>
      <c r="J12" s="758">
        <f>SUM(J8:K11)</f>
        <v>0</v>
      </c>
      <c r="K12" s="759"/>
      <c r="L12" s="758">
        <f>SUM(L8:M11)</f>
        <v>0</v>
      </c>
      <c r="M12" s="759"/>
      <c r="N12" s="66"/>
    </row>
    <row r="13" spans="1:18" s="61" customFormat="1">
      <c r="A13" s="67"/>
      <c r="B13" s="67"/>
      <c r="C13" s="67"/>
      <c r="D13" s="67"/>
      <c r="E13" s="67"/>
      <c r="F13" s="67"/>
      <c r="G13" s="68"/>
      <c r="H13" s="41"/>
      <c r="I13" s="41"/>
      <c r="J13" s="41"/>
      <c r="K13" s="41"/>
      <c r="L13" s="41"/>
      <c r="M13" s="41"/>
      <c r="N13" s="67"/>
    </row>
    <row r="14" spans="1:18" s="49" customFormat="1">
      <c r="A14" s="44" t="s">
        <v>135</v>
      </c>
      <c r="B14" s="45"/>
      <c r="C14" s="45"/>
      <c r="D14" s="69"/>
      <c r="E14" s="69"/>
      <c r="F14" s="69"/>
      <c r="G14" s="70"/>
      <c r="H14" s="28"/>
      <c r="I14" s="28"/>
      <c r="J14" s="28"/>
      <c r="K14" s="28"/>
      <c r="L14" s="28"/>
      <c r="M14" s="28"/>
      <c r="N14" s="45"/>
    </row>
    <row r="15" spans="1:18" s="49" customFormat="1" ht="16.5" customHeight="1">
      <c r="A15" s="44" t="s">
        <v>136</v>
      </c>
      <c r="B15" s="44"/>
      <c r="C15" s="44"/>
      <c r="D15" s="45"/>
      <c r="E15" s="45"/>
      <c r="F15" s="45"/>
      <c r="G15" s="45"/>
      <c r="H15" s="47"/>
      <c r="I15" s="47"/>
      <c r="J15" s="47"/>
      <c r="K15" s="47"/>
      <c r="L15" s="47"/>
      <c r="M15" s="47"/>
      <c r="N15" s="47"/>
      <c r="O15" s="47"/>
      <c r="P15" s="47"/>
      <c r="Q15" s="45"/>
      <c r="R15" s="45"/>
    </row>
    <row r="16" spans="1:18" s="49" customFormat="1" ht="16.5" customHeight="1">
      <c r="A16" s="44" t="s">
        <v>137</v>
      </c>
      <c r="B16" s="44"/>
      <c r="C16" s="44"/>
      <c r="D16" s="45"/>
      <c r="E16" s="45"/>
      <c r="F16" s="45"/>
      <c r="G16" s="45"/>
      <c r="H16" s="47"/>
      <c r="I16" s="47"/>
      <c r="J16" s="47"/>
      <c r="K16" s="47"/>
      <c r="L16" s="47"/>
      <c r="M16" s="47"/>
      <c r="N16" s="47"/>
      <c r="O16" s="47"/>
      <c r="P16" s="47"/>
      <c r="Q16" s="45"/>
      <c r="R16" s="45"/>
    </row>
    <row r="17" spans="1:19" s="49" customFormat="1" ht="15" customHeight="1">
      <c r="A17" s="44" t="s">
        <v>138</v>
      </c>
      <c r="B17" s="44"/>
      <c r="C17" s="44"/>
      <c r="D17" s="45"/>
      <c r="E17" s="45"/>
      <c r="F17" s="45"/>
      <c r="G17" s="45"/>
      <c r="H17" s="46"/>
      <c r="I17" s="46"/>
      <c r="J17" s="47"/>
      <c r="K17" s="47"/>
      <c r="L17" s="47"/>
      <c r="M17" s="47"/>
      <c r="N17" s="46"/>
      <c r="O17" s="47"/>
      <c r="P17" s="47"/>
      <c r="Q17" s="47"/>
      <c r="R17" s="45"/>
      <c r="S17" s="45"/>
    </row>
    <row r="18" spans="1:19">
      <c r="A18" s="71"/>
      <c r="B18" s="72"/>
      <c r="C18" s="72"/>
      <c r="D18" s="72"/>
      <c r="E18" s="72"/>
      <c r="F18" s="72"/>
      <c r="G18" s="72"/>
      <c r="N18" s="72"/>
    </row>
    <row r="19" spans="1:19">
      <c r="A19" s="71"/>
      <c r="B19" s="72"/>
      <c r="C19" s="72"/>
      <c r="D19" s="72"/>
      <c r="E19" s="72"/>
      <c r="F19" s="72"/>
      <c r="G19" s="72"/>
      <c r="N19" s="72"/>
    </row>
    <row r="20" spans="1:19" ht="13.5" customHeight="1">
      <c r="A20" s="95" t="s">
        <v>0</v>
      </c>
      <c r="B20" s="726" t="s">
        <v>7</v>
      </c>
      <c r="C20" s="726"/>
      <c r="D20" s="31"/>
      <c r="E20" s="31"/>
      <c r="F20" s="31"/>
      <c r="G20" s="31"/>
      <c r="N20" s="31"/>
      <c r="O20" s="31"/>
      <c r="P20" s="31"/>
      <c r="Q20" s="31"/>
      <c r="R20" s="31"/>
    </row>
    <row r="21" spans="1:19" ht="13.5" customHeight="1">
      <c r="A21" s="95" t="s">
        <v>118</v>
      </c>
      <c r="B21" s="726" t="s">
        <v>117</v>
      </c>
      <c r="C21" s="726"/>
      <c r="D21" s="32"/>
      <c r="E21" s="32"/>
      <c r="F21" s="32"/>
      <c r="G21" s="32"/>
      <c r="N21" s="32"/>
      <c r="O21" s="32"/>
      <c r="P21" s="32"/>
      <c r="Q21" s="32"/>
      <c r="R21" s="32"/>
    </row>
    <row r="22" spans="1:19">
      <c r="A22" s="73"/>
    </row>
    <row r="23" spans="1:19" ht="27.75" customHeight="1">
      <c r="A23" s="760" t="s">
        <v>119</v>
      </c>
      <c r="B23" s="727" t="s">
        <v>120</v>
      </c>
      <c r="C23" s="724" t="s">
        <v>147</v>
      </c>
      <c r="D23" s="724" t="s">
        <v>123</v>
      </c>
      <c r="E23" s="724" t="s">
        <v>124</v>
      </c>
      <c r="F23" s="724" t="s">
        <v>122</v>
      </c>
      <c r="G23" s="727" t="s">
        <v>126</v>
      </c>
      <c r="H23" s="276" t="s">
        <v>127</v>
      </c>
      <c r="I23" s="276"/>
      <c r="J23" s="276"/>
      <c r="K23" s="276"/>
      <c r="L23" s="735" t="s">
        <v>128</v>
      </c>
      <c r="M23" s="735"/>
      <c r="N23" s="724" t="s">
        <v>129</v>
      </c>
    </row>
    <row r="24" spans="1:19" s="61" customFormat="1" ht="27.75" customHeight="1">
      <c r="A24" s="761"/>
      <c r="B24" s="728"/>
      <c r="C24" s="725"/>
      <c r="D24" s="725"/>
      <c r="E24" s="725"/>
      <c r="F24" s="725"/>
      <c r="G24" s="728"/>
      <c r="H24" s="276" t="s">
        <v>130</v>
      </c>
      <c r="I24" s="276"/>
      <c r="J24" s="735" t="s">
        <v>131</v>
      </c>
      <c r="K24" s="735"/>
      <c r="L24" s="735"/>
      <c r="M24" s="735"/>
      <c r="N24" s="725"/>
      <c r="O24" s="60"/>
    </row>
    <row r="25" spans="1:19" s="61" customFormat="1" ht="33.75" customHeight="1">
      <c r="A25" s="62"/>
      <c r="B25" s="121"/>
      <c r="C25" s="74"/>
      <c r="D25" s="115"/>
      <c r="E25" s="115"/>
      <c r="F25" s="65"/>
      <c r="G25" s="120">
        <f>D25*F25</f>
        <v>0</v>
      </c>
      <c r="H25" s="738"/>
      <c r="I25" s="739"/>
      <c r="J25" s="740"/>
      <c r="K25" s="740"/>
      <c r="L25" s="740"/>
      <c r="M25" s="740"/>
      <c r="N25" s="115"/>
    </row>
    <row r="26" spans="1:19" s="61" customFormat="1" ht="33.75" customHeight="1">
      <c r="A26" s="75"/>
      <c r="B26" s="121"/>
      <c r="C26" s="63"/>
      <c r="D26" s="115"/>
      <c r="E26" s="115"/>
      <c r="F26" s="65"/>
      <c r="G26" s="120">
        <f>D26*F26</f>
        <v>0</v>
      </c>
      <c r="H26" s="738"/>
      <c r="I26" s="739"/>
      <c r="J26" s="740"/>
      <c r="K26" s="740"/>
      <c r="L26" s="740"/>
      <c r="M26" s="740"/>
      <c r="N26" s="115"/>
    </row>
    <row r="27" spans="1:19" s="61" customFormat="1" ht="33.75" customHeight="1">
      <c r="A27" s="75"/>
      <c r="B27" s="121"/>
      <c r="C27" s="63"/>
      <c r="D27" s="115"/>
      <c r="E27" s="115"/>
      <c r="F27" s="65"/>
      <c r="G27" s="120">
        <f>D27*F27</f>
        <v>0</v>
      </c>
      <c r="H27" s="738"/>
      <c r="I27" s="739"/>
      <c r="J27" s="740"/>
      <c r="K27" s="740"/>
      <c r="L27" s="740"/>
      <c r="M27" s="740"/>
      <c r="N27" s="115"/>
    </row>
    <row r="28" spans="1:19" s="61" customFormat="1" ht="33.75" customHeight="1">
      <c r="A28" s="62"/>
      <c r="B28" s="121"/>
      <c r="C28" s="63"/>
      <c r="D28" s="115"/>
      <c r="E28" s="115"/>
      <c r="F28" s="65"/>
      <c r="G28" s="120">
        <f>D28*F28</f>
        <v>0</v>
      </c>
      <c r="H28" s="738"/>
      <c r="I28" s="739"/>
      <c r="J28" s="740"/>
      <c r="K28" s="740"/>
      <c r="L28" s="740"/>
      <c r="M28" s="740"/>
      <c r="N28" s="115"/>
    </row>
    <row r="29" spans="1:19" s="61" customFormat="1" ht="33.75" customHeight="1">
      <c r="A29" s="762" t="s">
        <v>134</v>
      </c>
      <c r="B29" s="763"/>
      <c r="C29" s="763"/>
      <c r="D29" s="763"/>
      <c r="E29" s="763"/>
      <c r="F29" s="764"/>
      <c r="G29" s="110">
        <f>SUM(G25:G28)</f>
        <v>0</v>
      </c>
      <c r="H29" s="758">
        <f>SUM(H25:I28)</f>
        <v>0</v>
      </c>
      <c r="I29" s="759"/>
      <c r="J29" s="758">
        <f>SUM(J25:K28)</f>
        <v>0</v>
      </c>
      <c r="K29" s="759"/>
      <c r="L29" s="758">
        <f>SUM(L25:M28)</f>
        <v>0</v>
      </c>
      <c r="M29" s="759"/>
      <c r="N29" s="66"/>
    </row>
    <row r="30" spans="1:19" s="61" customFormat="1">
      <c r="A30" s="76"/>
      <c r="B30" s="67"/>
      <c r="C30" s="67"/>
      <c r="D30" s="67"/>
      <c r="E30" s="67"/>
      <c r="F30" s="67"/>
      <c r="G30" s="68"/>
      <c r="H30" s="28"/>
      <c r="I30" s="28"/>
      <c r="J30" s="28"/>
      <c r="K30" s="28"/>
      <c r="L30" s="28"/>
      <c r="M30" s="28"/>
      <c r="N30" s="67"/>
    </row>
    <row r="31" spans="1:19" s="79" customFormat="1">
      <c r="A31" s="44" t="s">
        <v>135</v>
      </c>
      <c r="B31" s="77"/>
      <c r="C31" s="77"/>
      <c r="D31" s="77"/>
      <c r="E31" s="77"/>
      <c r="F31" s="77"/>
      <c r="G31" s="78"/>
      <c r="H31" s="28"/>
      <c r="I31" s="28"/>
      <c r="J31" s="28"/>
      <c r="K31" s="28"/>
      <c r="L31" s="28"/>
      <c r="M31" s="28"/>
      <c r="N31" s="77"/>
    </row>
    <row r="32" spans="1:19" s="49" customFormat="1" ht="16.5" customHeight="1">
      <c r="A32" s="44" t="s">
        <v>136</v>
      </c>
      <c r="B32" s="44"/>
      <c r="C32" s="44"/>
      <c r="D32" s="45"/>
      <c r="E32" s="45"/>
      <c r="F32" s="45"/>
      <c r="G32" s="45"/>
      <c r="H32" s="28"/>
      <c r="I32" s="28"/>
      <c r="J32" s="28"/>
      <c r="K32" s="28"/>
      <c r="L32" s="28"/>
      <c r="M32" s="28"/>
      <c r="N32" s="47"/>
      <c r="O32" s="47"/>
      <c r="P32" s="47"/>
      <c r="Q32" s="45"/>
      <c r="R32" s="45"/>
    </row>
    <row r="33" spans="1:19" s="49" customFormat="1" ht="16.5" customHeight="1">
      <c r="A33" s="44" t="s">
        <v>137</v>
      </c>
      <c r="B33" s="44"/>
      <c r="C33" s="44"/>
      <c r="D33" s="45"/>
      <c r="E33" s="45"/>
      <c r="F33" s="45"/>
      <c r="G33" s="45"/>
      <c r="H33" s="28"/>
      <c r="I33" s="28"/>
      <c r="J33" s="28"/>
      <c r="K33" s="28"/>
      <c r="L33" s="28"/>
      <c r="M33" s="28"/>
      <c r="N33" s="47"/>
      <c r="O33" s="47"/>
      <c r="P33" s="47"/>
      <c r="Q33" s="45"/>
      <c r="R33" s="45"/>
    </row>
    <row r="34" spans="1:19" s="49" customFormat="1" ht="15" customHeight="1">
      <c r="A34" s="44" t="s">
        <v>138</v>
      </c>
      <c r="B34" s="44"/>
      <c r="C34" s="44"/>
      <c r="D34" s="45"/>
      <c r="E34" s="45"/>
      <c r="F34" s="45"/>
      <c r="G34" s="45"/>
      <c r="H34" s="28"/>
      <c r="I34" s="28"/>
      <c r="J34" s="28"/>
      <c r="K34" s="28"/>
      <c r="L34" s="28"/>
      <c r="M34" s="28"/>
      <c r="N34" s="46"/>
      <c r="O34" s="47"/>
      <c r="P34" s="47"/>
      <c r="Q34" s="47"/>
      <c r="R34" s="45"/>
      <c r="S34" s="45"/>
    </row>
    <row r="35" spans="1:19">
      <c r="A35" s="76"/>
      <c r="B35" s="72"/>
      <c r="C35" s="72"/>
      <c r="D35" s="72"/>
      <c r="E35" s="72"/>
      <c r="F35" s="72"/>
      <c r="G35" s="72"/>
      <c r="N35" s="72"/>
    </row>
    <row r="36" spans="1:19" ht="20.100000000000001" customHeight="1">
      <c r="A36" s="67"/>
    </row>
    <row r="39" spans="1:19" s="80" customFormat="1" ht="13.5" customHeight="1">
      <c r="B39" s="26"/>
      <c r="C39" s="25"/>
      <c r="D39" s="26"/>
      <c r="E39" s="26"/>
      <c r="F39" s="25"/>
      <c r="G39" s="25"/>
      <c r="H39" s="28"/>
      <c r="I39" s="28"/>
      <c r="J39" s="28"/>
      <c r="K39" s="28"/>
      <c r="L39" s="28"/>
      <c r="M39" s="28"/>
      <c r="N39" s="26"/>
      <c r="O39" s="25"/>
    </row>
    <row r="40" spans="1:19" s="80" customFormat="1" ht="13.5" customHeight="1">
      <c r="B40" s="26"/>
      <c r="C40" s="25"/>
      <c r="D40" s="26"/>
      <c r="E40" s="26"/>
      <c r="F40" s="25"/>
      <c r="G40" s="25"/>
      <c r="H40" s="28"/>
      <c r="I40" s="28"/>
      <c r="J40" s="28"/>
      <c r="K40" s="28"/>
      <c r="L40" s="28"/>
      <c r="M40" s="28"/>
      <c r="N40" s="26"/>
      <c r="O40" s="25"/>
    </row>
  </sheetData>
  <mergeCells count="61">
    <mergeCell ref="H26:I26"/>
    <mergeCell ref="J26:K26"/>
    <mergeCell ref="L26:M26"/>
    <mergeCell ref="A29:F29"/>
    <mergeCell ref="H29:I29"/>
    <mergeCell ref="J29:K29"/>
    <mergeCell ref="L29:M29"/>
    <mergeCell ref="H27:I27"/>
    <mergeCell ref="J27:K27"/>
    <mergeCell ref="L27:M27"/>
    <mergeCell ref="H28:I28"/>
    <mergeCell ref="J28:K28"/>
    <mergeCell ref="L28:M28"/>
    <mergeCell ref="N23:N24"/>
    <mergeCell ref="H24:I24"/>
    <mergeCell ref="J24:M24"/>
    <mergeCell ref="H25:I25"/>
    <mergeCell ref="J25:K25"/>
    <mergeCell ref="L25:M25"/>
    <mergeCell ref="F23:F24"/>
    <mergeCell ref="A12:F12"/>
    <mergeCell ref="H12:I12"/>
    <mergeCell ref="J12:K12"/>
    <mergeCell ref="L12:M12"/>
    <mergeCell ref="B20:C20"/>
    <mergeCell ref="B21:C21"/>
    <mergeCell ref="A23:A24"/>
    <mergeCell ref="B23:B24"/>
    <mergeCell ref="C23:C24"/>
    <mergeCell ref="D23:D24"/>
    <mergeCell ref="E23:E24"/>
    <mergeCell ref="G23:G24"/>
    <mergeCell ref="H23:K23"/>
    <mergeCell ref="L23:M23"/>
    <mergeCell ref="H10:I10"/>
    <mergeCell ref="J10:K10"/>
    <mergeCell ref="L10:M10"/>
    <mergeCell ref="H11:I11"/>
    <mergeCell ref="J11:K11"/>
    <mergeCell ref="L11:M11"/>
    <mergeCell ref="H8:I8"/>
    <mergeCell ref="J8:K8"/>
    <mergeCell ref="L8:M8"/>
    <mergeCell ref="H9:I9"/>
    <mergeCell ref="J9:K9"/>
    <mergeCell ref="L9:M9"/>
    <mergeCell ref="G6:G7"/>
    <mergeCell ref="H6:K6"/>
    <mergeCell ref="L6:M6"/>
    <mergeCell ref="N6:N7"/>
    <mergeCell ref="H7:I7"/>
    <mergeCell ref="J7:M7"/>
    <mergeCell ref="A1:F1"/>
    <mergeCell ref="B3:C3"/>
    <mergeCell ref="B4:C4"/>
    <mergeCell ref="A6:A7"/>
    <mergeCell ref="B6:B7"/>
    <mergeCell ref="C6:C7"/>
    <mergeCell ref="D6:D7"/>
    <mergeCell ref="E6:E7"/>
    <mergeCell ref="F6:F7"/>
  </mergeCells>
  <phoneticPr fontId="23"/>
  <dataValidations count="4">
    <dataValidation type="list" allowBlank="1" showInputMessage="1" showErrorMessage="1" prompt="セルの右側の▼をクリックし、リストから選択してください。" sqref="WVI983061:WVK983061 IW21:IY21 SS21:SU21 ACO21:ACQ21 AMK21:AMM21 AWG21:AWI21 BGC21:BGE21 BPY21:BQA21 BZU21:BZW21 CJQ21:CJS21 CTM21:CTO21 DDI21:DDK21 DNE21:DNG21 DXA21:DXC21 EGW21:EGY21 EQS21:EQU21 FAO21:FAQ21 FKK21:FKM21 FUG21:FUI21 GEC21:GEE21 GNY21:GOA21 GXU21:GXW21 HHQ21:HHS21 HRM21:HRO21 IBI21:IBK21 ILE21:ILG21 IVA21:IVC21 JEW21:JEY21 JOS21:JOU21 JYO21:JYQ21 KIK21:KIM21 KSG21:KSI21 LCC21:LCE21 LLY21:LMA21 LVU21:LVW21 MFQ21:MFS21 MPM21:MPO21 MZI21:MZK21 NJE21:NJG21 NTA21:NTC21 OCW21:OCY21 OMS21:OMU21 OWO21:OWQ21 PGK21:PGM21 PQG21:PQI21 QAC21:QAE21 QJY21:QKA21 QTU21:QTW21 RDQ21:RDS21 RNM21:RNO21 RXI21:RXK21 SHE21:SHG21 SRA21:SRC21 TAW21:TAY21 TKS21:TKU21 TUO21:TUQ21 UEK21:UEM21 UOG21:UOI21 UYC21:UYE21 VHY21:VIA21 VRU21:VRW21 WBQ21:WBS21 WLM21:WLO21 WVI21:WVK21 A65557:C65557 IW65557:IY65557 SS65557:SU65557 ACO65557:ACQ65557 AMK65557:AMM65557 AWG65557:AWI65557 BGC65557:BGE65557 BPY65557:BQA65557 BZU65557:BZW65557 CJQ65557:CJS65557 CTM65557:CTO65557 DDI65557:DDK65557 DNE65557:DNG65557 DXA65557:DXC65557 EGW65557:EGY65557 EQS65557:EQU65557 FAO65557:FAQ65557 FKK65557:FKM65557 FUG65557:FUI65557 GEC65557:GEE65557 GNY65557:GOA65557 GXU65557:GXW65557 HHQ65557:HHS65557 HRM65557:HRO65557 IBI65557:IBK65557 ILE65557:ILG65557 IVA65557:IVC65557 JEW65557:JEY65557 JOS65557:JOU65557 JYO65557:JYQ65557 KIK65557:KIM65557 KSG65557:KSI65557 LCC65557:LCE65557 LLY65557:LMA65557 LVU65557:LVW65557 MFQ65557:MFS65557 MPM65557:MPO65557 MZI65557:MZK65557 NJE65557:NJG65557 NTA65557:NTC65557 OCW65557:OCY65557 OMS65557:OMU65557 OWO65557:OWQ65557 PGK65557:PGM65557 PQG65557:PQI65557 QAC65557:QAE65557 QJY65557:QKA65557 QTU65557:QTW65557 RDQ65557:RDS65557 RNM65557:RNO65557 RXI65557:RXK65557 SHE65557:SHG65557 SRA65557:SRC65557 TAW65557:TAY65557 TKS65557:TKU65557 TUO65557:TUQ65557 UEK65557:UEM65557 UOG65557:UOI65557 UYC65557:UYE65557 VHY65557:VIA65557 VRU65557:VRW65557 WBQ65557:WBS65557 WLM65557:WLO65557 WVI65557:WVK65557 A131093:C131093 IW131093:IY131093 SS131093:SU131093 ACO131093:ACQ131093 AMK131093:AMM131093 AWG131093:AWI131093 BGC131093:BGE131093 BPY131093:BQA131093 BZU131093:BZW131093 CJQ131093:CJS131093 CTM131093:CTO131093 DDI131093:DDK131093 DNE131093:DNG131093 DXA131093:DXC131093 EGW131093:EGY131093 EQS131093:EQU131093 FAO131093:FAQ131093 FKK131093:FKM131093 FUG131093:FUI131093 GEC131093:GEE131093 GNY131093:GOA131093 GXU131093:GXW131093 HHQ131093:HHS131093 HRM131093:HRO131093 IBI131093:IBK131093 ILE131093:ILG131093 IVA131093:IVC131093 JEW131093:JEY131093 JOS131093:JOU131093 JYO131093:JYQ131093 KIK131093:KIM131093 KSG131093:KSI131093 LCC131093:LCE131093 LLY131093:LMA131093 LVU131093:LVW131093 MFQ131093:MFS131093 MPM131093:MPO131093 MZI131093:MZK131093 NJE131093:NJG131093 NTA131093:NTC131093 OCW131093:OCY131093 OMS131093:OMU131093 OWO131093:OWQ131093 PGK131093:PGM131093 PQG131093:PQI131093 QAC131093:QAE131093 QJY131093:QKA131093 QTU131093:QTW131093 RDQ131093:RDS131093 RNM131093:RNO131093 RXI131093:RXK131093 SHE131093:SHG131093 SRA131093:SRC131093 TAW131093:TAY131093 TKS131093:TKU131093 TUO131093:TUQ131093 UEK131093:UEM131093 UOG131093:UOI131093 UYC131093:UYE131093 VHY131093:VIA131093 VRU131093:VRW131093 WBQ131093:WBS131093 WLM131093:WLO131093 WVI131093:WVK131093 A196629:C196629 IW196629:IY196629 SS196629:SU196629 ACO196629:ACQ196629 AMK196629:AMM196629 AWG196629:AWI196629 BGC196629:BGE196629 BPY196629:BQA196629 BZU196629:BZW196629 CJQ196629:CJS196629 CTM196629:CTO196629 DDI196629:DDK196629 DNE196629:DNG196629 DXA196629:DXC196629 EGW196629:EGY196629 EQS196629:EQU196629 FAO196629:FAQ196629 FKK196629:FKM196629 FUG196629:FUI196629 GEC196629:GEE196629 GNY196629:GOA196629 GXU196629:GXW196629 HHQ196629:HHS196629 HRM196629:HRO196629 IBI196629:IBK196629 ILE196629:ILG196629 IVA196629:IVC196629 JEW196629:JEY196629 JOS196629:JOU196629 JYO196629:JYQ196629 KIK196629:KIM196629 KSG196629:KSI196629 LCC196629:LCE196629 LLY196629:LMA196629 LVU196629:LVW196629 MFQ196629:MFS196629 MPM196629:MPO196629 MZI196629:MZK196629 NJE196629:NJG196629 NTA196629:NTC196629 OCW196629:OCY196629 OMS196629:OMU196629 OWO196629:OWQ196629 PGK196629:PGM196629 PQG196629:PQI196629 QAC196629:QAE196629 QJY196629:QKA196629 QTU196629:QTW196629 RDQ196629:RDS196629 RNM196629:RNO196629 RXI196629:RXK196629 SHE196629:SHG196629 SRA196629:SRC196629 TAW196629:TAY196629 TKS196629:TKU196629 TUO196629:TUQ196629 UEK196629:UEM196629 UOG196629:UOI196629 UYC196629:UYE196629 VHY196629:VIA196629 VRU196629:VRW196629 WBQ196629:WBS196629 WLM196629:WLO196629 WVI196629:WVK196629 A262165:C262165 IW262165:IY262165 SS262165:SU262165 ACO262165:ACQ262165 AMK262165:AMM262165 AWG262165:AWI262165 BGC262165:BGE262165 BPY262165:BQA262165 BZU262165:BZW262165 CJQ262165:CJS262165 CTM262165:CTO262165 DDI262165:DDK262165 DNE262165:DNG262165 DXA262165:DXC262165 EGW262165:EGY262165 EQS262165:EQU262165 FAO262165:FAQ262165 FKK262165:FKM262165 FUG262165:FUI262165 GEC262165:GEE262165 GNY262165:GOA262165 GXU262165:GXW262165 HHQ262165:HHS262165 HRM262165:HRO262165 IBI262165:IBK262165 ILE262165:ILG262165 IVA262165:IVC262165 JEW262165:JEY262165 JOS262165:JOU262165 JYO262165:JYQ262165 KIK262165:KIM262165 KSG262165:KSI262165 LCC262165:LCE262165 LLY262165:LMA262165 LVU262165:LVW262165 MFQ262165:MFS262165 MPM262165:MPO262165 MZI262165:MZK262165 NJE262165:NJG262165 NTA262165:NTC262165 OCW262165:OCY262165 OMS262165:OMU262165 OWO262165:OWQ262165 PGK262165:PGM262165 PQG262165:PQI262165 QAC262165:QAE262165 QJY262165:QKA262165 QTU262165:QTW262165 RDQ262165:RDS262165 RNM262165:RNO262165 RXI262165:RXK262165 SHE262165:SHG262165 SRA262165:SRC262165 TAW262165:TAY262165 TKS262165:TKU262165 TUO262165:TUQ262165 UEK262165:UEM262165 UOG262165:UOI262165 UYC262165:UYE262165 VHY262165:VIA262165 VRU262165:VRW262165 WBQ262165:WBS262165 WLM262165:WLO262165 WVI262165:WVK262165 A327701:C327701 IW327701:IY327701 SS327701:SU327701 ACO327701:ACQ327701 AMK327701:AMM327701 AWG327701:AWI327701 BGC327701:BGE327701 BPY327701:BQA327701 BZU327701:BZW327701 CJQ327701:CJS327701 CTM327701:CTO327701 DDI327701:DDK327701 DNE327701:DNG327701 DXA327701:DXC327701 EGW327701:EGY327701 EQS327701:EQU327701 FAO327701:FAQ327701 FKK327701:FKM327701 FUG327701:FUI327701 GEC327701:GEE327701 GNY327701:GOA327701 GXU327701:GXW327701 HHQ327701:HHS327701 HRM327701:HRO327701 IBI327701:IBK327701 ILE327701:ILG327701 IVA327701:IVC327701 JEW327701:JEY327701 JOS327701:JOU327701 JYO327701:JYQ327701 KIK327701:KIM327701 KSG327701:KSI327701 LCC327701:LCE327701 LLY327701:LMA327701 LVU327701:LVW327701 MFQ327701:MFS327701 MPM327701:MPO327701 MZI327701:MZK327701 NJE327701:NJG327701 NTA327701:NTC327701 OCW327701:OCY327701 OMS327701:OMU327701 OWO327701:OWQ327701 PGK327701:PGM327701 PQG327701:PQI327701 QAC327701:QAE327701 QJY327701:QKA327701 QTU327701:QTW327701 RDQ327701:RDS327701 RNM327701:RNO327701 RXI327701:RXK327701 SHE327701:SHG327701 SRA327701:SRC327701 TAW327701:TAY327701 TKS327701:TKU327701 TUO327701:TUQ327701 UEK327701:UEM327701 UOG327701:UOI327701 UYC327701:UYE327701 VHY327701:VIA327701 VRU327701:VRW327701 WBQ327701:WBS327701 WLM327701:WLO327701 WVI327701:WVK327701 A393237:C393237 IW393237:IY393237 SS393237:SU393237 ACO393237:ACQ393237 AMK393237:AMM393237 AWG393237:AWI393237 BGC393237:BGE393237 BPY393237:BQA393237 BZU393237:BZW393237 CJQ393237:CJS393237 CTM393237:CTO393237 DDI393237:DDK393237 DNE393237:DNG393237 DXA393237:DXC393237 EGW393237:EGY393237 EQS393237:EQU393237 FAO393237:FAQ393237 FKK393237:FKM393237 FUG393237:FUI393237 GEC393237:GEE393237 GNY393237:GOA393237 GXU393237:GXW393237 HHQ393237:HHS393237 HRM393237:HRO393237 IBI393237:IBK393237 ILE393237:ILG393237 IVA393237:IVC393237 JEW393237:JEY393237 JOS393237:JOU393237 JYO393237:JYQ393237 KIK393237:KIM393237 KSG393237:KSI393237 LCC393237:LCE393237 LLY393237:LMA393237 LVU393237:LVW393237 MFQ393237:MFS393237 MPM393237:MPO393237 MZI393237:MZK393237 NJE393237:NJG393237 NTA393237:NTC393237 OCW393237:OCY393237 OMS393237:OMU393237 OWO393237:OWQ393237 PGK393237:PGM393237 PQG393237:PQI393237 QAC393237:QAE393237 QJY393237:QKA393237 QTU393237:QTW393237 RDQ393237:RDS393237 RNM393237:RNO393237 RXI393237:RXK393237 SHE393237:SHG393237 SRA393237:SRC393237 TAW393237:TAY393237 TKS393237:TKU393237 TUO393237:TUQ393237 UEK393237:UEM393237 UOG393237:UOI393237 UYC393237:UYE393237 VHY393237:VIA393237 VRU393237:VRW393237 WBQ393237:WBS393237 WLM393237:WLO393237 WVI393237:WVK393237 A458773:C458773 IW458773:IY458773 SS458773:SU458773 ACO458773:ACQ458773 AMK458773:AMM458773 AWG458773:AWI458773 BGC458773:BGE458773 BPY458773:BQA458773 BZU458773:BZW458773 CJQ458773:CJS458773 CTM458773:CTO458773 DDI458773:DDK458773 DNE458773:DNG458773 DXA458773:DXC458773 EGW458773:EGY458773 EQS458773:EQU458773 FAO458773:FAQ458773 FKK458773:FKM458773 FUG458773:FUI458773 GEC458773:GEE458773 GNY458773:GOA458773 GXU458773:GXW458773 HHQ458773:HHS458773 HRM458773:HRO458773 IBI458773:IBK458773 ILE458773:ILG458773 IVA458773:IVC458773 JEW458773:JEY458773 JOS458773:JOU458773 JYO458773:JYQ458773 KIK458773:KIM458773 KSG458773:KSI458773 LCC458773:LCE458773 LLY458773:LMA458773 LVU458773:LVW458773 MFQ458773:MFS458773 MPM458773:MPO458773 MZI458773:MZK458773 NJE458773:NJG458773 NTA458773:NTC458773 OCW458773:OCY458773 OMS458773:OMU458773 OWO458773:OWQ458773 PGK458773:PGM458773 PQG458773:PQI458773 QAC458773:QAE458773 QJY458773:QKA458773 QTU458773:QTW458773 RDQ458773:RDS458773 RNM458773:RNO458773 RXI458773:RXK458773 SHE458773:SHG458773 SRA458773:SRC458773 TAW458773:TAY458773 TKS458773:TKU458773 TUO458773:TUQ458773 UEK458773:UEM458773 UOG458773:UOI458773 UYC458773:UYE458773 VHY458773:VIA458773 VRU458773:VRW458773 WBQ458773:WBS458773 WLM458773:WLO458773 WVI458773:WVK458773 A524309:C524309 IW524309:IY524309 SS524309:SU524309 ACO524309:ACQ524309 AMK524309:AMM524309 AWG524309:AWI524309 BGC524309:BGE524309 BPY524309:BQA524309 BZU524309:BZW524309 CJQ524309:CJS524309 CTM524309:CTO524309 DDI524309:DDK524309 DNE524309:DNG524309 DXA524309:DXC524309 EGW524309:EGY524309 EQS524309:EQU524309 FAO524309:FAQ524309 FKK524309:FKM524309 FUG524309:FUI524309 GEC524309:GEE524309 GNY524309:GOA524309 GXU524309:GXW524309 HHQ524309:HHS524309 HRM524309:HRO524309 IBI524309:IBK524309 ILE524309:ILG524309 IVA524309:IVC524309 JEW524309:JEY524309 JOS524309:JOU524309 JYO524309:JYQ524309 KIK524309:KIM524309 KSG524309:KSI524309 LCC524309:LCE524309 LLY524309:LMA524309 LVU524309:LVW524309 MFQ524309:MFS524309 MPM524309:MPO524309 MZI524309:MZK524309 NJE524309:NJG524309 NTA524309:NTC524309 OCW524309:OCY524309 OMS524309:OMU524309 OWO524309:OWQ524309 PGK524309:PGM524309 PQG524309:PQI524309 QAC524309:QAE524309 QJY524309:QKA524309 QTU524309:QTW524309 RDQ524309:RDS524309 RNM524309:RNO524309 RXI524309:RXK524309 SHE524309:SHG524309 SRA524309:SRC524309 TAW524309:TAY524309 TKS524309:TKU524309 TUO524309:TUQ524309 UEK524309:UEM524309 UOG524309:UOI524309 UYC524309:UYE524309 VHY524309:VIA524309 VRU524309:VRW524309 WBQ524309:WBS524309 WLM524309:WLO524309 WVI524309:WVK524309 A589845:C589845 IW589845:IY589845 SS589845:SU589845 ACO589845:ACQ589845 AMK589845:AMM589845 AWG589845:AWI589845 BGC589845:BGE589845 BPY589845:BQA589845 BZU589845:BZW589845 CJQ589845:CJS589845 CTM589845:CTO589845 DDI589845:DDK589845 DNE589845:DNG589845 DXA589845:DXC589845 EGW589845:EGY589845 EQS589845:EQU589845 FAO589845:FAQ589845 FKK589845:FKM589845 FUG589845:FUI589845 GEC589845:GEE589845 GNY589845:GOA589845 GXU589845:GXW589845 HHQ589845:HHS589845 HRM589845:HRO589845 IBI589845:IBK589845 ILE589845:ILG589845 IVA589845:IVC589845 JEW589845:JEY589845 JOS589845:JOU589845 JYO589845:JYQ589845 KIK589845:KIM589845 KSG589845:KSI589845 LCC589845:LCE589845 LLY589845:LMA589845 LVU589845:LVW589845 MFQ589845:MFS589845 MPM589845:MPO589845 MZI589845:MZK589845 NJE589845:NJG589845 NTA589845:NTC589845 OCW589845:OCY589845 OMS589845:OMU589845 OWO589845:OWQ589845 PGK589845:PGM589845 PQG589845:PQI589845 QAC589845:QAE589845 QJY589845:QKA589845 QTU589845:QTW589845 RDQ589845:RDS589845 RNM589845:RNO589845 RXI589845:RXK589845 SHE589845:SHG589845 SRA589845:SRC589845 TAW589845:TAY589845 TKS589845:TKU589845 TUO589845:TUQ589845 UEK589845:UEM589845 UOG589845:UOI589845 UYC589845:UYE589845 VHY589845:VIA589845 VRU589845:VRW589845 WBQ589845:WBS589845 WLM589845:WLO589845 WVI589845:WVK589845 A655381:C655381 IW655381:IY655381 SS655381:SU655381 ACO655381:ACQ655381 AMK655381:AMM655381 AWG655381:AWI655381 BGC655381:BGE655381 BPY655381:BQA655381 BZU655381:BZW655381 CJQ655381:CJS655381 CTM655381:CTO655381 DDI655381:DDK655381 DNE655381:DNG655381 DXA655381:DXC655381 EGW655381:EGY655381 EQS655381:EQU655381 FAO655381:FAQ655381 FKK655381:FKM655381 FUG655381:FUI655381 GEC655381:GEE655381 GNY655381:GOA655381 GXU655381:GXW655381 HHQ655381:HHS655381 HRM655381:HRO655381 IBI655381:IBK655381 ILE655381:ILG655381 IVA655381:IVC655381 JEW655381:JEY655381 JOS655381:JOU655381 JYO655381:JYQ655381 KIK655381:KIM655381 KSG655381:KSI655381 LCC655381:LCE655381 LLY655381:LMA655381 LVU655381:LVW655381 MFQ655381:MFS655381 MPM655381:MPO655381 MZI655381:MZK655381 NJE655381:NJG655381 NTA655381:NTC655381 OCW655381:OCY655381 OMS655381:OMU655381 OWO655381:OWQ655381 PGK655381:PGM655381 PQG655381:PQI655381 QAC655381:QAE655381 QJY655381:QKA655381 QTU655381:QTW655381 RDQ655381:RDS655381 RNM655381:RNO655381 RXI655381:RXK655381 SHE655381:SHG655381 SRA655381:SRC655381 TAW655381:TAY655381 TKS655381:TKU655381 TUO655381:TUQ655381 UEK655381:UEM655381 UOG655381:UOI655381 UYC655381:UYE655381 VHY655381:VIA655381 VRU655381:VRW655381 WBQ655381:WBS655381 WLM655381:WLO655381 WVI655381:WVK655381 A720917:C720917 IW720917:IY720917 SS720917:SU720917 ACO720917:ACQ720917 AMK720917:AMM720917 AWG720917:AWI720917 BGC720917:BGE720917 BPY720917:BQA720917 BZU720917:BZW720917 CJQ720917:CJS720917 CTM720917:CTO720917 DDI720917:DDK720917 DNE720917:DNG720917 DXA720917:DXC720917 EGW720917:EGY720917 EQS720917:EQU720917 FAO720917:FAQ720917 FKK720917:FKM720917 FUG720917:FUI720917 GEC720917:GEE720917 GNY720917:GOA720917 GXU720917:GXW720917 HHQ720917:HHS720917 HRM720917:HRO720917 IBI720917:IBK720917 ILE720917:ILG720917 IVA720917:IVC720917 JEW720917:JEY720917 JOS720917:JOU720917 JYO720917:JYQ720917 KIK720917:KIM720917 KSG720917:KSI720917 LCC720917:LCE720917 LLY720917:LMA720917 LVU720917:LVW720917 MFQ720917:MFS720917 MPM720917:MPO720917 MZI720917:MZK720917 NJE720917:NJG720917 NTA720917:NTC720917 OCW720917:OCY720917 OMS720917:OMU720917 OWO720917:OWQ720917 PGK720917:PGM720917 PQG720917:PQI720917 QAC720917:QAE720917 QJY720917:QKA720917 QTU720917:QTW720917 RDQ720917:RDS720917 RNM720917:RNO720917 RXI720917:RXK720917 SHE720917:SHG720917 SRA720917:SRC720917 TAW720917:TAY720917 TKS720917:TKU720917 TUO720917:TUQ720917 UEK720917:UEM720917 UOG720917:UOI720917 UYC720917:UYE720917 VHY720917:VIA720917 VRU720917:VRW720917 WBQ720917:WBS720917 WLM720917:WLO720917 WVI720917:WVK720917 A786453:C786453 IW786453:IY786453 SS786453:SU786453 ACO786453:ACQ786453 AMK786453:AMM786453 AWG786453:AWI786453 BGC786453:BGE786453 BPY786453:BQA786453 BZU786453:BZW786453 CJQ786453:CJS786453 CTM786453:CTO786453 DDI786453:DDK786453 DNE786453:DNG786453 DXA786453:DXC786453 EGW786453:EGY786453 EQS786453:EQU786453 FAO786453:FAQ786453 FKK786453:FKM786453 FUG786453:FUI786453 GEC786453:GEE786453 GNY786453:GOA786453 GXU786453:GXW786453 HHQ786453:HHS786453 HRM786453:HRO786453 IBI786453:IBK786453 ILE786453:ILG786453 IVA786453:IVC786453 JEW786453:JEY786453 JOS786453:JOU786453 JYO786453:JYQ786453 KIK786453:KIM786453 KSG786453:KSI786453 LCC786453:LCE786453 LLY786453:LMA786453 LVU786453:LVW786453 MFQ786453:MFS786453 MPM786453:MPO786453 MZI786453:MZK786453 NJE786453:NJG786453 NTA786453:NTC786453 OCW786453:OCY786453 OMS786453:OMU786453 OWO786453:OWQ786453 PGK786453:PGM786453 PQG786453:PQI786453 QAC786453:QAE786453 QJY786453:QKA786453 QTU786453:QTW786453 RDQ786453:RDS786453 RNM786453:RNO786453 RXI786453:RXK786453 SHE786453:SHG786453 SRA786453:SRC786453 TAW786453:TAY786453 TKS786453:TKU786453 TUO786453:TUQ786453 UEK786453:UEM786453 UOG786453:UOI786453 UYC786453:UYE786453 VHY786453:VIA786453 VRU786453:VRW786453 WBQ786453:WBS786453 WLM786453:WLO786453 WVI786453:WVK786453 A851989:C851989 IW851989:IY851989 SS851989:SU851989 ACO851989:ACQ851989 AMK851989:AMM851989 AWG851989:AWI851989 BGC851989:BGE851989 BPY851989:BQA851989 BZU851989:BZW851989 CJQ851989:CJS851989 CTM851989:CTO851989 DDI851989:DDK851989 DNE851989:DNG851989 DXA851989:DXC851989 EGW851989:EGY851989 EQS851989:EQU851989 FAO851989:FAQ851989 FKK851989:FKM851989 FUG851989:FUI851989 GEC851989:GEE851989 GNY851989:GOA851989 GXU851989:GXW851989 HHQ851989:HHS851989 HRM851989:HRO851989 IBI851989:IBK851989 ILE851989:ILG851989 IVA851989:IVC851989 JEW851989:JEY851989 JOS851989:JOU851989 JYO851989:JYQ851989 KIK851989:KIM851989 KSG851989:KSI851989 LCC851989:LCE851989 LLY851989:LMA851989 LVU851989:LVW851989 MFQ851989:MFS851989 MPM851989:MPO851989 MZI851989:MZK851989 NJE851989:NJG851989 NTA851989:NTC851989 OCW851989:OCY851989 OMS851989:OMU851989 OWO851989:OWQ851989 PGK851989:PGM851989 PQG851989:PQI851989 QAC851989:QAE851989 QJY851989:QKA851989 QTU851989:QTW851989 RDQ851989:RDS851989 RNM851989:RNO851989 RXI851989:RXK851989 SHE851989:SHG851989 SRA851989:SRC851989 TAW851989:TAY851989 TKS851989:TKU851989 TUO851989:TUQ851989 UEK851989:UEM851989 UOG851989:UOI851989 UYC851989:UYE851989 VHY851989:VIA851989 VRU851989:VRW851989 WBQ851989:WBS851989 WLM851989:WLO851989 WVI851989:WVK851989 A917525:C917525 IW917525:IY917525 SS917525:SU917525 ACO917525:ACQ917525 AMK917525:AMM917525 AWG917525:AWI917525 BGC917525:BGE917525 BPY917525:BQA917525 BZU917525:BZW917525 CJQ917525:CJS917525 CTM917525:CTO917525 DDI917525:DDK917525 DNE917525:DNG917525 DXA917525:DXC917525 EGW917525:EGY917525 EQS917525:EQU917525 FAO917525:FAQ917525 FKK917525:FKM917525 FUG917525:FUI917525 GEC917525:GEE917525 GNY917525:GOA917525 GXU917525:GXW917525 HHQ917525:HHS917525 HRM917525:HRO917525 IBI917525:IBK917525 ILE917525:ILG917525 IVA917525:IVC917525 JEW917525:JEY917525 JOS917525:JOU917525 JYO917525:JYQ917525 KIK917525:KIM917525 KSG917525:KSI917525 LCC917525:LCE917525 LLY917525:LMA917525 LVU917525:LVW917525 MFQ917525:MFS917525 MPM917525:MPO917525 MZI917525:MZK917525 NJE917525:NJG917525 NTA917525:NTC917525 OCW917525:OCY917525 OMS917525:OMU917525 OWO917525:OWQ917525 PGK917525:PGM917525 PQG917525:PQI917525 QAC917525:QAE917525 QJY917525:QKA917525 QTU917525:QTW917525 RDQ917525:RDS917525 RNM917525:RNO917525 RXI917525:RXK917525 SHE917525:SHG917525 SRA917525:SRC917525 TAW917525:TAY917525 TKS917525:TKU917525 TUO917525:TUQ917525 UEK917525:UEM917525 UOG917525:UOI917525 UYC917525:UYE917525 VHY917525:VIA917525 VRU917525:VRW917525 WBQ917525:WBS917525 WLM917525:WLO917525 WVI917525:WVK917525 A983061:C983061 IW983061:IY983061 SS983061:SU983061 ACO983061:ACQ983061 AMK983061:AMM983061 AWG983061:AWI983061 BGC983061:BGE983061 BPY983061:BQA983061 BZU983061:BZW983061 CJQ983061:CJS983061 CTM983061:CTO983061 DDI983061:DDK983061 DNE983061:DNG983061 DXA983061:DXC983061 EGW983061:EGY983061 EQS983061:EQU983061 FAO983061:FAQ983061 FKK983061:FKM983061 FUG983061:FUI983061 GEC983061:GEE983061 GNY983061:GOA983061 GXU983061:GXW983061 HHQ983061:HHS983061 HRM983061:HRO983061 IBI983061:IBK983061 ILE983061:ILG983061 IVA983061:IVC983061 JEW983061:JEY983061 JOS983061:JOU983061 JYO983061:JYQ983061 KIK983061:KIM983061 KSG983061:KSI983061 LCC983061:LCE983061 LLY983061:LMA983061 LVU983061:LVW983061 MFQ983061:MFS983061 MPM983061:MPO983061 MZI983061:MZK983061 NJE983061:NJG983061 NTA983061:NTC983061 OCW983061:OCY983061 OMS983061:OMU983061 OWO983061:OWQ983061 PGK983061:PGM983061 PQG983061:PQI983061 QAC983061:QAE983061 QJY983061:QKA983061 QTU983061:QTW983061 RDQ983061:RDS983061 RNM983061:RNO983061 RXI983061:RXK983061 SHE983061:SHG983061 SRA983061:SRC983061 TAW983061:TAY983061 TKS983061:TKU983061 TUO983061:TUQ983061 UEK983061:UEM983061 UOG983061:UOI983061 UYC983061:UYE983061 VHY983061:VIA983061 VRU983061:VRW983061 WBQ983061:WBS983061 WLM983061:WLO983061" xr:uid="{B193021D-422B-4F45-A828-205B02F0918C}">
      <formula1>"（目）　　　　　,（目）共済費　,（目）使用料及び借料　,（目）役務費　,（目）委託費　,（目）請負費　,（目）原材料費　,（目）需用費　"</formula1>
    </dataValidation>
    <dataValidation allowBlank="1" showInputMessage="1" showErrorMessage="1" error="セルの右側の▼をクリックし、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38DE6384-9B68-4D19-A765-DF3680007FC8}"/>
    <dataValidation type="list" allowBlank="1" showInputMessage="1" showErrorMessage="1" error="セルの右側の▼をクリックし、リストから選択してください。" prompt="セルの右側の▼をクリックし、リストから選択してください。" sqref="WVI983044:WVK983044 IW4:IY4 SS4:SU4 ACO4:ACQ4 AMK4:AMM4 AWG4:AWI4 BGC4:BGE4 BPY4:BQA4 BZU4:BZW4 CJQ4:CJS4 CTM4:CTO4 DDI4:DDK4 DNE4:DNG4 DXA4:DXC4 EGW4:EGY4 EQS4:EQU4 FAO4:FAQ4 FKK4:FKM4 FUG4:FUI4 GEC4:GEE4 GNY4:GOA4 GXU4:GXW4 HHQ4:HHS4 HRM4:HRO4 IBI4:IBK4 ILE4:ILG4 IVA4:IVC4 JEW4:JEY4 JOS4:JOU4 JYO4:JYQ4 KIK4:KIM4 KSG4:KSI4 LCC4:LCE4 LLY4:LMA4 LVU4:LVW4 MFQ4:MFS4 MPM4:MPO4 MZI4:MZK4 NJE4:NJG4 NTA4:NTC4 OCW4:OCY4 OMS4:OMU4 OWO4:OWQ4 PGK4:PGM4 PQG4:PQI4 QAC4:QAE4 QJY4:QKA4 QTU4:QTW4 RDQ4:RDS4 RNM4:RNO4 RXI4:RXK4 SHE4:SHG4 SRA4:SRC4 TAW4:TAY4 TKS4:TKU4 TUO4:TUQ4 UEK4:UEM4 UOG4:UOI4 UYC4:UYE4 VHY4:VIA4 VRU4:VRW4 WBQ4:WBS4 WLM4:WLO4 WVI4:WVK4 A65540:C65540 IW65540:IY65540 SS65540:SU65540 ACO65540:ACQ65540 AMK65540:AMM65540 AWG65540:AWI65540 BGC65540:BGE65540 BPY65540:BQA65540 BZU65540:BZW65540 CJQ65540:CJS65540 CTM65540:CTO65540 DDI65540:DDK65540 DNE65540:DNG65540 DXA65540:DXC65540 EGW65540:EGY65540 EQS65540:EQU65540 FAO65540:FAQ65540 FKK65540:FKM65540 FUG65540:FUI65540 GEC65540:GEE65540 GNY65540:GOA65540 GXU65540:GXW65540 HHQ65540:HHS65540 HRM65540:HRO65540 IBI65540:IBK65540 ILE65540:ILG65540 IVA65540:IVC65540 JEW65540:JEY65540 JOS65540:JOU65540 JYO65540:JYQ65540 KIK65540:KIM65540 KSG65540:KSI65540 LCC65540:LCE65540 LLY65540:LMA65540 LVU65540:LVW65540 MFQ65540:MFS65540 MPM65540:MPO65540 MZI65540:MZK65540 NJE65540:NJG65540 NTA65540:NTC65540 OCW65540:OCY65540 OMS65540:OMU65540 OWO65540:OWQ65540 PGK65540:PGM65540 PQG65540:PQI65540 QAC65540:QAE65540 QJY65540:QKA65540 QTU65540:QTW65540 RDQ65540:RDS65540 RNM65540:RNO65540 RXI65540:RXK65540 SHE65540:SHG65540 SRA65540:SRC65540 TAW65540:TAY65540 TKS65540:TKU65540 TUO65540:TUQ65540 UEK65540:UEM65540 UOG65540:UOI65540 UYC65540:UYE65540 VHY65540:VIA65540 VRU65540:VRW65540 WBQ65540:WBS65540 WLM65540:WLO65540 WVI65540:WVK65540 A131076:C131076 IW131076:IY131076 SS131076:SU131076 ACO131076:ACQ131076 AMK131076:AMM131076 AWG131076:AWI131076 BGC131076:BGE131076 BPY131076:BQA131076 BZU131076:BZW131076 CJQ131076:CJS131076 CTM131076:CTO131076 DDI131076:DDK131076 DNE131076:DNG131076 DXA131076:DXC131076 EGW131076:EGY131076 EQS131076:EQU131076 FAO131076:FAQ131076 FKK131076:FKM131076 FUG131076:FUI131076 GEC131076:GEE131076 GNY131076:GOA131076 GXU131076:GXW131076 HHQ131076:HHS131076 HRM131076:HRO131076 IBI131076:IBK131076 ILE131076:ILG131076 IVA131076:IVC131076 JEW131076:JEY131076 JOS131076:JOU131076 JYO131076:JYQ131076 KIK131076:KIM131076 KSG131076:KSI131076 LCC131076:LCE131076 LLY131076:LMA131076 LVU131076:LVW131076 MFQ131076:MFS131076 MPM131076:MPO131076 MZI131076:MZK131076 NJE131076:NJG131076 NTA131076:NTC131076 OCW131076:OCY131076 OMS131076:OMU131076 OWO131076:OWQ131076 PGK131076:PGM131076 PQG131076:PQI131076 QAC131076:QAE131076 QJY131076:QKA131076 QTU131076:QTW131076 RDQ131076:RDS131076 RNM131076:RNO131076 RXI131076:RXK131076 SHE131076:SHG131076 SRA131076:SRC131076 TAW131076:TAY131076 TKS131076:TKU131076 TUO131076:TUQ131076 UEK131076:UEM131076 UOG131076:UOI131076 UYC131076:UYE131076 VHY131076:VIA131076 VRU131076:VRW131076 WBQ131076:WBS131076 WLM131076:WLO131076 WVI131076:WVK131076 A196612:C196612 IW196612:IY196612 SS196612:SU196612 ACO196612:ACQ196612 AMK196612:AMM196612 AWG196612:AWI196612 BGC196612:BGE196612 BPY196612:BQA196612 BZU196612:BZW196612 CJQ196612:CJS196612 CTM196612:CTO196612 DDI196612:DDK196612 DNE196612:DNG196612 DXA196612:DXC196612 EGW196612:EGY196612 EQS196612:EQU196612 FAO196612:FAQ196612 FKK196612:FKM196612 FUG196612:FUI196612 GEC196612:GEE196612 GNY196612:GOA196612 GXU196612:GXW196612 HHQ196612:HHS196612 HRM196612:HRO196612 IBI196612:IBK196612 ILE196612:ILG196612 IVA196612:IVC196612 JEW196612:JEY196612 JOS196612:JOU196612 JYO196612:JYQ196612 KIK196612:KIM196612 KSG196612:KSI196612 LCC196612:LCE196612 LLY196612:LMA196612 LVU196612:LVW196612 MFQ196612:MFS196612 MPM196612:MPO196612 MZI196612:MZK196612 NJE196612:NJG196612 NTA196612:NTC196612 OCW196612:OCY196612 OMS196612:OMU196612 OWO196612:OWQ196612 PGK196612:PGM196612 PQG196612:PQI196612 QAC196612:QAE196612 QJY196612:QKA196612 QTU196612:QTW196612 RDQ196612:RDS196612 RNM196612:RNO196612 RXI196612:RXK196612 SHE196612:SHG196612 SRA196612:SRC196612 TAW196612:TAY196612 TKS196612:TKU196612 TUO196612:TUQ196612 UEK196612:UEM196612 UOG196612:UOI196612 UYC196612:UYE196612 VHY196612:VIA196612 VRU196612:VRW196612 WBQ196612:WBS196612 WLM196612:WLO196612 WVI196612:WVK196612 A262148:C262148 IW262148:IY262148 SS262148:SU262148 ACO262148:ACQ262148 AMK262148:AMM262148 AWG262148:AWI262148 BGC262148:BGE262148 BPY262148:BQA262148 BZU262148:BZW262148 CJQ262148:CJS262148 CTM262148:CTO262148 DDI262148:DDK262148 DNE262148:DNG262148 DXA262148:DXC262148 EGW262148:EGY262148 EQS262148:EQU262148 FAO262148:FAQ262148 FKK262148:FKM262148 FUG262148:FUI262148 GEC262148:GEE262148 GNY262148:GOA262148 GXU262148:GXW262148 HHQ262148:HHS262148 HRM262148:HRO262148 IBI262148:IBK262148 ILE262148:ILG262148 IVA262148:IVC262148 JEW262148:JEY262148 JOS262148:JOU262148 JYO262148:JYQ262148 KIK262148:KIM262148 KSG262148:KSI262148 LCC262148:LCE262148 LLY262148:LMA262148 LVU262148:LVW262148 MFQ262148:MFS262148 MPM262148:MPO262148 MZI262148:MZK262148 NJE262148:NJG262148 NTA262148:NTC262148 OCW262148:OCY262148 OMS262148:OMU262148 OWO262148:OWQ262148 PGK262148:PGM262148 PQG262148:PQI262148 QAC262148:QAE262148 QJY262148:QKA262148 QTU262148:QTW262148 RDQ262148:RDS262148 RNM262148:RNO262148 RXI262148:RXK262148 SHE262148:SHG262148 SRA262148:SRC262148 TAW262148:TAY262148 TKS262148:TKU262148 TUO262148:TUQ262148 UEK262148:UEM262148 UOG262148:UOI262148 UYC262148:UYE262148 VHY262148:VIA262148 VRU262148:VRW262148 WBQ262148:WBS262148 WLM262148:WLO262148 WVI262148:WVK262148 A327684:C327684 IW327684:IY327684 SS327684:SU327684 ACO327684:ACQ327684 AMK327684:AMM327684 AWG327684:AWI327684 BGC327684:BGE327684 BPY327684:BQA327684 BZU327684:BZW327684 CJQ327684:CJS327684 CTM327684:CTO327684 DDI327684:DDK327684 DNE327684:DNG327684 DXA327684:DXC327684 EGW327684:EGY327684 EQS327684:EQU327684 FAO327684:FAQ327684 FKK327684:FKM327684 FUG327684:FUI327684 GEC327684:GEE327684 GNY327684:GOA327684 GXU327684:GXW327684 HHQ327684:HHS327684 HRM327684:HRO327684 IBI327684:IBK327684 ILE327684:ILG327684 IVA327684:IVC327684 JEW327684:JEY327684 JOS327684:JOU327684 JYO327684:JYQ327684 KIK327684:KIM327684 KSG327684:KSI327684 LCC327684:LCE327684 LLY327684:LMA327684 LVU327684:LVW327684 MFQ327684:MFS327684 MPM327684:MPO327684 MZI327684:MZK327684 NJE327684:NJG327684 NTA327684:NTC327684 OCW327684:OCY327684 OMS327684:OMU327684 OWO327684:OWQ327684 PGK327684:PGM327684 PQG327684:PQI327684 QAC327684:QAE327684 QJY327684:QKA327684 QTU327684:QTW327684 RDQ327684:RDS327684 RNM327684:RNO327684 RXI327684:RXK327684 SHE327684:SHG327684 SRA327684:SRC327684 TAW327684:TAY327684 TKS327684:TKU327684 TUO327684:TUQ327684 UEK327684:UEM327684 UOG327684:UOI327684 UYC327684:UYE327684 VHY327684:VIA327684 VRU327684:VRW327684 WBQ327684:WBS327684 WLM327684:WLO327684 WVI327684:WVK327684 A393220:C393220 IW393220:IY393220 SS393220:SU393220 ACO393220:ACQ393220 AMK393220:AMM393220 AWG393220:AWI393220 BGC393220:BGE393220 BPY393220:BQA393220 BZU393220:BZW393220 CJQ393220:CJS393220 CTM393220:CTO393220 DDI393220:DDK393220 DNE393220:DNG393220 DXA393220:DXC393220 EGW393220:EGY393220 EQS393220:EQU393220 FAO393220:FAQ393220 FKK393220:FKM393220 FUG393220:FUI393220 GEC393220:GEE393220 GNY393220:GOA393220 GXU393220:GXW393220 HHQ393220:HHS393220 HRM393220:HRO393220 IBI393220:IBK393220 ILE393220:ILG393220 IVA393220:IVC393220 JEW393220:JEY393220 JOS393220:JOU393220 JYO393220:JYQ393220 KIK393220:KIM393220 KSG393220:KSI393220 LCC393220:LCE393220 LLY393220:LMA393220 LVU393220:LVW393220 MFQ393220:MFS393220 MPM393220:MPO393220 MZI393220:MZK393220 NJE393220:NJG393220 NTA393220:NTC393220 OCW393220:OCY393220 OMS393220:OMU393220 OWO393220:OWQ393220 PGK393220:PGM393220 PQG393220:PQI393220 QAC393220:QAE393220 QJY393220:QKA393220 QTU393220:QTW393220 RDQ393220:RDS393220 RNM393220:RNO393220 RXI393220:RXK393220 SHE393220:SHG393220 SRA393220:SRC393220 TAW393220:TAY393220 TKS393220:TKU393220 TUO393220:TUQ393220 UEK393220:UEM393220 UOG393220:UOI393220 UYC393220:UYE393220 VHY393220:VIA393220 VRU393220:VRW393220 WBQ393220:WBS393220 WLM393220:WLO393220 WVI393220:WVK393220 A458756:C458756 IW458756:IY458756 SS458756:SU458756 ACO458756:ACQ458756 AMK458756:AMM458756 AWG458756:AWI458756 BGC458756:BGE458756 BPY458756:BQA458756 BZU458756:BZW458756 CJQ458756:CJS458756 CTM458756:CTO458756 DDI458756:DDK458756 DNE458756:DNG458756 DXA458756:DXC458756 EGW458756:EGY458756 EQS458756:EQU458756 FAO458756:FAQ458756 FKK458756:FKM458756 FUG458756:FUI458756 GEC458756:GEE458756 GNY458756:GOA458756 GXU458756:GXW458756 HHQ458756:HHS458756 HRM458756:HRO458756 IBI458756:IBK458756 ILE458756:ILG458756 IVA458756:IVC458756 JEW458756:JEY458756 JOS458756:JOU458756 JYO458756:JYQ458756 KIK458756:KIM458756 KSG458756:KSI458756 LCC458756:LCE458756 LLY458756:LMA458756 LVU458756:LVW458756 MFQ458756:MFS458756 MPM458756:MPO458756 MZI458756:MZK458756 NJE458756:NJG458756 NTA458756:NTC458756 OCW458756:OCY458756 OMS458756:OMU458756 OWO458756:OWQ458756 PGK458756:PGM458756 PQG458756:PQI458756 QAC458756:QAE458756 QJY458756:QKA458756 QTU458756:QTW458756 RDQ458756:RDS458756 RNM458756:RNO458756 RXI458756:RXK458756 SHE458756:SHG458756 SRA458756:SRC458756 TAW458756:TAY458756 TKS458756:TKU458756 TUO458756:TUQ458756 UEK458756:UEM458756 UOG458756:UOI458756 UYC458756:UYE458756 VHY458756:VIA458756 VRU458756:VRW458756 WBQ458756:WBS458756 WLM458756:WLO458756 WVI458756:WVK458756 A524292:C524292 IW524292:IY524292 SS524292:SU524292 ACO524292:ACQ524292 AMK524292:AMM524292 AWG524292:AWI524292 BGC524292:BGE524292 BPY524292:BQA524292 BZU524292:BZW524292 CJQ524292:CJS524292 CTM524292:CTO524292 DDI524292:DDK524292 DNE524292:DNG524292 DXA524292:DXC524292 EGW524292:EGY524292 EQS524292:EQU524292 FAO524292:FAQ524292 FKK524292:FKM524292 FUG524292:FUI524292 GEC524292:GEE524292 GNY524292:GOA524292 GXU524292:GXW524292 HHQ524292:HHS524292 HRM524292:HRO524292 IBI524292:IBK524292 ILE524292:ILG524292 IVA524292:IVC524292 JEW524292:JEY524292 JOS524292:JOU524292 JYO524292:JYQ524292 KIK524292:KIM524292 KSG524292:KSI524292 LCC524292:LCE524292 LLY524292:LMA524292 LVU524292:LVW524292 MFQ524292:MFS524292 MPM524292:MPO524292 MZI524292:MZK524292 NJE524292:NJG524292 NTA524292:NTC524292 OCW524292:OCY524292 OMS524292:OMU524292 OWO524292:OWQ524292 PGK524292:PGM524292 PQG524292:PQI524292 QAC524292:QAE524292 QJY524292:QKA524292 QTU524292:QTW524292 RDQ524292:RDS524292 RNM524292:RNO524292 RXI524292:RXK524292 SHE524292:SHG524292 SRA524292:SRC524292 TAW524292:TAY524292 TKS524292:TKU524292 TUO524292:TUQ524292 UEK524292:UEM524292 UOG524292:UOI524292 UYC524292:UYE524292 VHY524292:VIA524292 VRU524292:VRW524292 WBQ524292:WBS524292 WLM524292:WLO524292 WVI524292:WVK524292 A589828:C589828 IW589828:IY589828 SS589828:SU589828 ACO589828:ACQ589828 AMK589828:AMM589828 AWG589828:AWI589828 BGC589828:BGE589828 BPY589828:BQA589828 BZU589828:BZW589828 CJQ589828:CJS589828 CTM589828:CTO589828 DDI589828:DDK589828 DNE589828:DNG589828 DXA589828:DXC589828 EGW589828:EGY589828 EQS589828:EQU589828 FAO589828:FAQ589828 FKK589828:FKM589828 FUG589828:FUI589828 GEC589828:GEE589828 GNY589828:GOA589828 GXU589828:GXW589828 HHQ589828:HHS589828 HRM589828:HRO589828 IBI589828:IBK589828 ILE589828:ILG589828 IVA589828:IVC589828 JEW589828:JEY589828 JOS589828:JOU589828 JYO589828:JYQ589828 KIK589828:KIM589828 KSG589828:KSI589828 LCC589828:LCE589828 LLY589828:LMA589828 LVU589828:LVW589828 MFQ589828:MFS589828 MPM589828:MPO589828 MZI589828:MZK589828 NJE589828:NJG589828 NTA589828:NTC589828 OCW589828:OCY589828 OMS589828:OMU589828 OWO589828:OWQ589828 PGK589828:PGM589828 PQG589828:PQI589828 QAC589828:QAE589828 QJY589828:QKA589828 QTU589828:QTW589828 RDQ589828:RDS589828 RNM589828:RNO589828 RXI589828:RXK589828 SHE589828:SHG589828 SRA589828:SRC589828 TAW589828:TAY589828 TKS589828:TKU589828 TUO589828:TUQ589828 UEK589828:UEM589828 UOG589828:UOI589828 UYC589828:UYE589828 VHY589828:VIA589828 VRU589828:VRW589828 WBQ589828:WBS589828 WLM589828:WLO589828 WVI589828:WVK589828 A655364:C655364 IW655364:IY655364 SS655364:SU655364 ACO655364:ACQ655364 AMK655364:AMM655364 AWG655364:AWI655364 BGC655364:BGE655364 BPY655364:BQA655364 BZU655364:BZW655364 CJQ655364:CJS655364 CTM655364:CTO655364 DDI655364:DDK655364 DNE655364:DNG655364 DXA655364:DXC655364 EGW655364:EGY655364 EQS655364:EQU655364 FAO655364:FAQ655364 FKK655364:FKM655364 FUG655364:FUI655364 GEC655364:GEE655364 GNY655364:GOA655364 GXU655364:GXW655364 HHQ655364:HHS655364 HRM655364:HRO655364 IBI655364:IBK655364 ILE655364:ILG655364 IVA655364:IVC655364 JEW655364:JEY655364 JOS655364:JOU655364 JYO655364:JYQ655364 KIK655364:KIM655364 KSG655364:KSI655364 LCC655364:LCE655364 LLY655364:LMA655364 LVU655364:LVW655364 MFQ655364:MFS655364 MPM655364:MPO655364 MZI655364:MZK655364 NJE655364:NJG655364 NTA655364:NTC655364 OCW655364:OCY655364 OMS655364:OMU655364 OWO655364:OWQ655364 PGK655364:PGM655364 PQG655364:PQI655364 QAC655364:QAE655364 QJY655364:QKA655364 QTU655364:QTW655364 RDQ655364:RDS655364 RNM655364:RNO655364 RXI655364:RXK655364 SHE655364:SHG655364 SRA655364:SRC655364 TAW655364:TAY655364 TKS655364:TKU655364 TUO655364:TUQ655364 UEK655364:UEM655364 UOG655364:UOI655364 UYC655364:UYE655364 VHY655364:VIA655364 VRU655364:VRW655364 WBQ655364:WBS655364 WLM655364:WLO655364 WVI655364:WVK655364 A720900:C720900 IW720900:IY720900 SS720900:SU720900 ACO720900:ACQ720900 AMK720900:AMM720900 AWG720900:AWI720900 BGC720900:BGE720900 BPY720900:BQA720900 BZU720900:BZW720900 CJQ720900:CJS720900 CTM720900:CTO720900 DDI720900:DDK720900 DNE720900:DNG720900 DXA720900:DXC720900 EGW720900:EGY720900 EQS720900:EQU720900 FAO720900:FAQ720900 FKK720900:FKM720900 FUG720900:FUI720900 GEC720900:GEE720900 GNY720900:GOA720900 GXU720900:GXW720900 HHQ720900:HHS720900 HRM720900:HRO720900 IBI720900:IBK720900 ILE720900:ILG720900 IVA720900:IVC720900 JEW720900:JEY720900 JOS720900:JOU720900 JYO720900:JYQ720900 KIK720900:KIM720900 KSG720900:KSI720900 LCC720900:LCE720900 LLY720900:LMA720900 LVU720900:LVW720900 MFQ720900:MFS720900 MPM720900:MPO720900 MZI720900:MZK720900 NJE720900:NJG720900 NTA720900:NTC720900 OCW720900:OCY720900 OMS720900:OMU720900 OWO720900:OWQ720900 PGK720900:PGM720900 PQG720900:PQI720900 QAC720900:QAE720900 QJY720900:QKA720900 QTU720900:QTW720900 RDQ720900:RDS720900 RNM720900:RNO720900 RXI720900:RXK720900 SHE720900:SHG720900 SRA720900:SRC720900 TAW720900:TAY720900 TKS720900:TKU720900 TUO720900:TUQ720900 UEK720900:UEM720900 UOG720900:UOI720900 UYC720900:UYE720900 VHY720900:VIA720900 VRU720900:VRW720900 WBQ720900:WBS720900 WLM720900:WLO720900 WVI720900:WVK720900 A786436:C786436 IW786436:IY786436 SS786436:SU786436 ACO786436:ACQ786436 AMK786436:AMM786436 AWG786436:AWI786436 BGC786436:BGE786436 BPY786436:BQA786436 BZU786436:BZW786436 CJQ786436:CJS786436 CTM786436:CTO786436 DDI786436:DDK786436 DNE786436:DNG786436 DXA786436:DXC786436 EGW786436:EGY786436 EQS786436:EQU786436 FAO786436:FAQ786436 FKK786436:FKM786436 FUG786436:FUI786436 GEC786436:GEE786436 GNY786436:GOA786436 GXU786436:GXW786436 HHQ786436:HHS786436 HRM786436:HRO786436 IBI786436:IBK786436 ILE786436:ILG786436 IVA786436:IVC786436 JEW786436:JEY786436 JOS786436:JOU786436 JYO786436:JYQ786436 KIK786436:KIM786436 KSG786436:KSI786436 LCC786436:LCE786436 LLY786436:LMA786436 LVU786436:LVW786436 MFQ786436:MFS786436 MPM786436:MPO786436 MZI786436:MZK786436 NJE786436:NJG786436 NTA786436:NTC786436 OCW786436:OCY786436 OMS786436:OMU786436 OWO786436:OWQ786436 PGK786436:PGM786436 PQG786436:PQI786436 QAC786436:QAE786436 QJY786436:QKA786436 QTU786436:QTW786436 RDQ786436:RDS786436 RNM786436:RNO786436 RXI786436:RXK786436 SHE786436:SHG786436 SRA786436:SRC786436 TAW786436:TAY786436 TKS786436:TKU786436 TUO786436:TUQ786436 UEK786436:UEM786436 UOG786436:UOI786436 UYC786436:UYE786436 VHY786436:VIA786436 VRU786436:VRW786436 WBQ786436:WBS786436 WLM786436:WLO786436 WVI786436:WVK786436 A851972:C851972 IW851972:IY851972 SS851972:SU851972 ACO851972:ACQ851972 AMK851972:AMM851972 AWG851972:AWI851972 BGC851972:BGE851972 BPY851972:BQA851972 BZU851972:BZW851972 CJQ851972:CJS851972 CTM851972:CTO851972 DDI851972:DDK851972 DNE851972:DNG851972 DXA851972:DXC851972 EGW851972:EGY851972 EQS851972:EQU851972 FAO851972:FAQ851972 FKK851972:FKM851972 FUG851972:FUI851972 GEC851972:GEE851972 GNY851972:GOA851972 GXU851972:GXW851972 HHQ851972:HHS851972 HRM851972:HRO851972 IBI851972:IBK851972 ILE851972:ILG851972 IVA851972:IVC851972 JEW851972:JEY851972 JOS851972:JOU851972 JYO851972:JYQ851972 KIK851972:KIM851972 KSG851972:KSI851972 LCC851972:LCE851972 LLY851972:LMA851972 LVU851972:LVW851972 MFQ851972:MFS851972 MPM851972:MPO851972 MZI851972:MZK851972 NJE851972:NJG851972 NTA851972:NTC851972 OCW851972:OCY851972 OMS851972:OMU851972 OWO851972:OWQ851972 PGK851972:PGM851972 PQG851972:PQI851972 QAC851972:QAE851972 QJY851972:QKA851972 QTU851972:QTW851972 RDQ851972:RDS851972 RNM851972:RNO851972 RXI851972:RXK851972 SHE851972:SHG851972 SRA851972:SRC851972 TAW851972:TAY851972 TKS851972:TKU851972 TUO851972:TUQ851972 UEK851972:UEM851972 UOG851972:UOI851972 UYC851972:UYE851972 VHY851972:VIA851972 VRU851972:VRW851972 WBQ851972:WBS851972 WLM851972:WLO851972 WVI851972:WVK851972 A917508:C917508 IW917508:IY917508 SS917508:SU917508 ACO917508:ACQ917508 AMK917508:AMM917508 AWG917508:AWI917508 BGC917508:BGE917508 BPY917508:BQA917508 BZU917508:BZW917508 CJQ917508:CJS917508 CTM917508:CTO917508 DDI917508:DDK917508 DNE917508:DNG917508 DXA917508:DXC917508 EGW917508:EGY917508 EQS917508:EQU917508 FAO917508:FAQ917508 FKK917508:FKM917508 FUG917508:FUI917508 GEC917508:GEE917508 GNY917508:GOA917508 GXU917508:GXW917508 HHQ917508:HHS917508 HRM917508:HRO917508 IBI917508:IBK917508 ILE917508:ILG917508 IVA917508:IVC917508 JEW917508:JEY917508 JOS917508:JOU917508 JYO917508:JYQ917508 KIK917508:KIM917508 KSG917508:KSI917508 LCC917508:LCE917508 LLY917508:LMA917508 LVU917508:LVW917508 MFQ917508:MFS917508 MPM917508:MPO917508 MZI917508:MZK917508 NJE917508:NJG917508 NTA917508:NTC917508 OCW917508:OCY917508 OMS917508:OMU917508 OWO917508:OWQ917508 PGK917508:PGM917508 PQG917508:PQI917508 QAC917508:QAE917508 QJY917508:QKA917508 QTU917508:QTW917508 RDQ917508:RDS917508 RNM917508:RNO917508 RXI917508:RXK917508 SHE917508:SHG917508 SRA917508:SRC917508 TAW917508:TAY917508 TKS917508:TKU917508 TUO917508:TUQ917508 UEK917508:UEM917508 UOG917508:UOI917508 UYC917508:UYE917508 VHY917508:VIA917508 VRU917508:VRW917508 WBQ917508:WBS917508 WLM917508:WLO917508 WVI917508:WVK917508 A983044:C983044 IW983044:IY983044 SS983044:SU983044 ACO983044:ACQ983044 AMK983044:AMM983044 AWG983044:AWI983044 BGC983044:BGE983044 BPY983044:BQA983044 BZU983044:BZW983044 CJQ983044:CJS983044 CTM983044:CTO983044 DDI983044:DDK983044 DNE983044:DNG983044 DXA983044:DXC983044 EGW983044:EGY983044 EQS983044:EQU983044 FAO983044:FAQ983044 FKK983044:FKM983044 FUG983044:FUI983044 GEC983044:GEE983044 GNY983044:GOA983044 GXU983044:GXW983044 HHQ983044:HHS983044 HRM983044:HRO983044 IBI983044:IBK983044 ILE983044:ILG983044 IVA983044:IVC983044 JEW983044:JEY983044 JOS983044:JOU983044 JYO983044:JYQ983044 KIK983044:KIM983044 KSG983044:KSI983044 LCC983044:LCE983044 LLY983044:LMA983044 LVU983044:LVW983044 MFQ983044:MFS983044 MPM983044:MPO983044 MZI983044:MZK983044 NJE983044:NJG983044 NTA983044:NTC983044 OCW983044:OCY983044 OMS983044:OMU983044 OWO983044:OWQ983044 PGK983044:PGM983044 PQG983044:PQI983044 QAC983044:QAE983044 QJY983044:QKA983044 QTU983044:QTW983044 RDQ983044:RDS983044 RNM983044:RNO983044 RXI983044:RXK983044 SHE983044:SHG983044 SRA983044:SRC983044 TAW983044:TAY983044 TKS983044:TKU983044 TUO983044:TUQ983044 UEK983044:UEM983044 UOG983044:UOI983044 UYC983044:UYE983044 VHY983044:VIA983044 VRU983044:VRW983044 WBQ983044:WBS983044 WLM983044:WLO983044" xr:uid="{31CF11EB-4D60-4B2F-8FAF-29956452A9A7}">
      <formula1>"（目）　　　　　,（目）共済費　,（目）使用料及び借料　,（目）役務費　,（目）委託費　,（目）請負費　,（目）原材料費　,（目）需用費　"</formula1>
    </dataValidation>
    <dataValidation type="list" allowBlank="1" showInputMessage="1" showErrorMessage="1" error="セルの右側の▼をクリックし、リストから選択してください。" prompt="セルの右側の▼をクリックし、リストから選択してください。" sqref="WVI983060:WVK983060 IW3:IY3 SS3:SU3 ACO3:ACQ3 AMK3:AMM3 AWG3:AWI3 BGC3:BGE3 BPY3:BQA3 BZU3:BZW3 CJQ3:CJS3 CTM3:CTO3 DDI3:DDK3 DNE3:DNG3 DXA3:DXC3 EGW3:EGY3 EQS3:EQU3 FAO3:FAQ3 FKK3:FKM3 FUG3:FUI3 GEC3:GEE3 GNY3:GOA3 GXU3:GXW3 HHQ3:HHS3 HRM3:HRO3 IBI3:IBK3 ILE3:ILG3 IVA3:IVC3 JEW3:JEY3 JOS3:JOU3 JYO3:JYQ3 KIK3:KIM3 KSG3:KSI3 LCC3:LCE3 LLY3:LMA3 LVU3:LVW3 MFQ3:MFS3 MPM3:MPO3 MZI3:MZK3 NJE3:NJG3 NTA3:NTC3 OCW3:OCY3 OMS3:OMU3 OWO3:OWQ3 PGK3:PGM3 PQG3:PQI3 QAC3:QAE3 QJY3:QKA3 QTU3:QTW3 RDQ3:RDS3 RNM3:RNO3 RXI3:RXK3 SHE3:SHG3 SRA3:SRC3 TAW3:TAY3 TKS3:TKU3 TUO3:TUQ3 UEK3:UEM3 UOG3:UOI3 UYC3:UYE3 VHY3:VIA3 VRU3:VRW3 WBQ3:WBS3 WLM3:WLO3 WVI3:WVK3 A65539:C65539 IW65539:IY65539 SS65539:SU65539 ACO65539:ACQ65539 AMK65539:AMM65539 AWG65539:AWI65539 BGC65539:BGE65539 BPY65539:BQA65539 BZU65539:BZW65539 CJQ65539:CJS65539 CTM65539:CTO65539 DDI65539:DDK65539 DNE65539:DNG65539 DXA65539:DXC65539 EGW65539:EGY65539 EQS65539:EQU65539 FAO65539:FAQ65539 FKK65539:FKM65539 FUG65539:FUI65539 GEC65539:GEE65539 GNY65539:GOA65539 GXU65539:GXW65539 HHQ65539:HHS65539 HRM65539:HRO65539 IBI65539:IBK65539 ILE65539:ILG65539 IVA65539:IVC65539 JEW65539:JEY65539 JOS65539:JOU65539 JYO65539:JYQ65539 KIK65539:KIM65539 KSG65539:KSI65539 LCC65539:LCE65539 LLY65539:LMA65539 LVU65539:LVW65539 MFQ65539:MFS65539 MPM65539:MPO65539 MZI65539:MZK65539 NJE65539:NJG65539 NTA65539:NTC65539 OCW65539:OCY65539 OMS65539:OMU65539 OWO65539:OWQ65539 PGK65539:PGM65539 PQG65539:PQI65539 QAC65539:QAE65539 QJY65539:QKA65539 QTU65539:QTW65539 RDQ65539:RDS65539 RNM65539:RNO65539 RXI65539:RXK65539 SHE65539:SHG65539 SRA65539:SRC65539 TAW65539:TAY65539 TKS65539:TKU65539 TUO65539:TUQ65539 UEK65539:UEM65539 UOG65539:UOI65539 UYC65539:UYE65539 VHY65539:VIA65539 VRU65539:VRW65539 WBQ65539:WBS65539 WLM65539:WLO65539 WVI65539:WVK65539 A131075:C131075 IW131075:IY131075 SS131075:SU131075 ACO131075:ACQ131075 AMK131075:AMM131075 AWG131075:AWI131075 BGC131075:BGE131075 BPY131075:BQA131075 BZU131075:BZW131075 CJQ131075:CJS131075 CTM131075:CTO131075 DDI131075:DDK131075 DNE131075:DNG131075 DXA131075:DXC131075 EGW131075:EGY131075 EQS131075:EQU131075 FAO131075:FAQ131075 FKK131075:FKM131075 FUG131075:FUI131075 GEC131075:GEE131075 GNY131075:GOA131075 GXU131075:GXW131075 HHQ131075:HHS131075 HRM131075:HRO131075 IBI131075:IBK131075 ILE131075:ILG131075 IVA131075:IVC131075 JEW131075:JEY131075 JOS131075:JOU131075 JYO131075:JYQ131075 KIK131075:KIM131075 KSG131075:KSI131075 LCC131075:LCE131075 LLY131075:LMA131075 LVU131075:LVW131075 MFQ131075:MFS131075 MPM131075:MPO131075 MZI131075:MZK131075 NJE131075:NJG131075 NTA131075:NTC131075 OCW131075:OCY131075 OMS131075:OMU131075 OWO131075:OWQ131075 PGK131075:PGM131075 PQG131075:PQI131075 QAC131075:QAE131075 QJY131075:QKA131075 QTU131075:QTW131075 RDQ131075:RDS131075 RNM131075:RNO131075 RXI131075:RXK131075 SHE131075:SHG131075 SRA131075:SRC131075 TAW131075:TAY131075 TKS131075:TKU131075 TUO131075:TUQ131075 UEK131075:UEM131075 UOG131075:UOI131075 UYC131075:UYE131075 VHY131075:VIA131075 VRU131075:VRW131075 WBQ131075:WBS131075 WLM131075:WLO131075 WVI131075:WVK131075 A196611:C196611 IW196611:IY196611 SS196611:SU196611 ACO196611:ACQ196611 AMK196611:AMM196611 AWG196611:AWI196611 BGC196611:BGE196611 BPY196611:BQA196611 BZU196611:BZW196611 CJQ196611:CJS196611 CTM196611:CTO196611 DDI196611:DDK196611 DNE196611:DNG196611 DXA196611:DXC196611 EGW196611:EGY196611 EQS196611:EQU196611 FAO196611:FAQ196611 FKK196611:FKM196611 FUG196611:FUI196611 GEC196611:GEE196611 GNY196611:GOA196611 GXU196611:GXW196611 HHQ196611:HHS196611 HRM196611:HRO196611 IBI196611:IBK196611 ILE196611:ILG196611 IVA196611:IVC196611 JEW196611:JEY196611 JOS196611:JOU196611 JYO196611:JYQ196611 KIK196611:KIM196611 KSG196611:KSI196611 LCC196611:LCE196611 LLY196611:LMA196611 LVU196611:LVW196611 MFQ196611:MFS196611 MPM196611:MPO196611 MZI196611:MZK196611 NJE196611:NJG196611 NTA196611:NTC196611 OCW196611:OCY196611 OMS196611:OMU196611 OWO196611:OWQ196611 PGK196611:PGM196611 PQG196611:PQI196611 QAC196611:QAE196611 QJY196611:QKA196611 QTU196611:QTW196611 RDQ196611:RDS196611 RNM196611:RNO196611 RXI196611:RXK196611 SHE196611:SHG196611 SRA196611:SRC196611 TAW196611:TAY196611 TKS196611:TKU196611 TUO196611:TUQ196611 UEK196611:UEM196611 UOG196611:UOI196611 UYC196611:UYE196611 VHY196611:VIA196611 VRU196611:VRW196611 WBQ196611:WBS196611 WLM196611:WLO196611 WVI196611:WVK196611 A262147:C262147 IW262147:IY262147 SS262147:SU262147 ACO262147:ACQ262147 AMK262147:AMM262147 AWG262147:AWI262147 BGC262147:BGE262147 BPY262147:BQA262147 BZU262147:BZW262147 CJQ262147:CJS262147 CTM262147:CTO262147 DDI262147:DDK262147 DNE262147:DNG262147 DXA262147:DXC262147 EGW262147:EGY262147 EQS262147:EQU262147 FAO262147:FAQ262147 FKK262147:FKM262147 FUG262147:FUI262147 GEC262147:GEE262147 GNY262147:GOA262147 GXU262147:GXW262147 HHQ262147:HHS262147 HRM262147:HRO262147 IBI262147:IBK262147 ILE262147:ILG262147 IVA262147:IVC262147 JEW262147:JEY262147 JOS262147:JOU262147 JYO262147:JYQ262147 KIK262147:KIM262147 KSG262147:KSI262147 LCC262147:LCE262147 LLY262147:LMA262147 LVU262147:LVW262147 MFQ262147:MFS262147 MPM262147:MPO262147 MZI262147:MZK262147 NJE262147:NJG262147 NTA262147:NTC262147 OCW262147:OCY262147 OMS262147:OMU262147 OWO262147:OWQ262147 PGK262147:PGM262147 PQG262147:PQI262147 QAC262147:QAE262147 QJY262147:QKA262147 QTU262147:QTW262147 RDQ262147:RDS262147 RNM262147:RNO262147 RXI262147:RXK262147 SHE262147:SHG262147 SRA262147:SRC262147 TAW262147:TAY262147 TKS262147:TKU262147 TUO262147:TUQ262147 UEK262147:UEM262147 UOG262147:UOI262147 UYC262147:UYE262147 VHY262147:VIA262147 VRU262147:VRW262147 WBQ262147:WBS262147 WLM262147:WLO262147 WVI262147:WVK262147 A327683:C327683 IW327683:IY327683 SS327683:SU327683 ACO327683:ACQ327683 AMK327683:AMM327683 AWG327683:AWI327683 BGC327683:BGE327683 BPY327683:BQA327683 BZU327683:BZW327683 CJQ327683:CJS327683 CTM327683:CTO327683 DDI327683:DDK327683 DNE327683:DNG327683 DXA327683:DXC327683 EGW327683:EGY327683 EQS327683:EQU327683 FAO327683:FAQ327683 FKK327683:FKM327683 FUG327683:FUI327683 GEC327683:GEE327683 GNY327683:GOA327683 GXU327683:GXW327683 HHQ327683:HHS327683 HRM327683:HRO327683 IBI327683:IBK327683 ILE327683:ILG327683 IVA327683:IVC327683 JEW327683:JEY327683 JOS327683:JOU327683 JYO327683:JYQ327683 KIK327683:KIM327683 KSG327683:KSI327683 LCC327683:LCE327683 LLY327683:LMA327683 LVU327683:LVW327683 MFQ327683:MFS327683 MPM327683:MPO327683 MZI327683:MZK327683 NJE327683:NJG327683 NTA327683:NTC327683 OCW327683:OCY327683 OMS327683:OMU327683 OWO327683:OWQ327683 PGK327683:PGM327683 PQG327683:PQI327683 QAC327683:QAE327683 QJY327683:QKA327683 QTU327683:QTW327683 RDQ327683:RDS327683 RNM327683:RNO327683 RXI327683:RXK327683 SHE327683:SHG327683 SRA327683:SRC327683 TAW327683:TAY327683 TKS327683:TKU327683 TUO327683:TUQ327683 UEK327683:UEM327683 UOG327683:UOI327683 UYC327683:UYE327683 VHY327683:VIA327683 VRU327683:VRW327683 WBQ327683:WBS327683 WLM327683:WLO327683 WVI327683:WVK327683 A393219:C393219 IW393219:IY393219 SS393219:SU393219 ACO393219:ACQ393219 AMK393219:AMM393219 AWG393219:AWI393219 BGC393219:BGE393219 BPY393219:BQA393219 BZU393219:BZW393219 CJQ393219:CJS393219 CTM393219:CTO393219 DDI393219:DDK393219 DNE393219:DNG393219 DXA393219:DXC393219 EGW393219:EGY393219 EQS393219:EQU393219 FAO393219:FAQ393219 FKK393219:FKM393219 FUG393219:FUI393219 GEC393219:GEE393219 GNY393219:GOA393219 GXU393219:GXW393219 HHQ393219:HHS393219 HRM393219:HRO393219 IBI393219:IBK393219 ILE393219:ILG393219 IVA393219:IVC393219 JEW393219:JEY393219 JOS393219:JOU393219 JYO393219:JYQ393219 KIK393219:KIM393219 KSG393219:KSI393219 LCC393219:LCE393219 LLY393219:LMA393219 LVU393219:LVW393219 MFQ393219:MFS393219 MPM393219:MPO393219 MZI393219:MZK393219 NJE393219:NJG393219 NTA393219:NTC393219 OCW393219:OCY393219 OMS393219:OMU393219 OWO393219:OWQ393219 PGK393219:PGM393219 PQG393219:PQI393219 QAC393219:QAE393219 QJY393219:QKA393219 QTU393219:QTW393219 RDQ393219:RDS393219 RNM393219:RNO393219 RXI393219:RXK393219 SHE393219:SHG393219 SRA393219:SRC393219 TAW393219:TAY393219 TKS393219:TKU393219 TUO393219:TUQ393219 UEK393219:UEM393219 UOG393219:UOI393219 UYC393219:UYE393219 VHY393219:VIA393219 VRU393219:VRW393219 WBQ393219:WBS393219 WLM393219:WLO393219 WVI393219:WVK393219 A458755:C458755 IW458755:IY458755 SS458755:SU458755 ACO458755:ACQ458755 AMK458755:AMM458755 AWG458755:AWI458755 BGC458755:BGE458755 BPY458755:BQA458755 BZU458755:BZW458755 CJQ458755:CJS458755 CTM458755:CTO458755 DDI458755:DDK458755 DNE458755:DNG458755 DXA458755:DXC458755 EGW458755:EGY458755 EQS458755:EQU458755 FAO458755:FAQ458755 FKK458755:FKM458755 FUG458755:FUI458755 GEC458755:GEE458755 GNY458755:GOA458755 GXU458755:GXW458755 HHQ458755:HHS458755 HRM458755:HRO458755 IBI458755:IBK458755 ILE458755:ILG458755 IVA458755:IVC458755 JEW458755:JEY458755 JOS458755:JOU458755 JYO458755:JYQ458755 KIK458755:KIM458755 KSG458755:KSI458755 LCC458755:LCE458755 LLY458755:LMA458755 LVU458755:LVW458755 MFQ458755:MFS458755 MPM458755:MPO458755 MZI458755:MZK458755 NJE458755:NJG458755 NTA458755:NTC458755 OCW458755:OCY458755 OMS458755:OMU458755 OWO458755:OWQ458755 PGK458755:PGM458755 PQG458755:PQI458755 QAC458755:QAE458755 QJY458755:QKA458755 QTU458755:QTW458755 RDQ458755:RDS458755 RNM458755:RNO458755 RXI458755:RXK458755 SHE458755:SHG458755 SRA458755:SRC458755 TAW458755:TAY458755 TKS458755:TKU458755 TUO458755:TUQ458755 UEK458755:UEM458755 UOG458755:UOI458755 UYC458755:UYE458755 VHY458755:VIA458755 VRU458755:VRW458755 WBQ458755:WBS458755 WLM458755:WLO458755 WVI458755:WVK458755 A524291:C524291 IW524291:IY524291 SS524291:SU524291 ACO524291:ACQ524291 AMK524291:AMM524291 AWG524291:AWI524291 BGC524291:BGE524291 BPY524291:BQA524291 BZU524291:BZW524291 CJQ524291:CJS524291 CTM524291:CTO524291 DDI524291:DDK524291 DNE524291:DNG524291 DXA524291:DXC524291 EGW524291:EGY524291 EQS524291:EQU524291 FAO524291:FAQ524291 FKK524291:FKM524291 FUG524291:FUI524291 GEC524291:GEE524291 GNY524291:GOA524291 GXU524291:GXW524291 HHQ524291:HHS524291 HRM524291:HRO524291 IBI524291:IBK524291 ILE524291:ILG524291 IVA524291:IVC524291 JEW524291:JEY524291 JOS524291:JOU524291 JYO524291:JYQ524291 KIK524291:KIM524291 KSG524291:KSI524291 LCC524291:LCE524291 LLY524291:LMA524291 LVU524291:LVW524291 MFQ524291:MFS524291 MPM524291:MPO524291 MZI524291:MZK524291 NJE524291:NJG524291 NTA524291:NTC524291 OCW524291:OCY524291 OMS524291:OMU524291 OWO524291:OWQ524291 PGK524291:PGM524291 PQG524291:PQI524291 QAC524291:QAE524291 QJY524291:QKA524291 QTU524291:QTW524291 RDQ524291:RDS524291 RNM524291:RNO524291 RXI524291:RXK524291 SHE524291:SHG524291 SRA524291:SRC524291 TAW524291:TAY524291 TKS524291:TKU524291 TUO524291:TUQ524291 UEK524291:UEM524291 UOG524291:UOI524291 UYC524291:UYE524291 VHY524291:VIA524291 VRU524291:VRW524291 WBQ524291:WBS524291 WLM524291:WLO524291 WVI524291:WVK524291 A589827:C589827 IW589827:IY589827 SS589827:SU589827 ACO589827:ACQ589827 AMK589827:AMM589827 AWG589827:AWI589827 BGC589827:BGE589827 BPY589827:BQA589827 BZU589827:BZW589827 CJQ589827:CJS589827 CTM589827:CTO589827 DDI589827:DDK589827 DNE589827:DNG589827 DXA589827:DXC589827 EGW589827:EGY589827 EQS589827:EQU589827 FAO589827:FAQ589827 FKK589827:FKM589827 FUG589827:FUI589827 GEC589827:GEE589827 GNY589827:GOA589827 GXU589827:GXW589827 HHQ589827:HHS589827 HRM589827:HRO589827 IBI589827:IBK589827 ILE589827:ILG589827 IVA589827:IVC589827 JEW589827:JEY589827 JOS589827:JOU589827 JYO589827:JYQ589827 KIK589827:KIM589827 KSG589827:KSI589827 LCC589827:LCE589827 LLY589827:LMA589827 LVU589827:LVW589827 MFQ589827:MFS589827 MPM589827:MPO589827 MZI589827:MZK589827 NJE589827:NJG589827 NTA589827:NTC589827 OCW589827:OCY589827 OMS589827:OMU589827 OWO589827:OWQ589827 PGK589827:PGM589827 PQG589827:PQI589827 QAC589827:QAE589827 QJY589827:QKA589827 QTU589827:QTW589827 RDQ589827:RDS589827 RNM589827:RNO589827 RXI589827:RXK589827 SHE589827:SHG589827 SRA589827:SRC589827 TAW589827:TAY589827 TKS589827:TKU589827 TUO589827:TUQ589827 UEK589827:UEM589827 UOG589827:UOI589827 UYC589827:UYE589827 VHY589827:VIA589827 VRU589827:VRW589827 WBQ589827:WBS589827 WLM589827:WLO589827 WVI589827:WVK589827 A655363:C655363 IW655363:IY655363 SS655363:SU655363 ACO655363:ACQ655363 AMK655363:AMM655363 AWG655363:AWI655363 BGC655363:BGE655363 BPY655363:BQA655363 BZU655363:BZW655363 CJQ655363:CJS655363 CTM655363:CTO655363 DDI655363:DDK655363 DNE655363:DNG655363 DXA655363:DXC655363 EGW655363:EGY655363 EQS655363:EQU655363 FAO655363:FAQ655363 FKK655363:FKM655363 FUG655363:FUI655363 GEC655363:GEE655363 GNY655363:GOA655363 GXU655363:GXW655363 HHQ655363:HHS655363 HRM655363:HRO655363 IBI655363:IBK655363 ILE655363:ILG655363 IVA655363:IVC655363 JEW655363:JEY655363 JOS655363:JOU655363 JYO655363:JYQ655363 KIK655363:KIM655363 KSG655363:KSI655363 LCC655363:LCE655363 LLY655363:LMA655363 LVU655363:LVW655363 MFQ655363:MFS655363 MPM655363:MPO655363 MZI655363:MZK655363 NJE655363:NJG655363 NTA655363:NTC655363 OCW655363:OCY655363 OMS655363:OMU655363 OWO655363:OWQ655363 PGK655363:PGM655363 PQG655363:PQI655363 QAC655363:QAE655363 QJY655363:QKA655363 QTU655363:QTW655363 RDQ655363:RDS655363 RNM655363:RNO655363 RXI655363:RXK655363 SHE655363:SHG655363 SRA655363:SRC655363 TAW655363:TAY655363 TKS655363:TKU655363 TUO655363:TUQ655363 UEK655363:UEM655363 UOG655363:UOI655363 UYC655363:UYE655363 VHY655363:VIA655363 VRU655363:VRW655363 WBQ655363:WBS655363 WLM655363:WLO655363 WVI655363:WVK655363 A720899:C720899 IW720899:IY720899 SS720899:SU720899 ACO720899:ACQ720899 AMK720899:AMM720899 AWG720899:AWI720899 BGC720899:BGE720899 BPY720899:BQA720899 BZU720899:BZW720899 CJQ720899:CJS720899 CTM720899:CTO720899 DDI720899:DDK720899 DNE720899:DNG720899 DXA720899:DXC720899 EGW720899:EGY720899 EQS720899:EQU720899 FAO720899:FAQ720899 FKK720899:FKM720899 FUG720899:FUI720899 GEC720899:GEE720899 GNY720899:GOA720899 GXU720899:GXW720899 HHQ720899:HHS720899 HRM720899:HRO720899 IBI720899:IBK720899 ILE720899:ILG720899 IVA720899:IVC720899 JEW720899:JEY720899 JOS720899:JOU720899 JYO720899:JYQ720899 KIK720899:KIM720899 KSG720899:KSI720899 LCC720899:LCE720899 LLY720899:LMA720899 LVU720899:LVW720899 MFQ720899:MFS720899 MPM720899:MPO720899 MZI720899:MZK720899 NJE720899:NJG720899 NTA720899:NTC720899 OCW720899:OCY720899 OMS720899:OMU720899 OWO720899:OWQ720899 PGK720899:PGM720899 PQG720899:PQI720899 QAC720899:QAE720899 QJY720899:QKA720899 QTU720899:QTW720899 RDQ720899:RDS720899 RNM720899:RNO720899 RXI720899:RXK720899 SHE720899:SHG720899 SRA720899:SRC720899 TAW720899:TAY720899 TKS720899:TKU720899 TUO720899:TUQ720899 UEK720899:UEM720899 UOG720899:UOI720899 UYC720899:UYE720899 VHY720899:VIA720899 VRU720899:VRW720899 WBQ720899:WBS720899 WLM720899:WLO720899 WVI720899:WVK720899 A786435:C786435 IW786435:IY786435 SS786435:SU786435 ACO786435:ACQ786435 AMK786435:AMM786435 AWG786435:AWI786435 BGC786435:BGE786435 BPY786435:BQA786435 BZU786435:BZW786435 CJQ786435:CJS786435 CTM786435:CTO786435 DDI786435:DDK786435 DNE786435:DNG786435 DXA786435:DXC786435 EGW786435:EGY786435 EQS786435:EQU786435 FAO786435:FAQ786435 FKK786435:FKM786435 FUG786435:FUI786435 GEC786435:GEE786435 GNY786435:GOA786435 GXU786435:GXW786435 HHQ786435:HHS786435 HRM786435:HRO786435 IBI786435:IBK786435 ILE786435:ILG786435 IVA786435:IVC786435 JEW786435:JEY786435 JOS786435:JOU786435 JYO786435:JYQ786435 KIK786435:KIM786435 KSG786435:KSI786435 LCC786435:LCE786435 LLY786435:LMA786435 LVU786435:LVW786435 MFQ786435:MFS786435 MPM786435:MPO786435 MZI786435:MZK786435 NJE786435:NJG786435 NTA786435:NTC786435 OCW786435:OCY786435 OMS786435:OMU786435 OWO786435:OWQ786435 PGK786435:PGM786435 PQG786435:PQI786435 QAC786435:QAE786435 QJY786435:QKA786435 QTU786435:QTW786435 RDQ786435:RDS786435 RNM786435:RNO786435 RXI786435:RXK786435 SHE786435:SHG786435 SRA786435:SRC786435 TAW786435:TAY786435 TKS786435:TKU786435 TUO786435:TUQ786435 UEK786435:UEM786435 UOG786435:UOI786435 UYC786435:UYE786435 VHY786435:VIA786435 VRU786435:VRW786435 WBQ786435:WBS786435 WLM786435:WLO786435 WVI786435:WVK786435 A851971:C851971 IW851971:IY851971 SS851971:SU851971 ACO851971:ACQ851971 AMK851971:AMM851971 AWG851971:AWI851971 BGC851971:BGE851971 BPY851971:BQA851971 BZU851971:BZW851971 CJQ851971:CJS851971 CTM851971:CTO851971 DDI851971:DDK851971 DNE851971:DNG851971 DXA851971:DXC851971 EGW851971:EGY851971 EQS851971:EQU851971 FAO851971:FAQ851971 FKK851971:FKM851971 FUG851971:FUI851971 GEC851971:GEE851971 GNY851971:GOA851971 GXU851971:GXW851971 HHQ851971:HHS851971 HRM851971:HRO851971 IBI851971:IBK851971 ILE851971:ILG851971 IVA851971:IVC851971 JEW851971:JEY851971 JOS851971:JOU851971 JYO851971:JYQ851971 KIK851971:KIM851971 KSG851971:KSI851971 LCC851971:LCE851971 LLY851971:LMA851971 LVU851971:LVW851971 MFQ851971:MFS851971 MPM851971:MPO851971 MZI851971:MZK851971 NJE851971:NJG851971 NTA851971:NTC851971 OCW851971:OCY851971 OMS851971:OMU851971 OWO851971:OWQ851971 PGK851971:PGM851971 PQG851971:PQI851971 QAC851971:QAE851971 QJY851971:QKA851971 QTU851971:QTW851971 RDQ851971:RDS851971 RNM851971:RNO851971 RXI851971:RXK851971 SHE851971:SHG851971 SRA851971:SRC851971 TAW851971:TAY851971 TKS851971:TKU851971 TUO851971:TUQ851971 UEK851971:UEM851971 UOG851971:UOI851971 UYC851971:UYE851971 VHY851971:VIA851971 VRU851971:VRW851971 WBQ851971:WBS851971 WLM851971:WLO851971 WVI851971:WVK851971 A917507:C917507 IW917507:IY917507 SS917507:SU917507 ACO917507:ACQ917507 AMK917507:AMM917507 AWG917507:AWI917507 BGC917507:BGE917507 BPY917507:BQA917507 BZU917507:BZW917507 CJQ917507:CJS917507 CTM917507:CTO917507 DDI917507:DDK917507 DNE917507:DNG917507 DXA917507:DXC917507 EGW917507:EGY917507 EQS917507:EQU917507 FAO917507:FAQ917507 FKK917507:FKM917507 FUG917507:FUI917507 GEC917507:GEE917507 GNY917507:GOA917507 GXU917507:GXW917507 HHQ917507:HHS917507 HRM917507:HRO917507 IBI917507:IBK917507 ILE917507:ILG917507 IVA917507:IVC917507 JEW917507:JEY917507 JOS917507:JOU917507 JYO917507:JYQ917507 KIK917507:KIM917507 KSG917507:KSI917507 LCC917507:LCE917507 LLY917507:LMA917507 LVU917507:LVW917507 MFQ917507:MFS917507 MPM917507:MPO917507 MZI917507:MZK917507 NJE917507:NJG917507 NTA917507:NTC917507 OCW917507:OCY917507 OMS917507:OMU917507 OWO917507:OWQ917507 PGK917507:PGM917507 PQG917507:PQI917507 QAC917507:QAE917507 QJY917507:QKA917507 QTU917507:QTW917507 RDQ917507:RDS917507 RNM917507:RNO917507 RXI917507:RXK917507 SHE917507:SHG917507 SRA917507:SRC917507 TAW917507:TAY917507 TKS917507:TKU917507 TUO917507:TUQ917507 UEK917507:UEM917507 UOG917507:UOI917507 UYC917507:UYE917507 VHY917507:VIA917507 VRU917507:VRW917507 WBQ917507:WBS917507 WLM917507:WLO917507 WVI917507:WVK917507 A983043:C983043 IW983043:IY983043 SS983043:SU983043 ACO983043:ACQ983043 AMK983043:AMM983043 AWG983043:AWI983043 BGC983043:BGE983043 BPY983043:BQA983043 BZU983043:BZW983043 CJQ983043:CJS983043 CTM983043:CTO983043 DDI983043:DDK983043 DNE983043:DNG983043 DXA983043:DXC983043 EGW983043:EGY983043 EQS983043:EQU983043 FAO983043:FAQ983043 FKK983043:FKM983043 FUG983043:FUI983043 GEC983043:GEE983043 GNY983043:GOA983043 GXU983043:GXW983043 HHQ983043:HHS983043 HRM983043:HRO983043 IBI983043:IBK983043 ILE983043:ILG983043 IVA983043:IVC983043 JEW983043:JEY983043 JOS983043:JOU983043 JYO983043:JYQ983043 KIK983043:KIM983043 KSG983043:KSI983043 LCC983043:LCE983043 LLY983043:LMA983043 LVU983043:LVW983043 MFQ983043:MFS983043 MPM983043:MPO983043 MZI983043:MZK983043 NJE983043:NJG983043 NTA983043:NTC983043 OCW983043:OCY983043 OMS983043:OMU983043 OWO983043:OWQ983043 PGK983043:PGM983043 PQG983043:PQI983043 QAC983043:QAE983043 QJY983043:QKA983043 QTU983043:QTW983043 RDQ983043:RDS983043 RNM983043:RNO983043 RXI983043:RXK983043 SHE983043:SHG983043 SRA983043:SRC983043 TAW983043:TAY983043 TKS983043:TKU983043 TUO983043:TUQ983043 UEK983043:UEM983043 UOG983043:UOI983043 UYC983043:UYE983043 VHY983043:VIA983043 VRU983043:VRW983043 WBQ983043:WBS983043 WLM983043:WLO983043 WVI983043:WVK983043 WLM983060:WLO983060 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A65556:C65556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A131092:C131092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A196628:C196628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A262164:C262164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A327700:C327700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A393236:C393236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A458772:C458772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A524308:C524308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A589844:C589844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A655380:C655380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A720916:C720916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A786452:C786452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A851988:C851988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A917524:C917524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A983060:C983060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xr:uid="{4A01196E-1A03-4D18-8BE0-F82E949D0785}">
      <formula1>"（項）　　　　　　　　,（項）人材育成事業費　,（項）普及啓発事業費　,（項）調査研究事業費（世界文化遺産活性化事業のみ）　,（項）情報発信事業　,（項）記録作成継承事業費,（項）後継者養成事業費,（項）用具等整備事業費,（項）事務費　"</formula1>
    </dataValidation>
  </dataValidations>
  <printOptions horizontalCentered="1"/>
  <pageMargins left="0.51181102362204722" right="0.51181102362204722" top="0.74803149606299213" bottom="0.74803149606299213" header="0.31496062992125984" footer="0.31496062992125984"/>
  <pageSetup paperSize="9" scale="70" fitToHeight="0"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59B24AC-6ACD-4134-A61C-E741010081BD}">
          <x14:formula1>
            <xm:f>'入力規則等（削除不可）'!$B$39:$B$46</xm:f>
          </x14:formula1>
          <xm:sqref>B4:C4 B21:C21</xm:sqref>
        </x14:dataValidation>
        <x14:dataValidation type="list" allowBlank="1" showInputMessage="1" showErrorMessage="1" xr:uid="{3D9FB526-DB33-4D90-AF4D-E87C9EEBDD97}">
          <x14:formula1>
            <xm:f>'入力規則等（削除不可）'!$B$33:$B$37</xm:f>
          </x14:formula1>
          <xm:sqref>B3 B20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FB6F-D0EE-49DF-B834-08603DC48FFD}">
  <sheetPr>
    <tabColor rgb="FFFF0000"/>
    <pageSetUpPr fitToPage="1"/>
  </sheetPr>
  <dimension ref="A1:K59"/>
  <sheetViews>
    <sheetView view="pageBreakPreview" zoomScaleNormal="100" zoomScaleSheetLayoutView="100" workbookViewId="0">
      <selection activeCell="B2" sqref="B2:C2"/>
    </sheetView>
  </sheetViews>
  <sheetFormatPr defaultRowHeight="13.2"/>
  <sheetData>
    <row r="1" spans="1:11" ht="21" customHeight="1" thickBot="1">
      <c r="A1" s="23" t="s">
        <v>151</v>
      </c>
      <c r="B1" s="25"/>
      <c r="C1" s="25"/>
      <c r="D1" s="25"/>
      <c r="E1" s="25"/>
      <c r="F1" s="25"/>
      <c r="G1" s="25"/>
      <c r="H1" s="25"/>
      <c r="I1" s="25"/>
      <c r="J1" s="25"/>
      <c r="K1" s="96"/>
    </row>
    <row r="2" spans="1:11" ht="30.75" customHeight="1" thickTop="1">
      <c r="A2" s="97" t="s">
        <v>152</v>
      </c>
      <c r="B2" s="765"/>
      <c r="C2" s="765"/>
      <c r="D2" s="98" t="s">
        <v>153</v>
      </c>
      <c r="E2" s="765"/>
      <c r="F2" s="765"/>
      <c r="G2" s="99" t="s">
        <v>154</v>
      </c>
      <c r="H2" s="766"/>
      <c r="I2" s="767"/>
      <c r="J2" s="100" t="s">
        <v>155</v>
      </c>
      <c r="K2" s="101"/>
    </row>
    <row r="3" spans="1:11">
      <c r="A3" s="768" t="s">
        <v>156</v>
      </c>
      <c r="B3" s="642"/>
      <c r="C3" s="642"/>
      <c r="D3" s="642"/>
      <c r="E3" s="642"/>
      <c r="F3" s="642"/>
      <c r="G3" s="642"/>
      <c r="H3" s="642"/>
      <c r="I3" s="642"/>
      <c r="J3" s="642"/>
      <c r="K3" s="769"/>
    </row>
    <row r="4" spans="1:11">
      <c r="A4" s="770"/>
      <c r="B4" s="632"/>
      <c r="C4" s="632"/>
      <c r="D4" s="632"/>
      <c r="E4" s="632"/>
      <c r="F4" s="632"/>
      <c r="G4" s="632"/>
      <c r="H4" s="632"/>
      <c r="I4" s="632"/>
      <c r="J4" s="632"/>
      <c r="K4" s="771"/>
    </row>
    <row r="5" spans="1:11">
      <c r="A5" s="770"/>
      <c r="B5" s="632"/>
      <c r="C5" s="632"/>
      <c r="D5" s="632"/>
      <c r="E5" s="632"/>
      <c r="F5" s="632"/>
      <c r="G5" s="632"/>
      <c r="H5" s="632"/>
      <c r="I5" s="632"/>
      <c r="J5" s="632"/>
      <c r="K5" s="771"/>
    </row>
    <row r="6" spans="1:11">
      <c r="A6" s="770"/>
      <c r="B6" s="632"/>
      <c r="C6" s="632"/>
      <c r="D6" s="632"/>
      <c r="E6" s="632"/>
      <c r="F6" s="632"/>
      <c r="G6" s="632"/>
      <c r="H6" s="632"/>
      <c r="I6" s="632"/>
      <c r="J6" s="632"/>
      <c r="K6" s="771"/>
    </row>
    <row r="7" spans="1:11">
      <c r="A7" s="770"/>
      <c r="B7" s="632"/>
      <c r="C7" s="632"/>
      <c r="D7" s="632"/>
      <c r="E7" s="632"/>
      <c r="F7" s="632"/>
      <c r="G7" s="632"/>
      <c r="H7" s="632"/>
      <c r="I7" s="632"/>
      <c r="J7" s="632"/>
      <c r="K7" s="771"/>
    </row>
    <row r="8" spans="1:11">
      <c r="A8" s="770"/>
      <c r="B8" s="632"/>
      <c r="C8" s="632"/>
      <c r="D8" s="632"/>
      <c r="E8" s="632"/>
      <c r="F8" s="632"/>
      <c r="G8" s="632"/>
      <c r="H8" s="632"/>
      <c r="I8" s="632"/>
      <c r="J8" s="632"/>
      <c r="K8" s="771"/>
    </row>
    <row r="9" spans="1:11">
      <c r="A9" s="770"/>
      <c r="B9" s="632"/>
      <c r="C9" s="632"/>
      <c r="D9" s="632"/>
      <c r="E9" s="632"/>
      <c r="F9" s="632"/>
      <c r="G9" s="632"/>
      <c r="H9" s="632"/>
      <c r="I9" s="632"/>
      <c r="J9" s="632"/>
      <c r="K9" s="771"/>
    </row>
    <row r="10" spans="1:11">
      <c r="A10" s="770"/>
      <c r="B10" s="632"/>
      <c r="C10" s="632"/>
      <c r="D10" s="632"/>
      <c r="E10" s="632"/>
      <c r="F10" s="632"/>
      <c r="G10" s="632"/>
      <c r="H10" s="632"/>
      <c r="I10" s="632"/>
      <c r="J10" s="632"/>
      <c r="K10" s="771"/>
    </row>
    <row r="11" spans="1:11">
      <c r="A11" s="770"/>
      <c r="B11" s="632"/>
      <c r="C11" s="632"/>
      <c r="D11" s="632"/>
      <c r="E11" s="632"/>
      <c r="F11" s="632"/>
      <c r="G11" s="632"/>
      <c r="H11" s="632"/>
      <c r="I11" s="632"/>
      <c r="J11" s="632"/>
      <c r="K11" s="771"/>
    </row>
    <row r="12" spans="1:11">
      <c r="A12" s="770"/>
      <c r="B12" s="632"/>
      <c r="C12" s="632"/>
      <c r="D12" s="632"/>
      <c r="E12" s="632"/>
      <c r="F12" s="632"/>
      <c r="G12" s="632"/>
      <c r="H12" s="632"/>
      <c r="I12" s="632"/>
      <c r="J12" s="632"/>
      <c r="K12" s="771"/>
    </row>
    <row r="13" spans="1:11">
      <c r="A13" s="770"/>
      <c r="B13" s="632"/>
      <c r="C13" s="632"/>
      <c r="D13" s="632"/>
      <c r="E13" s="632"/>
      <c r="F13" s="632"/>
      <c r="G13" s="632"/>
      <c r="H13" s="632"/>
      <c r="I13" s="632"/>
      <c r="J13" s="632"/>
      <c r="K13" s="771"/>
    </row>
    <row r="14" spans="1:11">
      <c r="A14" s="770"/>
      <c r="B14" s="632"/>
      <c r="C14" s="632"/>
      <c r="D14" s="632"/>
      <c r="E14" s="632"/>
      <c r="F14" s="632"/>
      <c r="G14" s="632"/>
      <c r="H14" s="632"/>
      <c r="I14" s="632"/>
      <c r="J14" s="632"/>
      <c r="K14" s="771"/>
    </row>
    <row r="15" spans="1:11" ht="14.25" customHeight="1">
      <c r="A15" s="770"/>
      <c r="B15" s="632"/>
      <c r="C15" s="632"/>
      <c r="D15" s="632"/>
      <c r="E15" s="632"/>
      <c r="F15" s="632"/>
      <c r="G15" s="632"/>
      <c r="H15" s="632"/>
      <c r="I15" s="632"/>
      <c r="J15" s="632"/>
      <c r="K15" s="771"/>
    </row>
    <row r="16" spans="1:11">
      <c r="A16" s="770"/>
      <c r="B16" s="632"/>
      <c r="C16" s="632"/>
      <c r="D16" s="632"/>
      <c r="E16" s="632"/>
      <c r="F16" s="632"/>
      <c r="G16" s="632"/>
      <c r="H16" s="632"/>
      <c r="I16" s="632"/>
      <c r="J16" s="632"/>
      <c r="K16" s="771"/>
    </row>
    <row r="17" spans="1:11">
      <c r="A17" s="770"/>
      <c r="B17" s="632"/>
      <c r="C17" s="632"/>
      <c r="D17" s="632"/>
      <c r="E17" s="632"/>
      <c r="F17" s="632"/>
      <c r="G17" s="632"/>
      <c r="H17" s="632"/>
      <c r="I17" s="632"/>
      <c r="J17" s="632"/>
      <c r="K17" s="771"/>
    </row>
    <row r="18" spans="1:11">
      <c r="A18" s="770"/>
      <c r="B18" s="632"/>
      <c r="C18" s="632"/>
      <c r="D18" s="632"/>
      <c r="E18" s="632"/>
      <c r="F18" s="632"/>
      <c r="G18" s="632"/>
      <c r="H18" s="632"/>
      <c r="I18" s="632"/>
      <c r="J18" s="632"/>
      <c r="K18" s="771"/>
    </row>
    <row r="19" spans="1:11">
      <c r="A19" s="770"/>
      <c r="B19" s="632"/>
      <c r="C19" s="632"/>
      <c r="D19" s="632"/>
      <c r="E19" s="632"/>
      <c r="F19" s="632"/>
      <c r="G19" s="632"/>
      <c r="H19" s="632"/>
      <c r="I19" s="632"/>
      <c r="J19" s="632"/>
      <c r="K19" s="771"/>
    </row>
    <row r="20" spans="1:11">
      <c r="A20" s="770"/>
      <c r="B20" s="632"/>
      <c r="C20" s="632"/>
      <c r="D20" s="632"/>
      <c r="E20" s="632"/>
      <c r="F20" s="632"/>
      <c r="G20" s="632"/>
      <c r="H20" s="632"/>
      <c r="I20" s="632"/>
      <c r="J20" s="632"/>
      <c r="K20" s="771"/>
    </row>
    <row r="21" spans="1:11">
      <c r="A21" s="770"/>
      <c r="B21" s="632"/>
      <c r="C21" s="632"/>
      <c r="D21" s="632"/>
      <c r="E21" s="632"/>
      <c r="F21" s="632"/>
      <c r="G21" s="632"/>
      <c r="H21" s="632"/>
      <c r="I21" s="632"/>
      <c r="J21" s="632"/>
      <c r="K21" s="771"/>
    </row>
    <row r="22" spans="1:11">
      <c r="A22" s="770"/>
      <c r="B22" s="632"/>
      <c r="C22" s="632"/>
      <c r="D22" s="632"/>
      <c r="E22" s="632"/>
      <c r="F22" s="632"/>
      <c r="G22" s="632"/>
      <c r="H22" s="632"/>
      <c r="I22" s="632"/>
      <c r="J22" s="632"/>
      <c r="K22" s="771"/>
    </row>
    <row r="23" spans="1:11">
      <c r="A23" s="770"/>
      <c r="B23" s="632"/>
      <c r="C23" s="632"/>
      <c r="D23" s="632"/>
      <c r="E23" s="632"/>
      <c r="F23" s="632"/>
      <c r="G23" s="632"/>
      <c r="H23" s="632"/>
      <c r="I23" s="632"/>
      <c r="J23" s="632"/>
      <c r="K23" s="771"/>
    </row>
    <row r="24" spans="1:11">
      <c r="A24" s="770"/>
      <c r="B24" s="632"/>
      <c r="C24" s="632"/>
      <c r="D24" s="632"/>
      <c r="E24" s="632"/>
      <c r="F24" s="632"/>
      <c r="G24" s="632"/>
      <c r="H24" s="632"/>
      <c r="I24" s="632"/>
      <c r="J24" s="632"/>
      <c r="K24" s="771"/>
    </row>
    <row r="25" spans="1:11">
      <c r="A25" s="770"/>
      <c r="B25" s="632"/>
      <c r="C25" s="632"/>
      <c r="D25" s="632"/>
      <c r="E25" s="632"/>
      <c r="F25" s="632"/>
      <c r="G25" s="632"/>
      <c r="H25" s="632"/>
      <c r="I25" s="632"/>
      <c r="J25" s="632"/>
      <c r="K25" s="771"/>
    </row>
    <row r="26" spans="1:11">
      <c r="A26" s="770"/>
      <c r="B26" s="632"/>
      <c r="C26" s="632"/>
      <c r="D26" s="632"/>
      <c r="E26" s="632"/>
      <c r="F26" s="632"/>
      <c r="G26" s="632"/>
      <c r="H26" s="632"/>
      <c r="I26" s="632"/>
      <c r="J26" s="632"/>
      <c r="K26" s="771"/>
    </row>
    <row r="27" spans="1:11">
      <c r="A27" s="770"/>
      <c r="B27" s="632"/>
      <c r="C27" s="632"/>
      <c r="D27" s="632"/>
      <c r="E27" s="632"/>
      <c r="F27" s="632"/>
      <c r="G27" s="632"/>
      <c r="H27" s="632"/>
      <c r="I27" s="632"/>
      <c r="J27" s="632"/>
      <c r="K27" s="771"/>
    </row>
    <row r="28" spans="1:11">
      <c r="A28" s="770"/>
      <c r="B28" s="632"/>
      <c r="C28" s="632"/>
      <c r="D28" s="632"/>
      <c r="E28" s="632"/>
      <c r="F28" s="632"/>
      <c r="G28" s="632"/>
      <c r="H28" s="632"/>
      <c r="I28" s="632"/>
      <c r="J28" s="632"/>
      <c r="K28" s="771"/>
    </row>
    <row r="29" spans="1:11">
      <c r="A29" s="770"/>
      <c r="B29" s="632"/>
      <c r="C29" s="632"/>
      <c r="D29" s="632"/>
      <c r="E29" s="632"/>
      <c r="F29" s="632"/>
      <c r="G29" s="632"/>
      <c r="H29" s="632"/>
      <c r="I29" s="632"/>
      <c r="J29" s="632"/>
      <c r="K29" s="771"/>
    </row>
    <row r="30" spans="1:11">
      <c r="A30" s="770"/>
      <c r="B30" s="632"/>
      <c r="C30" s="632"/>
      <c r="D30" s="632"/>
      <c r="E30" s="632"/>
      <c r="F30" s="632"/>
      <c r="G30" s="632"/>
      <c r="H30" s="632"/>
      <c r="I30" s="632"/>
      <c r="J30" s="632"/>
      <c r="K30" s="771"/>
    </row>
    <row r="31" spans="1:11">
      <c r="A31" s="770"/>
      <c r="B31" s="632"/>
      <c r="C31" s="632"/>
      <c r="D31" s="632"/>
      <c r="E31" s="632"/>
      <c r="F31" s="632"/>
      <c r="G31" s="632"/>
      <c r="H31" s="632"/>
      <c r="I31" s="632"/>
      <c r="J31" s="632"/>
      <c r="K31" s="771"/>
    </row>
    <row r="32" spans="1:11">
      <c r="A32" s="770"/>
      <c r="B32" s="632"/>
      <c r="C32" s="632"/>
      <c r="D32" s="632"/>
      <c r="E32" s="632"/>
      <c r="F32" s="632"/>
      <c r="G32" s="632"/>
      <c r="H32" s="632"/>
      <c r="I32" s="632"/>
      <c r="J32" s="632"/>
      <c r="K32" s="771"/>
    </row>
    <row r="33" spans="1:11">
      <c r="A33" s="770"/>
      <c r="B33" s="632"/>
      <c r="C33" s="632"/>
      <c r="D33" s="632"/>
      <c r="E33" s="632"/>
      <c r="F33" s="632"/>
      <c r="G33" s="632"/>
      <c r="H33" s="632"/>
      <c r="I33" s="632"/>
      <c r="J33" s="632"/>
      <c r="K33" s="771"/>
    </row>
    <row r="34" spans="1:11">
      <c r="A34" s="770"/>
      <c r="B34" s="632"/>
      <c r="C34" s="632"/>
      <c r="D34" s="632"/>
      <c r="E34" s="632"/>
      <c r="F34" s="632"/>
      <c r="G34" s="632"/>
      <c r="H34" s="632"/>
      <c r="I34" s="632"/>
      <c r="J34" s="632"/>
      <c r="K34" s="771"/>
    </row>
    <row r="35" spans="1:11">
      <c r="A35" s="770"/>
      <c r="B35" s="632"/>
      <c r="C35" s="632"/>
      <c r="D35" s="632"/>
      <c r="E35" s="632"/>
      <c r="F35" s="632"/>
      <c r="G35" s="632"/>
      <c r="H35" s="632"/>
      <c r="I35" s="632"/>
      <c r="J35" s="632"/>
      <c r="K35" s="771"/>
    </row>
    <row r="36" spans="1:11">
      <c r="A36" s="770"/>
      <c r="B36" s="632"/>
      <c r="C36" s="632"/>
      <c r="D36" s="632"/>
      <c r="E36" s="632"/>
      <c r="F36" s="632"/>
      <c r="G36" s="632"/>
      <c r="H36" s="632"/>
      <c r="I36" s="632"/>
      <c r="J36" s="632"/>
      <c r="K36" s="771"/>
    </row>
    <row r="37" spans="1:11">
      <c r="A37" s="770"/>
      <c r="B37" s="632"/>
      <c r="C37" s="632"/>
      <c r="D37" s="632"/>
      <c r="E37" s="632"/>
      <c r="F37" s="632"/>
      <c r="G37" s="632"/>
      <c r="H37" s="632"/>
      <c r="I37" s="632"/>
      <c r="J37" s="632"/>
      <c r="K37" s="771"/>
    </row>
    <row r="38" spans="1:11">
      <c r="A38" s="770"/>
      <c r="B38" s="632"/>
      <c r="C38" s="632"/>
      <c r="D38" s="632"/>
      <c r="E38" s="632"/>
      <c r="F38" s="632"/>
      <c r="G38" s="632"/>
      <c r="H38" s="632"/>
      <c r="I38" s="632"/>
      <c r="J38" s="632"/>
      <c r="K38" s="771"/>
    </row>
    <row r="39" spans="1:11">
      <c r="A39" s="770"/>
      <c r="B39" s="632"/>
      <c r="C39" s="632"/>
      <c r="D39" s="632"/>
      <c r="E39" s="632"/>
      <c r="F39" s="632"/>
      <c r="G39" s="632"/>
      <c r="H39" s="632"/>
      <c r="I39" s="632"/>
      <c r="J39" s="632"/>
      <c r="K39" s="771"/>
    </row>
    <row r="40" spans="1:11">
      <c r="A40" s="770"/>
      <c r="B40" s="632"/>
      <c r="C40" s="632"/>
      <c r="D40" s="632"/>
      <c r="E40" s="632"/>
      <c r="F40" s="632"/>
      <c r="G40" s="632"/>
      <c r="H40" s="632"/>
      <c r="I40" s="632"/>
      <c r="J40" s="632"/>
      <c r="K40" s="771"/>
    </row>
    <row r="41" spans="1:11">
      <c r="A41" s="770"/>
      <c r="B41" s="632"/>
      <c r="C41" s="632"/>
      <c r="D41" s="632"/>
      <c r="E41" s="632"/>
      <c r="F41" s="632"/>
      <c r="G41" s="632"/>
      <c r="H41" s="632"/>
      <c r="I41" s="632"/>
      <c r="J41" s="632"/>
      <c r="K41" s="771"/>
    </row>
    <row r="42" spans="1:11">
      <c r="A42" s="770"/>
      <c r="B42" s="632"/>
      <c r="C42" s="632"/>
      <c r="D42" s="632"/>
      <c r="E42" s="632"/>
      <c r="F42" s="632"/>
      <c r="G42" s="632"/>
      <c r="H42" s="632"/>
      <c r="I42" s="632"/>
      <c r="J42" s="632"/>
      <c r="K42" s="771"/>
    </row>
    <row r="43" spans="1:11">
      <c r="A43" s="770"/>
      <c r="B43" s="632"/>
      <c r="C43" s="632"/>
      <c r="D43" s="632"/>
      <c r="E43" s="632"/>
      <c r="F43" s="632"/>
      <c r="G43" s="632"/>
      <c r="H43" s="632"/>
      <c r="I43" s="632"/>
      <c r="J43" s="632"/>
      <c r="K43" s="771"/>
    </row>
    <row r="44" spans="1:11">
      <c r="A44" s="770"/>
      <c r="B44" s="632"/>
      <c r="C44" s="632"/>
      <c r="D44" s="632"/>
      <c r="E44" s="632"/>
      <c r="F44" s="632"/>
      <c r="G44" s="632"/>
      <c r="H44" s="632"/>
      <c r="I44" s="632"/>
      <c r="J44" s="632"/>
      <c r="K44" s="771"/>
    </row>
    <row r="45" spans="1:11">
      <c r="A45" s="770"/>
      <c r="B45" s="632"/>
      <c r="C45" s="632"/>
      <c r="D45" s="632"/>
      <c r="E45" s="632"/>
      <c r="F45" s="632"/>
      <c r="G45" s="632"/>
      <c r="H45" s="632"/>
      <c r="I45" s="632"/>
      <c r="J45" s="632"/>
      <c r="K45" s="771"/>
    </row>
    <row r="46" spans="1:11">
      <c r="A46" s="770"/>
      <c r="B46" s="632"/>
      <c r="C46" s="632"/>
      <c r="D46" s="632"/>
      <c r="E46" s="632"/>
      <c r="F46" s="632"/>
      <c r="G46" s="632"/>
      <c r="H46" s="632"/>
      <c r="I46" s="632"/>
      <c r="J46" s="632"/>
      <c r="K46" s="771"/>
    </row>
    <row r="47" spans="1:11">
      <c r="A47" s="770"/>
      <c r="B47" s="632"/>
      <c r="C47" s="632"/>
      <c r="D47" s="632"/>
      <c r="E47" s="632"/>
      <c r="F47" s="632"/>
      <c r="G47" s="632"/>
      <c r="H47" s="632"/>
      <c r="I47" s="632"/>
      <c r="J47" s="632"/>
      <c r="K47" s="771"/>
    </row>
    <row r="48" spans="1:11">
      <c r="A48" s="770"/>
      <c r="B48" s="632"/>
      <c r="C48" s="632"/>
      <c r="D48" s="632"/>
      <c r="E48" s="632"/>
      <c r="F48" s="632"/>
      <c r="G48" s="632"/>
      <c r="H48" s="632"/>
      <c r="I48" s="632"/>
      <c r="J48" s="632"/>
      <c r="K48" s="771"/>
    </row>
    <row r="49" spans="1:11">
      <c r="A49" s="770"/>
      <c r="B49" s="632"/>
      <c r="C49" s="632"/>
      <c r="D49" s="632"/>
      <c r="E49" s="632"/>
      <c r="F49" s="632"/>
      <c r="G49" s="632"/>
      <c r="H49" s="632"/>
      <c r="I49" s="632"/>
      <c r="J49" s="632"/>
      <c r="K49" s="771"/>
    </row>
    <row r="50" spans="1:11">
      <c r="A50" s="770"/>
      <c r="B50" s="632"/>
      <c r="C50" s="632"/>
      <c r="D50" s="632"/>
      <c r="E50" s="632"/>
      <c r="F50" s="632"/>
      <c r="G50" s="632"/>
      <c r="H50" s="632"/>
      <c r="I50" s="632"/>
      <c r="J50" s="632"/>
      <c r="K50" s="771"/>
    </row>
    <row r="51" spans="1:11">
      <c r="A51" s="770"/>
      <c r="B51" s="632"/>
      <c r="C51" s="632"/>
      <c r="D51" s="632"/>
      <c r="E51" s="632"/>
      <c r="F51" s="632"/>
      <c r="G51" s="632"/>
      <c r="H51" s="632"/>
      <c r="I51" s="632"/>
      <c r="J51" s="632"/>
      <c r="K51" s="771"/>
    </row>
    <row r="52" spans="1:11">
      <c r="A52" s="770"/>
      <c r="B52" s="632"/>
      <c r="C52" s="632"/>
      <c r="D52" s="632"/>
      <c r="E52" s="632"/>
      <c r="F52" s="632"/>
      <c r="G52" s="632"/>
      <c r="H52" s="632"/>
      <c r="I52" s="632"/>
      <c r="J52" s="632"/>
      <c r="K52" s="771"/>
    </row>
    <row r="53" spans="1:11">
      <c r="A53" s="770"/>
      <c r="B53" s="632"/>
      <c r="C53" s="632"/>
      <c r="D53" s="632"/>
      <c r="E53" s="632"/>
      <c r="F53" s="632"/>
      <c r="G53" s="632"/>
      <c r="H53" s="632"/>
      <c r="I53" s="632"/>
      <c r="J53" s="632"/>
      <c r="K53" s="771"/>
    </row>
    <row r="54" spans="1:11">
      <c r="A54" s="770"/>
      <c r="B54" s="632"/>
      <c r="C54" s="632"/>
      <c r="D54" s="632"/>
      <c r="E54" s="632"/>
      <c r="F54" s="632"/>
      <c r="G54" s="632"/>
      <c r="H54" s="632"/>
      <c r="I54" s="632"/>
      <c r="J54" s="632"/>
      <c r="K54" s="771"/>
    </row>
    <row r="55" spans="1:11">
      <c r="A55" s="770"/>
      <c r="B55" s="632"/>
      <c r="C55" s="632"/>
      <c r="D55" s="632"/>
      <c r="E55" s="632"/>
      <c r="F55" s="632"/>
      <c r="G55" s="632"/>
      <c r="H55" s="632"/>
      <c r="I55" s="632"/>
      <c r="J55" s="632"/>
      <c r="K55" s="771"/>
    </row>
    <row r="56" spans="1:11">
      <c r="A56" s="770"/>
      <c r="B56" s="632"/>
      <c r="C56" s="632"/>
      <c r="D56" s="632"/>
      <c r="E56" s="632"/>
      <c r="F56" s="632"/>
      <c r="G56" s="632"/>
      <c r="H56" s="632"/>
      <c r="I56" s="632"/>
      <c r="J56" s="632"/>
      <c r="K56" s="771"/>
    </row>
    <row r="57" spans="1:11" ht="13.8" thickBot="1">
      <c r="A57" s="772"/>
      <c r="B57" s="664"/>
      <c r="C57" s="664"/>
      <c r="D57" s="664"/>
      <c r="E57" s="664"/>
      <c r="F57" s="664"/>
      <c r="G57" s="664"/>
      <c r="H57" s="664"/>
      <c r="I57" s="664"/>
      <c r="J57" s="664"/>
      <c r="K57" s="773"/>
    </row>
    <row r="58" spans="1:11" ht="13.8" thickTop="1">
      <c r="A58" s="102" t="s">
        <v>157</v>
      </c>
      <c r="B58" s="102"/>
      <c r="C58" s="102"/>
      <c r="D58" s="102"/>
      <c r="E58" s="102"/>
      <c r="F58" s="102"/>
      <c r="G58" s="102"/>
      <c r="H58" s="102"/>
      <c r="I58" s="102"/>
      <c r="J58" s="102"/>
      <c r="K58" s="102"/>
    </row>
    <row r="59" spans="1:11">
      <c r="A59" s="25" t="s">
        <v>158</v>
      </c>
      <c r="B59" s="25"/>
      <c r="C59" s="25"/>
      <c r="D59" s="25"/>
      <c r="E59" s="25"/>
      <c r="F59" s="25"/>
      <c r="G59" s="25"/>
      <c r="H59" s="25"/>
      <c r="I59" s="25"/>
      <c r="J59" s="25"/>
      <c r="K59" s="25"/>
    </row>
  </sheetData>
  <mergeCells count="4">
    <mergeCell ref="B2:C2"/>
    <mergeCell ref="E2:F2"/>
    <mergeCell ref="H2:I2"/>
    <mergeCell ref="A3:K57"/>
  </mergeCells>
  <phoneticPr fontId="23"/>
  <dataValidations count="2">
    <dataValidation type="list" allowBlank="1" showInputMessage="1" showErrorMessage="1" error="セルの右側の▼をクリックし、リストから選択してください。" prompt="セルの右側の▼をクリックし、リストから選択してください。" sqref="WVJ983042:WVK983042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8:C65538 IX65538:IY65538 ST65538:SU65538 ACP65538:ACQ65538 AML65538:AMM65538 AWH65538:AWI65538 BGD65538:BGE65538 BPZ65538:BQA65538 BZV65538:BZW65538 CJR65538:CJS65538 CTN65538:CTO65538 DDJ65538:DDK65538 DNF65538:DNG65538 DXB65538:DXC65538 EGX65538:EGY65538 EQT65538:EQU65538 FAP65538:FAQ65538 FKL65538:FKM65538 FUH65538:FUI65538 GED65538:GEE65538 GNZ65538:GOA65538 GXV65538:GXW65538 HHR65538:HHS65538 HRN65538:HRO65538 IBJ65538:IBK65538 ILF65538:ILG65538 IVB65538:IVC65538 JEX65538:JEY65538 JOT65538:JOU65538 JYP65538:JYQ65538 KIL65538:KIM65538 KSH65538:KSI65538 LCD65538:LCE65538 LLZ65538:LMA65538 LVV65538:LVW65538 MFR65538:MFS65538 MPN65538:MPO65538 MZJ65538:MZK65538 NJF65538:NJG65538 NTB65538:NTC65538 OCX65538:OCY65538 OMT65538:OMU65538 OWP65538:OWQ65538 PGL65538:PGM65538 PQH65538:PQI65538 QAD65538:QAE65538 QJZ65538:QKA65538 QTV65538:QTW65538 RDR65538:RDS65538 RNN65538:RNO65538 RXJ65538:RXK65538 SHF65538:SHG65538 SRB65538:SRC65538 TAX65538:TAY65538 TKT65538:TKU65538 TUP65538:TUQ65538 UEL65538:UEM65538 UOH65538:UOI65538 UYD65538:UYE65538 VHZ65538:VIA65538 VRV65538:VRW65538 WBR65538:WBS65538 WLN65538:WLO65538 WVJ65538:WVK65538 B131074:C131074 IX131074:IY131074 ST131074:SU131074 ACP131074:ACQ131074 AML131074:AMM131074 AWH131074:AWI131074 BGD131074:BGE131074 BPZ131074:BQA131074 BZV131074:BZW131074 CJR131074:CJS131074 CTN131074:CTO131074 DDJ131074:DDK131074 DNF131074:DNG131074 DXB131074:DXC131074 EGX131074:EGY131074 EQT131074:EQU131074 FAP131074:FAQ131074 FKL131074:FKM131074 FUH131074:FUI131074 GED131074:GEE131074 GNZ131074:GOA131074 GXV131074:GXW131074 HHR131074:HHS131074 HRN131074:HRO131074 IBJ131074:IBK131074 ILF131074:ILG131074 IVB131074:IVC131074 JEX131074:JEY131074 JOT131074:JOU131074 JYP131074:JYQ131074 KIL131074:KIM131074 KSH131074:KSI131074 LCD131074:LCE131074 LLZ131074:LMA131074 LVV131074:LVW131074 MFR131074:MFS131074 MPN131074:MPO131074 MZJ131074:MZK131074 NJF131074:NJG131074 NTB131074:NTC131074 OCX131074:OCY131074 OMT131074:OMU131074 OWP131074:OWQ131074 PGL131074:PGM131074 PQH131074:PQI131074 QAD131074:QAE131074 QJZ131074:QKA131074 QTV131074:QTW131074 RDR131074:RDS131074 RNN131074:RNO131074 RXJ131074:RXK131074 SHF131074:SHG131074 SRB131074:SRC131074 TAX131074:TAY131074 TKT131074:TKU131074 TUP131074:TUQ131074 UEL131074:UEM131074 UOH131074:UOI131074 UYD131074:UYE131074 VHZ131074:VIA131074 VRV131074:VRW131074 WBR131074:WBS131074 WLN131074:WLO131074 WVJ131074:WVK131074 B196610:C196610 IX196610:IY196610 ST196610:SU196610 ACP196610:ACQ196610 AML196610:AMM196610 AWH196610:AWI196610 BGD196610:BGE196610 BPZ196610:BQA196610 BZV196610:BZW196610 CJR196610:CJS196610 CTN196610:CTO196610 DDJ196610:DDK196610 DNF196610:DNG196610 DXB196610:DXC196610 EGX196610:EGY196610 EQT196610:EQU196610 FAP196610:FAQ196610 FKL196610:FKM196610 FUH196610:FUI196610 GED196610:GEE196610 GNZ196610:GOA196610 GXV196610:GXW196610 HHR196610:HHS196610 HRN196610:HRO196610 IBJ196610:IBK196610 ILF196610:ILG196610 IVB196610:IVC196610 JEX196610:JEY196610 JOT196610:JOU196610 JYP196610:JYQ196610 KIL196610:KIM196610 KSH196610:KSI196610 LCD196610:LCE196610 LLZ196610:LMA196610 LVV196610:LVW196610 MFR196610:MFS196610 MPN196610:MPO196610 MZJ196610:MZK196610 NJF196610:NJG196610 NTB196610:NTC196610 OCX196610:OCY196610 OMT196610:OMU196610 OWP196610:OWQ196610 PGL196610:PGM196610 PQH196610:PQI196610 QAD196610:QAE196610 QJZ196610:QKA196610 QTV196610:QTW196610 RDR196610:RDS196610 RNN196610:RNO196610 RXJ196610:RXK196610 SHF196610:SHG196610 SRB196610:SRC196610 TAX196610:TAY196610 TKT196610:TKU196610 TUP196610:TUQ196610 UEL196610:UEM196610 UOH196610:UOI196610 UYD196610:UYE196610 VHZ196610:VIA196610 VRV196610:VRW196610 WBR196610:WBS196610 WLN196610:WLO196610 WVJ196610:WVK196610 B262146:C262146 IX262146:IY262146 ST262146:SU262146 ACP262146:ACQ262146 AML262146:AMM262146 AWH262146:AWI262146 BGD262146:BGE262146 BPZ262146:BQA262146 BZV262146:BZW262146 CJR262146:CJS262146 CTN262146:CTO262146 DDJ262146:DDK262146 DNF262146:DNG262146 DXB262146:DXC262146 EGX262146:EGY262146 EQT262146:EQU262146 FAP262146:FAQ262146 FKL262146:FKM262146 FUH262146:FUI262146 GED262146:GEE262146 GNZ262146:GOA262146 GXV262146:GXW262146 HHR262146:HHS262146 HRN262146:HRO262146 IBJ262146:IBK262146 ILF262146:ILG262146 IVB262146:IVC262146 JEX262146:JEY262146 JOT262146:JOU262146 JYP262146:JYQ262146 KIL262146:KIM262146 KSH262146:KSI262146 LCD262146:LCE262146 LLZ262146:LMA262146 LVV262146:LVW262146 MFR262146:MFS262146 MPN262146:MPO262146 MZJ262146:MZK262146 NJF262146:NJG262146 NTB262146:NTC262146 OCX262146:OCY262146 OMT262146:OMU262146 OWP262146:OWQ262146 PGL262146:PGM262146 PQH262146:PQI262146 QAD262146:QAE262146 QJZ262146:QKA262146 QTV262146:QTW262146 RDR262146:RDS262146 RNN262146:RNO262146 RXJ262146:RXK262146 SHF262146:SHG262146 SRB262146:SRC262146 TAX262146:TAY262146 TKT262146:TKU262146 TUP262146:TUQ262146 UEL262146:UEM262146 UOH262146:UOI262146 UYD262146:UYE262146 VHZ262146:VIA262146 VRV262146:VRW262146 WBR262146:WBS262146 WLN262146:WLO262146 WVJ262146:WVK262146 B327682:C327682 IX327682:IY327682 ST327682:SU327682 ACP327682:ACQ327682 AML327682:AMM327682 AWH327682:AWI327682 BGD327682:BGE327682 BPZ327682:BQA327682 BZV327682:BZW327682 CJR327682:CJS327682 CTN327682:CTO327682 DDJ327682:DDK327682 DNF327682:DNG327682 DXB327682:DXC327682 EGX327682:EGY327682 EQT327682:EQU327682 FAP327682:FAQ327682 FKL327682:FKM327682 FUH327682:FUI327682 GED327682:GEE327682 GNZ327682:GOA327682 GXV327682:GXW327682 HHR327682:HHS327682 HRN327682:HRO327682 IBJ327682:IBK327682 ILF327682:ILG327682 IVB327682:IVC327682 JEX327682:JEY327682 JOT327682:JOU327682 JYP327682:JYQ327682 KIL327682:KIM327682 KSH327682:KSI327682 LCD327682:LCE327682 LLZ327682:LMA327682 LVV327682:LVW327682 MFR327682:MFS327682 MPN327682:MPO327682 MZJ327682:MZK327682 NJF327682:NJG327682 NTB327682:NTC327682 OCX327682:OCY327682 OMT327682:OMU327682 OWP327682:OWQ327682 PGL327682:PGM327682 PQH327682:PQI327682 QAD327682:QAE327682 QJZ327682:QKA327682 QTV327682:QTW327682 RDR327682:RDS327682 RNN327682:RNO327682 RXJ327682:RXK327682 SHF327682:SHG327682 SRB327682:SRC327682 TAX327682:TAY327682 TKT327682:TKU327682 TUP327682:TUQ327682 UEL327682:UEM327682 UOH327682:UOI327682 UYD327682:UYE327682 VHZ327682:VIA327682 VRV327682:VRW327682 WBR327682:WBS327682 WLN327682:WLO327682 WVJ327682:WVK327682 B393218:C393218 IX393218:IY393218 ST393218:SU393218 ACP393218:ACQ393218 AML393218:AMM393218 AWH393218:AWI393218 BGD393218:BGE393218 BPZ393218:BQA393218 BZV393218:BZW393218 CJR393218:CJS393218 CTN393218:CTO393218 DDJ393218:DDK393218 DNF393218:DNG393218 DXB393218:DXC393218 EGX393218:EGY393218 EQT393218:EQU393218 FAP393218:FAQ393218 FKL393218:FKM393218 FUH393218:FUI393218 GED393218:GEE393218 GNZ393218:GOA393218 GXV393218:GXW393218 HHR393218:HHS393218 HRN393218:HRO393218 IBJ393218:IBK393218 ILF393218:ILG393218 IVB393218:IVC393218 JEX393218:JEY393218 JOT393218:JOU393218 JYP393218:JYQ393218 KIL393218:KIM393218 KSH393218:KSI393218 LCD393218:LCE393218 LLZ393218:LMA393218 LVV393218:LVW393218 MFR393218:MFS393218 MPN393218:MPO393218 MZJ393218:MZK393218 NJF393218:NJG393218 NTB393218:NTC393218 OCX393218:OCY393218 OMT393218:OMU393218 OWP393218:OWQ393218 PGL393218:PGM393218 PQH393218:PQI393218 QAD393218:QAE393218 QJZ393218:QKA393218 QTV393218:QTW393218 RDR393218:RDS393218 RNN393218:RNO393218 RXJ393218:RXK393218 SHF393218:SHG393218 SRB393218:SRC393218 TAX393218:TAY393218 TKT393218:TKU393218 TUP393218:TUQ393218 UEL393218:UEM393218 UOH393218:UOI393218 UYD393218:UYE393218 VHZ393218:VIA393218 VRV393218:VRW393218 WBR393218:WBS393218 WLN393218:WLO393218 WVJ393218:WVK393218 B458754:C458754 IX458754:IY458754 ST458754:SU458754 ACP458754:ACQ458754 AML458754:AMM458754 AWH458754:AWI458754 BGD458754:BGE458754 BPZ458754:BQA458754 BZV458754:BZW458754 CJR458754:CJS458754 CTN458754:CTO458754 DDJ458754:DDK458754 DNF458754:DNG458754 DXB458754:DXC458754 EGX458754:EGY458754 EQT458754:EQU458754 FAP458754:FAQ458754 FKL458754:FKM458754 FUH458754:FUI458754 GED458754:GEE458754 GNZ458754:GOA458754 GXV458754:GXW458754 HHR458754:HHS458754 HRN458754:HRO458754 IBJ458754:IBK458754 ILF458754:ILG458754 IVB458754:IVC458754 JEX458754:JEY458754 JOT458754:JOU458754 JYP458754:JYQ458754 KIL458754:KIM458754 KSH458754:KSI458754 LCD458754:LCE458754 LLZ458754:LMA458754 LVV458754:LVW458754 MFR458754:MFS458754 MPN458754:MPO458754 MZJ458754:MZK458754 NJF458754:NJG458754 NTB458754:NTC458754 OCX458754:OCY458754 OMT458754:OMU458754 OWP458754:OWQ458754 PGL458754:PGM458754 PQH458754:PQI458754 QAD458754:QAE458754 QJZ458754:QKA458754 QTV458754:QTW458754 RDR458754:RDS458754 RNN458754:RNO458754 RXJ458754:RXK458754 SHF458754:SHG458754 SRB458754:SRC458754 TAX458754:TAY458754 TKT458754:TKU458754 TUP458754:TUQ458754 UEL458754:UEM458754 UOH458754:UOI458754 UYD458754:UYE458754 VHZ458754:VIA458754 VRV458754:VRW458754 WBR458754:WBS458754 WLN458754:WLO458754 WVJ458754:WVK458754 B524290:C524290 IX524290:IY524290 ST524290:SU524290 ACP524290:ACQ524290 AML524290:AMM524290 AWH524290:AWI524290 BGD524290:BGE524290 BPZ524290:BQA524290 BZV524290:BZW524290 CJR524290:CJS524290 CTN524290:CTO524290 DDJ524290:DDK524290 DNF524290:DNG524290 DXB524290:DXC524290 EGX524290:EGY524290 EQT524290:EQU524290 FAP524290:FAQ524290 FKL524290:FKM524290 FUH524290:FUI524290 GED524290:GEE524290 GNZ524290:GOA524290 GXV524290:GXW524290 HHR524290:HHS524290 HRN524290:HRO524290 IBJ524290:IBK524290 ILF524290:ILG524290 IVB524290:IVC524290 JEX524290:JEY524290 JOT524290:JOU524290 JYP524290:JYQ524290 KIL524290:KIM524290 KSH524290:KSI524290 LCD524290:LCE524290 LLZ524290:LMA524290 LVV524290:LVW524290 MFR524290:MFS524290 MPN524290:MPO524290 MZJ524290:MZK524290 NJF524290:NJG524290 NTB524290:NTC524290 OCX524290:OCY524290 OMT524290:OMU524290 OWP524290:OWQ524290 PGL524290:PGM524290 PQH524290:PQI524290 QAD524290:QAE524290 QJZ524290:QKA524290 QTV524290:QTW524290 RDR524290:RDS524290 RNN524290:RNO524290 RXJ524290:RXK524290 SHF524290:SHG524290 SRB524290:SRC524290 TAX524290:TAY524290 TKT524290:TKU524290 TUP524290:TUQ524290 UEL524290:UEM524290 UOH524290:UOI524290 UYD524290:UYE524290 VHZ524290:VIA524290 VRV524290:VRW524290 WBR524290:WBS524290 WLN524290:WLO524290 WVJ524290:WVK524290 B589826:C589826 IX589826:IY589826 ST589826:SU589826 ACP589826:ACQ589826 AML589826:AMM589826 AWH589826:AWI589826 BGD589826:BGE589826 BPZ589826:BQA589826 BZV589826:BZW589826 CJR589826:CJS589826 CTN589826:CTO589826 DDJ589826:DDK589826 DNF589826:DNG589826 DXB589826:DXC589826 EGX589826:EGY589826 EQT589826:EQU589826 FAP589826:FAQ589826 FKL589826:FKM589826 FUH589826:FUI589826 GED589826:GEE589826 GNZ589826:GOA589826 GXV589826:GXW589826 HHR589826:HHS589826 HRN589826:HRO589826 IBJ589826:IBK589826 ILF589826:ILG589826 IVB589826:IVC589826 JEX589826:JEY589826 JOT589826:JOU589826 JYP589826:JYQ589826 KIL589826:KIM589826 KSH589826:KSI589826 LCD589826:LCE589826 LLZ589826:LMA589826 LVV589826:LVW589826 MFR589826:MFS589826 MPN589826:MPO589826 MZJ589826:MZK589826 NJF589826:NJG589826 NTB589826:NTC589826 OCX589826:OCY589826 OMT589826:OMU589826 OWP589826:OWQ589826 PGL589826:PGM589826 PQH589826:PQI589826 QAD589826:QAE589826 QJZ589826:QKA589826 QTV589826:QTW589826 RDR589826:RDS589826 RNN589826:RNO589826 RXJ589826:RXK589826 SHF589826:SHG589826 SRB589826:SRC589826 TAX589826:TAY589826 TKT589826:TKU589826 TUP589826:TUQ589826 UEL589826:UEM589826 UOH589826:UOI589826 UYD589826:UYE589826 VHZ589826:VIA589826 VRV589826:VRW589826 WBR589826:WBS589826 WLN589826:WLO589826 WVJ589826:WVK589826 B655362:C655362 IX655362:IY655362 ST655362:SU655362 ACP655362:ACQ655362 AML655362:AMM655362 AWH655362:AWI655362 BGD655362:BGE655362 BPZ655362:BQA655362 BZV655362:BZW655362 CJR655362:CJS655362 CTN655362:CTO655362 DDJ655362:DDK655362 DNF655362:DNG655362 DXB655362:DXC655362 EGX655362:EGY655362 EQT655362:EQU655362 FAP655362:FAQ655362 FKL655362:FKM655362 FUH655362:FUI655362 GED655362:GEE655362 GNZ655362:GOA655362 GXV655362:GXW655362 HHR655362:HHS655362 HRN655362:HRO655362 IBJ655362:IBK655362 ILF655362:ILG655362 IVB655362:IVC655362 JEX655362:JEY655362 JOT655362:JOU655362 JYP655362:JYQ655362 KIL655362:KIM655362 KSH655362:KSI655362 LCD655362:LCE655362 LLZ655362:LMA655362 LVV655362:LVW655362 MFR655362:MFS655362 MPN655362:MPO655362 MZJ655362:MZK655362 NJF655362:NJG655362 NTB655362:NTC655362 OCX655362:OCY655362 OMT655362:OMU655362 OWP655362:OWQ655362 PGL655362:PGM655362 PQH655362:PQI655362 QAD655362:QAE655362 QJZ655362:QKA655362 QTV655362:QTW655362 RDR655362:RDS655362 RNN655362:RNO655362 RXJ655362:RXK655362 SHF655362:SHG655362 SRB655362:SRC655362 TAX655362:TAY655362 TKT655362:TKU655362 TUP655362:TUQ655362 UEL655362:UEM655362 UOH655362:UOI655362 UYD655362:UYE655362 VHZ655362:VIA655362 VRV655362:VRW655362 WBR655362:WBS655362 WLN655362:WLO655362 WVJ655362:WVK655362 B720898:C720898 IX720898:IY720898 ST720898:SU720898 ACP720898:ACQ720898 AML720898:AMM720898 AWH720898:AWI720898 BGD720898:BGE720898 BPZ720898:BQA720898 BZV720898:BZW720898 CJR720898:CJS720898 CTN720898:CTO720898 DDJ720898:DDK720898 DNF720898:DNG720898 DXB720898:DXC720898 EGX720898:EGY720898 EQT720898:EQU720898 FAP720898:FAQ720898 FKL720898:FKM720898 FUH720898:FUI720898 GED720898:GEE720898 GNZ720898:GOA720898 GXV720898:GXW720898 HHR720898:HHS720898 HRN720898:HRO720898 IBJ720898:IBK720898 ILF720898:ILG720898 IVB720898:IVC720898 JEX720898:JEY720898 JOT720898:JOU720898 JYP720898:JYQ720898 KIL720898:KIM720898 KSH720898:KSI720898 LCD720898:LCE720898 LLZ720898:LMA720898 LVV720898:LVW720898 MFR720898:MFS720898 MPN720898:MPO720898 MZJ720898:MZK720898 NJF720898:NJG720898 NTB720898:NTC720898 OCX720898:OCY720898 OMT720898:OMU720898 OWP720898:OWQ720898 PGL720898:PGM720898 PQH720898:PQI720898 QAD720898:QAE720898 QJZ720898:QKA720898 QTV720898:QTW720898 RDR720898:RDS720898 RNN720898:RNO720898 RXJ720898:RXK720898 SHF720898:SHG720898 SRB720898:SRC720898 TAX720898:TAY720898 TKT720898:TKU720898 TUP720898:TUQ720898 UEL720898:UEM720898 UOH720898:UOI720898 UYD720898:UYE720898 VHZ720898:VIA720898 VRV720898:VRW720898 WBR720898:WBS720898 WLN720898:WLO720898 WVJ720898:WVK720898 B786434:C786434 IX786434:IY786434 ST786434:SU786434 ACP786434:ACQ786434 AML786434:AMM786434 AWH786434:AWI786434 BGD786434:BGE786434 BPZ786434:BQA786434 BZV786434:BZW786434 CJR786434:CJS786434 CTN786434:CTO786434 DDJ786434:DDK786434 DNF786434:DNG786434 DXB786434:DXC786434 EGX786434:EGY786434 EQT786434:EQU786434 FAP786434:FAQ786434 FKL786434:FKM786434 FUH786434:FUI786434 GED786434:GEE786434 GNZ786434:GOA786434 GXV786434:GXW786434 HHR786434:HHS786434 HRN786434:HRO786434 IBJ786434:IBK786434 ILF786434:ILG786434 IVB786434:IVC786434 JEX786434:JEY786434 JOT786434:JOU786434 JYP786434:JYQ786434 KIL786434:KIM786434 KSH786434:KSI786434 LCD786434:LCE786434 LLZ786434:LMA786434 LVV786434:LVW786434 MFR786434:MFS786434 MPN786434:MPO786434 MZJ786434:MZK786434 NJF786434:NJG786434 NTB786434:NTC786434 OCX786434:OCY786434 OMT786434:OMU786434 OWP786434:OWQ786434 PGL786434:PGM786434 PQH786434:PQI786434 QAD786434:QAE786434 QJZ786434:QKA786434 QTV786434:QTW786434 RDR786434:RDS786434 RNN786434:RNO786434 RXJ786434:RXK786434 SHF786434:SHG786434 SRB786434:SRC786434 TAX786434:TAY786434 TKT786434:TKU786434 TUP786434:TUQ786434 UEL786434:UEM786434 UOH786434:UOI786434 UYD786434:UYE786434 VHZ786434:VIA786434 VRV786434:VRW786434 WBR786434:WBS786434 WLN786434:WLO786434 WVJ786434:WVK786434 B851970:C851970 IX851970:IY851970 ST851970:SU851970 ACP851970:ACQ851970 AML851970:AMM851970 AWH851970:AWI851970 BGD851970:BGE851970 BPZ851970:BQA851970 BZV851970:BZW851970 CJR851970:CJS851970 CTN851970:CTO851970 DDJ851970:DDK851970 DNF851970:DNG851970 DXB851970:DXC851970 EGX851970:EGY851970 EQT851970:EQU851970 FAP851970:FAQ851970 FKL851970:FKM851970 FUH851970:FUI851970 GED851970:GEE851970 GNZ851970:GOA851970 GXV851970:GXW851970 HHR851970:HHS851970 HRN851970:HRO851970 IBJ851970:IBK851970 ILF851970:ILG851970 IVB851970:IVC851970 JEX851970:JEY851970 JOT851970:JOU851970 JYP851970:JYQ851970 KIL851970:KIM851970 KSH851970:KSI851970 LCD851970:LCE851970 LLZ851970:LMA851970 LVV851970:LVW851970 MFR851970:MFS851970 MPN851970:MPO851970 MZJ851970:MZK851970 NJF851970:NJG851970 NTB851970:NTC851970 OCX851970:OCY851970 OMT851970:OMU851970 OWP851970:OWQ851970 PGL851970:PGM851970 PQH851970:PQI851970 QAD851970:QAE851970 QJZ851970:QKA851970 QTV851970:QTW851970 RDR851970:RDS851970 RNN851970:RNO851970 RXJ851970:RXK851970 SHF851970:SHG851970 SRB851970:SRC851970 TAX851970:TAY851970 TKT851970:TKU851970 TUP851970:TUQ851970 UEL851970:UEM851970 UOH851970:UOI851970 UYD851970:UYE851970 VHZ851970:VIA851970 VRV851970:VRW851970 WBR851970:WBS851970 WLN851970:WLO851970 WVJ851970:WVK851970 B917506:C917506 IX917506:IY917506 ST917506:SU917506 ACP917506:ACQ917506 AML917506:AMM917506 AWH917506:AWI917506 BGD917506:BGE917506 BPZ917506:BQA917506 BZV917506:BZW917506 CJR917506:CJS917506 CTN917506:CTO917506 DDJ917506:DDK917506 DNF917506:DNG917506 DXB917506:DXC917506 EGX917506:EGY917506 EQT917506:EQU917506 FAP917506:FAQ917506 FKL917506:FKM917506 FUH917506:FUI917506 GED917506:GEE917506 GNZ917506:GOA917506 GXV917506:GXW917506 HHR917506:HHS917506 HRN917506:HRO917506 IBJ917506:IBK917506 ILF917506:ILG917506 IVB917506:IVC917506 JEX917506:JEY917506 JOT917506:JOU917506 JYP917506:JYQ917506 KIL917506:KIM917506 KSH917506:KSI917506 LCD917506:LCE917506 LLZ917506:LMA917506 LVV917506:LVW917506 MFR917506:MFS917506 MPN917506:MPO917506 MZJ917506:MZK917506 NJF917506:NJG917506 NTB917506:NTC917506 OCX917506:OCY917506 OMT917506:OMU917506 OWP917506:OWQ917506 PGL917506:PGM917506 PQH917506:PQI917506 QAD917506:QAE917506 QJZ917506:QKA917506 QTV917506:QTW917506 RDR917506:RDS917506 RNN917506:RNO917506 RXJ917506:RXK917506 SHF917506:SHG917506 SRB917506:SRC917506 TAX917506:TAY917506 TKT917506:TKU917506 TUP917506:TUQ917506 UEL917506:UEM917506 UOH917506:UOI917506 UYD917506:UYE917506 VHZ917506:VIA917506 VRV917506:VRW917506 WBR917506:WBS917506 WLN917506:WLO917506 WVJ917506:WVK917506 B983042:C983042 IX983042:IY983042 ST983042:SU983042 ACP983042:ACQ983042 AML983042:AMM983042 AWH983042:AWI983042 BGD983042:BGE983042 BPZ983042:BQA983042 BZV983042:BZW983042 CJR983042:CJS983042 CTN983042:CTO983042 DDJ983042:DDK983042 DNF983042:DNG983042 DXB983042:DXC983042 EGX983042:EGY983042 EQT983042:EQU983042 FAP983042:FAQ983042 FKL983042:FKM983042 FUH983042:FUI983042 GED983042:GEE983042 GNZ983042:GOA983042 GXV983042:GXW983042 HHR983042:HHS983042 HRN983042:HRO983042 IBJ983042:IBK983042 ILF983042:ILG983042 IVB983042:IVC983042 JEX983042:JEY983042 JOT983042:JOU983042 JYP983042:JYQ983042 KIL983042:KIM983042 KSH983042:KSI983042 LCD983042:LCE983042 LLZ983042:LMA983042 LVV983042:LVW983042 MFR983042:MFS983042 MPN983042:MPO983042 MZJ983042:MZK983042 NJF983042:NJG983042 NTB983042:NTC983042 OCX983042:OCY983042 OMT983042:OMU983042 OWP983042:OWQ983042 PGL983042:PGM983042 PQH983042:PQI983042 QAD983042:QAE983042 QJZ983042:QKA983042 QTV983042:QTW983042 RDR983042:RDS983042 RNN983042:RNO983042 RXJ983042:RXK983042 SHF983042:SHG983042 SRB983042:SRC983042 TAX983042:TAY983042 TKT983042:TKU983042 TUP983042:TUQ983042 UEL983042:UEM983042 UOH983042:UOI983042 UYD983042:UYE983042 VHZ983042:VIA983042 VRV983042:VRW983042 WBR983042:WBS983042 WLN983042:WLO983042" xr:uid="{660C7140-3DE6-4E13-AD0E-185618634530}">
      <formula1>"（項）　　　　　　　,（項）情報発信事業費,（項）人材育成事業費,（項）普及啓発事業費　,（項）調査研究事業費（世界文化遺産活性化事業のみ）,（項）記録作成事業費,（項）後継者養成事業費,（項）用具等整備事業費,（項）その他事業費,（項）事務費　"</formula1>
    </dataValidation>
    <dataValidation type="list" allowBlank="1" showInputMessage="1" showErrorMessage="1" error="セルの右側の▼をクリックし、リストから選択してください。" prompt="セルの右側の▼をクリックし、リストから選択してください。" sqref="WVM983042:WVN983042 JA2:JB2 SW2:SX2 ACS2:ACT2 AMO2:AMP2 AWK2:AWL2 BGG2:BGH2 BQC2:BQD2 BZY2:BZZ2 CJU2:CJV2 CTQ2:CTR2 DDM2:DDN2 DNI2:DNJ2 DXE2:DXF2 EHA2:EHB2 EQW2:EQX2 FAS2:FAT2 FKO2:FKP2 FUK2:FUL2 GEG2:GEH2 GOC2:GOD2 GXY2:GXZ2 HHU2:HHV2 HRQ2:HRR2 IBM2:IBN2 ILI2:ILJ2 IVE2:IVF2 JFA2:JFB2 JOW2:JOX2 JYS2:JYT2 KIO2:KIP2 KSK2:KSL2 LCG2:LCH2 LMC2:LMD2 LVY2:LVZ2 MFU2:MFV2 MPQ2:MPR2 MZM2:MZN2 NJI2:NJJ2 NTE2:NTF2 ODA2:ODB2 OMW2:OMX2 OWS2:OWT2 PGO2:PGP2 PQK2:PQL2 QAG2:QAH2 QKC2:QKD2 QTY2:QTZ2 RDU2:RDV2 RNQ2:RNR2 RXM2:RXN2 SHI2:SHJ2 SRE2:SRF2 TBA2:TBB2 TKW2:TKX2 TUS2:TUT2 UEO2:UEP2 UOK2:UOL2 UYG2:UYH2 VIC2:VID2 VRY2:VRZ2 WBU2:WBV2 WLQ2:WLR2 WVM2:WVN2 E65538:F65538 JA65538:JB65538 SW65538:SX65538 ACS65538:ACT65538 AMO65538:AMP65538 AWK65538:AWL65538 BGG65538:BGH65538 BQC65538:BQD65538 BZY65538:BZZ65538 CJU65538:CJV65538 CTQ65538:CTR65538 DDM65538:DDN65538 DNI65538:DNJ65538 DXE65538:DXF65538 EHA65538:EHB65538 EQW65538:EQX65538 FAS65538:FAT65538 FKO65538:FKP65538 FUK65538:FUL65538 GEG65538:GEH65538 GOC65538:GOD65538 GXY65538:GXZ65538 HHU65538:HHV65538 HRQ65538:HRR65538 IBM65538:IBN65538 ILI65538:ILJ65538 IVE65538:IVF65538 JFA65538:JFB65538 JOW65538:JOX65538 JYS65538:JYT65538 KIO65538:KIP65538 KSK65538:KSL65538 LCG65538:LCH65538 LMC65538:LMD65538 LVY65538:LVZ65538 MFU65538:MFV65538 MPQ65538:MPR65538 MZM65538:MZN65538 NJI65538:NJJ65538 NTE65538:NTF65538 ODA65538:ODB65538 OMW65538:OMX65538 OWS65538:OWT65538 PGO65538:PGP65538 PQK65538:PQL65538 QAG65538:QAH65538 QKC65538:QKD65538 QTY65538:QTZ65538 RDU65538:RDV65538 RNQ65538:RNR65538 RXM65538:RXN65538 SHI65538:SHJ65538 SRE65538:SRF65538 TBA65538:TBB65538 TKW65538:TKX65538 TUS65538:TUT65538 UEO65538:UEP65538 UOK65538:UOL65538 UYG65538:UYH65538 VIC65538:VID65538 VRY65538:VRZ65538 WBU65538:WBV65538 WLQ65538:WLR65538 WVM65538:WVN65538 E131074:F131074 JA131074:JB131074 SW131074:SX131074 ACS131074:ACT131074 AMO131074:AMP131074 AWK131074:AWL131074 BGG131074:BGH131074 BQC131074:BQD131074 BZY131074:BZZ131074 CJU131074:CJV131074 CTQ131074:CTR131074 DDM131074:DDN131074 DNI131074:DNJ131074 DXE131074:DXF131074 EHA131074:EHB131074 EQW131074:EQX131074 FAS131074:FAT131074 FKO131074:FKP131074 FUK131074:FUL131074 GEG131074:GEH131074 GOC131074:GOD131074 GXY131074:GXZ131074 HHU131074:HHV131074 HRQ131074:HRR131074 IBM131074:IBN131074 ILI131074:ILJ131074 IVE131074:IVF131074 JFA131074:JFB131074 JOW131074:JOX131074 JYS131074:JYT131074 KIO131074:KIP131074 KSK131074:KSL131074 LCG131074:LCH131074 LMC131074:LMD131074 LVY131074:LVZ131074 MFU131074:MFV131074 MPQ131074:MPR131074 MZM131074:MZN131074 NJI131074:NJJ131074 NTE131074:NTF131074 ODA131074:ODB131074 OMW131074:OMX131074 OWS131074:OWT131074 PGO131074:PGP131074 PQK131074:PQL131074 QAG131074:QAH131074 QKC131074:QKD131074 QTY131074:QTZ131074 RDU131074:RDV131074 RNQ131074:RNR131074 RXM131074:RXN131074 SHI131074:SHJ131074 SRE131074:SRF131074 TBA131074:TBB131074 TKW131074:TKX131074 TUS131074:TUT131074 UEO131074:UEP131074 UOK131074:UOL131074 UYG131074:UYH131074 VIC131074:VID131074 VRY131074:VRZ131074 WBU131074:WBV131074 WLQ131074:WLR131074 WVM131074:WVN131074 E196610:F196610 JA196610:JB196610 SW196610:SX196610 ACS196610:ACT196610 AMO196610:AMP196610 AWK196610:AWL196610 BGG196610:BGH196610 BQC196610:BQD196610 BZY196610:BZZ196610 CJU196610:CJV196610 CTQ196610:CTR196610 DDM196610:DDN196610 DNI196610:DNJ196610 DXE196610:DXF196610 EHA196610:EHB196610 EQW196610:EQX196610 FAS196610:FAT196610 FKO196610:FKP196610 FUK196610:FUL196610 GEG196610:GEH196610 GOC196610:GOD196610 GXY196610:GXZ196610 HHU196610:HHV196610 HRQ196610:HRR196610 IBM196610:IBN196610 ILI196610:ILJ196610 IVE196610:IVF196610 JFA196610:JFB196610 JOW196610:JOX196610 JYS196610:JYT196610 KIO196610:KIP196610 KSK196610:KSL196610 LCG196610:LCH196610 LMC196610:LMD196610 LVY196610:LVZ196610 MFU196610:MFV196610 MPQ196610:MPR196610 MZM196610:MZN196610 NJI196610:NJJ196610 NTE196610:NTF196610 ODA196610:ODB196610 OMW196610:OMX196610 OWS196610:OWT196610 PGO196610:PGP196610 PQK196610:PQL196610 QAG196610:QAH196610 QKC196610:QKD196610 QTY196610:QTZ196610 RDU196610:RDV196610 RNQ196610:RNR196610 RXM196610:RXN196610 SHI196610:SHJ196610 SRE196610:SRF196610 TBA196610:TBB196610 TKW196610:TKX196610 TUS196610:TUT196610 UEO196610:UEP196610 UOK196610:UOL196610 UYG196610:UYH196610 VIC196610:VID196610 VRY196610:VRZ196610 WBU196610:WBV196610 WLQ196610:WLR196610 WVM196610:WVN196610 E262146:F262146 JA262146:JB262146 SW262146:SX262146 ACS262146:ACT262146 AMO262146:AMP262146 AWK262146:AWL262146 BGG262146:BGH262146 BQC262146:BQD262146 BZY262146:BZZ262146 CJU262146:CJV262146 CTQ262146:CTR262146 DDM262146:DDN262146 DNI262146:DNJ262146 DXE262146:DXF262146 EHA262146:EHB262146 EQW262146:EQX262146 FAS262146:FAT262146 FKO262146:FKP262146 FUK262146:FUL262146 GEG262146:GEH262146 GOC262146:GOD262146 GXY262146:GXZ262146 HHU262146:HHV262146 HRQ262146:HRR262146 IBM262146:IBN262146 ILI262146:ILJ262146 IVE262146:IVF262146 JFA262146:JFB262146 JOW262146:JOX262146 JYS262146:JYT262146 KIO262146:KIP262146 KSK262146:KSL262146 LCG262146:LCH262146 LMC262146:LMD262146 LVY262146:LVZ262146 MFU262146:MFV262146 MPQ262146:MPR262146 MZM262146:MZN262146 NJI262146:NJJ262146 NTE262146:NTF262146 ODA262146:ODB262146 OMW262146:OMX262146 OWS262146:OWT262146 PGO262146:PGP262146 PQK262146:PQL262146 QAG262146:QAH262146 QKC262146:QKD262146 QTY262146:QTZ262146 RDU262146:RDV262146 RNQ262146:RNR262146 RXM262146:RXN262146 SHI262146:SHJ262146 SRE262146:SRF262146 TBA262146:TBB262146 TKW262146:TKX262146 TUS262146:TUT262146 UEO262146:UEP262146 UOK262146:UOL262146 UYG262146:UYH262146 VIC262146:VID262146 VRY262146:VRZ262146 WBU262146:WBV262146 WLQ262146:WLR262146 WVM262146:WVN262146 E327682:F327682 JA327682:JB327682 SW327682:SX327682 ACS327682:ACT327682 AMO327682:AMP327682 AWK327682:AWL327682 BGG327682:BGH327682 BQC327682:BQD327682 BZY327682:BZZ327682 CJU327682:CJV327682 CTQ327682:CTR327682 DDM327682:DDN327682 DNI327682:DNJ327682 DXE327682:DXF327682 EHA327682:EHB327682 EQW327682:EQX327682 FAS327682:FAT327682 FKO327682:FKP327682 FUK327682:FUL327682 GEG327682:GEH327682 GOC327682:GOD327682 GXY327682:GXZ327682 HHU327682:HHV327682 HRQ327682:HRR327682 IBM327682:IBN327682 ILI327682:ILJ327682 IVE327682:IVF327682 JFA327682:JFB327682 JOW327682:JOX327682 JYS327682:JYT327682 KIO327682:KIP327682 KSK327682:KSL327682 LCG327682:LCH327682 LMC327682:LMD327682 LVY327682:LVZ327682 MFU327682:MFV327682 MPQ327682:MPR327682 MZM327682:MZN327682 NJI327682:NJJ327682 NTE327682:NTF327682 ODA327682:ODB327682 OMW327682:OMX327682 OWS327682:OWT327682 PGO327682:PGP327682 PQK327682:PQL327682 QAG327682:QAH327682 QKC327682:QKD327682 QTY327682:QTZ327682 RDU327682:RDV327682 RNQ327682:RNR327682 RXM327682:RXN327682 SHI327682:SHJ327682 SRE327682:SRF327682 TBA327682:TBB327682 TKW327682:TKX327682 TUS327682:TUT327682 UEO327682:UEP327682 UOK327682:UOL327682 UYG327682:UYH327682 VIC327682:VID327682 VRY327682:VRZ327682 WBU327682:WBV327682 WLQ327682:WLR327682 WVM327682:WVN327682 E393218:F393218 JA393218:JB393218 SW393218:SX393218 ACS393218:ACT393218 AMO393218:AMP393218 AWK393218:AWL393218 BGG393218:BGH393218 BQC393218:BQD393218 BZY393218:BZZ393218 CJU393218:CJV393218 CTQ393218:CTR393218 DDM393218:DDN393218 DNI393218:DNJ393218 DXE393218:DXF393218 EHA393218:EHB393218 EQW393218:EQX393218 FAS393218:FAT393218 FKO393218:FKP393218 FUK393218:FUL393218 GEG393218:GEH393218 GOC393218:GOD393218 GXY393218:GXZ393218 HHU393218:HHV393218 HRQ393218:HRR393218 IBM393218:IBN393218 ILI393218:ILJ393218 IVE393218:IVF393218 JFA393218:JFB393218 JOW393218:JOX393218 JYS393218:JYT393218 KIO393218:KIP393218 KSK393218:KSL393218 LCG393218:LCH393218 LMC393218:LMD393218 LVY393218:LVZ393218 MFU393218:MFV393218 MPQ393218:MPR393218 MZM393218:MZN393218 NJI393218:NJJ393218 NTE393218:NTF393218 ODA393218:ODB393218 OMW393218:OMX393218 OWS393218:OWT393218 PGO393218:PGP393218 PQK393218:PQL393218 QAG393218:QAH393218 QKC393218:QKD393218 QTY393218:QTZ393218 RDU393218:RDV393218 RNQ393218:RNR393218 RXM393218:RXN393218 SHI393218:SHJ393218 SRE393218:SRF393218 TBA393218:TBB393218 TKW393218:TKX393218 TUS393218:TUT393218 UEO393218:UEP393218 UOK393218:UOL393218 UYG393218:UYH393218 VIC393218:VID393218 VRY393218:VRZ393218 WBU393218:WBV393218 WLQ393218:WLR393218 WVM393218:WVN393218 E458754:F458754 JA458754:JB458754 SW458754:SX458754 ACS458754:ACT458754 AMO458754:AMP458754 AWK458754:AWL458754 BGG458754:BGH458754 BQC458754:BQD458754 BZY458754:BZZ458754 CJU458754:CJV458754 CTQ458754:CTR458754 DDM458754:DDN458754 DNI458754:DNJ458754 DXE458754:DXF458754 EHA458754:EHB458754 EQW458754:EQX458754 FAS458754:FAT458754 FKO458754:FKP458754 FUK458754:FUL458754 GEG458754:GEH458754 GOC458754:GOD458754 GXY458754:GXZ458754 HHU458754:HHV458754 HRQ458754:HRR458754 IBM458754:IBN458754 ILI458754:ILJ458754 IVE458754:IVF458754 JFA458754:JFB458754 JOW458754:JOX458754 JYS458754:JYT458754 KIO458754:KIP458754 KSK458754:KSL458754 LCG458754:LCH458754 LMC458754:LMD458754 LVY458754:LVZ458754 MFU458754:MFV458754 MPQ458754:MPR458754 MZM458754:MZN458754 NJI458754:NJJ458754 NTE458754:NTF458754 ODA458754:ODB458754 OMW458754:OMX458754 OWS458754:OWT458754 PGO458754:PGP458754 PQK458754:PQL458754 QAG458754:QAH458754 QKC458754:QKD458754 QTY458754:QTZ458754 RDU458754:RDV458754 RNQ458754:RNR458754 RXM458754:RXN458754 SHI458754:SHJ458754 SRE458754:SRF458754 TBA458754:TBB458754 TKW458754:TKX458754 TUS458754:TUT458754 UEO458754:UEP458754 UOK458754:UOL458754 UYG458754:UYH458754 VIC458754:VID458754 VRY458754:VRZ458754 WBU458754:WBV458754 WLQ458754:WLR458754 WVM458754:WVN458754 E524290:F524290 JA524290:JB524290 SW524290:SX524290 ACS524290:ACT524290 AMO524290:AMP524290 AWK524290:AWL524290 BGG524290:BGH524290 BQC524290:BQD524290 BZY524290:BZZ524290 CJU524290:CJV524290 CTQ524290:CTR524290 DDM524290:DDN524290 DNI524290:DNJ524290 DXE524290:DXF524290 EHA524290:EHB524290 EQW524290:EQX524290 FAS524290:FAT524290 FKO524290:FKP524290 FUK524290:FUL524290 GEG524290:GEH524290 GOC524290:GOD524290 GXY524290:GXZ524290 HHU524290:HHV524290 HRQ524290:HRR524290 IBM524290:IBN524290 ILI524290:ILJ524290 IVE524290:IVF524290 JFA524290:JFB524290 JOW524290:JOX524290 JYS524290:JYT524290 KIO524290:KIP524290 KSK524290:KSL524290 LCG524290:LCH524290 LMC524290:LMD524290 LVY524290:LVZ524290 MFU524290:MFV524290 MPQ524290:MPR524290 MZM524290:MZN524290 NJI524290:NJJ524290 NTE524290:NTF524290 ODA524290:ODB524290 OMW524290:OMX524290 OWS524290:OWT524290 PGO524290:PGP524290 PQK524290:PQL524290 QAG524290:QAH524290 QKC524290:QKD524290 QTY524290:QTZ524290 RDU524290:RDV524290 RNQ524290:RNR524290 RXM524290:RXN524290 SHI524290:SHJ524290 SRE524290:SRF524290 TBA524290:TBB524290 TKW524290:TKX524290 TUS524290:TUT524290 UEO524290:UEP524290 UOK524290:UOL524290 UYG524290:UYH524290 VIC524290:VID524290 VRY524290:VRZ524290 WBU524290:WBV524290 WLQ524290:WLR524290 WVM524290:WVN524290 E589826:F589826 JA589826:JB589826 SW589826:SX589826 ACS589826:ACT589826 AMO589826:AMP589826 AWK589826:AWL589826 BGG589826:BGH589826 BQC589826:BQD589826 BZY589826:BZZ589826 CJU589826:CJV589826 CTQ589826:CTR589826 DDM589826:DDN589826 DNI589826:DNJ589826 DXE589826:DXF589826 EHA589826:EHB589826 EQW589826:EQX589826 FAS589826:FAT589826 FKO589826:FKP589826 FUK589826:FUL589826 GEG589826:GEH589826 GOC589826:GOD589826 GXY589826:GXZ589826 HHU589826:HHV589826 HRQ589826:HRR589826 IBM589826:IBN589826 ILI589826:ILJ589826 IVE589826:IVF589826 JFA589826:JFB589826 JOW589826:JOX589826 JYS589826:JYT589826 KIO589826:KIP589826 KSK589826:KSL589826 LCG589826:LCH589826 LMC589826:LMD589826 LVY589826:LVZ589826 MFU589826:MFV589826 MPQ589826:MPR589826 MZM589826:MZN589826 NJI589826:NJJ589826 NTE589826:NTF589826 ODA589826:ODB589826 OMW589826:OMX589826 OWS589826:OWT589826 PGO589826:PGP589826 PQK589826:PQL589826 QAG589826:QAH589826 QKC589826:QKD589826 QTY589826:QTZ589826 RDU589826:RDV589826 RNQ589826:RNR589826 RXM589826:RXN589826 SHI589826:SHJ589826 SRE589826:SRF589826 TBA589826:TBB589826 TKW589826:TKX589826 TUS589826:TUT589826 UEO589826:UEP589826 UOK589826:UOL589826 UYG589826:UYH589826 VIC589826:VID589826 VRY589826:VRZ589826 WBU589826:WBV589826 WLQ589826:WLR589826 WVM589826:WVN589826 E655362:F655362 JA655362:JB655362 SW655362:SX655362 ACS655362:ACT655362 AMO655362:AMP655362 AWK655362:AWL655362 BGG655362:BGH655362 BQC655362:BQD655362 BZY655362:BZZ655362 CJU655362:CJV655362 CTQ655362:CTR655362 DDM655362:DDN655362 DNI655362:DNJ655362 DXE655362:DXF655362 EHA655362:EHB655362 EQW655362:EQX655362 FAS655362:FAT655362 FKO655362:FKP655362 FUK655362:FUL655362 GEG655362:GEH655362 GOC655362:GOD655362 GXY655362:GXZ655362 HHU655362:HHV655362 HRQ655362:HRR655362 IBM655362:IBN655362 ILI655362:ILJ655362 IVE655362:IVF655362 JFA655362:JFB655362 JOW655362:JOX655362 JYS655362:JYT655362 KIO655362:KIP655362 KSK655362:KSL655362 LCG655362:LCH655362 LMC655362:LMD655362 LVY655362:LVZ655362 MFU655362:MFV655362 MPQ655362:MPR655362 MZM655362:MZN655362 NJI655362:NJJ655362 NTE655362:NTF655362 ODA655362:ODB655362 OMW655362:OMX655362 OWS655362:OWT655362 PGO655362:PGP655362 PQK655362:PQL655362 QAG655362:QAH655362 QKC655362:QKD655362 QTY655362:QTZ655362 RDU655362:RDV655362 RNQ655362:RNR655362 RXM655362:RXN655362 SHI655362:SHJ655362 SRE655362:SRF655362 TBA655362:TBB655362 TKW655362:TKX655362 TUS655362:TUT655362 UEO655362:UEP655362 UOK655362:UOL655362 UYG655362:UYH655362 VIC655362:VID655362 VRY655362:VRZ655362 WBU655362:WBV655362 WLQ655362:WLR655362 WVM655362:WVN655362 E720898:F720898 JA720898:JB720898 SW720898:SX720898 ACS720898:ACT720898 AMO720898:AMP720898 AWK720898:AWL720898 BGG720898:BGH720898 BQC720898:BQD720898 BZY720898:BZZ720898 CJU720898:CJV720898 CTQ720898:CTR720898 DDM720898:DDN720898 DNI720898:DNJ720898 DXE720898:DXF720898 EHA720898:EHB720898 EQW720898:EQX720898 FAS720898:FAT720898 FKO720898:FKP720898 FUK720898:FUL720898 GEG720898:GEH720898 GOC720898:GOD720898 GXY720898:GXZ720898 HHU720898:HHV720898 HRQ720898:HRR720898 IBM720898:IBN720898 ILI720898:ILJ720898 IVE720898:IVF720898 JFA720898:JFB720898 JOW720898:JOX720898 JYS720898:JYT720898 KIO720898:KIP720898 KSK720898:KSL720898 LCG720898:LCH720898 LMC720898:LMD720898 LVY720898:LVZ720898 MFU720898:MFV720898 MPQ720898:MPR720898 MZM720898:MZN720898 NJI720898:NJJ720898 NTE720898:NTF720898 ODA720898:ODB720898 OMW720898:OMX720898 OWS720898:OWT720898 PGO720898:PGP720898 PQK720898:PQL720898 QAG720898:QAH720898 QKC720898:QKD720898 QTY720898:QTZ720898 RDU720898:RDV720898 RNQ720898:RNR720898 RXM720898:RXN720898 SHI720898:SHJ720898 SRE720898:SRF720898 TBA720898:TBB720898 TKW720898:TKX720898 TUS720898:TUT720898 UEO720898:UEP720898 UOK720898:UOL720898 UYG720898:UYH720898 VIC720898:VID720898 VRY720898:VRZ720898 WBU720898:WBV720898 WLQ720898:WLR720898 WVM720898:WVN720898 E786434:F786434 JA786434:JB786434 SW786434:SX786434 ACS786434:ACT786434 AMO786434:AMP786434 AWK786434:AWL786434 BGG786434:BGH786434 BQC786434:BQD786434 BZY786434:BZZ786434 CJU786434:CJV786434 CTQ786434:CTR786434 DDM786434:DDN786434 DNI786434:DNJ786434 DXE786434:DXF786434 EHA786434:EHB786434 EQW786434:EQX786434 FAS786434:FAT786434 FKO786434:FKP786434 FUK786434:FUL786434 GEG786434:GEH786434 GOC786434:GOD786434 GXY786434:GXZ786434 HHU786434:HHV786434 HRQ786434:HRR786434 IBM786434:IBN786434 ILI786434:ILJ786434 IVE786434:IVF786434 JFA786434:JFB786434 JOW786434:JOX786434 JYS786434:JYT786434 KIO786434:KIP786434 KSK786434:KSL786434 LCG786434:LCH786434 LMC786434:LMD786434 LVY786434:LVZ786434 MFU786434:MFV786434 MPQ786434:MPR786434 MZM786434:MZN786434 NJI786434:NJJ786434 NTE786434:NTF786434 ODA786434:ODB786434 OMW786434:OMX786434 OWS786434:OWT786434 PGO786434:PGP786434 PQK786434:PQL786434 QAG786434:QAH786434 QKC786434:QKD786434 QTY786434:QTZ786434 RDU786434:RDV786434 RNQ786434:RNR786434 RXM786434:RXN786434 SHI786434:SHJ786434 SRE786434:SRF786434 TBA786434:TBB786434 TKW786434:TKX786434 TUS786434:TUT786434 UEO786434:UEP786434 UOK786434:UOL786434 UYG786434:UYH786434 VIC786434:VID786434 VRY786434:VRZ786434 WBU786434:WBV786434 WLQ786434:WLR786434 WVM786434:WVN786434 E851970:F851970 JA851970:JB851970 SW851970:SX851970 ACS851970:ACT851970 AMO851970:AMP851970 AWK851970:AWL851970 BGG851970:BGH851970 BQC851970:BQD851970 BZY851970:BZZ851970 CJU851970:CJV851970 CTQ851970:CTR851970 DDM851970:DDN851970 DNI851970:DNJ851970 DXE851970:DXF851970 EHA851970:EHB851970 EQW851970:EQX851970 FAS851970:FAT851970 FKO851970:FKP851970 FUK851970:FUL851970 GEG851970:GEH851970 GOC851970:GOD851970 GXY851970:GXZ851970 HHU851970:HHV851970 HRQ851970:HRR851970 IBM851970:IBN851970 ILI851970:ILJ851970 IVE851970:IVF851970 JFA851970:JFB851970 JOW851970:JOX851970 JYS851970:JYT851970 KIO851970:KIP851970 KSK851970:KSL851970 LCG851970:LCH851970 LMC851970:LMD851970 LVY851970:LVZ851970 MFU851970:MFV851970 MPQ851970:MPR851970 MZM851970:MZN851970 NJI851970:NJJ851970 NTE851970:NTF851970 ODA851970:ODB851970 OMW851970:OMX851970 OWS851970:OWT851970 PGO851970:PGP851970 PQK851970:PQL851970 QAG851970:QAH851970 QKC851970:QKD851970 QTY851970:QTZ851970 RDU851970:RDV851970 RNQ851970:RNR851970 RXM851970:RXN851970 SHI851970:SHJ851970 SRE851970:SRF851970 TBA851970:TBB851970 TKW851970:TKX851970 TUS851970:TUT851970 UEO851970:UEP851970 UOK851970:UOL851970 UYG851970:UYH851970 VIC851970:VID851970 VRY851970:VRZ851970 WBU851970:WBV851970 WLQ851970:WLR851970 WVM851970:WVN851970 E917506:F917506 JA917506:JB917506 SW917506:SX917506 ACS917506:ACT917506 AMO917506:AMP917506 AWK917506:AWL917506 BGG917506:BGH917506 BQC917506:BQD917506 BZY917506:BZZ917506 CJU917506:CJV917506 CTQ917506:CTR917506 DDM917506:DDN917506 DNI917506:DNJ917506 DXE917506:DXF917506 EHA917506:EHB917506 EQW917506:EQX917506 FAS917506:FAT917506 FKO917506:FKP917506 FUK917506:FUL917506 GEG917506:GEH917506 GOC917506:GOD917506 GXY917506:GXZ917506 HHU917506:HHV917506 HRQ917506:HRR917506 IBM917506:IBN917506 ILI917506:ILJ917506 IVE917506:IVF917506 JFA917506:JFB917506 JOW917506:JOX917506 JYS917506:JYT917506 KIO917506:KIP917506 KSK917506:KSL917506 LCG917506:LCH917506 LMC917506:LMD917506 LVY917506:LVZ917506 MFU917506:MFV917506 MPQ917506:MPR917506 MZM917506:MZN917506 NJI917506:NJJ917506 NTE917506:NTF917506 ODA917506:ODB917506 OMW917506:OMX917506 OWS917506:OWT917506 PGO917506:PGP917506 PQK917506:PQL917506 QAG917506:QAH917506 QKC917506:QKD917506 QTY917506:QTZ917506 RDU917506:RDV917506 RNQ917506:RNR917506 RXM917506:RXN917506 SHI917506:SHJ917506 SRE917506:SRF917506 TBA917506:TBB917506 TKW917506:TKX917506 TUS917506:TUT917506 UEO917506:UEP917506 UOK917506:UOL917506 UYG917506:UYH917506 VIC917506:VID917506 VRY917506:VRZ917506 WBU917506:WBV917506 WLQ917506:WLR917506 WVM917506:WVN917506 E983042:F983042 JA983042:JB983042 SW983042:SX983042 ACS983042:ACT983042 AMO983042:AMP983042 AWK983042:AWL983042 BGG983042:BGH983042 BQC983042:BQD983042 BZY983042:BZZ983042 CJU983042:CJV983042 CTQ983042:CTR983042 DDM983042:DDN983042 DNI983042:DNJ983042 DXE983042:DXF983042 EHA983042:EHB983042 EQW983042:EQX983042 FAS983042:FAT983042 FKO983042:FKP983042 FUK983042:FUL983042 GEG983042:GEH983042 GOC983042:GOD983042 GXY983042:GXZ983042 HHU983042:HHV983042 HRQ983042:HRR983042 IBM983042:IBN983042 ILI983042:ILJ983042 IVE983042:IVF983042 JFA983042:JFB983042 JOW983042:JOX983042 JYS983042:JYT983042 KIO983042:KIP983042 KSK983042:KSL983042 LCG983042:LCH983042 LMC983042:LMD983042 LVY983042:LVZ983042 MFU983042:MFV983042 MPQ983042:MPR983042 MZM983042:MZN983042 NJI983042:NJJ983042 NTE983042:NTF983042 ODA983042:ODB983042 OMW983042:OMX983042 OWS983042:OWT983042 PGO983042:PGP983042 PQK983042:PQL983042 QAG983042:QAH983042 QKC983042:QKD983042 QTY983042:QTZ983042 RDU983042:RDV983042 RNQ983042:RNR983042 RXM983042:RXN983042 SHI983042:SHJ983042 SRE983042:SRF983042 TBA983042:TBB983042 TKW983042:TKX983042 TUS983042:TUT983042 UEO983042:UEP983042 UOK983042:UOL983042 UYG983042:UYH983042 VIC983042:VID983042 VRY983042:VRZ983042 WBU983042:WBV983042 WLQ983042:WLR983042" xr:uid="{3FEA83B5-109C-4956-9D89-01610FC7EE23}">
      <formula1>"　,賃金,共済費,報償費,旅費,使用料及び借料,役務費,委託費,請負費,原材料費,需用費"</formula1>
    </dataValidation>
  </dataValidations>
  <printOptions horizontalCentered="1"/>
  <pageMargins left="0.51181102362204722" right="0.51181102362204722" top="0.74803149606299213" bottom="0.74803149606299213" header="0.31496062992125984" footer="0.31496062992125984"/>
  <pageSetup paperSize="9" scale="96" fitToHeight="0" orientation="portrait" cellComments="asDisplayed"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セルの右側の▼をクリックし、リストから選択してください。" prompt="セルの右側の▼をクリックし、リストから選択してください。" xr:uid="{75A50E9C-6085-48B4-87BF-EF3DF9F014F6}">
          <x14:formula1>
            <xm:f>'入力規則等（削除不可）'!$B$15:$B$24</xm:f>
          </x14:formula1>
          <xm:sqref>E2:F2</xm:sqref>
        </x14:dataValidation>
        <x14:dataValidation type="list" allowBlank="1" showInputMessage="1" showErrorMessage="1" error="セルの右側の▼をクリックし、リストから選択してください。" prompt="セルの右側の▼をクリックし、リストから選択してください。" xr:uid="{9AC67996-77C7-4291-A7E9-71B0A799C6D3}">
          <x14:formula1>
            <xm:f>'入力規則等（削除不可）'!$B$3:$B$6</xm:f>
          </x14:formula1>
          <xm:sqref>B2:C2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C440-6DBE-4432-8F5F-A247632CA057}">
  <sheetPr>
    <tabColor rgb="FFFFFF00"/>
  </sheetPr>
  <dimension ref="B1:AC92"/>
  <sheetViews>
    <sheetView view="pageBreakPreview" zoomScaleNormal="100" zoomScaleSheetLayoutView="100" workbookViewId="0">
      <selection activeCell="B21" sqref="B21:D21"/>
    </sheetView>
  </sheetViews>
  <sheetFormatPr defaultColWidth="3.6640625" defaultRowHeight="17.100000000000001" customHeight="1"/>
  <cols>
    <col min="1" max="1" width="1.77734375" style="103" customWidth="1"/>
    <col min="2" max="26" width="3.6640625" style="103"/>
    <col min="27" max="27" width="0.88671875" style="103" customWidth="1"/>
    <col min="28" max="16384" width="3.6640625" style="103"/>
  </cols>
  <sheetData>
    <row r="1" spans="2:29" ht="17.100000000000001" customHeight="1">
      <c r="Z1" s="104"/>
    </row>
    <row r="2" spans="2:29" ht="17.100000000000001" customHeight="1">
      <c r="Z2" s="104"/>
      <c r="AB2" s="113"/>
      <c r="AC2" s="113"/>
    </row>
    <row r="3" spans="2:29" ht="17.100000000000001" customHeight="1">
      <c r="B3" s="777" t="s">
        <v>159</v>
      </c>
      <c r="C3" s="777"/>
      <c r="D3" s="777"/>
      <c r="E3" s="777"/>
      <c r="F3" s="777"/>
      <c r="G3" s="777"/>
      <c r="H3" s="777"/>
      <c r="I3" s="777"/>
      <c r="J3" s="777"/>
      <c r="K3" s="777"/>
      <c r="L3" s="777"/>
      <c r="M3" s="777"/>
      <c r="N3" s="777"/>
      <c r="O3" s="777"/>
      <c r="P3" s="777"/>
      <c r="Q3" s="777"/>
      <c r="R3" s="777"/>
      <c r="S3" s="777"/>
      <c r="T3" s="777"/>
      <c r="U3" s="777"/>
      <c r="V3" s="777"/>
      <c r="W3" s="777"/>
      <c r="X3" s="777"/>
      <c r="Y3" s="777"/>
      <c r="Z3" s="777"/>
      <c r="AB3" s="114" t="s">
        <v>160</v>
      </c>
      <c r="AC3" s="113"/>
    </row>
    <row r="4" spans="2:29" ht="24" customHeight="1">
      <c r="B4" s="778" t="s">
        <v>161</v>
      </c>
      <c r="C4" s="779"/>
      <c r="D4" s="779"/>
      <c r="E4" s="779"/>
      <c r="F4" s="779"/>
      <c r="G4" s="779"/>
      <c r="H4" s="780"/>
      <c r="I4" s="781"/>
      <c r="J4" s="782"/>
      <c r="K4" s="782"/>
      <c r="L4" s="782"/>
      <c r="M4" s="782"/>
      <c r="N4" s="782"/>
      <c r="O4" s="782"/>
      <c r="P4" s="782"/>
      <c r="Q4" s="782"/>
      <c r="R4" s="782"/>
      <c r="S4" s="782"/>
      <c r="T4" s="782"/>
      <c r="U4" s="782"/>
      <c r="V4" s="782"/>
      <c r="W4" s="782"/>
      <c r="X4" s="782"/>
      <c r="Y4" s="782"/>
      <c r="Z4" s="783"/>
      <c r="AB4" s="114" t="s">
        <v>162</v>
      </c>
      <c r="AC4" s="113"/>
    </row>
    <row r="5" spans="2:29" ht="24" customHeight="1">
      <c r="B5" s="784" t="s">
        <v>102</v>
      </c>
      <c r="C5" s="785"/>
      <c r="D5" s="785"/>
      <c r="E5" s="785"/>
      <c r="F5" s="786"/>
      <c r="G5" s="105"/>
      <c r="H5" s="106"/>
      <c r="I5" s="106" t="s">
        <v>163</v>
      </c>
      <c r="J5" s="106"/>
      <c r="K5" s="787"/>
      <c r="L5" s="787"/>
      <c r="M5" s="106"/>
      <c r="N5" s="106" t="s">
        <v>164</v>
      </c>
      <c r="O5" s="106"/>
      <c r="P5" s="787"/>
      <c r="Q5" s="787"/>
      <c r="R5" s="787"/>
      <c r="S5" s="787"/>
      <c r="T5" s="787"/>
      <c r="U5" s="787"/>
      <c r="V5" s="787"/>
      <c r="W5" s="787"/>
      <c r="X5" s="787"/>
      <c r="Y5" s="787"/>
      <c r="Z5" s="788"/>
      <c r="AB5" s="114" t="s">
        <v>165</v>
      </c>
      <c r="AC5" s="113"/>
    </row>
    <row r="6" spans="2:29" ht="24" customHeight="1">
      <c r="B6" s="784" t="s">
        <v>166</v>
      </c>
      <c r="C6" s="785"/>
      <c r="D6" s="785"/>
      <c r="E6" s="785"/>
      <c r="F6" s="785" t="s">
        <v>167</v>
      </c>
      <c r="G6" s="785"/>
      <c r="H6" s="785"/>
      <c r="I6" s="785"/>
      <c r="J6" s="785"/>
      <c r="K6" s="785"/>
      <c r="L6" s="785"/>
      <c r="M6" s="785"/>
      <c r="N6" s="107"/>
      <c r="O6" s="107"/>
      <c r="P6" s="785" t="s">
        <v>168</v>
      </c>
      <c r="Q6" s="785"/>
      <c r="R6" s="785"/>
      <c r="S6" s="785"/>
      <c r="T6" s="785"/>
      <c r="U6" s="785"/>
      <c r="V6" s="785"/>
      <c r="W6" s="785"/>
      <c r="X6" s="785"/>
      <c r="Y6" s="785"/>
      <c r="Z6" s="786"/>
      <c r="AB6" s="113"/>
      <c r="AC6" s="113"/>
    </row>
    <row r="7" spans="2:29" ht="24.75" customHeight="1">
      <c r="B7" s="789" t="s">
        <v>169</v>
      </c>
      <c r="C7" s="790"/>
      <c r="D7" s="790"/>
      <c r="E7" s="790"/>
      <c r="F7" s="790"/>
      <c r="G7" s="790"/>
      <c r="H7" s="790"/>
      <c r="I7" s="790"/>
      <c r="J7" s="790"/>
      <c r="K7" s="790"/>
      <c r="L7" s="790"/>
      <c r="M7" s="790"/>
      <c r="N7" s="790"/>
      <c r="O7" s="790"/>
      <c r="P7" s="790"/>
      <c r="Q7" s="790"/>
      <c r="R7" s="790"/>
      <c r="S7" s="790"/>
      <c r="T7" s="790"/>
      <c r="U7" s="790"/>
      <c r="V7" s="790"/>
      <c r="W7" s="790"/>
      <c r="X7" s="790"/>
      <c r="Y7" s="790"/>
      <c r="Z7" s="791"/>
    </row>
    <row r="8" spans="2:29" ht="24.75" customHeight="1">
      <c r="B8" s="792"/>
      <c r="C8" s="790"/>
      <c r="D8" s="790"/>
      <c r="E8" s="790"/>
      <c r="F8" s="790"/>
      <c r="G8" s="790"/>
      <c r="H8" s="790"/>
      <c r="I8" s="790"/>
      <c r="J8" s="790"/>
      <c r="K8" s="790"/>
      <c r="L8" s="790"/>
      <c r="M8" s="790"/>
      <c r="N8" s="790"/>
      <c r="O8" s="790"/>
      <c r="P8" s="790"/>
      <c r="Q8" s="790"/>
      <c r="R8" s="790"/>
      <c r="S8" s="790"/>
      <c r="T8" s="790"/>
      <c r="U8" s="790"/>
      <c r="V8" s="790"/>
      <c r="W8" s="790"/>
      <c r="X8" s="790"/>
      <c r="Y8" s="790"/>
      <c r="Z8" s="791"/>
    </row>
    <row r="9" spans="2:29" ht="24.75" customHeight="1">
      <c r="B9" s="792"/>
      <c r="C9" s="790"/>
      <c r="D9" s="790"/>
      <c r="E9" s="790"/>
      <c r="F9" s="790"/>
      <c r="G9" s="790"/>
      <c r="H9" s="790"/>
      <c r="I9" s="790"/>
      <c r="J9" s="790"/>
      <c r="K9" s="790"/>
      <c r="L9" s="790"/>
      <c r="M9" s="790"/>
      <c r="N9" s="790"/>
      <c r="O9" s="790"/>
      <c r="P9" s="790"/>
      <c r="Q9" s="790"/>
      <c r="R9" s="790"/>
      <c r="S9" s="790"/>
      <c r="T9" s="790"/>
      <c r="U9" s="790"/>
      <c r="V9" s="790"/>
      <c r="W9" s="790"/>
      <c r="X9" s="790"/>
      <c r="Y9" s="790"/>
      <c r="Z9" s="791"/>
    </row>
    <row r="10" spans="2:29" ht="24.75" customHeight="1">
      <c r="B10" s="792"/>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791"/>
    </row>
    <row r="11" spans="2:29" ht="24.75" customHeight="1">
      <c r="B11" s="792"/>
      <c r="C11" s="790"/>
      <c r="D11" s="790"/>
      <c r="E11" s="790"/>
      <c r="F11" s="790"/>
      <c r="G11" s="790"/>
      <c r="H11" s="790"/>
      <c r="I11" s="790"/>
      <c r="J11" s="790"/>
      <c r="K11" s="790"/>
      <c r="L11" s="790"/>
      <c r="M11" s="790"/>
      <c r="N11" s="790"/>
      <c r="O11" s="790"/>
      <c r="P11" s="790"/>
      <c r="Q11" s="790"/>
      <c r="R11" s="790"/>
      <c r="S11" s="790"/>
      <c r="T11" s="790"/>
      <c r="U11" s="790"/>
      <c r="V11" s="790"/>
      <c r="W11" s="790"/>
      <c r="X11" s="790"/>
      <c r="Y11" s="790"/>
      <c r="Z11" s="791"/>
    </row>
    <row r="12" spans="2:29" ht="24.75" customHeight="1">
      <c r="B12" s="792"/>
      <c r="C12" s="790"/>
      <c r="D12" s="790"/>
      <c r="E12" s="790"/>
      <c r="F12" s="790"/>
      <c r="G12" s="790"/>
      <c r="H12" s="790"/>
      <c r="I12" s="790"/>
      <c r="J12" s="790"/>
      <c r="K12" s="790"/>
      <c r="L12" s="790"/>
      <c r="M12" s="790"/>
      <c r="N12" s="790"/>
      <c r="O12" s="790"/>
      <c r="P12" s="790"/>
      <c r="Q12" s="790"/>
      <c r="R12" s="790"/>
      <c r="S12" s="790"/>
      <c r="T12" s="790"/>
      <c r="U12" s="790"/>
      <c r="V12" s="790"/>
      <c r="W12" s="790"/>
      <c r="X12" s="790"/>
      <c r="Y12" s="790"/>
      <c r="Z12" s="791"/>
    </row>
    <row r="13" spans="2:29" ht="24.75" customHeight="1">
      <c r="B13" s="792"/>
      <c r="C13" s="790"/>
      <c r="D13" s="790"/>
      <c r="E13" s="790"/>
      <c r="F13" s="790"/>
      <c r="G13" s="790"/>
      <c r="H13" s="790"/>
      <c r="I13" s="790"/>
      <c r="J13" s="790"/>
      <c r="K13" s="790"/>
      <c r="L13" s="790"/>
      <c r="M13" s="790"/>
      <c r="N13" s="790"/>
      <c r="O13" s="790"/>
      <c r="P13" s="790"/>
      <c r="Q13" s="790"/>
      <c r="R13" s="790"/>
      <c r="S13" s="790"/>
      <c r="T13" s="790"/>
      <c r="U13" s="790"/>
      <c r="V13" s="790"/>
      <c r="W13" s="790"/>
      <c r="X13" s="790"/>
      <c r="Y13" s="790"/>
      <c r="Z13" s="791"/>
    </row>
    <row r="14" spans="2:29" ht="24.75" customHeight="1">
      <c r="B14" s="792"/>
      <c r="C14" s="790"/>
      <c r="D14" s="790"/>
      <c r="E14" s="790"/>
      <c r="F14" s="790"/>
      <c r="G14" s="790"/>
      <c r="H14" s="790"/>
      <c r="I14" s="790"/>
      <c r="J14" s="790"/>
      <c r="K14" s="790"/>
      <c r="L14" s="790"/>
      <c r="M14" s="790"/>
      <c r="N14" s="790"/>
      <c r="O14" s="790"/>
      <c r="P14" s="790"/>
      <c r="Q14" s="790"/>
      <c r="R14" s="790"/>
      <c r="S14" s="790"/>
      <c r="T14" s="790"/>
      <c r="U14" s="790"/>
      <c r="V14" s="790"/>
      <c r="W14" s="790"/>
      <c r="X14" s="790"/>
      <c r="Y14" s="790"/>
      <c r="Z14" s="791"/>
    </row>
    <row r="15" spans="2:29" ht="24.75" customHeight="1">
      <c r="B15" s="792"/>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1"/>
    </row>
    <row r="16" spans="2:29" ht="24.75" customHeight="1">
      <c r="B16" s="792"/>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1"/>
    </row>
    <row r="17" spans="2:29" ht="24.75" customHeight="1">
      <c r="B17" s="792"/>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1"/>
    </row>
    <row r="18" spans="2:29" ht="24.75" customHeight="1">
      <c r="B18" s="792"/>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1"/>
    </row>
    <row r="19" spans="2:29" ht="21.75" customHeight="1">
      <c r="B19" s="792"/>
      <c r="C19" s="790"/>
      <c r="D19" s="790"/>
      <c r="E19" s="790"/>
      <c r="F19" s="790"/>
      <c r="G19" s="790"/>
      <c r="H19" s="790"/>
      <c r="I19" s="790"/>
      <c r="J19" s="790"/>
      <c r="K19" s="790"/>
      <c r="L19" s="790"/>
      <c r="M19" s="790"/>
      <c r="N19" s="790"/>
      <c r="O19" s="790"/>
      <c r="P19" s="790"/>
      <c r="Q19" s="790"/>
      <c r="R19" s="790"/>
      <c r="S19" s="790"/>
      <c r="T19" s="790"/>
      <c r="U19" s="790"/>
      <c r="V19" s="790"/>
      <c r="W19" s="790"/>
      <c r="X19" s="790"/>
      <c r="Y19" s="790"/>
      <c r="Z19" s="791"/>
    </row>
    <row r="20" spans="2:29" ht="50.25" customHeight="1">
      <c r="B20" s="793" t="s">
        <v>248</v>
      </c>
      <c r="C20" s="794"/>
      <c r="D20" s="794"/>
      <c r="E20" s="794"/>
      <c r="F20" s="794"/>
      <c r="G20" s="794"/>
      <c r="H20" s="794"/>
      <c r="I20" s="794"/>
      <c r="J20" s="794"/>
      <c r="K20" s="794"/>
      <c r="L20" s="794"/>
      <c r="M20" s="794"/>
      <c r="N20" s="794"/>
      <c r="O20" s="795"/>
      <c r="P20" s="795"/>
      <c r="Q20" s="795"/>
      <c r="R20" s="795"/>
      <c r="S20" s="795"/>
      <c r="T20" s="795"/>
      <c r="U20" s="795"/>
      <c r="V20" s="795"/>
      <c r="W20" s="795"/>
      <c r="X20" s="795"/>
      <c r="Y20" s="795"/>
      <c r="Z20" s="796"/>
    </row>
    <row r="21" spans="2:29" ht="24.75" customHeight="1">
      <c r="B21" s="774" t="s">
        <v>170</v>
      </c>
      <c r="C21" s="774"/>
      <c r="D21" s="774"/>
      <c r="E21" s="775"/>
      <c r="F21" s="775"/>
      <c r="G21" s="775"/>
      <c r="H21" s="775"/>
      <c r="I21" s="776"/>
      <c r="J21" s="776"/>
      <c r="K21" s="776"/>
      <c r="L21" s="776"/>
      <c r="M21" s="776"/>
      <c r="N21" s="776"/>
      <c r="O21" s="776"/>
      <c r="P21" s="776"/>
      <c r="Q21" s="776"/>
      <c r="R21" s="776"/>
      <c r="S21" s="776"/>
      <c r="T21" s="776"/>
      <c r="U21" s="776"/>
      <c r="V21" s="776"/>
      <c r="W21" s="776"/>
      <c r="X21" s="776"/>
      <c r="Y21" s="776"/>
      <c r="Z21" s="776"/>
    </row>
    <row r="22" spans="2:29" ht="24.75" customHeight="1">
      <c r="B22" s="774" t="s">
        <v>171</v>
      </c>
      <c r="C22" s="774"/>
      <c r="D22" s="774"/>
      <c r="E22" s="775"/>
      <c r="F22" s="775"/>
      <c r="G22" s="775"/>
      <c r="H22" s="775"/>
      <c r="I22" s="776"/>
      <c r="J22" s="776"/>
      <c r="K22" s="776"/>
      <c r="L22" s="776"/>
      <c r="M22" s="776"/>
      <c r="N22" s="776"/>
      <c r="O22" s="776"/>
      <c r="P22" s="776"/>
      <c r="Q22" s="776"/>
      <c r="R22" s="776"/>
      <c r="S22" s="776"/>
      <c r="T22" s="776"/>
      <c r="U22" s="776"/>
      <c r="V22" s="776"/>
      <c r="W22" s="776"/>
      <c r="X22" s="776"/>
      <c r="Y22" s="776"/>
      <c r="Z22" s="776"/>
    </row>
    <row r="23" spans="2:29" ht="24.75" customHeight="1">
      <c r="B23" s="774" t="s">
        <v>172</v>
      </c>
      <c r="C23" s="774"/>
      <c r="D23" s="774"/>
      <c r="E23" s="775"/>
      <c r="F23" s="775"/>
      <c r="G23" s="775"/>
      <c r="H23" s="775"/>
      <c r="I23" s="776"/>
      <c r="J23" s="776"/>
      <c r="K23" s="776"/>
      <c r="L23" s="776"/>
      <c r="M23" s="776"/>
      <c r="N23" s="776"/>
      <c r="O23" s="776"/>
      <c r="P23" s="776"/>
      <c r="Q23" s="776"/>
      <c r="R23" s="776"/>
      <c r="S23" s="776"/>
      <c r="T23" s="776"/>
      <c r="U23" s="776"/>
      <c r="V23" s="776"/>
      <c r="W23" s="776"/>
      <c r="X23" s="776"/>
      <c r="Y23" s="776"/>
      <c r="Z23" s="776"/>
    </row>
    <row r="24" spans="2:29" ht="24.75" customHeight="1">
      <c r="B24" s="801" t="s">
        <v>173</v>
      </c>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3"/>
    </row>
    <row r="25" spans="2:29" ht="24" customHeight="1">
      <c r="B25" s="784" t="s">
        <v>174</v>
      </c>
      <c r="C25" s="785"/>
      <c r="D25" s="785"/>
      <c r="E25" s="785"/>
      <c r="F25" s="785" t="s">
        <v>167</v>
      </c>
      <c r="G25" s="785"/>
      <c r="H25" s="785"/>
      <c r="I25" s="785"/>
      <c r="J25" s="785"/>
      <c r="K25" s="785"/>
      <c r="L25" s="785"/>
      <c r="M25" s="785"/>
      <c r="N25" s="107"/>
      <c r="O25" s="107"/>
      <c r="P25" s="785" t="s">
        <v>168</v>
      </c>
      <c r="Q25" s="785"/>
      <c r="R25" s="785"/>
      <c r="S25" s="785"/>
      <c r="T25" s="785"/>
      <c r="U25" s="785"/>
      <c r="V25" s="785"/>
      <c r="W25" s="785"/>
      <c r="X25" s="785"/>
      <c r="Y25" s="785"/>
      <c r="Z25" s="786"/>
    </row>
    <row r="26" spans="2:29" ht="16.5" customHeight="1">
      <c r="B26" s="807"/>
      <c r="C26" s="808"/>
      <c r="D26" s="808"/>
      <c r="E26" s="808"/>
      <c r="F26" s="808"/>
      <c r="G26" s="808"/>
      <c r="H26" s="808"/>
      <c r="I26" s="808"/>
      <c r="J26" s="808"/>
      <c r="K26" s="808"/>
      <c r="L26" s="808"/>
      <c r="M26" s="808"/>
      <c r="N26" s="808"/>
      <c r="O26" s="808"/>
      <c r="P26" s="808"/>
      <c r="Q26" s="808"/>
      <c r="R26" s="808"/>
      <c r="S26" s="808"/>
      <c r="T26" s="808"/>
      <c r="U26" s="808"/>
      <c r="V26" s="808"/>
      <c r="W26" s="808"/>
      <c r="X26" s="808"/>
      <c r="Y26" s="808"/>
      <c r="Z26" s="809"/>
    </row>
    <row r="27" spans="2:29" ht="20.25" customHeight="1">
      <c r="B27" s="810"/>
      <c r="C27" s="811"/>
      <c r="D27" s="811"/>
      <c r="E27" s="811"/>
      <c r="F27" s="811"/>
      <c r="G27" s="811"/>
      <c r="H27" s="811"/>
      <c r="I27" s="811"/>
      <c r="J27" s="811"/>
      <c r="K27" s="811"/>
      <c r="L27" s="811"/>
      <c r="M27" s="811"/>
      <c r="N27" s="811"/>
      <c r="O27" s="811"/>
      <c r="P27" s="811"/>
      <c r="Q27" s="811"/>
      <c r="R27" s="811"/>
      <c r="S27" s="811"/>
      <c r="T27" s="811"/>
      <c r="U27" s="811"/>
      <c r="V27" s="811"/>
      <c r="W27" s="811"/>
      <c r="X27" s="811"/>
      <c r="Y27" s="811"/>
      <c r="Z27" s="812"/>
      <c r="AB27" s="114" t="s">
        <v>175</v>
      </c>
      <c r="AC27" s="113"/>
    </row>
    <row r="28" spans="2:29" ht="20.25" customHeight="1">
      <c r="B28" s="810"/>
      <c r="C28" s="811"/>
      <c r="D28" s="811"/>
      <c r="E28" s="811"/>
      <c r="F28" s="811"/>
      <c r="G28" s="811"/>
      <c r="H28" s="811"/>
      <c r="I28" s="811"/>
      <c r="J28" s="811"/>
      <c r="K28" s="811"/>
      <c r="L28" s="811"/>
      <c r="M28" s="811"/>
      <c r="N28" s="811"/>
      <c r="O28" s="811"/>
      <c r="P28" s="811"/>
      <c r="Q28" s="811"/>
      <c r="R28" s="811"/>
      <c r="S28" s="811"/>
      <c r="T28" s="811"/>
      <c r="U28" s="811"/>
      <c r="V28" s="811"/>
      <c r="W28" s="811"/>
      <c r="X28" s="811"/>
      <c r="Y28" s="811"/>
      <c r="Z28" s="812"/>
      <c r="AB28" s="114" t="s">
        <v>176</v>
      </c>
      <c r="AC28" s="113"/>
    </row>
    <row r="29" spans="2:29" ht="20.25" customHeight="1">
      <c r="B29" s="810"/>
      <c r="C29" s="811"/>
      <c r="D29" s="811"/>
      <c r="E29" s="811"/>
      <c r="F29" s="811"/>
      <c r="G29" s="811"/>
      <c r="H29" s="811"/>
      <c r="I29" s="811"/>
      <c r="J29" s="811"/>
      <c r="K29" s="811"/>
      <c r="L29" s="811"/>
      <c r="M29" s="811"/>
      <c r="N29" s="811"/>
      <c r="O29" s="811"/>
      <c r="P29" s="811"/>
      <c r="Q29" s="811"/>
      <c r="R29" s="811"/>
      <c r="S29" s="811"/>
      <c r="T29" s="811"/>
      <c r="U29" s="811"/>
      <c r="V29" s="811"/>
      <c r="W29" s="811"/>
      <c r="X29" s="811"/>
      <c r="Y29" s="811"/>
      <c r="Z29" s="812"/>
      <c r="AB29" s="113"/>
      <c r="AC29" s="113"/>
    </row>
    <row r="30" spans="2:29" ht="20.25" customHeight="1">
      <c r="B30" s="810"/>
      <c r="C30" s="811"/>
      <c r="D30" s="811"/>
      <c r="E30" s="811"/>
      <c r="F30" s="811"/>
      <c r="G30" s="811"/>
      <c r="H30" s="811"/>
      <c r="I30" s="811"/>
      <c r="J30" s="811"/>
      <c r="K30" s="811"/>
      <c r="L30" s="811"/>
      <c r="M30" s="811"/>
      <c r="N30" s="811"/>
      <c r="O30" s="811"/>
      <c r="P30" s="811"/>
      <c r="Q30" s="811"/>
      <c r="R30" s="811"/>
      <c r="S30" s="811"/>
      <c r="T30" s="811"/>
      <c r="U30" s="811"/>
      <c r="V30" s="811"/>
      <c r="W30" s="811"/>
      <c r="X30" s="811"/>
      <c r="Y30" s="811"/>
      <c r="Z30" s="812"/>
      <c r="AB30" s="113"/>
      <c r="AC30" s="113"/>
    </row>
    <row r="31" spans="2:29" ht="20.25" customHeight="1">
      <c r="B31" s="810"/>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2"/>
      <c r="AB31" s="113"/>
      <c r="AC31" s="113"/>
    </row>
    <row r="32" spans="2:29" ht="14.25" customHeight="1">
      <c r="B32" s="810"/>
      <c r="C32" s="811"/>
      <c r="D32" s="811"/>
      <c r="E32" s="811"/>
      <c r="F32" s="811"/>
      <c r="G32" s="811"/>
      <c r="H32" s="811"/>
      <c r="I32" s="811"/>
      <c r="J32" s="811"/>
      <c r="K32" s="811"/>
      <c r="L32" s="811"/>
      <c r="M32" s="811"/>
      <c r="N32" s="811"/>
      <c r="O32" s="811"/>
      <c r="P32" s="811"/>
      <c r="Q32" s="811"/>
      <c r="R32" s="811"/>
      <c r="S32" s="811"/>
      <c r="T32" s="811"/>
      <c r="U32" s="811"/>
      <c r="V32" s="811"/>
      <c r="W32" s="811"/>
      <c r="X32" s="811"/>
      <c r="Y32" s="811"/>
      <c r="Z32" s="812"/>
      <c r="AB32" s="113"/>
      <c r="AC32" s="113"/>
    </row>
    <row r="33" spans="2:29" ht="20.25" customHeight="1">
      <c r="B33" s="810"/>
      <c r="C33" s="811"/>
      <c r="D33" s="811"/>
      <c r="E33" s="811"/>
      <c r="F33" s="811"/>
      <c r="G33" s="811"/>
      <c r="H33" s="811"/>
      <c r="I33" s="811"/>
      <c r="J33" s="811"/>
      <c r="K33" s="811"/>
      <c r="L33" s="811"/>
      <c r="M33" s="811"/>
      <c r="N33" s="811"/>
      <c r="O33" s="811"/>
      <c r="P33" s="811"/>
      <c r="Q33" s="811"/>
      <c r="R33" s="811"/>
      <c r="S33" s="811"/>
      <c r="T33" s="811"/>
      <c r="U33" s="811"/>
      <c r="V33" s="811"/>
      <c r="W33" s="811"/>
      <c r="X33" s="811"/>
      <c r="Y33" s="811"/>
      <c r="Z33" s="812"/>
      <c r="AB33" s="114" t="s">
        <v>177</v>
      </c>
      <c r="AC33" s="113"/>
    </row>
    <row r="34" spans="2:29" ht="20.25" customHeight="1">
      <c r="B34" s="810"/>
      <c r="C34" s="811"/>
      <c r="D34" s="811"/>
      <c r="E34" s="811"/>
      <c r="F34" s="811"/>
      <c r="G34" s="811"/>
      <c r="H34" s="811"/>
      <c r="I34" s="811"/>
      <c r="J34" s="811"/>
      <c r="K34" s="811"/>
      <c r="L34" s="811"/>
      <c r="M34" s="811"/>
      <c r="N34" s="811"/>
      <c r="O34" s="811"/>
      <c r="P34" s="811"/>
      <c r="Q34" s="811"/>
      <c r="R34" s="811"/>
      <c r="S34" s="811"/>
      <c r="T34" s="811"/>
      <c r="U34" s="811"/>
      <c r="V34" s="811"/>
      <c r="W34" s="811"/>
      <c r="X34" s="811"/>
      <c r="Y34" s="811"/>
      <c r="Z34" s="812"/>
      <c r="AB34" s="113"/>
      <c r="AC34" s="113"/>
    </row>
    <row r="35" spans="2:29" ht="20.25" customHeight="1">
      <c r="B35" s="810"/>
      <c r="C35" s="811"/>
      <c r="D35" s="811"/>
      <c r="E35" s="811"/>
      <c r="F35" s="811"/>
      <c r="G35" s="811"/>
      <c r="H35" s="811"/>
      <c r="I35" s="811"/>
      <c r="J35" s="811"/>
      <c r="K35" s="811"/>
      <c r="L35" s="811"/>
      <c r="M35" s="811"/>
      <c r="N35" s="811"/>
      <c r="O35" s="811"/>
      <c r="P35" s="811"/>
      <c r="Q35" s="811"/>
      <c r="R35" s="811"/>
      <c r="S35" s="811"/>
      <c r="T35" s="811"/>
      <c r="U35" s="811"/>
      <c r="V35" s="811"/>
      <c r="W35" s="811"/>
      <c r="X35" s="811"/>
      <c r="Y35" s="811"/>
      <c r="Z35" s="812"/>
      <c r="AB35" s="113"/>
      <c r="AC35" s="113"/>
    </row>
    <row r="36" spans="2:29" ht="20.25" customHeight="1">
      <c r="B36" s="810"/>
      <c r="C36" s="811"/>
      <c r="D36" s="811"/>
      <c r="E36" s="811"/>
      <c r="F36" s="811"/>
      <c r="G36" s="811"/>
      <c r="H36" s="811"/>
      <c r="I36" s="811"/>
      <c r="J36" s="811"/>
      <c r="K36" s="811"/>
      <c r="L36" s="811"/>
      <c r="M36" s="811"/>
      <c r="N36" s="811"/>
      <c r="O36" s="811"/>
      <c r="P36" s="811"/>
      <c r="Q36" s="811"/>
      <c r="R36" s="811"/>
      <c r="S36" s="811"/>
      <c r="T36" s="811"/>
      <c r="U36" s="811"/>
      <c r="V36" s="811"/>
      <c r="W36" s="811"/>
      <c r="X36" s="811"/>
      <c r="Y36" s="811"/>
      <c r="Z36" s="812"/>
    </row>
    <row r="37" spans="2:29" ht="20.25" customHeight="1">
      <c r="B37" s="810"/>
      <c r="C37" s="811"/>
      <c r="D37" s="811"/>
      <c r="E37" s="811"/>
      <c r="F37" s="811"/>
      <c r="G37" s="811"/>
      <c r="H37" s="811"/>
      <c r="I37" s="811"/>
      <c r="J37" s="811"/>
      <c r="K37" s="811"/>
      <c r="L37" s="811"/>
      <c r="M37" s="811"/>
      <c r="N37" s="811"/>
      <c r="O37" s="811"/>
      <c r="P37" s="811"/>
      <c r="Q37" s="811"/>
      <c r="R37" s="811"/>
      <c r="S37" s="811"/>
      <c r="T37" s="811"/>
      <c r="U37" s="811"/>
      <c r="V37" s="811"/>
      <c r="W37" s="811"/>
      <c r="X37" s="811"/>
      <c r="Y37" s="811"/>
      <c r="Z37" s="812"/>
    </row>
    <row r="38" spans="2:29" ht="16.5" customHeight="1">
      <c r="B38" s="813"/>
      <c r="C38" s="814"/>
      <c r="D38" s="814"/>
      <c r="E38" s="814"/>
      <c r="F38" s="814"/>
      <c r="G38" s="814"/>
      <c r="H38" s="814"/>
      <c r="I38" s="814"/>
      <c r="J38" s="814"/>
      <c r="K38" s="814"/>
      <c r="L38" s="814"/>
      <c r="M38" s="814"/>
      <c r="N38" s="814"/>
      <c r="O38" s="814"/>
      <c r="P38" s="814"/>
      <c r="Q38" s="814"/>
      <c r="R38" s="814"/>
      <c r="S38" s="814"/>
      <c r="T38" s="814"/>
      <c r="U38" s="814"/>
      <c r="V38" s="814"/>
      <c r="W38" s="814"/>
      <c r="X38" s="814"/>
      <c r="Y38" s="814"/>
      <c r="Z38" s="815"/>
    </row>
    <row r="39" spans="2:29" ht="24" customHeight="1">
      <c r="B39" s="804" t="s">
        <v>178</v>
      </c>
      <c r="C39" s="805"/>
      <c r="D39" s="805"/>
      <c r="E39" s="805"/>
      <c r="F39" s="805" t="s">
        <v>167</v>
      </c>
      <c r="G39" s="805"/>
      <c r="H39" s="805"/>
      <c r="I39" s="805"/>
      <c r="J39" s="805"/>
      <c r="K39" s="805"/>
      <c r="L39" s="805"/>
      <c r="M39" s="805"/>
      <c r="N39" s="108"/>
      <c r="O39" s="108"/>
      <c r="P39" s="805" t="s">
        <v>168</v>
      </c>
      <c r="Q39" s="805"/>
      <c r="R39" s="805"/>
      <c r="S39" s="805"/>
      <c r="T39" s="805"/>
      <c r="U39" s="805"/>
      <c r="V39" s="805"/>
      <c r="W39" s="805"/>
      <c r="X39" s="805"/>
      <c r="Y39" s="805"/>
      <c r="Z39" s="806"/>
    </row>
    <row r="40" spans="2:29" ht="24.75" customHeight="1">
      <c r="B40" s="800"/>
      <c r="C40" s="798"/>
      <c r="D40" s="798"/>
      <c r="E40" s="798"/>
      <c r="F40" s="798"/>
      <c r="G40" s="798"/>
      <c r="H40" s="798"/>
      <c r="I40" s="798"/>
      <c r="J40" s="798"/>
      <c r="K40" s="798"/>
      <c r="L40" s="798"/>
      <c r="M40" s="798"/>
      <c r="N40" s="798"/>
      <c r="O40" s="798"/>
      <c r="P40" s="798"/>
      <c r="Q40" s="798"/>
      <c r="R40" s="798"/>
      <c r="S40" s="798"/>
      <c r="T40" s="798"/>
      <c r="U40" s="798"/>
      <c r="V40" s="798"/>
      <c r="W40" s="798"/>
      <c r="X40" s="798"/>
      <c r="Y40" s="798"/>
      <c r="Z40" s="799"/>
    </row>
    <row r="41" spans="2:29" ht="24.75" customHeight="1">
      <c r="B41" s="800"/>
      <c r="C41" s="798"/>
      <c r="D41" s="798"/>
      <c r="E41" s="798"/>
      <c r="F41" s="798"/>
      <c r="G41" s="798"/>
      <c r="H41" s="798"/>
      <c r="I41" s="798"/>
      <c r="J41" s="798"/>
      <c r="K41" s="798"/>
      <c r="L41" s="798"/>
      <c r="M41" s="798"/>
      <c r="N41" s="798"/>
      <c r="O41" s="798"/>
      <c r="P41" s="798"/>
      <c r="Q41" s="798"/>
      <c r="R41" s="798"/>
      <c r="S41" s="798"/>
      <c r="T41" s="798"/>
      <c r="U41" s="798"/>
      <c r="V41" s="798"/>
      <c r="W41" s="798"/>
      <c r="X41" s="798"/>
      <c r="Y41" s="798"/>
      <c r="Z41" s="799"/>
    </row>
    <row r="42" spans="2:29" ht="24.75" customHeight="1">
      <c r="B42" s="800"/>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9"/>
    </row>
    <row r="43" spans="2:29" ht="24.75" customHeight="1">
      <c r="B43" s="800"/>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9"/>
    </row>
    <row r="44" spans="2:29" ht="24.75" customHeight="1">
      <c r="B44" s="800"/>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9"/>
    </row>
    <row r="45" spans="2:29" ht="24.75" customHeight="1">
      <c r="B45" s="800"/>
      <c r="C45" s="798"/>
      <c r="D45" s="798"/>
      <c r="E45" s="798"/>
      <c r="F45" s="798"/>
      <c r="G45" s="798"/>
      <c r="H45" s="798"/>
      <c r="I45" s="798"/>
      <c r="J45" s="798"/>
      <c r="K45" s="798"/>
      <c r="L45" s="798"/>
      <c r="M45" s="798"/>
      <c r="N45" s="798"/>
      <c r="O45" s="798"/>
      <c r="P45" s="798"/>
      <c r="Q45" s="798"/>
      <c r="R45" s="798"/>
      <c r="S45" s="798"/>
      <c r="T45" s="798"/>
      <c r="U45" s="798"/>
      <c r="V45" s="798"/>
      <c r="W45" s="798"/>
      <c r="X45" s="798"/>
      <c r="Y45" s="798"/>
      <c r="Z45" s="799"/>
    </row>
    <row r="46" spans="2:29" ht="24.75" customHeight="1">
      <c r="B46" s="800"/>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9"/>
    </row>
    <row r="47" spans="2:29" ht="24.75" customHeight="1">
      <c r="B47" s="800"/>
      <c r="C47" s="798"/>
      <c r="D47" s="798"/>
      <c r="E47" s="798"/>
      <c r="F47" s="798"/>
      <c r="G47" s="798"/>
      <c r="H47" s="798"/>
      <c r="I47" s="798"/>
      <c r="J47" s="798"/>
      <c r="K47" s="798"/>
      <c r="L47" s="798"/>
      <c r="M47" s="798"/>
      <c r="N47" s="798"/>
      <c r="O47" s="798"/>
      <c r="P47" s="798"/>
      <c r="Q47" s="798"/>
      <c r="R47" s="798"/>
      <c r="S47" s="798"/>
      <c r="T47" s="798"/>
      <c r="U47" s="798"/>
      <c r="V47" s="798"/>
      <c r="W47" s="798"/>
      <c r="X47" s="798"/>
      <c r="Y47" s="798"/>
      <c r="Z47" s="799"/>
    </row>
    <row r="48" spans="2:29" ht="24.75" customHeight="1">
      <c r="B48" s="800"/>
      <c r="C48" s="798"/>
      <c r="D48" s="798"/>
      <c r="E48" s="798"/>
      <c r="F48" s="798"/>
      <c r="G48" s="798"/>
      <c r="H48" s="798"/>
      <c r="I48" s="798"/>
      <c r="J48" s="798"/>
      <c r="K48" s="798"/>
      <c r="L48" s="798"/>
      <c r="M48" s="798"/>
      <c r="N48" s="798"/>
      <c r="O48" s="798"/>
      <c r="P48" s="798"/>
      <c r="Q48" s="798"/>
      <c r="R48" s="798"/>
      <c r="S48" s="798"/>
      <c r="T48" s="798"/>
      <c r="U48" s="798"/>
      <c r="V48" s="798"/>
      <c r="W48" s="798"/>
      <c r="X48" s="798"/>
      <c r="Y48" s="798"/>
      <c r="Z48" s="799"/>
    </row>
    <row r="49" spans="2:26" ht="24.75" customHeight="1">
      <c r="B49" s="800"/>
      <c r="C49" s="798"/>
      <c r="D49" s="798"/>
      <c r="E49" s="798"/>
      <c r="F49" s="798"/>
      <c r="G49" s="798"/>
      <c r="H49" s="798"/>
      <c r="I49" s="798"/>
      <c r="J49" s="798"/>
      <c r="K49" s="798"/>
      <c r="L49" s="798"/>
      <c r="M49" s="798"/>
      <c r="N49" s="798"/>
      <c r="O49" s="798"/>
      <c r="P49" s="798"/>
      <c r="Q49" s="798"/>
      <c r="R49" s="798"/>
      <c r="S49" s="798"/>
      <c r="T49" s="798"/>
      <c r="U49" s="798"/>
      <c r="V49" s="798"/>
      <c r="W49" s="798"/>
      <c r="X49" s="798"/>
      <c r="Y49" s="798"/>
      <c r="Z49" s="799"/>
    </row>
    <row r="50" spans="2:26" ht="24.75" customHeight="1">
      <c r="B50" s="800"/>
      <c r="C50" s="798"/>
      <c r="D50" s="798"/>
      <c r="E50" s="798"/>
      <c r="F50" s="798"/>
      <c r="G50" s="798"/>
      <c r="H50" s="798"/>
      <c r="I50" s="798"/>
      <c r="J50" s="798"/>
      <c r="K50" s="798"/>
      <c r="L50" s="798"/>
      <c r="M50" s="798"/>
      <c r="N50" s="798"/>
      <c r="O50" s="798"/>
      <c r="P50" s="798"/>
      <c r="Q50" s="798"/>
      <c r="R50" s="798"/>
      <c r="S50" s="798"/>
      <c r="T50" s="798"/>
      <c r="U50" s="798"/>
      <c r="V50" s="798"/>
      <c r="W50" s="798"/>
      <c r="X50" s="798"/>
      <c r="Y50" s="798"/>
      <c r="Z50" s="799"/>
    </row>
    <row r="51" spans="2:26" ht="20.100000000000001" customHeight="1">
      <c r="B51" s="784" t="s">
        <v>179</v>
      </c>
      <c r="C51" s="785"/>
      <c r="D51" s="785"/>
      <c r="E51" s="785"/>
      <c r="F51" s="785" t="s">
        <v>167</v>
      </c>
      <c r="G51" s="785"/>
      <c r="H51" s="785"/>
      <c r="I51" s="785"/>
      <c r="J51" s="785"/>
      <c r="K51" s="785"/>
      <c r="L51" s="785"/>
      <c r="M51" s="785"/>
      <c r="N51" s="107"/>
      <c r="O51" s="107"/>
      <c r="P51" s="785" t="s">
        <v>168</v>
      </c>
      <c r="Q51" s="785"/>
      <c r="R51" s="785"/>
      <c r="S51" s="785"/>
      <c r="T51" s="785"/>
      <c r="U51" s="785"/>
      <c r="V51" s="785"/>
      <c r="W51" s="785"/>
      <c r="X51" s="785"/>
      <c r="Y51" s="785"/>
      <c r="Z51" s="786"/>
    </row>
    <row r="52" spans="2:26" ht="17.100000000000001" customHeight="1">
      <c r="B52" s="797"/>
      <c r="C52" s="798"/>
      <c r="D52" s="798"/>
      <c r="E52" s="798"/>
      <c r="F52" s="798"/>
      <c r="G52" s="798"/>
      <c r="H52" s="798"/>
      <c r="I52" s="798"/>
      <c r="J52" s="798"/>
      <c r="K52" s="798"/>
      <c r="L52" s="798"/>
      <c r="M52" s="798"/>
      <c r="N52" s="798"/>
      <c r="O52" s="798"/>
      <c r="P52" s="798"/>
      <c r="Q52" s="798"/>
      <c r="R52" s="798"/>
      <c r="S52" s="798"/>
      <c r="T52" s="798"/>
      <c r="U52" s="798"/>
      <c r="V52" s="798"/>
      <c r="W52" s="798"/>
      <c r="X52" s="798"/>
      <c r="Y52" s="798"/>
      <c r="Z52" s="799"/>
    </row>
    <row r="53" spans="2:26" ht="17.100000000000001" customHeight="1">
      <c r="B53" s="800"/>
      <c r="C53" s="798"/>
      <c r="D53" s="798"/>
      <c r="E53" s="798"/>
      <c r="F53" s="798"/>
      <c r="G53" s="798"/>
      <c r="H53" s="798"/>
      <c r="I53" s="798"/>
      <c r="J53" s="798"/>
      <c r="K53" s="798"/>
      <c r="L53" s="798"/>
      <c r="M53" s="798"/>
      <c r="N53" s="798"/>
      <c r="O53" s="798"/>
      <c r="P53" s="798"/>
      <c r="Q53" s="798"/>
      <c r="R53" s="798"/>
      <c r="S53" s="798"/>
      <c r="T53" s="798"/>
      <c r="U53" s="798"/>
      <c r="V53" s="798"/>
      <c r="W53" s="798"/>
      <c r="X53" s="798"/>
      <c r="Y53" s="798"/>
      <c r="Z53" s="799"/>
    </row>
    <row r="54" spans="2:26" ht="17.100000000000001" customHeight="1">
      <c r="B54" s="800"/>
      <c r="C54" s="798"/>
      <c r="D54" s="798"/>
      <c r="E54" s="798"/>
      <c r="F54" s="798"/>
      <c r="G54" s="798"/>
      <c r="H54" s="798"/>
      <c r="I54" s="798"/>
      <c r="J54" s="798"/>
      <c r="K54" s="798"/>
      <c r="L54" s="798"/>
      <c r="M54" s="798"/>
      <c r="N54" s="798"/>
      <c r="O54" s="798"/>
      <c r="P54" s="798"/>
      <c r="Q54" s="798"/>
      <c r="R54" s="798"/>
      <c r="S54" s="798"/>
      <c r="T54" s="798"/>
      <c r="U54" s="798"/>
      <c r="V54" s="798"/>
      <c r="W54" s="798"/>
      <c r="X54" s="798"/>
      <c r="Y54" s="798"/>
      <c r="Z54" s="799"/>
    </row>
    <row r="55" spans="2:26" ht="17.100000000000001" customHeight="1">
      <c r="B55" s="800"/>
      <c r="C55" s="798"/>
      <c r="D55" s="798"/>
      <c r="E55" s="798"/>
      <c r="F55" s="798"/>
      <c r="G55" s="798"/>
      <c r="H55" s="798"/>
      <c r="I55" s="798"/>
      <c r="J55" s="798"/>
      <c r="K55" s="798"/>
      <c r="L55" s="798"/>
      <c r="M55" s="798"/>
      <c r="N55" s="798"/>
      <c r="O55" s="798"/>
      <c r="P55" s="798"/>
      <c r="Q55" s="798"/>
      <c r="R55" s="798"/>
      <c r="S55" s="798"/>
      <c r="T55" s="798"/>
      <c r="U55" s="798"/>
      <c r="V55" s="798"/>
      <c r="W55" s="798"/>
      <c r="X55" s="798"/>
      <c r="Y55" s="798"/>
      <c r="Z55" s="799"/>
    </row>
    <row r="56" spans="2:26" ht="17.100000000000001" customHeight="1">
      <c r="B56" s="800"/>
      <c r="C56" s="798"/>
      <c r="D56" s="798"/>
      <c r="E56" s="798"/>
      <c r="F56" s="798"/>
      <c r="G56" s="798"/>
      <c r="H56" s="798"/>
      <c r="I56" s="798"/>
      <c r="J56" s="798"/>
      <c r="K56" s="798"/>
      <c r="L56" s="798"/>
      <c r="M56" s="798"/>
      <c r="N56" s="798"/>
      <c r="O56" s="798"/>
      <c r="P56" s="798"/>
      <c r="Q56" s="798"/>
      <c r="R56" s="798"/>
      <c r="S56" s="798"/>
      <c r="T56" s="798"/>
      <c r="U56" s="798"/>
      <c r="V56" s="798"/>
      <c r="W56" s="798"/>
      <c r="X56" s="798"/>
      <c r="Y56" s="798"/>
      <c r="Z56" s="799"/>
    </row>
    <row r="57" spans="2:26" ht="17.100000000000001" customHeight="1">
      <c r="B57" s="800"/>
      <c r="C57" s="798"/>
      <c r="D57" s="798"/>
      <c r="E57" s="798"/>
      <c r="F57" s="798"/>
      <c r="G57" s="798"/>
      <c r="H57" s="798"/>
      <c r="I57" s="798"/>
      <c r="J57" s="798"/>
      <c r="K57" s="798"/>
      <c r="L57" s="798"/>
      <c r="M57" s="798"/>
      <c r="N57" s="798"/>
      <c r="O57" s="798"/>
      <c r="P57" s="798"/>
      <c r="Q57" s="798"/>
      <c r="R57" s="798"/>
      <c r="S57" s="798"/>
      <c r="T57" s="798"/>
      <c r="U57" s="798"/>
      <c r="V57" s="798"/>
      <c r="W57" s="798"/>
      <c r="X57" s="798"/>
      <c r="Y57" s="798"/>
      <c r="Z57" s="799"/>
    </row>
    <row r="58" spans="2:26" ht="17.100000000000001" customHeight="1">
      <c r="B58" s="800"/>
      <c r="C58" s="798"/>
      <c r="D58" s="798"/>
      <c r="E58" s="798"/>
      <c r="F58" s="798"/>
      <c r="G58" s="798"/>
      <c r="H58" s="798"/>
      <c r="I58" s="798"/>
      <c r="J58" s="798"/>
      <c r="K58" s="798"/>
      <c r="L58" s="798"/>
      <c r="M58" s="798"/>
      <c r="N58" s="798"/>
      <c r="O58" s="798"/>
      <c r="P58" s="798"/>
      <c r="Q58" s="798"/>
      <c r="R58" s="798"/>
      <c r="S58" s="798"/>
      <c r="T58" s="798"/>
      <c r="U58" s="798"/>
      <c r="V58" s="798"/>
      <c r="W58" s="798"/>
      <c r="X58" s="798"/>
      <c r="Y58" s="798"/>
      <c r="Z58" s="799"/>
    </row>
    <row r="59" spans="2:26" ht="17.100000000000001" customHeight="1">
      <c r="B59" s="800"/>
      <c r="C59" s="798"/>
      <c r="D59" s="798"/>
      <c r="E59" s="798"/>
      <c r="F59" s="798"/>
      <c r="G59" s="798"/>
      <c r="H59" s="798"/>
      <c r="I59" s="798"/>
      <c r="J59" s="798"/>
      <c r="K59" s="798"/>
      <c r="L59" s="798"/>
      <c r="M59" s="798"/>
      <c r="N59" s="798"/>
      <c r="O59" s="798"/>
      <c r="P59" s="798"/>
      <c r="Q59" s="798"/>
      <c r="R59" s="798"/>
      <c r="S59" s="798"/>
      <c r="T59" s="798"/>
      <c r="U59" s="798"/>
      <c r="V59" s="798"/>
      <c r="W59" s="798"/>
      <c r="X59" s="798"/>
      <c r="Y59" s="798"/>
      <c r="Z59" s="799"/>
    </row>
    <row r="60" spans="2:26" ht="17.100000000000001" customHeight="1">
      <c r="B60" s="800"/>
      <c r="C60" s="798"/>
      <c r="D60" s="798"/>
      <c r="E60" s="798"/>
      <c r="F60" s="798"/>
      <c r="G60" s="798"/>
      <c r="H60" s="798"/>
      <c r="I60" s="798"/>
      <c r="J60" s="798"/>
      <c r="K60" s="798"/>
      <c r="L60" s="798"/>
      <c r="M60" s="798"/>
      <c r="N60" s="798"/>
      <c r="O60" s="798"/>
      <c r="P60" s="798"/>
      <c r="Q60" s="798"/>
      <c r="R60" s="798"/>
      <c r="S60" s="798"/>
      <c r="T60" s="798"/>
      <c r="U60" s="798"/>
      <c r="V60" s="798"/>
      <c r="W60" s="798"/>
      <c r="X60" s="798"/>
      <c r="Y60" s="798"/>
      <c r="Z60" s="799"/>
    </row>
    <row r="61" spans="2:26" ht="17.100000000000001" customHeight="1">
      <c r="B61" s="800"/>
      <c r="C61" s="798"/>
      <c r="D61" s="798"/>
      <c r="E61" s="798"/>
      <c r="F61" s="798"/>
      <c r="G61" s="798"/>
      <c r="H61" s="798"/>
      <c r="I61" s="798"/>
      <c r="J61" s="798"/>
      <c r="K61" s="798"/>
      <c r="L61" s="798"/>
      <c r="M61" s="798"/>
      <c r="N61" s="798"/>
      <c r="O61" s="798"/>
      <c r="P61" s="798"/>
      <c r="Q61" s="798"/>
      <c r="R61" s="798"/>
      <c r="S61" s="798"/>
      <c r="T61" s="798"/>
      <c r="U61" s="798"/>
      <c r="V61" s="798"/>
      <c r="W61" s="798"/>
      <c r="X61" s="798"/>
      <c r="Y61" s="798"/>
      <c r="Z61" s="799"/>
    </row>
    <row r="62" spans="2:26" ht="17.100000000000001" customHeight="1">
      <c r="B62" s="800"/>
      <c r="C62" s="798"/>
      <c r="D62" s="798"/>
      <c r="E62" s="798"/>
      <c r="F62" s="798"/>
      <c r="G62" s="798"/>
      <c r="H62" s="798"/>
      <c r="I62" s="798"/>
      <c r="J62" s="798"/>
      <c r="K62" s="798"/>
      <c r="L62" s="798"/>
      <c r="M62" s="798"/>
      <c r="N62" s="798"/>
      <c r="O62" s="798"/>
      <c r="P62" s="798"/>
      <c r="Q62" s="798"/>
      <c r="R62" s="798"/>
      <c r="S62" s="798"/>
      <c r="T62" s="798"/>
      <c r="U62" s="798"/>
      <c r="V62" s="798"/>
      <c r="W62" s="798"/>
      <c r="X62" s="798"/>
      <c r="Y62" s="798"/>
      <c r="Z62" s="799"/>
    </row>
    <row r="63" spans="2:26" ht="17.100000000000001" customHeight="1">
      <c r="B63" s="800"/>
      <c r="C63" s="798"/>
      <c r="D63" s="798"/>
      <c r="E63" s="798"/>
      <c r="F63" s="798"/>
      <c r="G63" s="798"/>
      <c r="H63" s="798"/>
      <c r="I63" s="798"/>
      <c r="J63" s="798"/>
      <c r="K63" s="798"/>
      <c r="L63" s="798"/>
      <c r="M63" s="798"/>
      <c r="N63" s="798"/>
      <c r="O63" s="798"/>
      <c r="P63" s="798"/>
      <c r="Q63" s="798"/>
      <c r="R63" s="798"/>
      <c r="S63" s="798"/>
      <c r="T63" s="798"/>
      <c r="U63" s="798"/>
      <c r="V63" s="798"/>
      <c r="W63" s="798"/>
      <c r="X63" s="798"/>
      <c r="Y63" s="798"/>
      <c r="Z63" s="799"/>
    </row>
    <row r="64" spans="2:26" ht="17.100000000000001" customHeight="1">
      <c r="B64" s="800"/>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9"/>
    </row>
    <row r="65" spans="2:26" ht="17.100000000000001" customHeight="1">
      <c r="B65" s="784" t="s">
        <v>180</v>
      </c>
      <c r="C65" s="785"/>
      <c r="D65" s="785"/>
      <c r="E65" s="785"/>
      <c r="F65" s="785" t="s">
        <v>167</v>
      </c>
      <c r="G65" s="785"/>
      <c r="H65" s="785"/>
      <c r="I65" s="785"/>
      <c r="J65" s="785"/>
      <c r="K65" s="785"/>
      <c r="L65" s="785"/>
      <c r="M65" s="785"/>
      <c r="N65" s="107"/>
      <c r="O65" s="107"/>
      <c r="P65" s="785" t="s">
        <v>168</v>
      </c>
      <c r="Q65" s="785"/>
      <c r="R65" s="785"/>
      <c r="S65" s="785"/>
      <c r="T65" s="785"/>
      <c r="U65" s="785"/>
      <c r="V65" s="785"/>
      <c r="W65" s="785"/>
      <c r="X65" s="785"/>
      <c r="Y65" s="785"/>
      <c r="Z65" s="786"/>
    </row>
    <row r="66" spans="2:26" ht="17.100000000000001" customHeight="1">
      <c r="B66" s="797"/>
      <c r="C66" s="798"/>
      <c r="D66" s="798"/>
      <c r="E66" s="798"/>
      <c r="F66" s="798"/>
      <c r="G66" s="798"/>
      <c r="H66" s="798"/>
      <c r="I66" s="798"/>
      <c r="J66" s="798"/>
      <c r="K66" s="798"/>
      <c r="L66" s="798"/>
      <c r="M66" s="798"/>
      <c r="N66" s="798"/>
      <c r="O66" s="798"/>
      <c r="P66" s="798"/>
      <c r="Q66" s="798"/>
      <c r="R66" s="798"/>
      <c r="S66" s="798"/>
      <c r="T66" s="798"/>
      <c r="U66" s="798"/>
      <c r="V66" s="798"/>
      <c r="W66" s="798"/>
      <c r="X66" s="798"/>
      <c r="Y66" s="798"/>
      <c r="Z66" s="799"/>
    </row>
    <row r="67" spans="2:26" ht="17.100000000000001" customHeight="1">
      <c r="B67" s="800"/>
      <c r="C67" s="798"/>
      <c r="D67" s="798"/>
      <c r="E67" s="798"/>
      <c r="F67" s="798"/>
      <c r="G67" s="798"/>
      <c r="H67" s="798"/>
      <c r="I67" s="798"/>
      <c r="J67" s="798"/>
      <c r="K67" s="798"/>
      <c r="L67" s="798"/>
      <c r="M67" s="798"/>
      <c r="N67" s="798"/>
      <c r="O67" s="798"/>
      <c r="P67" s="798"/>
      <c r="Q67" s="798"/>
      <c r="R67" s="798"/>
      <c r="S67" s="798"/>
      <c r="T67" s="798"/>
      <c r="U67" s="798"/>
      <c r="V67" s="798"/>
      <c r="W67" s="798"/>
      <c r="X67" s="798"/>
      <c r="Y67" s="798"/>
      <c r="Z67" s="799"/>
    </row>
    <row r="68" spans="2:26" ht="17.100000000000001" customHeight="1">
      <c r="B68" s="800"/>
      <c r="C68" s="798"/>
      <c r="D68" s="798"/>
      <c r="E68" s="798"/>
      <c r="F68" s="798"/>
      <c r="G68" s="798"/>
      <c r="H68" s="798"/>
      <c r="I68" s="798"/>
      <c r="J68" s="798"/>
      <c r="K68" s="798"/>
      <c r="L68" s="798"/>
      <c r="M68" s="798"/>
      <c r="N68" s="798"/>
      <c r="O68" s="798"/>
      <c r="P68" s="798"/>
      <c r="Q68" s="798"/>
      <c r="R68" s="798"/>
      <c r="S68" s="798"/>
      <c r="T68" s="798"/>
      <c r="U68" s="798"/>
      <c r="V68" s="798"/>
      <c r="W68" s="798"/>
      <c r="X68" s="798"/>
      <c r="Y68" s="798"/>
      <c r="Z68" s="799"/>
    </row>
    <row r="69" spans="2:26" ht="17.100000000000001" customHeight="1">
      <c r="B69" s="800"/>
      <c r="C69" s="798"/>
      <c r="D69" s="798"/>
      <c r="E69" s="798"/>
      <c r="F69" s="798"/>
      <c r="G69" s="798"/>
      <c r="H69" s="798"/>
      <c r="I69" s="798"/>
      <c r="J69" s="798"/>
      <c r="K69" s="798"/>
      <c r="L69" s="798"/>
      <c r="M69" s="798"/>
      <c r="N69" s="798"/>
      <c r="O69" s="798"/>
      <c r="P69" s="798"/>
      <c r="Q69" s="798"/>
      <c r="R69" s="798"/>
      <c r="S69" s="798"/>
      <c r="T69" s="798"/>
      <c r="U69" s="798"/>
      <c r="V69" s="798"/>
      <c r="W69" s="798"/>
      <c r="X69" s="798"/>
      <c r="Y69" s="798"/>
      <c r="Z69" s="799"/>
    </row>
    <row r="70" spans="2:26" ht="17.100000000000001" customHeight="1">
      <c r="B70" s="800"/>
      <c r="C70" s="798"/>
      <c r="D70" s="798"/>
      <c r="E70" s="798"/>
      <c r="F70" s="798"/>
      <c r="G70" s="798"/>
      <c r="H70" s="798"/>
      <c r="I70" s="798"/>
      <c r="J70" s="798"/>
      <c r="K70" s="798"/>
      <c r="L70" s="798"/>
      <c r="M70" s="798"/>
      <c r="N70" s="798"/>
      <c r="O70" s="798"/>
      <c r="P70" s="798"/>
      <c r="Q70" s="798"/>
      <c r="R70" s="798"/>
      <c r="S70" s="798"/>
      <c r="T70" s="798"/>
      <c r="U70" s="798"/>
      <c r="V70" s="798"/>
      <c r="W70" s="798"/>
      <c r="X70" s="798"/>
      <c r="Y70" s="798"/>
      <c r="Z70" s="799"/>
    </row>
    <row r="71" spans="2:26" ht="17.100000000000001" customHeight="1">
      <c r="B71" s="800"/>
      <c r="C71" s="798"/>
      <c r="D71" s="798"/>
      <c r="E71" s="798"/>
      <c r="F71" s="798"/>
      <c r="G71" s="798"/>
      <c r="H71" s="798"/>
      <c r="I71" s="798"/>
      <c r="J71" s="798"/>
      <c r="K71" s="798"/>
      <c r="L71" s="798"/>
      <c r="M71" s="798"/>
      <c r="N71" s="798"/>
      <c r="O71" s="798"/>
      <c r="P71" s="798"/>
      <c r="Q71" s="798"/>
      <c r="R71" s="798"/>
      <c r="S71" s="798"/>
      <c r="T71" s="798"/>
      <c r="U71" s="798"/>
      <c r="V71" s="798"/>
      <c r="W71" s="798"/>
      <c r="X71" s="798"/>
      <c r="Y71" s="798"/>
      <c r="Z71" s="799"/>
    </row>
    <row r="72" spans="2:26" ht="17.100000000000001" customHeight="1">
      <c r="B72" s="800"/>
      <c r="C72" s="798"/>
      <c r="D72" s="798"/>
      <c r="E72" s="798"/>
      <c r="F72" s="798"/>
      <c r="G72" s="798"/>
      <c r="H72" s="798"/>
      <c r="I72" s="798"/>
      <c r="J72" s="798"/>
      <c r="K72" s="798"/>
      <c r="L72" s="798"/>
      <c r="M72" s="798"/>
      <c r="N72" s="798"/>
      <c r="O72" s="798"/>
      <c r="P72" s="798"/>
      <c r="Q72" s="798"/>
      <c r="R72" s="798"/>
      <c r="S72" s="798"/>
      <c r="T72" s="798"/>
      <c r="U72" s="798"/>
      <c r="V72" s="798"/>
      <c r="W72" s="798"/>
      <c r="X72" s="798"/>
      <c r="Y72" s="798"/>
      <c r="Z72" s="799"/>
    </row>
    <row r="73" spans="2:26" ht="17.100000000000001" customHeight="1">
      <c r="B73" s="800"/>
      <c r="C73" s="798"/>
      <c r="D73" s="798"/>
      <c r="E73" s="798"/>
      <c r="F73" s="798"/>
      <c r="G73" s="798"/>
      <c r="H73" s="798"/>
      <c r="I73" s="798"/>
      <c r="J73" s="798"/>
      <c r="K73" s="798"/>
      <c r="L73" s="798"/>
      <c r="M73" s="798"/>
      <c r="N73" s="798"/>
      <c r="O73" s="798"/>
      <c r="P73" s="798"/>
      <c r="Q73" s="798"/>
      <c r="R73" s="798"/>
      <c r="S73" s="798"/>
      <c r="T73" s="798"/>
      <c r="U73" s="798"/>
      <c r="V73" s="798"/>
      <c r="W73" s="798"/>
      <c r="X73" s="798"/>
      <c r="Y73" s="798"/>
      <c r="Z73" s="799"/>
    </row>
    <row r="74" spans="2:26" ht="17.100000000000001" customHeight="1">
      <c r="B74" s="800"/>
      <c r="C74" s="798"/>
      <c r="D74" s="798"/>
      <c r="E74" s="798"/>
      <c r="F74" s="798"/>
      <c r="G74" s="798"/>
      <c r="H74" s="798"/>
      <c r="I74" s="798"/>
      <c r="J74" s="798"/>
      <c r="K74" s="798"/>
      <c r="L74" s="798"/>
      <c r="M74" s="798"/>
      <c r="N74" s="798"/>
      <c r="O74" s="798"/>
      <c r="P74" s="798"/>
      <c r="Q74" s="798"/>
      <c r="R74" s="798"/>
      <c r="S74" s="798"/>
      <c r="T74" s="798"/>
      <c r="U74" s="798"/>
      <c r="V74" s="798"/>
      <c r="W74" s="798"/>
      <c r="X74" s="798"/>
      <c r="Y74" s="798"/>
      <c r="Z74" s="799"/>
    </row>
    <row r="75" spans="2:26" ht="17.100000000000001" customHeight="1">
      <c r="B75" s="800"/>
      <c r="C75" s="798"/>
      <c r="D75" s="798"/>
      <c r="E75" s="798"/>
      <c r="F75" s="798"/>
      <c r="G75" s="798"/>
      <c r="H75" s="798"/>
      <c r="I75" s="798"/>
      <c r="J75" s="798"/>
      <c r="K75" s="798"/>
      <c r="L75" s="798"/>
      <c r="M75" s="798"/>
      <c r="N75" s="798"/>
      <c r="O75" s="798"/>
      <c r="P75" s="798"/>
      <c r="Q75" s="798"/>
      <c r="R75" s="798"/>
      <c r="S75" s="798"/>
      <c r="T75" s="798"/>
      <c r="U75" s="798"/>
      <c r="V75" s="798"/>
      <c r="W75" s="798"/>
      <c r="X75" s="798"/>
      <c r="Y75" s="798"/>
      <c r="Z75" s="799"/>
    </row>
    <row r="76" spans="2:26" ht="17.100000000000001" customHeight="1">
      <c r="B76" s="800"/>
      <c r="C76" s="798"/>
      <c r="D76" s="798"/>
      <c r="E76" s="798"/>
      <c r="F76" s="798"/>
      <c r="G76" s="798"/>
      <c r="H76" s="798"/>
      <c r="I76" s="798"/>
      <c r="J76" s="798"/>
      <c r="K76" s="798"/>
      <c r="L76" s="798"/>
      <c r="M76" s="798"/>
      <c r="N76" s="798"/>
      <c r="O76" s="798"/>
      <c r="P76" s="798"/>
      <c r="Q76" s="798"/>
      <c r="R76" s="798"/>
      <c r="S76" s="798"/>
      <c r="T76" s="798"/>
      <c r="U76" s="798"/>
      <c r="V76" s="798"/>
      <c r="W76" s="798"/>
      <c r="X76" s="798"/>
      <c r="Y76" s="798"/>
      <c r="Z76" s="799"/>
    </row>
    <row r="77" spans="2:26" ht="17.100000000000001" customHeight="1">
      <c r="B77" s="800"/>
      <c r="C77" s="798"/>
      <c r="D77" s="798"/>
      <c r="E77" s="798"/>
      <c r="F77" s="798"/>
      <c r="G77" s="798"/>
      <c r="H77" s="798"/>
      <c r="I77" s="798"/>
      <c r="J77" s="798"/>
      <c r="K77" s="798"/>
      <c r="L77" s="798"/>
      <c r="M77" s="798"/>
      <c r="N77" s="798"/>
      <c r="O77" s="798"/>
      <c r="P77" s="798"/>
      <c r="Q77" s="798"/>
      <c r="R77" s="798"/>
      <c r="S77" s="798"/>
      <c r="T77" s="798"/>
      <c r="U77" s="798"/>
      <c r="V77" s="798"/>
      <c r="W77" s="798"/>
      <c r="X77" s="798"/>
      <c r="Y77" s="798"/>
      <c r="Z77" s="799"/>
    </row>
    <row r="78" spans="2:26" ht="17.100000000000001" customHeight="1">
      <c r="B78" s="800"/>
      <c r="C78" s="798"/>
      <c r="D78" s="798"/>
      <c r="E78" s="798"/>
      <c r="F78" s="798"/>
      <c r="G78" s="798"/>
      <c r="H78" s="798"/>
      <c r="I78" s="798"/>
      <c r="J78" s="798"/>
      <c r="K78" s="798"/>
      <c r="L78" s="798"/>
      <c r="M78" s="798"/>
      <c r="N78" s="798"/>
      <c r="O78" s="798"/>
      <c r="P78" s="798"/>
      <c r="Q78" s="798"/>
      <c r="R78" s="798"/>
      <c r="S78" s="798"/>
      <c r="T78" s="798"/>
      <c r="U78" s="798"/>
      <c r="V78" s="798"/>
      <c r="W78" s="798"/>
      <c r="X78" s="798"/>
      <c r="Y78" s="798"/>
      <c r="Z78" s="799"/>
    </row>
    <row r="79" spans="2:26" ht="17.100000000000001" customHeight="1">
      <c r="B79" s="784" t="s">
        <v>181</v>
      </c>
      <c r="C79" s="785"/>
      <c r="D79" s="785"/>
      <c r="E79" s="785"/>
      <c r="F79" s="785" t="s">
        <v>167</v>
      </c>
      <c r="G79" s="785"/>
      <c r="H79" s="785"/>
      <c r="I79" s="785"/>
      <c r="J79" s="785"/>
      <c r="K79" s="785"/>
      <c r="L79" s="785"/>
      <c r="M79" s="785"/>
      <c r="N79" s="107"/>
      <c r="O79" s="107"/>
      <c r="P79" s="785" t="s">
        <v>168</v>
      </c>
      <c r="Q79" s="785"/>
      <c r="R79" s="785"/>
      <c r="S79" s="785"/>
      <c r="T79" s="785"/>
      <c r="U79" s="785"/>
      <c r="V79" s="785"/>
      <c r="W79" s="785"/>
      <c r="X79" s="785"/>
      <c r="Y79" s="785"/>
      <c r="Z79" s="786"/>
    </row>
    <row r="80" spans="2:26" ht="17.100000000000001" customHeight="1">
      <c r="B80" s="797"/>
      <c r="C80" s="798"/>
      <c r="D80" s="798"/>
      <c r="E80" s="798"/>
      <c r="F80" s="798"/>
      <c r="G80" s="798"/>
      <c r="H80" s="798"/>
      <c r="I80" s="798"/>
      <c r="J80" s="798"/>
      <c r="K80" s="798"/>
      <c r="L80" s="798"/>
      <c r="M80" s="798"/>
      <c r="N80" s="798"/>
      <c r="O80" s="798"/>
      <c r="P80" s="798"/>
      <c r="Q80" s="798"/>
      <c r="R80" s="798"/>
      <c r="S80" s="798"/>
      <c r="T80" s="798"/>
      <c r="U80" s="798"/>
      <c r="V80" s="798"/>
      <c r="W80" s="798"/>
      <c r="X80" s="798"/>
      <c r="Y80" s="798"/>
      <c r="Z80" s="799"/>
    </row>
    <row r="81" spans="2:26" ht="17.100000000000001" customHeight="1">
      <c r="B81" s="800"/>
      <c r="C81" s="798"/>
      <c r="D81" s="798"/>
      <c r="E81" s="798"/>
      <c r="F81" s="798"/>
      <c r="G81" s="798"/>
      <c r="H81" s="798"/>
      <c r="I81" s="798"/>
      <c r="J81" s="798"/>
      <c r="K81" s="798"/>
      <c r="L81" s="798"/>
      <c r="M81" s="798"/>
      <c r="N81" s="798"/>
      <c r="O81" s="798"/>
      <c r="P81" s="798"/>
      <c r="Q81" s="798"/>
      <c r="R81" s="798"/>
      <c r="S81" s="798"/>
      <c r="T81" s="798"/>
      <c r="U81" s="798"/>
      <c r="V81" s="798"/>
      <c r="W81" s="798"/>
      <c r="X81" s="798"/>
      <c r="Y81" s="798"/>
      <c r="Z81" s="799"/>
    </row>
    <row r="82" spans="2:26" ht="17.100000000000001" customHeight="1">
      <c r="B82" s="800"/>
      <c r="C82" s="798"/>
      <c r="D82" s="798"/>
      <c r="E82" s="798"/>
      <c r="F82" s="798"/>
      <c r="G82" s="798"/>
      <c r="H82" s="798"/>
      <c r="I82" s="798"/>
      <c r="J82" s="798"/>
      <c r="K82" s="798"/>
      <c r="L82" s="798"/>
      <c r="M82" s="798"/>
      <c r="N82" s="798"/>
      <c r="O82" s="798"/>
      <c r="P82" s="798"/>
      <c r="Q82" s="798"/>
      <c r="R82" s="798"/>
      <c r="S82" s="798"/>
      <c r="T82" s="798"/>
      <c r="U82" s="798"/>
      <c r="V82" s="798"/>
      <c r="W82" s="798"/>
      <c r="X82" s="798"/>
      <c r="Y82" s="798"/>
      <c r="Z82" s="799"/>
    </row>
    <row r="83" spans="2:26" ht="17.100000000000001" customHeight="1">
      <c r="B83" s="800"/>
      <c r="C83" s="798"/>
      <c r="D83" s="798"/>
      <c r="E83" s="798"/>
      <c r="F83" s="798"/>
      <c r="G83" s="798"/>
      <c r="H83" s="798"/>
      <c r="I83" s="798"/>
      <c r="J83" s="798"/>
      <c r="K83" s="798"/>
      <c r="L83" s="798"/>
      <c r="M83" s="798"/>
      <c r="N83" s="798"/>
      <c r="O83" s="798"/>
      <c r="P83" s="798"/>
      <c r="Q83" s="798"/>
      <c r="R83" s="798"/>
      <c r="S83" s="798"/>
      <c r="T83" s="798"/>
      <c r="U83" s="798"/>
      <c r="V83" s="798"/>
      <c r="W83" s="798"/>
      <c r="X83" s="798"/>
      <c r="Y83" s="798"/>
      <c r="Z83" s="799"/>
    </row>
    <row r="84" spans="2:26" ht="17.100000000000001" customHeight="1">
      <c r="B84" s="800"/>
      <c r="C84" s="798"/>
      <c r="D84" s="798"/>
      <c r="E84" s="798"/>
      <c r="F84" s="798"/>
      <c r="G84" s="798"/>
      <c r="H84" s="798"/>
      <c r="I84" s="798"/>
      <c r="J84" s="798"/>
      <c r="K84" s="798"/>
      <c r="L84" s="798"/>
      <c r="M84" s="798"/>
      <c r="N84" s="798"/>
      <c r="O84" s="798"/>
      <c r="P84" s="798"/>
      <c r="Q84" s="798"/>
      <c r="R84" s="798"/>
      <c r="S84" s="798"/>
      <c r="T84" s="798"/>
      <c r="U84" s="798"/>
      <c r="V84" s="798"/>
      <c r="W84" s="798"/>
      <c r="X84" s="798"/>
      <c r="Y84" s="798"/>
      <c r="Z84" s="799"/>
    </row>
    <row r="85" spans="2:26" ht="17.100000000000001" customHeight="1">
      <c r="B85" s="800"/>
      <c r="C85" s="798"/>
      <c r="D85" s="798"/>
      <c r="E85" s="798"/>
      <c r="F85" s="798"/>
      <c r="G85" s="798"/>
      <c r="H85" s="798"/>
      <c r="I85" s="798"/>
      <c r="J85" s="798"/>
      <c r="K85" s="798"/>
      <c r="L85" s="798"/>
      <c r="M85" s="798"/>
      <c r="N85" s="798"/>
      <c r="O85" s="798"/>
      <c r="P85" s="798"/>
      <c r="Q85" s="798"/>
      <c r="R85" s="798"/>
      <c r="S85" s="798"/>
      <c r="T85" s="798"/>
      <c r="U85" s="798"/>
      <c r="V85" s="798"/>
      <c r="W85" s="798"/>
      <c r="X85" s="798"/>
      <c r="Y85" s="798"/>
      <c r="Z85" s="799"/>
    </row>
    <row r="86" spans="2:26" ht="17.100000000000001" customHeight="1">
      <c r="B86" s="800"/>
      <c r="C86" s="798"/>
      <c r="D86" s="798"/>
      <c r="E86" s="798"/>
      <c r="F86" s="798"/>
      <c r="G86" s="798"/>
      <c r="H86" s="798"/>
      <c r="I86" s="798"/>
      <c r="J86" s="798"/>
      <c r="K86" s="798"/>
      <c r="L86" s="798"/>
      <c r="M86" s="798"/>
      <c r="N86" s="798"/>
      <c r="O86" s="798"/>
      <c r="P86" s="798"/>
      <c r="Q86" s="798"/>
      <c r="R86" s="798"/>
      <c r="S86" s="798"/>
      <c r="T86" s="798"/>
      <c r="U86" s="798"/>
      <c r="V86" s="798"/>
      <c r="W86" s="798"/>
      <c r="X86" s="798"/>
      <c r="Y86" s="798"/>
      <c r="Z86" s="799"/>
    </row>
    <row r="87" spans="2:26" ht="17.100000000000001" customHeight="1">
      <c r="B87" s="800"/>
      <c r="C87" s="798"/>
      <c r="D87" s="798"/>
      <c r="E87" s="798"/>
      <c r="F87" s="798"/>
      <c r="G87" s="798"/>
      <c r="H87" s="798"/>
      <c r="I87" s="798"/>
      <c r="J87" s="798"/>
      <c r="K87" s="798"/>
      <c r="L87" s="798"/>
      <c r="M87" s="798"/>
      <c r="N87" s="798"/>
      <c r="O87" s="798"/>
      <c r="P87" s="798"/>
      <c r="Q87" s="798"/>
      <c r="R87" s="798"/>
      <c r="S87" s="798"/>
      <c r="T87" s="798"/>
      <c r="U87" s="798"/>
      <c r="V87" s="798"/>
      <c r="W87" s="798"/>
      <c r="X87" s="798"/>
      <c r="Y87" s="798"/>
      <c r="Z87" s="799"/>
    </row>
    <row r="88" spans="2:26" ht="17.100000000000001" customHeight="1">
      <c r="B88" s="800"/>
      <c r="C88" s="798"/>
      <c r="D88" s="798"/>
      <c r="E88" s="798"/>
      <c r="F88" s="798"/>
      <c r="G88" s="798"/>
      <c r="H88" s="798"/>
      <c r="I88" s="798"/>
      <c r="J88" s="798"/>
      <c r="K88" s="798"/>
      <c r="L88" s="798"/>
      <c r="M88" s="798"/>
      <c r="N88" s="798"/>
      <c r="O88" s="798"/>
      <c r="P88" s="798"/>
      <c r="Q88" s="798"/>
      <c r="R88" s="798"/>
      <c r="S88" s="798"/>
      <c r="T88" s="798"/>
      <c r="U88" s="798"/>
      <c r="V88" s="798"/>
      <c r="W88" s="798"/>
      <c r="X88" s="798"/>
      <c r="Y88" s="798"/>
      <c r="Z88" s="799"/>
    </row>
    <row r="89" spans="2:26" ht="17.100000000000001" customHeight="1">
      <c r="B89" s="800"/>
      <c r="C89" s="798"/>
      <c r="D89" s="798"/>
      <c r="E89" s="798"/>
      <c r="F89" s="798"/>
      <c r="G89" s="798"/>
      <c r="H89" s="798"/>
      <c r="I89" s="798"/>
      <c r="J89" s="798"/>
      <c r="K89" s="798"/>
      <c r="L89" s="798"/>
      <c r="M89" s="798"/>
      <c r="N89" s="798"/>
      <c r="O89" s="798"/>
      <c r="P89" s="798"/>
      <c r="Q89" s="798"/>
      <c r="R89" s="798"/>
      <c r="S89" s="798"/>
      <c r="T89" s="798"/>
      <c r="U89" s="798"/>
      <c r="V89" s="798"/>
      <c r="W89" s="798"/>
      <c r="X89" s="798"/>
      <c r="Y89" s="798"/>
      <c r="Z89" s="799"/>
    </row>
    <row r="90" spans="2:26" ht="17.100000000000001" customHeight="1">
      <c r="B90" s="800"/>
      <c r="C90" s="798"/>
      <c r="D90" s="798"/>
      <c r="E90" s="798"/>
      <c r="F90" s="798"/>
      <c r="G90" s="798"/>
      <c r="H90" s="798"/>
      <c r="I90" s="798"/>
      <c r="J90" s="798"/>
      <c r="K90" s="798"/>
      <c r="L90" s="798"/>
      <c r="M90" s="798"/>
      <c r="N90" s="798"/>
      <c r="O90" s="798"/>
      <c r="P90" s="798"/>
      <c r="Q90" s="798"/>
      <c r="R90" s="798"/>
      <c r="S90" s="798"/>
      <c r="T90" s="798"/>
      <c r="U90" s="798"/>
      <c r="V90" s="798"/>
      <c r="W90" s="798"/>
      <c r="X90" s="798"/>
      <c r="Y90" s="798"/>
      <c r="Z90" s="799"/>
    </row>
    <row r="91" spans="2:26" ht="17.100000000000001" customHeight="1">
      <c r="B91" s="800"/>
      <c r="C91" s="798"/>
      <c r="D91" s="798"/>
      <c r="E91" s="798"/>
      <c r="F91" s="798"/>
      <c r="G91" s="798"/>
      <c r="H91" s="798"/>
      <c r="I91" s="798"/>
      <c r="J91" s="798"/>
      <c r="K91" s="798"/>
      <c r="L91" s="798"/>
      <c r="M91" s="798"/>
      <c r="N91" s="798"/>
      <c r="O91" s="798"/>
      <c r="P91" s="798"/>
      <c r="Q91" s="798"/>
      <c r="R91" s="798"/>
      <c r="S91" s="798"/>
      <c r="T91" s="798"/>
      <c r="U91" s="798"/>
      <c r="V91" s="798"/>
      <c r="W91" s="798"/>
      <c r="X91" s="798"/>
      <c r="Y91" s="798"/>
      <c r="Z91" s="799"/>
    </row>
    <row r="92" spans="2:26" ht="17.100000000000001" customHeight="1">
      <c r="B92" s="800"/>
      <c r="C92" s="798"/>
      <c r="D92" s="798"/>
      <c r="E92" s="798"/>
      <c r="F92" s="798"/>
      <c r="G92" s="798"/>
      <c r="H92" s="798"/>
      <c r="I92" s="798"/>
      <c r="J92" s="798"/>
      <c r="K92" s="798"/>
      <c r="L92" s="798"/>
      <c r="M92" s="798"/>
      <c r="N92" s="798"/>
      <c r="O92" s="798"/>
      <c r="P92" s="798"/>
      <c r="Q92" s="798"/>
      <c r="R92" s="798"/>
      <c r="S92" s="798"/>
      <c r="T92" s="798"/>
      <c r="U92" s="798"/>
      <c r="V92" s="798"/>
      <c r="W92" s="798"/>
      <c r="X92" s="798"/>
      <c r="Y92" s="798"/>
      <c r="Z92" s="799"/>
    </row>
  </sheetData>
  <mergeCells count="41">
    <mergeCell ref="B21:D21"/>
    <mergeCell ref="E21:H21"/>
    <mergeCell ref="I21:Z21"/>
    <mergeCell ref="B3:Z3"/>
    <mergeCell ref="B4:H4"/>
    <mergeCell ref="I4:Z4"/>
    <mergeCell ref="B5:F5"/>
    <mergeCell ref="K5:L5"/>
    <mergeCell ref="P5:Z5"/>
    <mergeCell ref="B6:E6"/>
    <mergeCell ref="F6:M6"/>
    <mergeCell ref="P6:Z6"/>
    <mergeCell ref="B7:Z19"/>
    <mergeCell ref="B20:Z20"/>
    <mergeCell ref="B22:D22"/>
    <mergeCell ref="E22:H22"/>
    <mergeCell ref="I22:Z22"/>
    <mergeCell ref="B23:D23"/>
    <mergeCell ref="E23:H23"/>
    <mergeCell ref="I23:Z23"/>
    <mergeCell ref="B65:E65"/>
    <mergeCell ref="F65:M65"/>
    <mergeCell ref="P65:Z65"/>
    <mergeCell ref="B24:Z24"/>
    <mergeCell ref="B25:E25"/>
    <mergeCell ref="F25:M25"/>
    <mergeCell ref="P25:Z25"/>
    <mergeCell ref="B26:Z38"/>
    <mergeCell ref="B39:E39"/>
    <mergeCell ref="F39:M39"/>
    <mergeCell ref="P39:Z39"/>
    <mergeCell ref="B40:Z50"/>
    <mergeCell ref="B51:E51"/>
    <mergeCell ref="F51:M51"/>
    <mergeCell ref="P51:Z51"/>
    <mergeCell ref="B52:Z64"/>
    <mergeCell ref="B66:Z78"/>
    <mergeCell ref="B79:E79"/>
    <mergeCell ref="F79:M79"/>
    <mergeCell ref="P79:Z79"/>
    <mergeCell ref="B80:Z92"/>
  </mergeCells>
  <phoneticPr fontId="23"/>
  <printOptions horizontalCentered="1"/>
  <pageMargins left="0.23622047244094491" right="0.23622047244094491" top="0.35433070866141736" bottom="0.35433070866141736" header="0.31496062992125984" footer="0.31496062992125984"/>
  <pageSetup paperSize="9" scale="74" orientation="portrait" cellComments="asDisplayed" r:id="rId1"/>
  <rowBreaks count="1" manualBreakCount="1">
    <brk id="50"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07A8C-50E6-4B3D-A7F7-CE46B1A76C97}">
  <sheetPr>
    <tabColor rgb="FF7030A0"/>
    <pageSetUpPr fitToPage="1"/>
  </sheetPr>
  <dimension ref="A2:Z20"/>
  <sheetViews>
    <sheetView view="pageBreakPreview" zoomScale="115" zoomScaleNormal="100" zoomScaleSheetLayoutView="115" workbookViewId="0">
      <selection activeCell="G6" sqref="G6:Y6"/>
    </sheetView>
  </sheetViews>
  <sheetFormatPr defaultRowHeight="13.2"/>
  <cols>
    <col min="1" max="25" width="3.44140625" customWidth="1"/>
  </cols>
  <sheetData>
    <row r="2" spans="1:26" ht="14.4">
      <c r="A2" s="59" t="s">
        <v>320</v>
      </c>
      <c r="B2" s="33"/>
      <c r="C2" s="23"/>
      <c r="D2" s="26"/>
      <c r="E2" s="26"/>
      <c r="F2" s="25"/>
      <c r="G2" s="25"/>
      <c r="H2" s="61"/>
      <c r="I2" s="25"/>
      <c r="J2" s="25"/>
      <c r="K2" s="25"/>
      <c r="L2" s="25"/>
      <c r="M2" s="25"/>
      <c r="N2" s="25"/>
      <c r="O2" s="25"/>
      <c r="P2" s="25"/>
      <c r="Q2" s="25"/>
      <c r="R2" s="25"/>
      <c r="S2" s="25"/>
      <c r="T2" s="25"/>
      <c r="U2" s="25"/>
      <c r="V2" s="25"/>
      <c r="W2" s="25"/>
      <c r="X2" s="25"/>
      <c r="Y2" s="25"/>
    </row>
    <row r="3" spans="1:26" ht="17.25" customHeight="1">
      <c r="A3" s="844" t="s">
        <v>321</v>
      </c>
      <c r="B3" s="844"/>
      <c r="C3" s="844"/>
      <c r="D3" s="844"/>
      <c r="E3" s="844"/>
      <c r="F3" s="844"/>
      <c r="G3" s="845"/>
      <c r="H3" s="845"/>
      <c r="I3" s="845"/>
      <c r="J3" s="845"/>
      <c r="K3" s="845"/>
      <c r="L3" s="845"/>
      <c r="M3" s="845"/>
      <c r="N3" s="845"/>
      <c r="O3" s="845"/>
      <c r="P3" s="845"/>
      <c r="Q3" s="845"/>
      <c r="R3" s="845"/>
      <c r="S3" s="845"/>
      <c r="T3" s="845"/>
      <c r="U3" s="845"/>
      <c r="V3" s="845"/>
      <c r="W3" s="845"/>
      <c r="X3" s="845"/>
      <c r="Y3" s="845"/>
    </row>
    <row r="4" spans="1:26" ht="36.75" customHeight="1">
      <c r="A4" s="846" t="s">
        <v>322</v>
      </c>
      <c r="B4" s="846"/>
      <c r="C4" s="846"/>
      <c r="D4" s="846"/>
      <c r="E4" s="846"/>
      <c r="F4" s="846"/>
      <c r="G4" s="845"/>
      <c r="H4" s="845"/>
      <c r="I4" s="845"/>
      <c r="J4" s="845"/>
      <c r="K4" s="845"/>
      <c r="L4" s="845"/>
      <c r="M4" s="845"/>
      <c r="N4" s="845"/>
      <c r="O4" s="845"/>
      <c r="P4" s="845"/>
      <c r="Q4" s="845"/>
      <c r="R4" s="845"/>
      <c r="S4" s="845"/>
      <c r="T4" s="845"/>
      <c r="U4" s="845"/>
      <c r="V4" s="845"/>
      <c r="W4" s="845"/>
      <c r="X4" s="845"/>
      <c r="Y4" s="845"/>
    </row>
    <row r="5" spans="1:26" ht="17.25" customHeight="1">
      <c r="A5" s="844" t="s">
        <v>321</v>
      </c>
      <c r="B5" s="844"/>
      <c r="C5" s="844"/>
      <c r="D5" s="844"/>
      <c r="E5" s="844"/>
      <c r="F5" s="844"/>
      <c r="G5" s="845"/>
      <c r="H5" s="845"/>
      <c r="I5" s="845"/>
      <c r="J5" s="845"/>
      <c r="K5" s="845"/>
      <c r="L5" s="845"/>
      <c r="M5" s="845"/>
      <c r="N5" s="845"/>
      <c r="O5" s="845"/>
      <c r="P5" s="845"/>
      <c r="Q5" s="845"/>
      <c r="R5" s="845"/>
      <c r="S5" s="845"/>
      <c r="T5" s="845"/>
      <c r="U5" s="845"/>
      <c r="V5" s="845"/>
      <c r="W5" s="845"/>
      <c r="X5" s="845"/>
      <c r="Y5" s="845"/>
    </row>
    <row r="6" spans="1:26" ht="36.75" customHeight="1">
      <c r="A6" s="846" t="s">
        <v>323</v>
      </c>
      <c r="B6" s="846"/>
      <c r="C6" s="846"/>
      <c r="D6" s="846"/>
      <c r="E6" s="846"/>
      <c r="F6" s="846"/>
      <c r="G6" s="845"/>
      <c r="H6" s="845"/>
      <c r="I6" s="845"/>
      <c r="J6" s="845"/>
      <c r="K6" s="845"/>
      <c r="L6" s="845"/>
      <c r="M6" s="845"/>
      <c r="N6" s="845"/>
      <c r="O6" s="845"/>
      <c r="P6" s="845"/>
      <c r="Q6" s="845"/>
      <c r="R6" s="845"/>
      <c r="S6" s="845"/>
      <c r="T6" s="845"/>
      <c r="U6" s="845"/>
      <c r="V6" s="845"/>
      <c r="W6" s="845"/>
      <c r="X6" s="845"/>
      <c r="Y6" s="845"/>
    </row>
    <row r="7" spans="1:26" ht="36.75" customHeight="1">
      <c r="A7" s="846" t="s">
        <v>324</v>
      </c>
      <c r="B7" s="846"/>
      <c r="C7" s="846"/>
      <c r="D7" s="846"/>
      <c r="E7" s="846"/>
      <c r="F7" s="846"/>
      <c r="G7" s="847" t="s">
        <v>325</v>
      </c>
      <c r="H7" s="847"/>
      <c r="I7" s="847"/>
      <c r="J7" s="847"/>
      <c r="K7" s="847"/>
      <c r="L7" s="847"/>
      <c r="M7" s="847"/>
      <c r="N7" s="847"/>
      <c r="O7" s="847"/>
      <c r="P7" s="847"/>
      <c r="Q7" s="847"/>
      <c r="R7" s="847"/>
      <c r="S7" s="847"/>
      <c r="T7" s="847"/>
      <c r="U7" s="847"/>
      <c r="V7" s="847"/>
      <c r="W7" s="847"/>
      <c r="X7" s="847"/>
      <c r="Y7" s="847"/>
    </row>
    <row r="8" spans="1:26" ht="36.75" customHeight="1">
      <c r="A8" s="846" t="s">
        <v>326</v>
      </c>
      <c r="B8" s="846"/>
      <c r="C8" s="846"/>
      <c r="D8" s="846"/>
      <c r="E8" s="846"/>
      <c r="F8" s="846"/>
      <c r="G8" s="847" t="s">
        <v>327</v>
      </c>
      <c r="H8" s="847"/>
      <c r="I8" s="847"/>
      <c r="J8" s="847"/>
      <c r="K8" s="847"/>
      <c r="L8" s="847"/>
      <c r="M8" s="847"/>
      <c r="N8" s="847"/>
      <c r="O8" s="847"/>
      <c r="P8" s="847"/>
      <c r="Q8" s="847"/>
      <c r="R8" s="847"/>
      <c r="S8" s="847"/>
      <c r="T8" s="847"/>
      <c r="U8" s="847"/>
      <c r="V8" s="847"/>
      <c r="W8" s="847"/>
      <c r="X8" s="847"/>
      <c r="Y8" s="847"/>
    </row>
    <row r="9" spans="1:26" ht="36.75" customHeight="1">
      <c r="A9" s="846" t="s">
        <v>326</v>
      </c>
      <c r="B9" s="846"/>
      <c r="C9" s="846"/>
      <c r="D9" s="846"/>
      <c r="E9" s="846"/>
      <c r="F9" s="846"/>
      <c r="G9" s="847" t="s">
        <v>328</v>
      </c>
      <c r="H9" s="847"/>
      <c r="I9" s="847"/>
      <c r="J9" s="847"/>
      <c r="K9" s="847"/>
      <c r="L9" s="847"/>
      <c r="M9" s="847"/>
      <c r="N9" s="847"/>
      <c r="O9" s="847"/>
      <c r="P9" s="847"/>
      <c r="Q9" s="847"/>
      <c r="R9" s="847"/>
      <c r="S9" s="847"/>
      <c r="T9" s="847"/>
      <c r="U9" s="847"/>
      <c r="V9" s="847"/>
      <c r="W9" s="847"/>
      <c r="X9" s="847"/>
      <c r="Y9" s="847"/>
    </row>
    <row r="10" spans="1:26" ht="36.75" customHeight="1">
      <c r="A10" s="80"/>
      <c r="B10" s="26"/>
      <c r="C10" s="25"/>
      <c r="D10" s="26"/>
      <c r="E10" s="26"/>
      <c r="F10" s="25"/>
      <c r="G10" s="25"/>
      <c r="H10" s="61"/>
      <c r="I10" s="25"/>
      <c r="J10" s="25"/>
      <c r="K10" s="25"/>
      <c r="L10" s="25"/>
      <c r="M10" s="25"/>
      <c r="N10" s="25"/>
      <c r="O10" s="25"/>
      <c r="P10" s="25"/>
      <c r="Q10" s="25"/>
      <c r="R10" s="25"/>
      <c r="S10" s="25"/>
      <c r="T10" s="25"/>
      <c r="U10" s="25"/>
      <c r="V10" s="25"/>
      <c r="W10" s="25"/>
      <c r="X10" s="25"/>
      <c r="Y10" s="25"/>
    </row>
    <row r="11" spans="1:26" ht="36.75" customHeight="1">
      <c r="A11" s="59" t="s">
        <v>329</v>
      </c>
      <c r="B11" s="33"/>
      <c r="C11" s="23"/>
      <c r="D11" s="26"/>
      <c r="E11" s="26"/>
      <c r="F11" s="25"/>
      <c r="G11" s="25"/>
      <c r="H11" s="61"/>
      <c r="I11" s="25"/>
      <c r="J11" s="25"/>
      <c r="K11" s="25"/>
      <c r="L11" s="25"/>
      <c r="M11" s="25"/>
      <c r="N11" s="25"/>
      <c r="O11" s="25"/>
      <c r="P11" s="25"/>
      <c r="Q11" s="25"/>
      <c r="R11" s="25"/>
      <c r="S11" s="25"/>
      <c r="T11" s="25"/>
      <c r="U11" s="25"/>
      <c r="V11" s="25"/>
      <c r="W11" s="25"/>
      <c r="X11" s="25"/>
      <c r="Y11" s="25"/>
    </row>
    <row r="12" spans="1:26" ht="17.25" customHeight="1">
      <c r="A12" s="844" t="s">
        <v>321</v>
      </c>
      <c r="B12" s="844"/>
      <c r="C12" s="844"/>
      <c r="D12" s="844"/>
      <c r="E12" s="844"/>
      <c r="F12" s="844"/>
      <c r="G12" s="845"/>
      <c r="H12" s="845"/>
      <c r="I12" s="845"/>
      <c r="J12" s="845"/>
      <c r="K12" s="845"/>
      <c r="L12" s="845"/>
      <c r="M12" s="845"/>
      <c r="N12" s="845"/>
      <c r="O12" s="845"/>
      <c r="P12" s="845"/>
      <c r="Q12" s="845"/>
      <c r="R12" s="845"/>
      <c r="S12" s="845"/>
      <c r="T12" s="845"/>
      <c r="U12" s="845"/>
      <c r="V12" s="845"/>
      <c r="W12" s="845"/>
      <c r="X12" s="845"/>
      <c r="Y12" s="845"/>
    </row>
    <row r="13" spans="1:26" ht="36.75" customHeight="1">
      <c r="A13" s="848" t="s">
        <v>330</v>
      </c>
      <c r="B13" s="848"/>
      <c r="C13" s="848"/>
      <c r="D13" s="848"/>
      <c r="E13" s="848"/>
      <c r="F13" s="848"/>
      <c r="G13" s="845"/>
      <c r="H13" s="845"/>
      <c r="I13" s="845"/>
      <c r="J13" s="845"/>
      <c r="K13" s="845"/>
      <c r="L13" s="845"/>
      <c r="M13" s="845"/>
      <c r="N13" s="845"/>
      <c r="O13" s="845"/>
      <c r="P13" s="845"/>
      <c r="Q13" s="845"/>
      <c r="R13" s="845"/>
      <c r="S13" s="845"/>
      <c r="T13" s="845"/>
      <c r="U13" s="845"/>
      <c r="V13" s="845"/>
      <c r="W13" s="845"/>
      <c r="X13" s="845"/>
      <c r="Y13" s="845"/>
      <c r="Z13" s="222" t="s">
        <v>331</v>
      </c>
    </row>
    <row r="14" spans="1:26" ht="17.25" customHeight="1">
      <c r="A14" s="844" t="s">
        <v>321</v>
      </c>
      <c r="B14" s="844"/>
      <c r="C14" s="844"/>
      <c r="D14" s="844"/>
      <c r="E14" s="844"/>
      <c r="F14" s="844"/>
      <c r="G14" s="845"/>
      <c r="H14" s="845"/>
      <c r="I14" s="845"/>
      <c r="J14" s="845"/>
      <c r="K14" s="845"/>
      <c r="L14" s="845"/>
      <c r="M14" s="845"/>
      <c r="N14" s="845"/>
      <c r="O14" s="845"/>
      <c r="P14" s="845"/>
      <c r="Q14" s="845"/>
      <c r="R14" s="845"/>
      <c r="S14" s="845"/>
      <c r="T14" s="845"/>
      <c r="U14" s="845"/>
      <c r="V14" s="845"/>
      <c r="W14" s="845"/>
      <c r="X14" s="845"/>
      <c r="Y14" s="845"/>
    </row>
    <row r="15" spans="1:26" ht="36.75" customHeight="1">
      <c r="A15" s="846" t="s">
        <v>323</v>
      </c>
      <c r="B15" s="846"/>
      <c r="C15" s="846"/>
      <c r="D15" s="846"/>
      <c r="E15" s="846"/>
      <c r="F15" s="846"/>
      <c r="G15" s="845"/>
      <c r="H15" s="845"/>
      <c r="I15" s="845"/>
      <c r="J15" s="845"/>
      <c r="K15" s="845"/>
      <c r="L15" s="845"/>
      <c r="M15" s="845"/>
      <c r="N15" s="845"/>
      <c r="O15" s="845"/>
      <c r="P15" s="845"/>
      <c r="Q15" s="845"/>
      <c r="R15" s="845"/>
      <c r="S15" s="845"/>
      <c r="T15" s="845"/>
      <c r="U15" s="845"/>
      <c r="V15" s="845"/>
      <c r="W15" s="845"/>
      <c r="X15" s="845"/>
      <c r="Y15" s="845"/>
    </row>
    <row r="16" spans="1:26" ht="36.75" customHeight="1">
      <c r="A16" s="846" t="s">
        <v>324</v>
      </c>
      <c r="B16" s="846"/>
      <c r="C16" s="846"/>
      <c r="D16" s="846"/>
      <c r="E16" s="846"/>
      <c r="F16" s="846"/>
      <c r="G16" s="847" t="s">
        <v>325</v>
      </c>
      <c r="H16" s="847"/>
      <c r="I16" s="847"/>
      <c r="J16" s="847"/>
      <c r="K16" s="847"/>
      <c r="L16" s="847"/>
      <c r="M16" s="847"/>
      <c r="N16" s="847"/>
      <c r="O16" s="847"/>
      <c r="P16" s="847"/>
      <c r="Q16" s="847"/>
      <c r="R16" s="847"/>
      <c r="S16" s="847"/>
      <c r="T16" s="847"/>
      <c r="U16" s="847"/>
      <c r="V16" s="847"/>
      <c r="W16" s="847"/>
      <c r="X16" s="847"/>
      <c r="Y16" s="847"/>
    </row>
    <row r="17" spans="1:25" ht="36.75" customHeight="1">
      <c r="A17" s="846" t="s">
        <v>326</v>
      </c>
      <c r="B17" s="846"/>
      <c r="C17" s="846"/>
      <c r="D17" s="846"/>
      <c r="E17" s="846"/>
      <c r="F17" s="846"/>
      <c r="G17" s="847" t="s">
        <v>327</v>
      </c>
      <c r="H17" s="847"/>
      <c r="I17" s="847"/>
      <c r="J17" s="847"/>
      <c r="K17" s="847"/>
      <c r="L17" s="847"/>
      <c r="M17" s="847"/>
      <c r="N17" s="847"/>
      <c r="O17" s="847"/>
      <c r="P17" s="847"/>
      <c r="Q17" s="847"/>
      <c r="R17" s="847"/>
      <c r="S17" s="847"/>
      <c r="T17" s="847"/>
      <c r="U17" s="847"/>
      <c r="V17" s="847"/>
      <c r="W17" s="847"/>
      <c r="X17" s="847"/>
      <c r="Y17" s="847"/>
    </row>
    <row r="18" spans="1:25" ht="36.75" customHeight="1">
      <c r="A18" s="846" t="s">
        <v>326</v>
      </c>
      <c r="B18" s="846"/>
      <c r="C18" s="846"/>
      <c r="D18" s="846"/>
      <c r="E18" s="846"/>
      <c r="F18" s="846"/>
      <c r="G18" s="847" t="s">
        <v>328</v>
      </c>
      <c r="H18" s="847"/>
      <c r="I18" s="847"/>
      <c r="J18" s="847"/>
      <c r="K18" s="847"/>
      <c r="L18" s="847"/>
      <c r="M18" s="847"/>
      <c r="N18" s="847"/>
      <c r="O18" s="847"/>
      <c r="P18" s="847"/>
      <c r="Q18" s="847"/>
      <c r="R18" s="847"/>
      <c r="S18" s="847"/>
      <c r="T18" s="847"/>
      <c r="U18" s="847"/>
      <c r="V18" s="847"/>
      <c r="W18" s="847"/>
      <c r="X18" s="847"/>
      <c r="Y18" s="847"/>
    </row>
    <row r="19" spans="1:25" ht="36.75" customHeight="1">
      <c r="A19" s="846" t="s">
        <v>332</v>
      </c>
      <c r="B19" s="846"/>
      <c r="C19" s="846"/>
      <c r="D19" s="846"/>
      <c r="E19" s="846"/>
      <c r="F19" s="846"/>
      <c r="G19" s="847" t="s">
        <v>333</v>
      </c>
      <c r="H19" s="847"/>
      <c r="I19" s="847"/>
      <c r="J19" s="847"/>
      <c r="K19" s="847"/>
      <c r="L19" s="847"/>
      <c r="M19" s="847"/>
      <c r="N19" s="847"/>
      <c r="O19" s="847"/>
      <c r="P19" s="847"/>
      <c r="Q19" s="847"/>
      <c r="R19" s="847"/>
      <c r="S19" s="847"/>
      <c r="T19" s="847"/>
      <c r="U19" s="847"/>
      <c r="V19" s="847"/>
      <c r="W19" s="847"/>
      <c r="X19" s="847"/>
      <c r="Y19" s="847"/>
    </row>
    <row r="20" spans="1:25" ht="36.75" customHeight="1">
      <c r="A20" s="846" t="s">
        <v>334</v>
      </c>
      <c r="B20" s="846"/>
      <c r="C20" s="846"/>
      <c r="D20" s="846"/>
      <c r="E20" s="846"/>
      <c r="F20" s="846"/>
      <c r="G20" s="845"/>
      <c r="H20" s="845"/>
      <c r="I20" s="845"/>
      <c r="J20" s="845"/>
      <c r="K20" s="845"/>
      <c r="L20" s="845"/>
      <c r="M20" s="845"/>
      <c r="N20" s="845"/>
      <c r="O20" s="845"/>
      <c r="P20" s="845"/>
      <c r="Q20" s="845"/>
      <c r="R20" s="845"/>
      <c r="S20" s="845"/>
      <c r="T20" s="845"/>
      <c r="U20" s="845"/>
      <c r="V20" s="845"/>
      <c r="W20" s="845"/>
      <c r="X20" s="845"/>
      <c r="Y20" s="845"/>
    </row>
  </sheetData>
  <mergeCells count="32">
    <mergeCell ref="A20:F20"/>
    <mergeCell ref="G20:Y20"/>
    <mergeCell ref="A16:F16"/>
    <mergeCell ref="G16:Y16"/>
    <mergeCell ref="A17:F17"/>
    <mergeCell ref="G17:Y17"/>
    <mergeCell ref="A18:F18"/>
    <mergeCell ref="G18:Y18"/>
    <mergeCell ref="A14:F14"/>
    <mergeCell ref="G14:Y14"/>
    <mergeCell ref="A15:F15"/>
    <mergeCell ref="G15:Y15"/>
    <mergeCell ref="A19:F19"/>
    <mergeCell ref="G19:Y19"/>
    <mergeCell ref="A9:F9"/>
    <mergeCell ref="G9:Y9"/>
    <mergeCell ref="A12:F12"/>
    <mergeCell ref="G12:Y12"/>
    <mergeCell ref="A13:F13"/>
    <mergeCell ref="G13:Y13"/>
    <mergeCell ref="A6:F6"/>
    <mergeCell ref="G6:Y6"/>
    <mergeCell ref="A7:F7"/>
    <mergeCell ref="G7:Y7"/>
    <mergeCell ref="A8:F8"/>
    <mergeCell ref="G8:Y8"/>
    <mergeCell ref="A3:F3"/>
    <mergeCell ref="G3:Y3"/>
    <mergeCell ref="A4:F4"/>
    <mergeCell ref="G4:Y4"/>
    <mergeCell ref="A5:F5"/>
    <mergeCell ref="G5:Y5"/>
  </mergeCells>
  <phoneticPr fontId="23"/>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4134-37C4-4A2F-8DC0-A5E580937200}">
  <sheetPr>
    <tabColor rgb="FFFFFF00"/>
    <pageSetUpPr fitToPage="1"/>
  </sheetPr>
  <dimension ref="A2:AH96"/>
  <sheetViews>
    <sheetView view="pageBreakPreview" topLeftCell="A34" zoomScaleNormal="100" zoomScaleSheetLayoutView="100" workbookViewId="0">
      <selection activeCell="AH38" sqref="AH38"/>
    </sheetView>
  </sheetViews>
  <sheetFormatPr defaultRowHeight="13.2"/>
  <cols>
    <col min="1" max="1" width="1.77734375" customWidth="1"/>
    <col min="2" max="26" width="3.44140625" customWidth="1"/>
    <col min="27" max="27" width="6.109375" customWidth="1"/>
    <col min="257" max="257" width="1.77734375" customWidth="1"/>
    <col min="258" max="282" width="3.44140625" customWidth="1"/>
    <col min="513" max="513" width="1.77734375" customWidth="1"/>
    <col min="514" max="538" width="3.44140625" customWidth="1"/>
    <col min="769" max="769" width="1.77734375" customWidth="1"/>
    <col min="770" max="794" width="3.44140625" customWidth="1"/>
    <col min="1025" max="1025" width="1.77734375" customWidth="1"/>
    <col min="1026" max="1050" width="3.44140625" customWidth="1"/>
    <col min="1281" max="1281" width="1.77734375" customWidth="1"/>
    <col min="1282" max="1306" width="3.44140625" customWidth="1"/>
    <col min="1537" max="1537" width="1.77734375" customWidth="1"/>
    <col min="1538" max="1562" width="3.44140625" customWidth="1"/>
    <col min="1793" max="1793" width="1.77734375" customWidth="1"/>
    <col min="1794" max="1818" width="3.44140625" customWidth="1"/>
    <col min="2049" max="2049" width="1.77734375" customWidth="1"/>
    <col min="2050" max="2074" width="3.44140625" customWidth="1"/>
    <col min="2305" max="2305" width="1.77734375" customWidth="1"/>
    <col min="2306" max="2330" width="3.44140625" customWidth="1"/>
    <col min="2561" max="2561" width="1.77734375" customWidth="1"/>
    <col min="2562" max="2586" width="3.44140625" customWidth="1"/>
    <col min="2817" max="2817" width="1.77734375" customWidth="1"/>
    <col min="2818" max="2842" width="3.44140625" customWidth="1"/>
    <col min="3073" max="3073" width="1.77734375" customWidth="1"/>
    <col min="3074" max="3098" width="3.44140625" customWidth="1"/>
    <col min="3329" max="3329" width="1.77734375" customWidth="1"/>
    <col min="3330" max="3354" width="3.44140625" customWidth="1"/>
    <col min="3585" max="3585" width="1.77734375" customWidth="1"/>
    <col min="3586" max="3610" width="3.44140625" customWidth="1"/>
    <col min="3841" max="3841" width="1.77734375" customWidth="1"/>
    <col min="3842" max="3866" width="3.44140625" customWidth="1"/>
    <col min="4097" max="4097" width="1.77734375" customWidth="1"/>
    <col min="4098" max="4122" width="3.44140625" customWidth="1"/>
    <col min="4353" max="4353" width="1.77734375" customWidth="1"/>
    <col min="4354" max="4378" width="3.44140625" customWidth="1"/>
    <col min="4609" max="4609" width="1.77734375" customWidth="1"/>
    <col min="4610" max="4634" width="3.44140625" customWidth="1"/>
    <col min="4865" max="4865" width="1.77734375" customWidth="1"/>
    <col min="4866" max="4890" width="3.44140625" customWidth="1"/>
    <col min="5121" max="5121" width="1.77734375" customWidth="1"/>
    <col min="5122" max="5146" width="3.44140625" customWidth="1"/>
    <col min="5377" max="5377" width="1.77734375" customWidth="1"/>
    <col min="5378" max="5402" width="3.44140625" customWidth="1"/>
    <col min="5633" max="5633" width="1.77734375" customWidth="1"/>
    <col min="5634" max="5658" width="3.44140625" customWidth="1"/>
    <col min="5889" max="5889" width="1.77734375" customWidth="1"/>
    <col min="5890" max="5914" width="3.44140625" customWidth="1"/>
    <col min="6145" max="6145" width="1.77734375" customWidth="1"/>
    <col min="6146" max="6170" width="3.44140625" customWidth="1"/>
    <col min="6401" max="6401" width="1.77734375" customWidth="1"/>
    <col min="6402" max="6426" width="3.44140625" customWidth="1"/>
    <col min="6657" max="6657" width="1.77734375" customWidth="1"/>
    <col min="6658" max="6682" width="3.44140625" customWidth="1"/>
    <col min="6913" max="6913" width="1.77734375" customWidth="1"/>
    <col min="6914" max="6938" width="3.44140625" customWidth="1"/>
    <col min="7169" max="7169" width="1.77734375" customWidth="1"/>
    <col min="7170" max="7194" width="3.44140625" customWidth="1"/>
    <col min="7425" max="7425" width="1.77734375" customWidth="1"/>
    <col min="7426" max="7450" width="3.44140625" customWidth="1"/>
    <col min="7681" max="7681" width="1.77734375" customWidth="1"/>
    <col min="7682" max="7706" width="3.44140625" customWidth="1"/>
    <col min="7937" max="7937" width="1.77734375" customWidth="1"/>
    <col min="7938" max="7962" width="3.44140625" customWidth="1"/>
    <col min="8193" max="8193" width="1.77734375" customWidth="1"/>
    <col min="8194" max="8218" width="3.44140625" customWidth="1"/>
    <col min="8449" max="8449" width="1.77734375" customWidth="1"/>
    <col min="8450" max="8474" width="3.44140625" customWidth="1"/>
    <col min="8705" max="8705" width="1.77734375" customWidth="1"/>
    <col min="8706" max="8730" width="3.44140625" customWidth="1"/>
    <col min="8961" max="8961" width="1.77734375" customWidth="1"/>
    <col min="8962" max="8986" width="3.44140625" customWidth="1"/>
    <col min="9217" max="9217" width="1.77734375" customWidth="1"/>
    <col min="9218" max="9242" width="3.44140625" customWidth="1"/>
    <col min="9473" max="9473" width="1.77734375" customWidth="1"/>
    <col min="9474" max="9498" width="3.44140625" customWidth="1"/>
    <col min="9729" max="9729" width="1.77734375" customWidth="1"/>
    <col min="9730" max="9754" width="3.44140625" customWidth="1"/>
    <col min="9985" max="9985" width="1.77734375" customWidth="1"/>
    <col min="9986" max="10010" width="3.44140625" customWidth="1"/>
    <col min="10241" max="10241" width="1.77734375" customWidth="1"/>
    <col min="10242" max="10266" width="3.44140625" customWidth="1"/>
    <col min="10497" max="10497" width="1.77734375" customWidth="1"/>
    <col min="10498" max="10522" width="3.44140625" customWidth="1"/>
    <col min="10753" max="10753" width="1.77734375" customWidth="1"/>
    <col min="10754" max="10778" width="3.44140625" customWidth="1"/>
    <col min="11009" max="11009" width="1.77734375" customWidth="1"/>
    <col min="11010" max="11034" width="3.44140625" customWidth="1"/>
    <col min="11265" max="11265" width="1.77734375" customWidth="1"/>
    <col min="11266" max="11290" width="3.44140625" customWidth="1"/>
    <col min="11521" max="11521" width="1.77734375" customWidth="1"/>
    <col min="11522" max="11546" width="3.44140625" customWidth="1"/>
    <col min="11777" max="11777" width="1.77734375" customWidth="1"/>
    <col min="11778" max="11802" width="3.44140625" customWidth="1"/>
    <col min="12033" max="12033" width="1.77734375" customWidth="1"/>
    <col min="12034" max="12058" width="3.44140625" customWidth="1"/>
    <col min="12289" max="12289" width="1.77734375" customWidth="1"/>
    <col min="12290" max="12314" width="3.44140625" customWidth="1"/>
    <col min="12545" max="12545" width="1.77734375" customWidth="1"/>
    <col min="12546" max="12570" width="3.44140625" customWidth="1"/>
    <col min="12801" max="12801" width="1.77734375" customWidth="1"/>
    <col min="12802" max="12826" width="3.44140625" customWidth="1"/>
    <col min="13057" max="13057" width="1.77734375" customWidth="1"/>
    <col min="13058" max="13082" width="3.44140625" customWidth="1"/>
    <col min="13313" max="13313" width="1.77734375" customWidth="1"/>
    <col min="13314" max="13338" width="3.44140625" customWidth="1"/>
    <col min="13569" max="13569" width="1.77734375" customWidth="1"/>
    <col min="13570" max="13594" width="3.44140625" customWidth="1"/>
    <col min="13825" max="13825" width="1.77734375" customWidth="1"/>
    <col min="13826" max="13850" width="3.44140625" customWidth="1"/>
    <col min="14081" max="14081" width="1.77734375" customWidth="1"/>
    <col min="14082" max="14106" width="3.44140625" customWidth="1"/>
    <col min="14337" max="14337" width="1.77734375" customWidth="1"/>
    <col min="14338" max="14362" width="3.44140625" customWidth="1"/>
    <col min="14593" max="14593" width="1.77734375" customWidth="1"/>
    <col min="14594" max="14618" width="3.44140625" customWidth="1"/>
    <col min="14849" max="14849" width="1.77734375" customWidth="1"/>
    <col min="14850" max="14874" width="3.44140625" customWidth="1"/>
    <col min="15105" max="15105" width="1.77734375" customWidth="1"/>
    <col min="15106" max="15130" width="3.44140625" customWidth="1"/>
    <col min="15361" max="15361" width="1.77734375" customWidth="1"/>
    <col min="15362" max="15386" width="3.44140625" customWidth="1"/>
    <col min="15617" max="15617" width="1.77734375" customWidth="1"/>
    <col min="15618" max="15642" width="3.44140625" customWidth="1"/>
    <col min="15873" max="15873" width="1.77734375" customWidth="1"/>
    <col min="15874" max="15898" width="3.44140625" customWidth="1"/>
    <col min="16129" max="16129" width="1.77734375" customWidth="1"/>
    <col min="16130" max="16154" width="3.44140625" customWidth="1"/>
  </cols>
  <sheetData>
    <row r="2" spans="1:34" ht="15.75" customHeight="1">
      <c r="A2" s="122"/>
      <c r="B2" s="867" t="s">
        <v>182</v>
      </c>
      <c r="C2" s="867"/>
      <c r="D2" s="867"/>
      <c r="E2" s="867"/>
      <c r="F2" s="867"/>
      <c r="G2" s="867"/>
      <c r="H2" s="867" t="s">
        <v>183</v>
      </c>
      <c r="I2" s="867"/>
      <c r="J2" s="867"/>
      <c r="K2" s="867"/>
      <c r="L2" s="867"/>
      <c r="M2" s="867"/>
      <c r="N2" s="867"/>
      <c r="O2" s="867"/>
      <c r="P2" s="867"/>
      <c r="Q2" s="867"/>
      <c r="R2" s="867"/>
      <c r="S2" s="122"/>
      <c r="T2" s="122"/>
      <c r="U2" s="122"/>
      <c r="V2" s="123"/>
      <c r="W2" s="123"/>
      <c r="X2" s="123"/>
      <c r="Y2" s="123"/>
      <c r="Z2" s="123"/>
    </row>
    <row r="3" spans="1:34" ht="18" customHeight="1">
      <c r="A3" s="122"/>
      <c r="B3" s="868"/>
      <c r="C3" s="868"/>
      <c r="D3" s="868"/>
      <c r="E3" s="868"/>
      <c r="F3" s="868"/>
      <c r="G3" s="868"/>
      <c r="H3" s="868"/>
      <c r="I3" s="868"/>
      <c r="J3" s="868"/>
      <c r="K3" s="868"/>
      <c r="L3" s="868"/>
      <c r="M3" s="868"/>
      <c r="N3" s="868"/>
      <c r="O3" s="868"/>
      <c r="P3" s="868"/>
      <c r="Q3" s="868"/>
      <c r="R3" s="868"/>
      <c r="S3" s="122"/>
      <c r="T3" s="122"/>
      <c r="U3" s="122"/>
      <c r="V3" s="123"/>
      <c r="W3" s="123"/>
      <c r="X3" s="123"/>
      <c r="Y3" s="123"/>
      <c r="Z3" s="123"/>
    </row>
    <row r="4" spans="1:34" ht="8.25" customHeight="1">
      <c r="A4" s="122"/>
      <c r="B4" s="122"/>
      <c r="C4" s="122"/>
      <c r="D4" s="122"/>
      <c r="E4" s="122"/>
      <c r="F4" s="122"/>
      <c r="G4" s="122"/>
      <c r="H4" s="122"/>
      <c r="I4" s="122"/>
      <c r="J4" s="122"/>
      <c r="K4" s="122"/>
      <c r="L4" s="122"/>
      <c r="M4" s="122"/>
      <c r="N4" s="122"/>
      <c r="O4" s="122"/>
      <c r="P4" s="122"/>
      <c r="Q4" s="122"/>
      <c r="R4" s="122"/>
      <c r="S4" s="122"/>
      <c r="T4" s="122"/>
      <c r="U4" s="122"/>
      <c r="V4" s="123"/>
      <c r="W4" s="123"/>
      <c r="X4" s="123"/>
      <c r="Y4" s="123"/>
      <c r="Z4" s="123"/>
    </row>
    <row r="5" spans="1:34" ht="24" customHeight="1">
      <c r="A5" s="122"/>
      <c r="B5" s="869" t="s">
        <v>184</v>
      </c>
      <c r="C5" s="869"/>
      <c r="D5" s="869"/>
      <c r="E5" s="869"/>
      <c r="F5" s="869"/>
      <c r="G5" s="869"/>
      <c r="H5" s="869"/>
      <c r="I5" s="869"/>
      <c r="J5" s="869"/>
      <c r="K5" s="869"/>
      <c r="L5" s="869"/>
      <c r="M5" s="869"/>
      <c r="N5" s="869"/>
      <c r="O5" s="869"/>
      <c r="P5" s="869"/>
      <c r="Q5" s="869"/>
      <c r="R5" s="869"/>
      <c r="S5" s="869"/>
      <c r="T5" s="869"/>
      <c r="U5" s="869"/>
      <c r="V5" s="869"/>
      <c r="W5" s="869"/>
      <c r="X5" s="869"/>
      <c r="Y5" s="869"/>
      <c r="Z5" s="869"/>
    </row>
    <row r="6" spans="1:34" ht="15.75" customHeight="1">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row>
    <row r="7" spans="1:34" ht="39.6" customHeight="1">
      <c r="A7" s="122"/>
      <c r="B7" s="864" t="s">
        <v>185</v>
      </c>
      <c r="C7" s="865"/>
      <c r="D7" s="865"/>
      <c r="E7" s="865"/>
      <c r="F7" s="865"/>
      <c r="G7" s="865"/>
      <c r="H7" s="866"/>
      <c r="I7" s="849" t="s">
        <v>337</v>
      </c>
      <c r="J7" s="850"/>
      <c r="K7" s="850"/>
      <c r="L7" s="850"/>
      <c r="M7" s="850"/>
      <c r="N7" s="850"/>
      <c r="O7" s="850"/>
      <c r="P7" s="850"/>
      <c r="Q7" s="850"/>
      <c r="R7" s="850"/>
      <c r="S7" s="850"/>
      <c r="T7" s="850"/>
      <c r="U7" s="850"/>
      <c r="V7" s="850"/>
      <c r="W7" s="850"/>
      <c r="X7" s="850"/>
      <c r="Y7" s="850"/>
      <c r="Z7" s="851"/>
    </row>
    <row r="8" spans="1:34" ht="19.5" customHeight="1">
      <c r="A8" s="122"/>
      <c r="B8" s="870" t="s">
        <v>186</v>
      </c>
      <c r="C8" s="871"/>
      <c r="D8" s="871"/>
      <c r="E8" s="871"/>
      <c r="F8" s="871"/>
      <c r="G8" s="871"/>
      <c r="H8" s="872"/>
      <c r="I8" s="849"/>
      <c r="J8" s="850"/>
      <c r="K8" s="850"/>
      <c r="L8" s="850"/>
      <c r="M8" s="850"/>
      <c r="N8" s="850"/>
      <c r="O8" s="850"/>
      <c r="P8" s="850"/>
      <c r="Q8" s="850"/>
      <c r="R8" s="850"/>
      <c r="S8" s="850"/>
      <c r="T8" s="850"/>
      <c r="U8" s="850"/>
      <c r="V8" s="850"/>
      <c r="W8" s="850"/>
      <c r="X8" s="850"/>
      <c r="Y8" s="850"/>
      <c r="Z8" s="851"/>
      <c r="AH8" s="112"/>
    </row>
    <row r="9" spans="1:34" ht="29.25" customHeight="1">
      <c r="A9" s="122"/>
      <c r="B9" s="852" t="s">
        <v>310</v>
      </c>
      <c r="C9" s="853"/>
      <c r="D9" s="849" t="s">
        <v>338</v>
      </c>
      <c r="E9" s="850"/>
      <c r="F9" s="850"/>
      <c r="G9" s="850"/>
      <c r="H9" s="850"/>
      <c r="I9" s="850"/>
      <c r="J9" s="850"/>
      <c r="K9" s="850"/>
      <c r="L9" s="850"/>
      <c r="M9" s="850"/>
      <c r="N9" s="850"/>
      <c r="O9" s="850"/>
      <c r="P9" s="850"/>
      <c r="Q9" s="850"/>
      <c r="R9" s="850"/>
      <c r="S9" s="850"/>
      <c r="T9" s="850"/>
      <c r="U9" s="850"/>
      <c r="V9" s="850"/>
      <c r="W9" s="850"/>
      <c r="X9" s="850"/>
      <c r="Y9" s="850"/>
      <c r="Z9" s="851"/>
    </row>
    <row r="10" spans="1:34" ht="46.2" customHeight="1">
      <c r="A10" s="122"/>
      <c r="B10" s="852" t="s">
        <v>187</v>
      </c>
      <c r="C10" s="853"/>
      <c r="D10" s="849" t="s">
        <v>339</v>
      </c>
      <c r="E10" s="850"/>
      <c r="F10" s="850"/>
      <c r="G10" s="850"/>
      <c r="H10" s="850"/>
      <c r="I10" s="850"/>
      <c r="J10" s="850"/>
      <c r="K10" s="850"/>
      <c r="L10" s="850"/>
      <c r="M10" s="850"/>
      <c r="N10" s="850"/>
      <c r="O10" s="850"/>
      <c r="P10" s="850"/>
      <c r="Q10" s="850"/>
      <c r="R10" s="850"/>
      <c r="S10" s="850"/>
      <c r="T10" s="850"/>
      <c r="U10" s="850"/>
      <c r="V10" s="850"/>
      <c r="W10" s="850"/>
      <c r="X10" s="850"/>
      <c r="Y10" s="850"/>
      <c r="Z10" s="851"/>
    </row>
    <row r="11" spans="1:34" ht="24" customHeight="1">
      <c r="A11" s="122"/>
      <c r="B11" s="854" t="s">
        <v>187</v>
      </c>
      <c r="C11" s="855"/>
      <c r="D11" s="858" t="s">
        <v>190</v>
      </c>
      <c r="E11" s="859"/>
      <c r="F11" s="859"/>
      <c r="G11" s="859"/>
      <c r="H11" s="859"/>
      <c r="I11" s="859"/>
      <c r="J11" s="859"/>
      <c r="K11" s="859"/>
      <c r="L11" s="859"/>
      <c r="M11" s="859"/>
      <c r="N11" s="859"/>
      <c r="O11" s="859"/>
      <c r="P11" s="859"/>
      <c r="Q11" s="859"/>
      <c r="R11" s="859"/>
      <c r="S11" s="859"/>
      <c r="T11" s="859"/>
      <c r="U11" s="859"/>
      <c r="V11" s="859"/>
      <c r="W11" s="859"/>
      <c r="X11" s="859"/>
      <c r="Y11" s="859"/>
      <c r="Z11" s="860"/>
    </row>
    <row r="12" spans="1:34" ht="21" customHeight="1">
      <c r="A12" s="122"/>
      <c r="B12" s="856"/>
      <c r="C12" s="857"/>
      <c r="D12" s="861"/>
      <c r="E12" s="862"/>
      <c r="F12" s="862"/>
      <c r="G12" s="862"/>
      <c r="H12" s="862"/>
      <c r="I12" s="862"/>
      <c r="J12" s="862"/>
      <c r="K12" s="862"/>
      <c r="L12" s="862"/>
      <c r="M12" s="862"/>
      <c r="N12" s="862"/>
      <c r="O12" s="862"/>
      <c r="P12" s="862"/>
      <c r="Q12" s="862"/>
      <c r="R12" s="862"/>
      <c r="S12" s="862"/>
      <c r="T12" s="862"/>
      <c r="U12" s="862"/>
      <c r="V12" s="862"/>
      <c r="W12" s="862"/>
      <c r="X12" s="862"/>
      <c r="Y12" s="862"/>
      <c r="Z12" s="863"/>
    </row>
    <row r="13" spans="1:34" ht="37.200000000000003" customHeight="1">
      <c r="A13" s="122"/>
      <c r="B13" s="864" t="s">
        <v>191</v>
      </c>
      <c r="C13" s="865"/>
      <c r="D13" s="865"/>
      <c r="E13" s="865"/>
      <c r="F13" s="865"/>
      <c r="G13" s="865"/>
      <c r="H13" s="866"/>
      <c r="I13" s="849" t="s">
        <v>309</v>
      </c>
      <c r="J13" s="850"/>
      <c r="K13" s="850"/>
      <c r="L13" s="850"/>
      <c r="M13" s="850"/>
      <c r="N13" s="850"/>
      <c r="O13" s="850"/>
      <c r="P13" s="850"/>
      <c r="Q13" s="850"/>
      <c r="R13" s="850"/>
      <c r="S13" s="850"/>
      <c r="T13" s="850"/>
      <c r="U13" s="850"/>
      <c r="V13" s="850"/>
      <c r="W13" s="850"/>
      <c r="X13" s="850"/>
      <c r="Y13" s="850"/>
      <c r="Z13" s="851"/>
    </row>
    <row r="14" spans="1:34" ht="25.5" customHeight="1">
      <c r="A14" s="122"/>
      <c r="B14" s="870" t="s">
        <v>186</v>
      </c>
      <c r="C14" s="871"/>
      <c r="D14" s="871"/>
      <c r="E14" s="871"/>
      <c r="F14" s="871"/>
      <c r="G14" s="871"/>
      <c r="H14" s="872"/>
      <c r="I14" s="849"/>
      <c r="J14" s="850"/>
      <c r="K14" s="850"/>
      <c r="L14" s="850"/>
      <c r="M14" s="850"/>
      <c r="N14" s="850"/>
      <c r="O14" s="850"/>
      <c r="P14" s="850"/>
      <c r="Q14" s="850"/>
      <c r="R14" s="850"/>
      <c r="S14" s="850"/>
      <c r="T14" s="850"/>
      <c r="U14" s="850"/>
      <c r="V14" s="850"/>
      <c r="W14" s="850"/>
      <c r="X14" s="850"/>
      <c r="Y14" s="850"/>
      <c r="Z14" s="851"/>
    </row>
    <row r="15" spans="1:34" ht="36.6" customHeight="1">
      <c r="A15" s="122"/>
      <c r="B15" s="852" t="s">
        <v>310</v>
      </c>
      <c r="C15" s="853"/>
      <c r="D15" s="849" t="s">
        <v>188</v>
      </c>
      <c r="E15" s="850"/>
      <c r="F15" s="850"/>
      <c r="G15" s="850"/>
      <c r="H15" s="850"/>
      <c r="I15" s="850"/>
      <c r="J15" s="850"/>
      <c r="K15" s="850"/>
      <c r="L15" s="850"/>
      <c r="M15" s="850"/>
      <c r="N15" s="850"/>
      <c r="O15" s="850"/>
      <c r="P15" s="850"/>
      <c r="Q15" s="850"/>
      <c r="R15" s="850"/>
      <c r="S15" s="850"/>
      <c r="T15" s="850"/>
      <c r="U15" s="850"/>
      <c r="V15" s="850"/>
      <c r="W15" s="850"/>
      <c r="X15" s="850"/>
      <c r="Y15" s="850"/>
      <c r="Z15" s="851"/>
      <c r="AH15" s="112"/>
    </row>
    <row r="16" spans="1:34" ht="21.75" customHeight="1">
      <c r="A16" s="122"/>
      <c r="B16" s="852" t="s">
        <v>187</v>
      </c>
      <c r="C16" s="853"/>
      <c r="D16" s="849" t="s">
        <v>311</v>
      </c>
      <c r="E16" s="850"/>
      <c r="F16" s="850"/>
      <c r="G16" s="850"/>
      <c r="H16" s="850"/>
      <c r="I16" s="850"/>
      <c r="J16" s="850"/>
      <c r="K16" s="850"/>
      <c r="L16" s="850"/>
      <c r="M16" s="850"/>
      <c r="N16" s="850"/>
      <c r="O16" s="850"/>
      <c r="P16" s="850"/>
      <c r="Q16" s="850"/>
      <c r="R16" s="850"/>
      <c r="S16" s="850"/>
      <c r="T16" s="850"/>
      <c r="U16" s="850"/>
      <c r="V16" s="850"/>
      <c r="W16" s="850"/>
      <c r="X16" s="850"/>
      <c r="Y16" s="850"/>
      <c r="Z16" s="851"/>
    </row>
    <row r="17" spans="1:34" ht="29.25" customHeight="1">
      <c r="A17" s="122"/>
      <c r="B17" s="852" t="s">
        <v>187</v>
      </c>
      <c r="C17" s="853"/>
      <c r="D17" s="849" t="s">
        <v>189</v>
      </c>
      <c r="E17" s="850"/>
      <c r="F17" s="850"/>
      <c r="G17" s="850"/>
      <c r="H17" s="850"/>
      <c r="I17" s="850"/>
      <c r="J17" s="850"/>
      <c r="K17" s="850"/>
      <c r="L17" s="850"/>
      <c r="M17" s="850"/>
      <c r="N17" s="850"/>
      <c r="O17" s="850"/>
      <c r="P17" s="850"/>
      <c r="Q17" s="850"/>
      <c r="R17" s="850"/>
      <c r="S17" s="850"/>
      <c r="T17" s="850"/>
      <c r="U17" s="850"/>
      <c r="V17" s="850"/>
      <c r="W17" s="850"/>
      <c r="X17" s="850"/>
      <c r="Y17" s="850"/>
      <c r="Z17" s="851"/>
    </row>
    <row r="18" spans="1:34" ht="19.5" customHeight="1">
      <c r="A18" s="122"/>
      <c r="B18" s="854" t="s">
        <v>187</v>
      </c>
      <c r="C18" s="855"/>
      <c r="D18" s="858" t="s">
        <v>190</v>
      </c>
      <c r="E18" s="859"/>
      <c r="F18" s="859"/>
      <c r="G18" s="859"/>
      <c r="H18" s="859"/>
      <c r="I18" s="859"/>
      <c r="J18" s="859"/>
      <c r="K18" s="859"/>
      <c r="L18" s="859"/>
      <c r="M18" s="859"/>
      <c r="N18" s="859"/>
      <c r="O18" s="859"/>
      <c r="P18" s="859"/>
      <c r="Q18" s="859"/>
      <c r="R18" s="859"/>
      <c r="S18" s="859"/>
      <c r="T18" s="859"/>
      <c r="U18" s="859"/>
      <c r="V18" s="859"/>
      <c r="W18" s="859"/>
      <c r="X18" s="859"/>
      <c r="Y18" s="859"/>
      <c r="Z18" s="860"/>
    </row>
    <row r="19" spans="1:34" ht="19.5" customHeight="1">
      <c r="A19" s="122"/>
      <c r="B19" s="856"/>
      <c r="C19" s="857"/>
      <c r="D19" s="861"/>
      <c r="E19" s="862"/>
      <c r="F19" s="862"/>
      <c r="G19" s="862"/>
      <c r="H19" s="862"/>
      <c r="I19" s="862"/>
      <c r="J19" s="862"/>
      <c r="K19" s="862"/>
      <c r="L19" s="862"/>
      <c r="M19" s="862"/>
      <c r="N19" s="862"/>
      <c r="O19" s="862"/>
      <c r="P19" s="862"/>
      <c r="Q19" s="862"/>
      <c r="R19" s="862"/>
      <c r="S19" s="862"/>
      <c r="T19" s="862"/>
      <c r="U19" s="862"/>
      <c r="V19" s="862"/>
      <c r="W19" s="862"/>
      <c r="X19" s="862"/>
      <c r="Y19" s="862"/>
      <c r="Z19" s="863"/>
    </row>
    <row r="20" spans="1:34" ht="25.5" customHeight="1">
      <c r="A20" s="122"/>
      <c r="B20" s="864" t="s">
        <v>195</v>
      </c>
      <c r="C20" s="865"/>
      <c r="D20" s="865"/>
      <c r="E20" s="865"/>
      <c r="F20" s="865"/>
      <c r="G20" s="865"/>
      <c r="H20" s="866"/>
      <c r="I20" s="849" t="s">
        <v>192</v>
      </c>
      <c r="J20" s="850"/>
      <c r="K20" s="850"/>
      <c r="L20" s="850"/>
      <c r="M20" s="850"/>
      <c r="N20" s="850"/>
      <c r="O20" s="850"/>
      <c r="P20" s="850"/>
      <c r="Q20" s="850"/>
      <c r="R20" s="850"/>
      <c r="S20" s="850"/>
      <c r="T20" s="850"/>
      <c r="U20" s="850"/>
      <c r="V20" s="850"/>
      <c r="W20" s="850"/>
      <c r="X20" s="850"/>
      <c r="Y20" s="850"/>
      <c r="Z20" s="851"/>
    </row>
    <row r="21" spans="1:34" ht="19.5" customHeight="1">
      <c r="A21" s="122"/>
      <c r="B21" s="870" t="s">
        <v>186</v>
      </c>
      <c r="C21" s="871"/>
      <c r="D21" s="871"/>
      <c r="E21" s="871"/>
      <c r="F21" s="871"/>
      <c r="G21" s="871"/>
      <c r="H21" s="872"/>
      <c r="I21" s="849"/>
      <c r="J21" s="850"/>
      <c r="K21" s="850"/>
      <c r="L21" s="850"/>
      <c r="M21" s="850"/>
      <c r="N21" s="850"/>
      <c r="O21" s="850"/>
      <c r="P21" s="850"/>
      <c r="Q21" s="850"/>
      <c r="R21" s="850"/>
      <c r="S21" s="850"/>
      <c r="T21" s="850"/>
      <c r="U21" s="850"/>
      <c r="V21" s="850"/>
      <c r="W21" s="850"/>
      <c r="X21" s="850"/>
      <c r="Y21" s="850"/>
      <c r="Z21" s="851"/>
      <c r="AH21" s="112"/>
    </row>
    <row r="22" spans="1:34" ht="21.75" customHeight="1">
      <c r="A22" s="122"/>
      <c r="B22" s="852" t="s">
        <v>187</v>
      </c>
      <c r="C22" s="853"/>
      <c r="D22" s="849" t="s">
        <v>193</v>
      </c>
      <c r="E22" s="850"/>
      <c r="F22" s="850"/>
      <c r="G22" s="850"/>
      <c r="H22" s="850"/>
      <c r="I22" s="850"/>
      <c r="J22" s="850"/>
      <c r="K22" s="850"/>
      <c r="L22" s="850"/>
      <c r="M22" s="850"/>
      <c r="N22" s="850"/>
      <c r="O22" s="850"/>
      <c r="P22" s="850"/>
      <c r="Q22" s="850"/>
      <c r="R22" s="850"/>
      <c r="S22" s="850"/>
      <c r="T22" s="850"/>
      <c r="U22" s="850"/>
      <c r="V22" s="850"/>
      <c r="W22" s="850"/>
      <c r="X22" s="850"/>
      <c r="Y22" s="850"/>
      <c r="Z22" s="851"/>
    </row>
    <row r="23" spans="1:34" ht="30" customHeight="1">
      <c r="A23" s="122"/>
      <c r="B23" s="852" t="s">
        <v>187</v>
      </c>
      <c r="C23" s="853"/>
      <c r="D23" s="849" t="s">
        <v>194</v>
      </c>
      <c r="E23" s="850"/>
      <c r="F23" s="850"/>
      <c r="G23" s="850"/>
      <c r="H23" s="850"/>
      <c r="I23" s="850"/>
      <c r="J23" s="850"/>
      <c r="K23" s="850"/>
      <c r="L23" s="850"/>
      <c r="M23" s="850"/>
      <c r="N23" s="850"/>
      <c r="O23" s="850"/>
      <c r="P23" s="850"/>
      <c r="Q23" s="850"/>
      <c r="R23" s="850"/>
      <c r="S23" s="850"/>
      <c r="T23" s="850"/>
      <c r="U23" s="850"/>
      <c r="V23" s="850"/>
      <c r="W23" s="850"/>
      <c r="X23" s="850"/>
      <c r="Y23" s="850"/>
      <c r="Z23" s="851"/>
    </row>
    <row r="24" spans="1:34" ht="30" customHeight="1">
      <c r="A24" s="122"/>
      <c r="B24" s="854" t="s">
        <v>187</v>
      </c>
      <c r="C24" s="855"/>
      <c r="D24" s="858" t="s">
        <v>190</v>
      </c>
      <c r="E24" s="859"/>
      <c r="F24" s="859"/>
      <c r="G24" s="859"/>
      <c r="H24" s="859"/>
      <c r="I24" s="859"/>
      <c r="J24" s="859"/>
      <c r="K24" s="859"/>
      <c r="L24" s="859"/>
      <c r="M24" s="859"/>
      <c r="N24" s="859"/>
      <c r="O24" s="859"/>
      <c r="P24" s="859"/>
      <c r="Q24" s="859"/>
      <c r="R24" s="859"/>
      <c r="S24" s="859"/>
      <c r="T24" s="859"/>
      <c r="U24" s="859"/>
      <c r="V24" s="859"/>
      <c r="W24" s="859"/>
      <c r="X24" s="859"/>
      <c r="Y24" s="859"/>
      <c r="Z24" s="860"/>
    </row>
    <row r="25" spans="1:34" ht="19.5" customHeight="1">
      <c r="A25" s="122"/>
      <c r="B25" s="856"/>
      <c r="C25" s="857"/>
      <c r="D25" s="861"/>
      <c r="E25" s="862"/>
      <c r="F25" s="862"/>
      <c r="G25" s="862"/>
      <c r="H25" s="862"/>
      <c r="I25" s="862"/>
      <c r="J25" s="862"/>
      <c r="K25" s="862"/>
      <c r="L25" s="862"/>
      <c r="M25" s="862"/>
      <c r="N25" s="862"/>
      <c r="O25" s="862"/>
      <c r="P25" s="862"/>
      <c r="Q25" s="862"/>
      <c r="R25" s="862"/>
      <c r="S25" s="862"/>
      <c r="T25" s="862"/>
      <c r="U25" s="862"/>
      <c r="V25" s="862"/>
      <c r="W25" s="862"/>
      <c r="X25" s="862"/>
      <c r="Y25" s="862"/>
      <c r="Z25" s="863"/>
    </row>
    <row r="26" spans="1:34" ht="28.2" customHeight="1">
      <c r="A26" s="122"/>
      <c r="B26" s="864" t="s">
        <v>200</v>
      </c>
      <c r="C26" s="865"/>
      <c r="D26" s="865"/>
      <c r="E26" s="865"/>
      <c r="F26" s="865"/>
      <c r="G26" s="865"/>
      <c r="H26" s="866"/>
      <c r="I26" s="849" t="s">
        <v>196</v>
      </c>
      <c r="J26" s="850"/>
      <c r="K26" s="850"/>
      <c r="L26" s="850"/>
      <c r="M26" s="850"/>
      <c r="N26" s="850"/>
      <c r="O26" s="850"/>
      <c r="P26" s="850"/>
      <c r="Q26" s="850"/>
      <c r="R26" s="850"/>
      <c r="S26" s="850"/>
      <c r="T26" s="850"/>
      <c r="U26" s="850"/>
      <c r="V26" s="850"/>
      <c r="W26" s="850"/>
      <c r="X26" s="850"/>
      <c r="Y26" s="850"/>
      <c r="Z26" s="851"/>
    </row>
    <row r="27" spans="1:34" ht="25.5" customHeight="1">
      <c r="A27" s="122"/>
      <c r="B27" s="870" t="s">
        <v>186</v>
      </c>
      <c r="C27" s="871"/>
      <c r="D27" s="871"/>
      <c r="E27" s="871"/>
      <c r="F27" s="871"/>
      <c r="G27" s="871"/>
      <c r="H27" s="872"/>
      <c r="I27" s="849"/>
      <c r="J27" s="850"/>
      <c r="K27" s="850"/>
      <c r="L27" s="850"/>
      <c r="M27" s="850"/>
      <c r="N27" s="850"/>
      <c r="O27" s="850"/>
      <c r="P27" s="850"/>
      <c r="Q27" s="850"/>
      <c r="R27" s="850"/>
      <c r="S27" s="850"/>
      <c r="T27" s="850"/>
      <c r="U27" s="850"/>
      <c r="V27" s="850"/>
      <c r="W27" s="850"/>
      <c r="X27" s="850"/>
      <c r="Y27" s="850"/>
      <c r="Z27" s="851"/>
    </row>
    <row r="28" spans="1:34" ht="19.5" customHeight="1">
      <c r="A28" s="122"/>
      <c r="B28" s="852" t="s">
        <v>187</v>
      </c>
      <c r="C28" s="853"/>
      <c r="D28" s="849" t="s">
        <v>197</v>
      </c>
      <c r="E28" s="850"/>
      <c r="F28" s="850"/>
      <c r="G28" s="850"/>
      <c r="H28" s="850"/>
      <c r="I28" s="850"/>
      <c r="J28" s="850"/>
      <c r="K28" s="850"/>
      <c r="L28" s="850"/>
      <c r="M28" s="850"/>
      <c r="N28" s="850"/>
      <c r="O28" s="850"/>
      <c r="P28" s="850"/>
      <c r="Q28" s="850"/>
      <c r="R28" s="850"/>
      <c r="S28" s="850"/>
      <c r="T28" s="850"/>
      <c r="U28" s="850"/>
      <c r="V28" s="850"/>
      <c r="W28" s="850"/>
      <c r="X28" s="850"/>
      <c r="Y28" s="850"/>
      <c r="Z28" s="851"/>
      <c r="AH28" s="112"/>
    </row>
    <row r="29" spans="1:34" ht="37.200000000000003" customHeight="1">
      <c r="A29" s="122"/>
      <c r="B29" s="852" t="s">
        <v>187</v>
      </c>
      <c r="C29" s="853"/>
      <c r="D29" s="849" t="s">
        <v>198</v>
      </c>
      <c r="E29" s="850"/>
      <c r="F29" s="850"/>
      <c r="G29" s="850"/>
      <c r="H29" s="850"/>
      <c r="I29" s="850"/>
      <c r="J29" s="850"/>
      <c r="K29" s="850"/>
      <c r="L29" s="850"/>
      <c r="M29" s="850"/>
      <c r="N29" s="850"/>
      <c r="O29" s="850"/>
      <c r="P29" s="850"/>
      <c r="Q29" s="850"/>
      <c r="R29" s="850"/>
      <c r="S29" s="850"/>
      <c r="T29" s="850"/>
      <c r="U29" s="850"/>
      <c r="V29" s="850"/>
      <c r="W29" s="850"/>
      <c r="X29" s="850"/>
      <c r="Y29" s="850"/>
      <c r="Z29" s="851"/>
    </row>
    <row r="30" spans="1:34" ht="39.6" customHeight="1">
      <c r="A30" s="122"/>
      <c r="B30" s="852" t="s">
        <v>187</v>
      </c>
      <c r="C30" s="853"/>
      <c r="D30" s="849" t="s">
        <v>199</v>
      </c>
      <c r="E30" s="850"/>
      <c r="F30" s="850"/>
      <c r="G30" s="850"/>
      <c r="H30" s="850"/>
      <c r="I30" s="850"/>
      <c r="J30" s="850"/>
      <c r="K30" s="850"/>
      <c r="L30" s="850"/>
      <c r="M30" s="850"/>
      <c r="N30" s="850"/>
      <c r="O30" s="850"/>
      <c r="P30" s="850"/>
      <c r="Q30" s="850"/>
      <c r="R30" s="850"/>
      <c r="S30" s="850"/>
      <c r="T30" s="850"/>
      <c r="U30" s="850"/>
      <c r="V30" s="850"/>
      <c r="W30" s="850"/>
      <c r="X30" s="850"/>
      <c r="Y30" s="850"/>
      <c r="Z30" s="851"/>
    </row>
    <row r="31" spans="1:34" ht="19.5" customHeight="1">
      <c r="A31" s="122"/>
      <c r="B31" s="854" t="s">
        <v>187</v>
      </c>
      <c r="C31" s="855"/>
      <c r="D31" s="858" t="s">
        <v>190</v>
      </c>
      <c r="E31" s="859"/>
      <c r="F31" s="859"/>
      <c r="G31" s="859"/>
      <c r="H31" s="859"/>
      <c r="I31" s="859"/>
      <c r="J31" s="859"/>
      <c r="K31" s="859"/>
      <c r="L31" s="859"/>
      <c r="M31" s="859"/>
      <c r="N31" s="859"/>
      <c r="O31" s="859"/>
      <c r="P31" s="859"/>
      <c r="Q31" s="859"/>
      <c r="R31" s="859"/>
      <c r="S31" s="859"/>
      <c r="T31" s="859"/>
      <c r="U31" s="859"/>
      <c r="V31" s="859"/>
      <c r="W31" s="859"/>
      <c r="X31" s="859"/>
      <c r="Y31" s="859"/>
      <c r="Z31" s="860"/>
    </row>
    <row r="32" spans="1:34" ht="19.5" customHeight="1">
      <c r="A32" s="122"/>
      <c r="B32" s="856"/>
      <c r="C32" s="857"/>
      <c r="D32" s="861"/>
      <c r="E32" s="862"/>
      <c r="F32" s="862"/>
      <c r="G32" s="862"/>
      <c r="H32" s="862"/>
      <c r="I32" s="862"/>
      <c r="J32" s="862"/>
      <c r="K32" s="862"/>
      <c r="L32" s="862"/>
      <c r="M32" s="862"/>
      <c r="N32" s="862"/>
      <c r="O32" s="862"/>
      <c r="P32" s="862"/>
      <c r="Q32" s="862"/>
      <c r="R32" s="862"/>
      <c r="S32" s="862"/>
      <c r="T32" s="862"/>
      <c r="U32" s="862"/>
      <c r="V32" s="862"/>
      <c r="W32" s="862"/>
      <c r="X32" s="862"/>
      <c r="Y32" s="862"/>
      <c r="Z32" s="863"/>
    </row>
    <row r="33" spans="1:34" ht="25.5" customHeight="1">
      <c r="A33" s="122"/>
      <c r="B33" s="864" t="s">
        <v>204</v>
      </c>
      <c r="C33" s="865"/>
      <c r="D33" s="865"/>
      <c r="E33" s="865"/>
      <c r="F33" s="865"/>
      <c r="G33" s="865"/>
      <c r="H33" s="866"/>
      <c r="I33" s="849" t="s">
        <v>201</v>
      </c>
      <c r="J33" s="850"/>
      <c r="K33" s="850"/>
      <c r="L33" s="850"/>
      <c r="M33" s="850"/>
      <c r="N33" s="850"/>
      <c r="O33" s="850"/>
      <c r="P33" s="850"/>
      <c r="Q33" s="850"/>
      <c r="R33" s="850"/>
      <c r="S33" s="850"/>
      <c r="T33" s="850"/>
      <c r="U33" s="850"/>
      <c r="V33" s="850"/>
      <c r="W33" s="850"/>
      <c r="X33" s="850"/>
      <c r="Y33" s="850"/>
      <c r="Z33" s="851"/>
    </row>
    <row r="34" spans="1:34" ht="19.5" customHeight="1">
      <c r="A34" s="122"/>
      <c r="B34" s="870" t="s">
        <v>186</v>
      </c>
      <c r="C34" s="871"/>
      <c r="D34" s="871"/>
      <c r="E34" s="871"/>
      <c r="F34" s="871"/>
      <c r="G34" s="871"/>
      <c r="H34" s="872"/>
      <c r="I34" s="849"/>
      <c r="J34" s="850"/>
      <c r="K34" s="850"/>
      <c r="L34" s="850"/>
      <c r="M34" s="850"/>
      <c r="N34" s="850"/>
      <c r="O34" s="850"/>
      <c r="P34" s="850"/>
      <c r="Q34" s="850"/>
      <c r="R34" s="850"/>
      <c r="S34" s="850"/>
      <c r="T34" s="850"/>
      <c r="U34" s="850"/>
      <c r="V34" s="850"/>
      <c r="W34" s="850"/>
      <c r="X34" s="850"/>
      <c r="Y34" s="850"/>
      <c r="Z34" s="851"/>
      <c r="AH34" s="112"/>
    </row>
    <row r="35" spans="1:34" ht="21.75" customHeight="1">
      <c r="A35" s="122"/>
      <c r="B35" s="852" t="s">
        <v>187</v>
      </c>
      <c r="C35" s="853"/>
      <c r="D35" s="849" t="s">
        <v>202</v>
      </c>
      <c r="E35" s="850"/>
      <c r="F35" s="850"/>
      <c r="G35" s="850"/>
      <c r="H35" s="850"/>
      <c r="I35" s="850"/>
      <c r="J35" s="850"/>
      <c r="K35" s="850"/>
      <c r="L35" s="850"/>
      <c r="M35" s="850"/>
      <c r="N35" s="850"/>
      <c r="O35" s="850"/>
      <c r="P35" s="850"/>
      <c r="Q35" s="850"/>
      <c r="R35" s="850"/>
      <c r="S35" s="850"/>
      <c r="T35" s="850"/>
      <c r="U35" s="850"/>
      <c r="V35" s="850"/>
      <c r="W35" s="850"/>
      <c r="X35" s="850"/>
      <c r="Y35" s="850"/>
      <c r="Z35" s="851"/>
    </row>
    <row r="36" spans="1:34" ht="33" customHeight="1">
      <c r="A36" s="122"/>
      <c r="B36" s="852" t="s">
        <v>187</v>
      </c>
      <c r="C36" s="853"/>
      <c r="D36" s="849" t="s">
        <v>203</v>
      </c>
      <c r="E36" s="850"/>
      <c r="F36" s="850"/>
      <c r="G36" s="850"/>
      <c r="H36" s="850"/>
      <c r="I36" s="850"/>
      <c r="J36" s="850"/>
      <c r="K36" s="850"/>
      <c r="L36" s="850"/>
      <c r="M36" s="850"/>
      <c r="N36" s="850"/>
      <c r="O36" s="850"/>
      <c r="P36" s="850"/>
      <c r="Q36" s="850"/>
      <c r="R36" s="850"/>
      <c r="S36" s="850"/>
      <c r="T36" s="850"/>
      <c r="U36" s="850"/>
      <c r="V36" s="850"/>
      <c r="W36" s="850"/>
      <c r="X36" s="850"/>
      <c r="Y36" s="850"/>
      <c r="Z36" s="851"/>
    </row>
    <row r="37" spans="1:34" ht="19.5" customHeight="1">
      <c r="A37" s="122"/>
      <c r="B37" s="854" t="s">
        <v>187</v>
      </c>
      <c r="C37" s="855"/>
      <c r="D37" s="858" t="s">
        <v>190</v>
      </c>
      <c r="E37" s="859"/>
      <c r="F37" s="859"/>
      <c r="G37" s="859"/>
      <c r="H37" s="859"/>
      <c r="I37" s="859"/>
      <c r="J37" s="859"/>
      <c r="K37" s="859"/>
      <c r="L37" s="859"/>
      <c r="M37" s="859"/>
      <c r="N37" s="859"/>
      <c r="O37" s="859"/>
      <c r="P37" s="859"/>
      <c r="Q37" s="859"/>
      <c r="R37" s="859"/>
      <c r="S37" s="859"/>
      <c r="T37" s="859"/>
      <c r="U37" s="859"/>
      <c r="V37" s="859"/>
      <c r="W37" s="859"/>
      <c r="X37" s="859"/>
      <c r="Y37" s="859"/>
      <c r="Z37" s="860"/>
    </row>
    <row r="38" spans="1:34" ht="19.5" customHeight="1">
      <c r="A38" s="122"/>
      <c r="B38" s="864" t="s">
        <v>314</v>
      </c>
      <c r="C38" s="865"/>
      <c r="D38" s="865"/>
      <c r="E38" s="865"/>
      <c r="F38" s="865"/>
      <c r="G38" s="865"/>
      <c r="H38" s="866"/>
      <c r="I38" s="849" t="s">
        <v>205</v>
      </c>
      <c r="J38" s="850"/>
      <c r="K38" s="850"/>
      <c r="L38" s="850"/>
      <c r="M38" s="850"/>
      <c r="N38" s="850"/>
      <c r="O38" s="850"/>
      <c r="P38" s="850"/>
      <c r="Q38" s="850"/>
      <c r="R38" s="850"/>
      <c r="S38" s="850"/>
      <c r="T38" s="850"/>
      <c r="U38" s="850"/>
      <c r="V38" s="850"/>
      <c r="W38" s="850"/>
      <c r="X38" s="850"/>
      <c r="Y38" s="850"/>
      <c r="Z38" s="851"/>
    </row>
    <row r="39" spans="1:34" ht="25.5" customHeight="1">
      <c r="A39" s="122"/>
      <c r="B39" s="870" t="s">
        <v>186</v>
      </c>
      <c r="C39" s="871"/>
      <c r="D39" s="871"/>
      <c r="E39" s="871"/>
      <c r="F39" s="871"/>
      <c r="G39" s="871"/>
      <c r="H39" s="872"/>
      <c r="I39" s="849"/>
      <c r="J39" s="850"/>
      <c r="K39" s="850"/>
      <c r="L39" s="850"/>
      <c r="M39" s="850"/>
      <c r="N39" s="850"/>
      <c r="O39" s="850"/>
      <c r="P39" s="850"/>
      <c r="Q39" s="850"/>
      <c r="R39" s="850"/>
      <c r="S39" s="850"/>
      <c r="T39" s="850"/>
      <c r="U39" s="850"/>
      <c r="V39" s="850"/>
      <c r="W39" s="850"/>
      <c r="X39" s="850"/>
      <c r="Y39" s="850"/>
      <c r="Z39" s="851"/>
    </row>
    <row r="40" spans="1:34" ht="19.5" customHeight="1">
      <c r="A40" s="122"/>
      <c r="B40" s="852" t="s">
        <v>187</v>
      </c>
      <c r="C40" s="853"/>
      <c r="D40" s="849" t="s">
        <v>206</v>
      </c>
      <c r="E40" s="850"/>
      <c r="F40" s="850"/>
      <c r="G40" s="850"/>
      <c r="H40" s="850"/>
      <c r="I40" s="850"/>
      <c r="J40" s="850"/>
      <c r="K40" s="850"/>
      <c r="L40" s="850"/>
      <c r="M40" s="850"/>
      <c r="N40" s="850"/>
      <c r="O40" s="850"/>
      <c r="P40" s="850"/>
      <c r="Q40" s="850"/>
      <c r="R40" s="850"/>
      <c r="S40" s="850"/>
      <c r="T40" s="850"/>
      <c r="U40" s="850"/>
      <c r="V40" s="850"/>
      <c r="W40" s="850"/>
      <c r="X40" s="850"/>
      <c r="Y40" s="850"/>
      <c r="Z40" s="851"/>
      <c r="AH40" s="112"/>
    </row>
    <row r="41" spans="1:34" ht="54.6" customHeight="1">
      <c r="A41" s="122"/>
      <c r="B41" s="852" t="s">
        <v>187</v>
      </c>
      <c r="C41" s="853"/>
      <c r="D41" s="849" t="s">
        <v>207</v>
      </c>
      <c r="E41" s="850"/>
      <c r="F41" s="850"/>
      <c r="G41" s="850"/>
      <c r="H41" s="850"/>
      <c r="I41" s="850"/>
      <c r="J41" s="850"/>
      <c r="K41" s="850"/>
      <c r="L41" s="850"/>
      <c r="M41" s="850"/>
      <c r="N41" s="850"/>
      <c r="O41" s="850"/>
      <c r="P41" s="850"/>
      <c r="Q41" s="850"/>
      <c r="R41" s="850"/>
      <c r="S41" s="850"/>
      <c r="T41" s="850"/>
      <c r="U41" s="850"/>
      <c r="V41" s="850"/>
      <c r="W41" s="850"/>
      <c r="X41" s="850"/>
      <c r="Y41" s="850"/>
      <c r="Z41" s="851"/>
    </row>
    <row r="42" spans="1:34" ht="19.5" customHeight="1">
      <c r="A42" s="122"/>
      <c r="B42" s="854" t="s">
        <v>187</v>
      </c>
      <c r="C42" s="855"/>
      <c r="D42" s="858" t="s">
        <v>190</v>
      </c>
      <c r="E42" s="859"/>
      <c r="F42" s="859"/>
      <c r="G42" s="859"/>
      <c r="H42" s="859"/>
      <c r="I42" s="859"/>
      <c r="J42" s="859"/>
      <c r="K42" s="859"/>
      <c r="L42" s="859"/>
      <c r="M42" s="859"/>
      <c r="N42" s="859"/>
      <c r="O42" s="859"/>
      <c r="P42" s="859"/>
      <c r="Q42" s="859"/>
      <c r="R42" s="859"/>
      <c r="S42" s="859"/>
      <c r="T42" s="859"/>
      <c r="U42" s="859"/>
      <c r="V42" s="859"/>
      <c r="W42" s="859"/>
      <c r="X42" s="859"/>
      <c r="Y42" s="859"/>
      <c r="Z42" s="860"/>
    </row>
    <row r="43" spans="1:34" ht="19.5" customHeight="1">
      <c r="A43" s="122"/>
      <c r="B43" s="856"/>
      <c r="C43" s="857"/>
      <c r="D43" s="861"/>
      <c r="E43" s="862"/>
      <c r="F43" s="862"/>
      <c r="G43" s="862"/>
      <c r="H43" s="862"/>
      <c r="I43" s="862"/>
      <c r="J43" s="862"/>
      <c r="K43" s="862"/>
      <c r="L43" s="862"/>
      <c r="M43" s="862"/>
      <c r="N43" s="862"/>
      <c r="O43" s="862"/>
      <c r="P43" s="862"/>
      <c r="Q43" s="862"/>
      <c r="R43" s="862"/>
      <c r="S43" s="862"/>
      <c r="T43" s="862"/>
      <c r="U43" s="862"/>
      <c r="V43" s="862"/>
      <c r="W43" s="862"/>
      <c r="X43" s="862"/>
      <c r="Y43" s="862"/>
      <c r="Z43" s="863"/>
    </row>
    <row r="44" spans="1:34" ht="25.5" customHeight="1">
      <c r="A44" s="122"/>
      <c r="B44" s="864" t="s">
        <v>208</v>
      </c>
      <c r="C44" s="865"/>
      <c r="D44" s="865"/>
      <c r="E44" s="865"/>
      <c r="F44" s="865"/>
      <c r="G44" s="865"/>
      <c r="H44" s="866"/>
      <c r="I44" s="849" t="s">
        <v>209</v>
      </c>
      <c r="J44" s="850"/>
      <c r="K44" s="850"/>
      <c r="L44" s="850"/>
      <c r="M44" s="850"/>
      <c r="N44" s="850"/>
      <c r="O44" s="850"/>
      <c r="P44" s="850"/>
      <c r="Q44" s="850"/>
      <c r="R44" s="850"/>
      <c r="S44" s="850"/>
      <c r="T44" s="850"/>
      <c r="U44" s="850"/>
      <c r="V44" s="850"/>
      <c r="W44" s="850"/>
      <c r="X44" s="850"/>
      <c r="Y44" s="850"/>
      <c r="Z44" s="851"/>
    </row>
    <row r="45" spans="1:34" ht="19.5" customHeight="1">
      <c r="A45" s="122"/>
      <c r="B45" s="870" t="s">
        <v>186</v>
      </c>
      <c r="C45" s="871"/>
      <c r="D45" s="871"/>
      <c r="E45" s="871"/>
      <c r="F45" s="871"/>
      <c r="G45" s="871"/>
      <c r="H45" s="872"/>
      <c r="I45" s="849"/>
      <c r="J45" s="850"/>
      <c r="K45" s="850"/>
      <c r="L45" s="850"/>
      <c r="M45" s="850"/>
      <c r="N45" s="850"/>
      <c r="O45" s="850"/>
      <c r="P45" s="850"/>
      <c r="Q45" s="850"/>
      <c r="R45" s="850"/>
      <c r="S45" s="850"/>
      <c r="T45" s="850"/>
      <c r="U45" s="850"/>
      <c r="V45" s="850"/>
      <c r="W45" s="850"/>
      <c r="X45" s="850"/>
      <c r="Y45" s="850"/>
      <c r="Z45" s="851"/>
      <c r="AH45" s="112"/>
    </row>
    <row r="46" spans="1:34" ht="57" customHeight="1">
      <c r="A46" s="122"/>
      <c r="B46" s="852" t="s">
        <v>187</v>
      </c>
      <c r="C46" s="853"/>
      <c r="D46" s="849" t="s">
        <v>210</v>
      </c>
      <c r="E46" s="850"/>
      <c r="F46" s="850"/>
      <c r="G46" s="850"/>
      <c r="H46" s="850"/>
      <c r="I46" s="850"/>
      <c r="J46" s="850"/>
      <c r="K46" s="850"/>
      <c r="L46" s="850"/>
      <c r="M46" s="850"/>
      <c r="N46" s="850"/>
      <c r="O46" s="850"/>
      <c r="P46" s="850"/>
      <c r="Q46" s="850"/>
      <c r="R46" s="850"/>
      <c r="S46" s="850"/>
      <c r="T46" s="850"/>
      <c r="U46" s="850"/>
      <c r="V46" s="850"/>
      <c r="W46" s="850"/>
      <c r="X46" s="850"/>
      <c r="Y46" s="850"/>
      <c r="Z46" s="851"/>
    </row>
    <row r="47" spans="1:34" ht="28.5" customHeight="1">
      <c r="A47" s="122"/>
      <c r="B47" s="854" t="s">
        <v>187</v>
      </c>
      <c r="C47" s="855"/>
      <c r="D47" s="858" t="s">
        <v>190</v>
      </c>
      <c r="E47" s="859"/>
      <c r="F47" s="859"/>
      <c r="G47" s="859"/>
      <c r="H47" s="859"/>
      <c r="I47" s="859"/>
      <c r="J47" s="859"/>
      <c r="K47" s="859"/>
      <c r="L47" s="859"/>
      <c r="M47" s="859"/>
      <c r="N47" s="859"/>
      <c r="O47" s="859"/>
      <c r="P47" s="859"/>
      <c r="Q47" s="859"/>
      <c r="R47" s="859"/>
      <c r="S47" s="859"/>
      <c r="T47" s="859"/>
      <c r="U47" s="859"/>
      <c r="V47" s="859"/>
      <c r="W47" s="859"/>
      <c r="X47" s="859"/>
      <c r="Y47" s="859"/>
      <c r="Z47" s="860"/>
    </row>
    <row r="48" spans="1:34" ht="19.5" customHeight="1">
      <c r="A48" s="122"/>
      <c r="B48" s="856"/>
      <c r="C48" s="857"/>
      <c r="D48" s="861"/>
      <c r="E48" s="862"/>
      <c r="F48" s="862"/>
      <c r="G48" s="862"/>
      <c r="H48" s="862"/>
      <c r="I48" s="862"/>
      <c r="J48" s="862"/>
      <c r="K48" s="862"/>
      <c r="L48" s="862"/>
      <c r="M48" s="862"/>
      <c r="N48" s="862"/>
      <c r="O48" s="862"/>
      <c r="P48" s="862"/>
      <c r="Q48" s="862"/>
      <c r="R48" s="862"/>
      <c r="S48" s="862"/>
      <c r="T48" s="862"/>
      <c r="U48" s="862"/>
      <c r="V48" s="862"/>
      <c r="W48" s="862"/>
      <c r="X48" s="862"/>
      <c r="Y48" s="862"/>
      <c r="Z48" s="863"/>
    </row>
    <row r="49" spans="1:34" ht="31.8" customHeight="1">
      <c r="A49" s="122"/>
      <c r="B49" s="864" t="s">
        <v>211</v>
      </c>
      <c r="C49" s="865"/>
      <c r="D49" s="865"/>
      <c r="E49" s="865"/>
      <c r="F49" s="865"/>
      <c r="G49" s="865"/>
      <c r="H49" s="866"/>
      <c r="I49" s="849" t="s">
        <v>212</v>
      </c>
      <c r="J49" s="850"/>
      <c r="K49" s="850"/>
      <c r="L49" s="850"/>
      <c r="M49" s="850"/>
      <c r="N49" s="850"/>
      <c r="O49" s="850"/>
      <c r="P49" s="850"/>
      <c r="Q49" s="850"/>
      <c r="R49" s="850"/>
      <c r="S49" s="850"/>
      <c r="T49" s="850"/>
      <c r="U49" s="850"/>
      <c r="V49" s="850"/>
      <c r="W49" s="850"/>
      <c r="X49" s="850"/>
      <c r="Y49" s="850"/>
      <c r="Z49" s="851"/>
    </row>
    <row r="50" spans="1:34" ht="25.5" customHeight="1">
      <c r="A50" s="122"/>
      <c r="B50" s="870" t="s">
        <v>186</v>
      </c>
      <c r="C50" s="871"/>
      <c r="D50" s="871"/>
      <c r="E50" s="871"/>
      <c r="F50" s="871"/>
      <c r="G50" s="871"/>
      <c r="H50" s="872"/>
      <c r="I50" s="849"/>
      <c r="J50" s="850"/>
      <c r="K50" s="850"/>
      <c r="L50" s="850"/>
      <c r="M50" s="850"/>
      <c r="N50" s="850"/>
      <c r="O50" s="850"/>
      <c r="P50" s="850"/>
      <c r="Q50" s="850"/>
      <c r="R50" s="850"/>
      <c r="S50" s="850"/>
      <c r="T50" s="850"/>
      <c r="U50" s="850"/>
      <c r="V50" s="850"/>
      <c r="W50" s="850"/>
      <c r="X50" s="850"/>
      <c r="Y50" s="850"/>
      <c r="Z50" s="851"/>
    </row>
    <row r="51" spans="1:34" ht="41.4" customHeight="1">
      <c r="A51" s="122"/>
      <c r="B51" s="852" t="s">
        <v>187</v>
      </c>
      <c r="C51" s="853"/>
      <c r="D51" s="849" t="s">
        <v>213</v>
      </c>
      <c r="E51" s="850"/>
      <c r="F51" s="850"/>
      <c r="G51" s="850"/>
      <c r="H51" s="850"/>
      <c r="I51" s="850"/>
      <c r="J51" s="850"/>
      <c r="K51" s="850"/>
      <c r="L51" s="850"/>
      <c r="M51" s="850"/>
      <c r="N51" s="850"/>
      <c r="O51" s="850"/>
      <c r="P51" s="850"/>
      <c r="Q51" s="850"/>
      <c r="R51" s="850"/>
      <c r="S51" s="850"/>
      <c r="T51" s="850"/>
      <c r="U51" s="850"/>
      <c r="V51" s="850"/>
      <c r="W51" s="850"/>
      <c r="X51" s="850"/>
      <c r="Y51" s="850"/>
      <c r="Z51" s="851"/>
      <c r="AH51" s="112"/>
    </row>
    <row r="52" spans="1:34" ht="34.200000000000003" customHeight="1">
      <c r="A52" s="122"/>
      <c r="B52" s="852" t="s">
        <v>187</v>
      </c>
      <c r="C52" s="853"/>
      <c r="D52" s="849" t="s">
        <v>214</v>
      </c>
      <c r="E52" s="850"/>
      <c r="F52" s="850"/>
      <c r="G52" s="850"/>
      <c r="H52" s="850"/>
      <c r="I52" s="850"/>
      <c r="J52" s="850"/>
      <c r="K52" s="850"/>
      <c r="L52" s="850"/>
      <c r="M52" s="850"/>
      <c r="N52" s="850"/>
      <c r="O52" s="850"/>
      <c r="P52" s="850"/>
      <c r="Q52" s="850"/>
      <c r="R52" s="850"/>
      <c r="S52" s="850"/>
      <c r="T52" s="850"/>
      <c r="U52" s="850"/>
      <c r="V52" s="850"/>
      <c r="W52" s="850"/>
      <c r="X52" s="850"/>
      <c r="Y52" s="850"/>
      <c r="Z52" s="851"/>
    </row>
    <row r="53" spans="1:34" ht="42.75" customHeight="1">
      <c r="A53" s="122"/>
      <c r="B53" s="854" t="s">
        <v>187</v>
      </c>
      <c r="C53" s="855"/>
      <c r="D53" s="858" t="s">
        <v>190</v>
      </c>
      <c r="E53" s="859"/>
      <c r="F53" s="859"/>
      <c r="G53" s="859"/>
      <c r="H53" s="859"/>
      <c r="I53" s="859"/>
      <c r="J53" s="859"/>
      <c r="K53" s="859"/>
      <c r="L53" s="859"/>
      <c r="M53" s="859"/>
      <c r="N53" s="859"/>
      <c r="O53" s="859"/>
      <c r="P53" s="859"/>
      <c r="Q53" s="859"/>
      <c r="R53" s="859"/>
      <c r="S53" s="859"/>
      <c r="T53" s="859"/>
      <c r="U53" s="859"/>
      <c r="V53" s="859"/>
      <c r="W53" s="859"/>
      <c r="X53" s="859"/>
      <c r="Y53" s="859"/>
      <c r="Z53" s="860"/>
    </row>
    <row r="54" spans="1:34" ht="19.5" customHeight="1">
      <c r="A54" s="122"/>
      <c r="B54" s="856"/>
      <c r="C54" s="857"/>
      <c r="D54" s="861"/>
      <c r="E54" s="862"/>
      <c r="F54" s="862"/>
      <c r="G54" s="862"/>
      <c r="H54" s="862"/>
      <c r="I54" s="862"/>
      <c r="J54" s="862"/>
      <c r="K54" s="862"/>
      <c r="L54" s="862"/>
      <c r="M54" s="862"/>
      <c r="N54" s="862"/>
      <c r="O54" s="862"/>
      <c r="P54" s="862"/>
      <c r="Q54" s="862"/>
      <c r="R54" s="862"/>
      <c r="S54" s="862"/>
      <c r="T54" s="862"/>
      <c r="U54" s="862"/>
      <c r="V54" s="862"/>
      <c r="W54" s="862"/>
      <c r="X54" s="862"/>
      <c r="Y54" s="862"/>
      <c r="Z54" s="863"/>
    </row>
    <row r="55" spans="1:34" ht="19.5" customHeight="1">
      <c r="A55" s="122"/>
      <c r="B55" s="864" t="s">
        <v>215</v>
      </c>
      <c r="C55" s="865"/>
      <c r="D55" s="865"/>
      <c r="E55" s="865"/>
      <c r="F55" s="865"/>
      <c r="G55" s="865"/>
      <c r="H55" s="866"/>
      <c r="I55" s="849" t="s">
        <v>216</v>
      </c>
      <c r="J55" s="850"/>
      <c r="K55" s="850"/>
      <c r="L55" s="850"/>
      <c r="M55" s="850"/>
      <c r="N55" s="850"/>
      <c r="O55" s="850"/>
      <c r="P55" s="850"/>
      <c r="Q55" s="850"/>
      <c r="R55" s="850"/>
      <c r="S55" s="850"/>
      <c r="T55" s="850"/>
      <c r="U55" s="850"/>
      <c r="V55" s="850"/>
      <c r="W55" s="850"/>
      <c r="X55" s="850"/>
      <c r="Y55" s="850"/>
      <c r="Z55" s="851"/>
    </row>
    <row r="56" spans="1:34" ht="25.5" customHeight="1">
      <c r="A56" s="122"/>
      <c r="B56" s="870" t="s">
        <v>186</v>
      </c>
      <c r="C56" s="871"/>
      <c r="D56" s="871"/>
      <c r="E56" s="871"/>
      <c r="F56" s="871"/>
      <c r="G56" s="871"/>
      <c r="H56" s="872"/>
      <c r="I56" s="849"/>
      <c r="J56" s="850"/>
      <c r="K56" s="850"/>
      <c r="L56" s="850"/>
      <c r="M56" s="850"/>
      <c r="N56" s="850"/>
      <c r="O56" s="850"/>
      <c r="P56" s="850"/>
      <c r="Q56" s="850"/>
      <c r="R56" s="850"/>
      <c r="S56" s="850"/>
      <c r="T56" s="850"/>
      <c r="U56" s="850"/>
      <c r="V56" s="850"/>
      <c r="W56" s="850"/>
      <c r="X56" s="850"/>
      <c r="Y56" s="850"/>
      <c r="Z56" s="851"/>
    </row>
    <row r="57" spans="1:34" ht="27.6" customHeight="1">
      <c r="A57" s="122"/>
      <c r="B57" s="852" t="s">
        <v>187</v>
      </c>
      <c r="C57" s="853"/>
      <c r="D57" s="849" t="s">
        <v>217</v>
      </c>
      <c r="E57" s="850"/>
      <c r="F57" s="850"/>
      <c r="G57" s="850"/>
      <c r="H57" s="850"/>
      <c r="I57" s="850"/>
      <c r="J57" s="850"/>
      <c r="K57" s="850"/>
      <c r="L57" s="850"/>
      <c r="M57" s="850"/>
      <c r="N57" s="850"/>
      <c r="O57" s="850"/>
      <c r="P57" s="850"/>
      <c r="Q57" s="850"/>
      <c r="R57" s="850"/>
      <c r="S57" s="850"/>
      <c r="T57" s="850"/>
      <c r="U57" s="850"/>
      <c r="V57" s="850"/>
      <c r="W57" s="850"/>
      <c r="X57" s="850"/>
      <c r="Y57" s="850"/>
      <c r="Z57" s="851"/>
      <c r="AH57" s="112"/>
    </row>
    <row r="58" spans="1:34" ht="52.8" customHeight="1">
      <c r="A58" s="122"/>
      <c r="B58" s="852" t="s">
        <v>187</v>
      </c>
      <c r="C58" s="853"/>
      <c r="D58" s="849" t="s">
        <v>218</v>
      </c>
      <c r="E58" s="850"/>
      <c r="F58" s="850"/>
      <c r="G58" s="850"/>
      <c r="H58" s="850"/>
      <c r="I58" s="850"/>
      <c r="J58" s="850"/>
      <c r="K58" s="850"/>
      <c r="L58" s="850"/>
      <c r="M58" s="850"/>
      <c r="N58" s="850"/>
      <c r="O58" s="850"/>
      <c r="P58" s="850"/>
      <c r="Q58" s="850"/>
      <c r="R58" s="850"/>
      <c r="S58" s="850"/>
      <c r="T58" s="850"/>
      <c r="U58" s="850"/>
      <c r="V58" s="850"/>
      <c r="W58" s="850"/>
      <c r="X58" s="850"/>
      <c r="Y58" s="850"/>
      <c r="Z58" s="851"/>
    </row>
    <row r="59" spans="1:34" ht="19.5" customHeight="1">
      <c r="A59" s="122"/>
      <c r="B59" s="854" t="s">
        <v>187</v>
      </c>
      <c r="C59" s="855"/>
      <c r="D59" s="858" t="s">
        <v>190</v>
      </c>
      <c r="E59" s="859"/>
      <c r="F59" s="859"/>
      <c r="G59" s="859"/>
      <c r="H59" s="859"/>
      <c r="I59" s="859"/>
      <c r="J59" s="859"/>
      <c r="K59" s="859"/>
      <c r="L59" s="859"/>
      <c r="M59" s="859"/>
      <c r="N59" s="859"/>
      <c r="O59" s="859"/>
      <c r="P59" s="859"/>
      <c r="Q59" s="859"/>
      <c r="R59" s="859"/>
      <c r="S59" s="859"/>
      <c r="T59" s="859"/>
      <c r="U59" s="859"/>
      <c r="V59" s="859"/>
      <c r="W59" s="859"/>
      <c r="X59" s="859"/>
      <c r="Y59" s="859"/>
      <c r="Z59" s="860"/>
    </row>
    <row r="60" spans="1:34" ht="19.5" customHeight="1">
      <c r="A60" s="122"/>
      <c r="B60" s="856"/>
      <c r="C60" s="857"/>
      <c r="D60" s="861"/>
      <c r="E60" s="862"/>
      <c r="F60" s="862"/>
      <c r="G60" s="862"/>
      <c r="H60" s="862"/>
      <c r="I60" s="862"/>
      <c r="J60" s="862"/>
      <c r="K60" s="862"/>
      <c r="L60" s="862"/>
      <c r="M60" s="862"/>
      <c r="N60" s="862"/>
      <c r="O60" s="862"/>
      <c r="P60" s="862"/>
      <c r="Q60" s="862"/>
      <c r="R60" s="862"/>
      <c r="S60" s="862"/>
      <c r="T60" s="862"/>
      <c r="U60" s="862"/>
      <c r="V60" s="862"/>
      <c r="W60" s="862"/>
      <c r="X60" s="862"/>
      <c r="Y60" s="862"/>
      <c r="Z60" s="863"/>
    </row>
    <row r="61" spans="1:34" ht="25.5" customHeight="1">
      <c r="A61" s="122"/>
      <c r="B61" s="864" t="s">
        <v>219</v>
      </c>
      <c r="C61" s="865"/>
      <c r="D61" s="865"/>
      <c r="E61" s="865"/>
      <c r="F61" s="865"/>
      <c r="G61" s="865"/>
      <c r="H61" s="866"/>
      <c r="I61" s="849" t="s">
        <v>220</v>
      </c>
      <c r="J61" s="850"/>
      <c r="K61" s="850"/>
      <c r="L61" s="850"/>
      <c r="M61" s="850"/>
      <c r="N61" s="850"/>
      <c r="O61" s="850"/>
      <c r="P61" s="850"/>
      <c r="Q61" s="850"/>
      <c r="R61" s="850"/>
      <c r="S61" s="850"/>
      <c r="T61" s="850"/>
      <c r="U61" s="850"/>
      <c r="V61" s="850"/>
      <c r="W61" s="850"/>
      <c r="X61" s="850"/>
      <c r="Y61" s="850"/>
      <c r="Z61" s="851"/>
    </row>
    <row r="62" spans="1:34" ht="19.5" customHeight="1">
      <c r="A62" s="122"/>
      <c r="B62" s="870" t="s">
        <v>186</v>
      </c>
      <c r="C62" s="871"/>
      <c r="D62" s="871"/>
      <c r="E62" s="871"/>
      <c r="F62" s="871"/>
      <c r="G62" s="871"/>
      <c r="H62" s="872"/>
      <c r="I62" s="849"/>
      <c r="J62" s="850"/>
      <c r="K62" s="850"/>
      <c r="L62" s="850"/>
      <c r="M62" s="850"/>
      <c r="N62" s="850"/>
      <c r="O62" s="850"/>
      <c r="P62" s="850"/>
      <c r="Q62" s="850"/>
      <c r="R62" s="850"/>
      <c r="S62" s="850"/>
      <c r="T62" s="850"/>
      <c r="U62" s="850"/>
      <c r="V62" s="850"/>
      <c r="W62" s="850"/>
      <c r="X62" s="850"/>
      <c r="Y62" s="850"/>
      <c r="Z62" s="851"/>
      <c r="AH62" s="112"/>
    </row>
    <row r="63" spans="1:34" ht="33" customHeight="1">
      <c r="A63" s="122"/>
      <c r="B63" s="852" t="s">
        <v>187</v>
      </c>
      <c r="C63" s="853"/>
      <c r="D63" s="849" t="s">
        <v>221</v>
      </c>
      <c r="E63" s="850"/>
      <c r="F63" s="850"/>
      <c r="G63" s="850"/>
      <c r="H63" s="850"/>
      <c r="I63" s="850"/>
      <c r="J63" s="850"/>
      <c r="K63" s="850"/>
      <c r="L63" s="850"/>
      <c r="M63" s="850"/>
      <c r="N63" s="850"/>
      <c r="O63" s="850"/>
      <c r="P63" s="850"/>
      <c r="Q63" s="850"/>
      <c r="R63" s="850"/>
      <c r="S63" s="850"/>
      <c r="T63" s="850"/>
      <c r="U63" s="850"/>
      <c r="V63" s="850"/>
      <c r="W63" s="850"/>
      <c r="X63" s="850"/>
      <c r="Y63" s="850"/>
      <c r="Z63" s="851"/>
    </row>
    <row r="64" spans="1:34" ht="19.5" customHeight="1">
      <c r="A64" s="122"/>
      <c r="B64" s="854" t="s">
        <v>187</v>
      </c>
      <c r="C64" s="855"/>
      <c r="D64" s="858" t="s">
        <v>190</v>
      </c>
      <c r="E64" s="859"/>
      <c r="F64" s="859"/>
      <c r="G64" s="859"/>
      <c r="H64" s="859"/>
      <c r="I64" s="859"/>
      <c r="J64" s="859"/>
      <c r="K64" s="859"/>
      <c r="L64" s="859"/>
      <c r="M64" s="859"/>
      <c r="N64" s="859"/>
      <c r="O64" s="859"/>
      <c r="P64" s="859"/>
      <c r="Q64" s="859"/>
      <c r="R64" s="859"/>
      <c r="S64" s="859"/>
      <c r="T64" s="859"/>
      <c r="U64" s="859"/>
      <c r="V64" s="859"/>
      <c r="W64" s="859"/>
      <c r="X64" s="859"/>
      <c r="Y64" s="859"/>
      <c r="Z64" s="860"/>
    </row>
    <row r="65" spans="1:34" ht="19.5" customHeight="1">
      <c r="A65" s="122"/>
      <c r="B65" s="856"/>
      <c r="C65" s="857"/>
      <c r="D65" s="861"/>
      <c r="E65" s="862"/>
      <c r="F65" s="862"/>
      <c r="G65" s="862"/>
      <c r="H65" s="862"/>
      <c r="I65" s="862"/>
      <c r="J65" s="862"/>
      <c r="K65" s="862"/>
      <c r="L65" s="862"/>
      <c r="M65" s="862"/>
      <c r="N65" s="862"/>
      <c r="O65" s="862"/>
      <c r="P65" s="862"/>
      <c r="Q65" s="862"/>
      <c r="R65" s="862"/>
      <c r="S65" s="862"/>
      <c r="T65" s="862"/>
      <c r="U65" s="862"/>
      <c r="V65" s="862"/>
      <c r="W65" s="862"/>
      <c r="X65" s="862"/>
      <c r="Y65" s="862"/>
      <c r="Z65" s="863"/>
    </row>
    <row r="66" spans="1:34" ht="25.5" customHeight="1">
      <c r="A66" s="122"/>
      <c r="B66" s="864" t="s">
        <v>222</v>
      </c>
      <c r="C66" s="865"/>
      <c r="D66" s="865"/>
      <c r="E66" s="865"/>
      <c r="F66" s="865"/>
      <c r="G66" s="865"/>
      <c r="H66" s="866"/>
      <c r="I66" s="849" t="s">
        <v>340</v>
      </c>
      <c r="J66" s="850"/>
      <c r="K66" s="850"/>
      <c r="L66" s="850"/>
      <c r="M66" s="850"/>
      <c r="N66" s="850"/>
      <c r="O66" s="850"/>
      <c r="P66" s="850"/>
      <c r="Q66" s="850"/>
      <c r="R66" s="850"/>
      <c r="S66" s="850"/>
      <c r="T66" s="850"/>
      <c r="U66" s="850"/>
      <c r="V66" s="850"/>
      <c r="W66" s="850"/>
      <c r="X66" s="850"/>
      <c r="Y66" s="850"/>
      <c r="Z66" s="851"/>
    </row>
    <row r="67" spans="1:34" ht="19.5" customHeight="1">
      <c r="A67" s="122"/>
      <c r="B67" s="870" t="s">
        <v>186</v>
      </c>
      <c r="C67" s="871"/>
      <c r="D67" s="871"/>
      <c r="E67" s="871"/>
      <c r="F67" s="871"/>
      <c r="G67" s="871"/>
      <c r="H67" s="872"/>
      <c r="I67" s="849"/>
      <c r="J67" s="850"/>
      <c r="K67" s="850"/>
      <c r="L67" s="850"/>
      <c r="M67" s="850"/>
      <c r="N67" s="850"/>
      <c r="O67" s="850"/>
      <c r="P67" s="850"/>
      <c r="Q67" s="850"/>
      <c r="R67" s="850"/>
      <c r="S67" s="850"/>
      <c r="T67" s="850"/>
      <c r="U67" s="850"/>
      <c r="V67" s="850"/>
      <c r="W67" s="850"/>
      <c r="X67" s="850"/>
      <c r="Y67" s="850"/>
      <c r="Z67" s="851"/>
      <c r="AH67" s="112"/>
    </row>
    <row r="68" spans="1:34" ht="24.75" customHeight="1">
      <c r="A68" s="122"/>
      <c r="B68" s="852" t="s">
        <v>187</v>
      </c>
      <c r="C68" s="853"/>
      <c r="D68" s="849" t="s">
        <v>312</v>
      </c>
      <c r="E68" s="850"/>
      <c r="F68" s="850"/>
      <c r="G68" s="850"/>
      <c r="H68" s="850"/>
      <c r="I68" s="850"/>
      <c r="J68" s="850"/>
      <c r="K68" s="850"/>
      <c r="L68" s="850"/>
      <c r="M68" s="850"/>
      <c r="N68" s="850"/>
      <c r="O68" s="850"/>
      <c r="P68" s="850"/>
      <c r="Q68" s="850"/>
      <c r="R68" s="850"/>
      <c r="S68" s="850"/>
      <c r="T68" s="850"/>
      <c r="U68" s="850"/>
      <c r="V68" s="850"/>
      <c r="W68" s="850"/>
      <c r="X68" s="850"/>
      <c r="Y68" s="850"/>
      <c r="Z68" s="851"/>
    </row>
    <row r="69" spans="1:34" ht="24.75" customHeight="1">
      <c r="A69" s="122"/>
      <c r="B69" s="854" t="s">
        <v>187</v>
      </c>
      <c r="C69" s="855"/>
      <c r="D69" s="858" t="s">
        <v>190</v>
      </c>
      <c r="E69" s="859"/>
      <c r="F69" s="859"/>
      <c r="G69" s="859"/>
      <c r="H69" s="859"/>
      <c r="I69" s="859"/>
      <c r="J69" s="859"/>
      <c r="K69" s="859"/>
      <c r="L69" s="859"/>
      <c r="M69" s="859"/>
      <c r="N69" s="859"/>
      <c r="O69" s="859"/>
      <c r="P69" s="859"/>
      <c r="Q69" s="859"/>
      <c r="R69" s="859"/>
      <c r="S69" s="859"/>
      <c r="T69" s="859"/>
      <c r="U69" s="859"/>
      <c r="V69" s="859"/>
      <c r="W69" s="859"/>
      <c r="X69" s="859"/>
      <c r="Y69" s="859"/>
      <c r="Z69" s="860"/>
    </row>
    <row r="70" spans="1:34" ht="19.5" customHeight="1">
      <c r="A70" s="122"/>
      <c r="B70" s="856"/>
      <c r="C70" s="857"/>
      <c r="D70" s="861"/>
      <c r="E70" s="862"/>
      <c r="F70" s="862"/>
      <c r="G70" s="862"/>
      <c r="H70" s="862"/>
      <c r="I70" s="862"/>
      <c r="J70" s="862"/>
      <c r="K70" s="862"/>
      <c r="L70" s="862"/>
      <c r="M70" s="862"/>
      <c r="N70" s="862"/>
      <c r="O70" s="862"/>
      <c r="P70" s="862"/>
      <c r="Q70" s="862"/>
      <c r="R70" s="862"/>
      <c r="S70" s="862"/>
      <c r="T70" s="862"/>
      <c r="U70" s="862"/>
      <c r="V70" s="862"/>
      <c r="W70" s="862"/>
      <c r="X70" s="862"/>
      <c r="Y70" s="862"/>
      <c r="Z70" s="863"/>
    </row>
    <row r="71" spans="1:34" ht="33" customHeight="1">
      <c r="A71" s="122"/>
      <c r="B71" s="864" t="s">
        <v>223</v>
      </c>
      <c r="C71" s="865"/>
      <c r="D71" s="865"/>
      <c r="E71" s="865"/>
      <c r="F71" s="865"/>
      <c r="G71" s="865"/>
      <c r="H71" s="866"/>
      <c r="I71" s="849" t="s">
        <v>313</v>
      </c>
      <c r="J71" s="850"/>
      <c r="K71" s="850"/>
      <c r="L71" s="850"/>
      <c r="M71" s="850"/>
      <c r="N71" s="850"/>
      <c r="O71" s="850"/>
      <c r="P71" s="850"/>
      <c r="Q71" s="850"/>
      <c r="R71" s="850"/>
      <c r="S71" s="850"/>
      <c r="T71" s="850"/>
      <c r="U71" s="850"/>
      <c r="V71" s="850"/>
      <c r="W71" s="850"/>
      <c r="X71" s="850"/>
      <c r="Y71" s="850"/>
      <c r="Z71" s="851"/>
    </row>
    <row r="72" spans="1:34" ht="25.5" customHeight="1">
      <c r="A72" s="122"/>
      <c r="B72" s="870" t="s">
        <v>186</v>
      </c>
      <c r="C72" s="871"/>
      <c r="D72" s="871"/>
      <c r="E72" s="871"/>
      <c r="F72" s="871"/>
      <c r="G72" s="871"/>
      <c r="H72" s="872"/>
      <c r="I72" s="849"/>
      <c r="J72" s="850"/>
      <c r="K72" s="850"/>
      <c r="L72" s="850"/>
      <c r="M72" s="850"/>
      <c r="N72" s="850"/>
      <c r="O72" s="850"/>
      <c r="P72" s="850"/>
      <c r="Q72" s="850"/>
      <c r="R72" s="850"/>
      <c r="S72" s="850"/>
      <c r="T72" s="850"/>
      <c r="U72" s="850"/>
      <c r="V72" s="850"/>
      <c r="W72" s="850"/>
      <c r="X72" s="850"/>
      <c r="Y72" s="850"/>
      <c r="Z72" s="851"/>
    </row>
    <row r="73" spans="1:34" ht="19.5" customHeight="1">
      <c r="A73" s="122"/>
      <c r="B73" s="852" t="s">
        <v>187</v>
      </c>
      <c r="C73" s="853"/>
      <c r="D73" s="849" t="s">
        <v>224</v>
      </c>
      <c r="E73" s="850"/>
      <c r="F73" s="850"/>
      <c r="G73" s="850"/>
      <c r="H73" s="850"/>
      <c r="I73" s="850"/>
      <c r="J73" s="850"/>
      <c r="K73" s="850"/>
      <c r="L73" s="850"/>
      <c r="M73" s="850"/>
      <c r="N73" s="850"/>
      <c r="O73" s="850"/>
      <c r="P73" s="850"/>
      <c r="Q73" s="850"/>
      <c r="R73" s="850"/>
      <c r="S73" s="850"/>
      <c r="T73" s="850"/>
      <c r="U73" s="850"/>
      <c r="V73" s="850"/>
      <c r="W73" s="850"/>
      <c r="X73" s="850"/>
      <c r="Y73" s="850"/>
      <c r="Z73" s="851"/>
      <c r="AH73" s="112"/>
    </row>
    <row r="74" spans="1:34" ht="38.4" customHeight="1">
      <c r="A74" s="122"/>
      <c r="B74" s="852" t="s">
        <v>187</v>
      </c>
      <c r="C74" s="853"/>
      <c r="D74" s="849" t="s">
        <v>225</v>
      </c>
      <c r="E74" s="850"/>
      <c r="F74" s="850"/>
      <c r="G74" s="850"/>
      <c r="H74" s="850"/>
      <c r="I74" s="850"/>
      <c r="J74" s="850"/>
      <c r="K74" s="850"/>
      <c r="L74" s="850"/>
      <c r="M74" s="850"/>
      <c r="N74" s="850"/>
      <c r="O74" s="850"/>
      <c r="P74" s="850"/>
      <c r="Q74" s="850"/>
      <c r="R74" s="850"/>
      <c r="S74" s="850"/>
      <c r="T74" s="850"/>
      <c r="U74" s="850"/>
      <c r="V74" s="850"/>
      <c r="W74" s="850"/>
      <c r="X74" s="850"/>
      <c r="Y74" s="850"/>
      <c r="Z74" s="851"/>
    </row>
    <row r="75" spans="1:34" ht="19.5" customHeight="1">
      <c r="A75" s="122"/>
      <c r="B75" s="854" t="s">
        <v>187</v>
      </c>
      <c r="C75" s="855"/>
      <c r="D75" s="858" t="s">
        <v>190</v>
      </c>
      <c r="E75" s="859"/>
      <c r="F75" s="859"/>
      <c r="G75" s="859"/>
      <c r="H75" s="859"/>
      <c r="I75" s="859"/>
      <c r="J75" s="859"/>
      <c r="K75" s="859"/>
      <c r="L75" s="859"/>
      <c r="M75" s="859"/>
      <c r="N75" s="859"/>
      <c r="O75" s="859"/>
      <c r="P75" s="859"/>
      <c r="Q75" s="859"/>
      <c r="R75" s="859"/>
      <c r="S75" s="859"/>
      <c r="T75" s="859"/>
      <c r="U75" s="859"/>
      <c r="V75" s="859"/>
      <c r="W75" s="859"/>
      <c r="X75" s="859"/>
      <c r="Y75" s="859"/>
      <c r="Z75" s="860"/>
    </row>
    <row r="76" spans="1:34" ht="19.5" customHeight="1">
      <c r="A76" s="122"/>
      <c r="B76" s="856"/>
      <c r="C76" s="857"/>
      <c r="D76" s="861"/>
      <c r="E76" s="862"/>
      <c r="F76" s="862"/>
      <c r="G76" s="862"/>
      <c r="H76" s="862"/>
      <c r="I76" s="862"/>
      <c r="J76" s="862"/>
      <c r="K76" s="862"/>
      <c r="L76" s="862"/>
      <c r="M76" s="862"/>
      <c r="N76" s="862"/>
      <c r="O76" s="862"/>
      <c r="P76" s="862"/>
      <c r="Q76" s="862"/>
      <c r="R76" s="862"/>
      <c r="S76" s="862"/>
      <c r="T76" s="862"/>
      <c r="U76" s="862"/>
      <c r="V76" s="862"/>
      <c r="W76" s="862"/>
      <c r="X76" s="862"/>
      <c r="Y76" s="862"/>
      <c r="Z76" s="863"/>
    </row>
    <row r="77" spans="1:34" ht="25.5" customHeight="1">
      <c r="A77" s="122"/>
      <c r="B77" s="864" t="s">
        <v>226</v>
      </c>
      <c r="C77" s="865"/>
      <c r="D77" s="865"/>
      <c r="E77" s="865"/>
      <c r="F77" s="865"/>
      <c r="G77" s="865"/>
      <c r="H77" s="866"/>
      <c r="I77" s="849" t="s">
        <v>341</v>
      </c>
      <c r="J77" s="850"/>
      <c r="K77" s="850"/>
      <c r="L77" s="850"/>
      <c r="M77" s="850"/>
      <c r="N77" s="850"/>
      <c r="O77" s="850"/>
      <c r="P77" s="850"/>
      <c r="Q77" s="850"/>
      <c r="R77" s="850"/>
      <c r="S77" s="850"/>
      <c r="T77" s="850"/>
      <c r="U77" s="850"/>
      <c r="V77" s="850"/>
      <c r="W77" s="850"/>
      <c r="X77" s="850"/>
      <c r="Y77" s="850"/>
      <c r="Z77" s="851"/>
    </row>
    <row r="78" spans="1:34" ht="19.5" customHeight="1">
      <c r="A78" s="122"/>
      <c r="B78" s="870" t="s">
        <v>186</v>
      </c>
      <c r="C78" s="871"/>
      <c r="D78" s="871"/>
      <c r="E78" s="871"/>
      <c r="F78" s="871"/>
      <c r="G78" s="871"/>
      <c r="H78" s="872"/>
      <c r="I78" s="849"/>
      <c r="J78" s="850"/>
      <c r="K78" s="850"/>
      <c r="L78" s="850"/>
      <c r="M78" s="850"/>
      <c r="N78" s="850"/>
      <c r="O78" s="850"/>
      <c r="P78" s="850"/>
      <c r="Q78" s="850"/>
      <c r="R78" s="850"/>
      <c r="S78" s="850"/>
      <c r="T78" s="850"/>
      <c r="U78" s="850"/>
      <c r="V78" s="850"/>
      <c r="W78" s="850"/>
      <c r="X78" s="850"/>
      <c r="Y78" s="850"/>
      <c r="Z78" s="851"/>
      <c r="AH78" s="112"/>
    </row>
    <row r="79" spans="1:34" ht="21.75" customHeight="1">
      <c r="A79" s="122"/>
      <c r="B79" s="852" t="s">
        <v>187</v>
      </c>
      <c r="C79" s="853"/>
      <c r="D79" s="849" t="s">
        <v>342</v>
      </c>
      <c r="E79" s="850"/>
      <c r="F79" s="850"/>
      <c r="G79" s="850"/>
      <c r="H79" s="850"/>
      <c r="I79" s="850"/>
      <c r="J79" s="850"/>
      <c r="K79" s="850"/>
      <c r="L79" s="850"/>
      <c r="M79" s="850"/>
      <c r="N79" s="850"/>
      <c r="O79" s="850"/>
      <c r="P79" s="850"/>
      <c r="Q79" s="850"/>
      <c r="R79" s="850"/>
      <c r="S79" s="850"/>
      <c r="T79" s="850"/>
      <c r="U79" s="850"/>
      <c r="V79" s="850"/>
      <c r="W79" s="850"/>
      <c r="X79" s="850"/>
      <c r="Y79" s="850"/>
      <c r="Z79" s="851"/>
    </row>
    <row r="80" spans="1:34" ht="19.5" customHeight="1">
      <c r="A80" s="122"/>
      <c r="B80" s="854" t="s">
        <v>187</v>
      </c>
      <c r="C80" s="855"/>
      <c r="D80" s="858" t="s">
        <v>190</v>
      </c>
      <c r="E80" s="859"/>
      <c r="F80" s="859"/>
      <c r="G80" s="859"/>
      <c r="H80" s="859"/>
      <c r="I80" s="859"/>
      <c r="J80" s="859"/>
      <c r="K80" s="859"/>
      <c r="L80" s="859"/>
      <c r="M80" s="859"/>
      <c r="N80" s="859"/>
      <c r="O80" s="859"/>
      <c r="P80" s="859"/>
      <c r="Q80" s="859"/>
      <c r="R80" s="859"/>
      <c r="S80" s="859"/>
      <c r="T80" s="859"/>
      <c r="U80" s="859"/>
      <c r="V80" s="859"/>
      <c r="W80" s="859"/>
      <c r="X80" s="859"/>
      <c r="Y80" s="859"/>
      <c r="Z80" s="860"/>
    </row>
    <row r="81" spans="1:34" ht="19.5" customHeight="1">
      <c r="A81" s="122"/>
      <c r="B81" s="856"/>
      <c r="C81" s="857"/>
      <c r="D81" s="861"/>
      <c r="E81" s="862"/>
      <c r="F81" s="862"/>
      <c r="G81" s="862"/>
      <c r="H81" s="862"/>
      <c r="I81" s="862"/>
      <c r="J81" s="862"/>
      <c r="K81" s="862"/>
      <c r="L81" s="862"/>
      <c r="M81" s="862"/>
      <c r="N81" s="862"/>
      <c r="O81" s="862"/>
      <c r="P81" s="862"/>
      <c r="Q81" s="862"/>
      <c r="R81" s="862"/>
      <c r="S81" s="862"/>
      <c r="T81" s="862"/>
      <c r="U81" s="862"/>
      <c r="V81" s="862"/>
      <c r="W81" s="862"/>
      <c r="X81" s="862"/>
      <c r="Y81" s="862"/>
      <c r="Z81" s="863"/>
    </row>
    <row r="82" spans="1:34" ht="25.5" customHeight="1">
      <c r="A82" s="122"/>
      <c r="B82" s="864" t="s">
        <v>229</v>
      </c>
      <c r="C82" s="865"/>
      <c r="D82" s="865"/>
      <c r="E82" s="865"/>
      <c r="F82" s="865"/>
      <c r="G82" s="865"/>
      <c r="H82" s="866"/>
      <c r="I82" s="849" t="s">
        <v>343</v>
      </c>
      <c r="J82" s="850"/>
      <c r="K82" s="850"/>
      <c r="L82" s="850"/>
      <c r="M82" s="850"/>
      <c r="N82" s="850"/>
      <c r="O82" s="850"/>
      <c r="P82" s="850"/>
      <c r="Q82" s="850"/>
      <c r="R82" s="850"/>
      <c r="S82" s="850"/>
      <c r="T82" s="850"/>
      <c r="U82" s="850"/>
      <c r="V82" s="850"/>
      <c r="W82" s="850"/>
      <c r="X82" s="850"/>
      <c r="Y82" s="850"/>
      <c r="Z82" s="851"/>
    </row>
    <row r="83" spans="1:34" ht="20.399999999999999" customHeight="1">
      <c r="A83" s="122"/>
      <c r="B83" s="870" t="s">
        <v>186</v>
      </c>
      <c r="C83" s="871"/>
      <c r="D83" s="871"/>
      <c r="E83" s="871"/>
      <c r="F83" s="871"/>
      <c r="G83" s="871"/>
      <c r="H83" s="872"/>
      <c r="I83" s="849"/>
      <c r="J83" s="850"/>
      <c r="K83" s="850"/>
      <c r="L83" s="850"/>
      <c r="M83" s="850"/>
      <c r="N83" s="850"/>
      <c r="O83" s="850"/>
      <c r="P83" s="850"/>
      <c r="Q83" s="850"/>
      <c r="R83" s="850"/>
      <c r="S83" s="850"/>
      <c r="T83" s="850"/>
      <c r="U83" s="850"/>
      <c r="V83" s="850"/>
      <c r="W83" s="850"/>
      <c r="X83" s="850"/>
      <c r="Y83" s="850"/>
      <c r="Z83" s="851"/>
      <c r="AH83" s="112"/>
    </row>
    <row r="84" spans="1:34" ht="19.5" customHeight="1">
      <c r="A84" s="122"/>
      <c r="B84" s="852" t="s">
        <v>187</v>
      </c>
      <c r="C84" s="853"/>
      <c r="D84" s="849" t="s">
        <v>344</v>
      </c>
      <c r="E84" s="850"/>
      <c r="F84" s="850"/>
      <c r="G84" s="850"/>
      <c r="H84" s="850"/>
      <c r="I84" s="850"/>
      <c r="J84" s="850"/>
      <c r="K84" s="850"/>
      <c r="L84" s="850"/>
      <c r="M84" s="850"/>
      <c r="N84" s="850"/>
      <c r="O84" s="850"/>
      <c r="P84" s="850"/>
      <c r="Q84" s="850"/>
      <c r="R84" s="850"/>
      <c r="S84" s="850"/>
      <c r="T84" s="850"/>
      <c r="U84" s="850"/>
      <c r="V84" s="850"/>
      <c r="W84" s="850"/>
      <c r="X84" s="850"/>
      <c r="Y84" s="850"/>
      <c r="Z84" s="851"/>
    </row>
    <row r="85" spans="1:34" ht="19.5" customHeight="1">
      <c r="A85" s="122"/>
      <c r="B85" s="854" t="s">
        <v>187</v>
      </c>
      <c r="C85" s="855"/>
      <c r="D85" s="858" t="s">
        <v>190</v>
      </c>
      <c r="E85" s="859"/>
      <c r="F85" s="859"/>
      <c r="G85" s="859"/>
      <c r="H85" s="859"/>
      <c r="I85" s="859"/>
      <c r="J85" s="859"/>
      <c r="K85" s="859"/>
      <c r="L85" s="859"/>
      <c r="M85" s="859"/>
      <c r="N85" s="859"/>
      <c r="O85" s="859"/>
      <c r="P85" s="859"/>
      <c r="Q85" s="859"/>
      <c r="R85" s="859"/>
      <c r="S85" s="859"/>
      <c r="T85" s="859"/>
      <c r="U85" s="859"/>
      <c r="V85" s="859"/>
      <c r="W85" s="859"/>
      <c r="X85" s="859"/>
      <c r="Y85" s="859"/>
      <c r="Z85" s="860"/>
    </row>
    <row r="86" spans="1:34" ht="19.5" customHeight="1">
      <c r="A86" s="122"/>
      <c r="B86" s="856"/>
      <c r="C86" s="857"/>
      <c r="D86" s="861"/>
      <c r="E86" s="862"/>
      <c r="F86" s="862"/>
      <c r="G86" s="862"/>
      <c r="H86" s="862"/>
      <c r="I86" s="862"/>
      <c r="J86" s="862"/>
      <c r="K86" s="862"/>
      <c r="L86" s="862"/>
      <c r="M86" s="862"/>
      <c r="N86" s="862"/>
      <c r="O86" s="862"/>
      <c r="P86" s="862"/>
      <c r="Q86" s="862"/>
      <c r="R86" s="862"/>
      <c r="S86" s="862"/>
      <c r="T86" s="862"/>
      <c r="U86" s="862"/>
      <c r="V86" s="862"/>
      <c r="W86" s="862"/>
      <c r="X86" s="862"/>
      <c r="Y86" s="862"/>
      <c r="Z86" s="863"/>
    </row>
    <row r="87" spans="1:34" ht="25.2" customHeight="1">
      <c r="B87" s="864" t="s">
        <v>345</v>
      </c>
      <c r="C87" s="865"/>
      <c r="D87" s="865"/>
      <c r="E87" s="865"/>
      <c r="F87" s="865"/>
      <c r="G87" s="865"/>
      <c r="H87" s="866"/>
      <c r="I87" s="849" t="s">
        <v>227</v>
      </c>
      <c r="J87" s="850"/>
      <c r="K87" s="850"/>
      <c r="L87" s="850"/>
      <c r="M87" s="850"/>
      <c r="N87" s="850"/>
      <c r="O87" s="850"/>
      <c r="P87" s="850"/>
      <c r="Q87" s="850"/>
      <c r="R87" s="850"/>
      <c r="S87" s="850"/>
      <c r="T87" s="850"/>
      <c r="U87" s="850"/>
      <c r="V87" s="850"/>
      <c r="W87" s="850"/>
      <c r="X87" s="850"/>
      <c r="Y87" s="850"/>
      <c r="Z87" s="851"/>
    </row>
    <row r="88" spans="1:34" ht="20.399999999999999" customHeight="1">
      <c r="B88" s="870" t="s">
        <v>186</v>
      </c>
      <c r="C88" s="871"/>
      <c r="D88" s="871"/>
      <c r="E88" s="871"/>
      <c r="F88" s="871"/>
      <c r="G88" s="871"/>
      <c r="H88" s="872"/>
      <c r="I88" s="849"/>
      <c r="J88" s="850"/>
      <c r="K88" s="850"/>
      <c r="L88" s="850"/>
      <c r="M88" s="850"/>
      <c r="N88" s="850"/>
      <c r="O88" s="850"/>
      <c r="P88" s="850"/>
      <c r="Q88" s="850"/>
      <c r="R88" s="850"/>
      <c r="S88" s="850"/>
      <c r="T88" s="850"/>
      <c r="U88" s="850"/>
      <c r="V88" s="850"/>
      <c r="W88" s="850"/>
      <c r="X88" s="850"/>
      <c r="Y88" s="850"/>
      <c r="Z88" s="851"/>
    </row>
    <row r="89" spans="1:34">
      <c r="B89" s="852" t="s">
        <v>187</v>
      </c>
      <c r="C89" s="853"/>
      <c r="D89" s="849" t="s">
        <v>228</v>
      </c>
      <c r="E89" s="850"/>
      <c r="F89" s="850"/>
      <c r="G89" s="850"/>
      <c r="H89" s="850"/>
      <c r="I89" s="850"/>
      <c r="J89" s="850"/>
      <c r="K89" s="850"/>
      <c r="L89" s="850"/>
      <c r="M89" s="850"/>
      <c r="N89" s="850"/>
      <c r="O89" s="850"/>
      <c r="P89" s="850"/>
      <c r="Q89" s="850"/>
      <c r="R89" s="850"/>
      <c r="S89" s="850"/>
      <c r="T89" s="850"/>
      <c r="U89" s="850"/>
      <c r="V89" s="850"/>
      <c r="W89" s="850"/>
      <c r="X89" s="850"/>
      <c r="Y89" s="850"/>
      <c r="Z89" s="851"/>
    </row>
    <row r="90" spans="1:34">
      <c r="B90" s="854" t="s">
        <v>187</v>
      </c>
      <c r="C90" s="855"/>
      <c r="D90" s="858" t="s">
        <v>190</v>
      </c>
      <c r="E90" s="859"/>
      <c r="F90" s="859"/>
      <c r="G90" s="859"/>
      <c r="H90" s="859"/>
      <c r="I90" s="859"/>
      <c r="J90" s="859"/>
      <c r="K90" s="859"/>
      <c r="L90" s="859"/>
      <c r="M90" s="859"/>
      <c r="N90" s="859"/>
      <c r="O90" s="859"/>
      <c r="P90" s="859"/>
      <c r="Q90" s="859"/>
      <c r="R90" s="859"/>
      <c r="S90" s="859"/>
      <c r="T90" s="859"/>
      <c r="U90" s="859"/>
      <c r="V90" s="859"/>
      <c r="W90" s="859"/>
      <c r="X90" s="859"/>
      <c r="Y90" s="859"/>
      <c r="Z90" s="860"/>
    </row>
    <row r="91" spans="1:34">
      <c r="B91" s="856"/>
      <c r="C91" s="857"/>
      <c r="D91" s="861"/>
      <c r="E91" s="862"/>
      <c r="F91" s="862"/>
      <c r="G91" s="862"/>
      <c r="H91" s="862"/>
      <c r="I91" s="862"/>
      <c r="J91" s="862"/>
      <c r="K91" s="862"/>
      <c r="L91" s="862"/>
      <c r="M91" s="862"/>
      <c r="N91" s="862"/>
      <c r="O91" s="862"/>
      <c r="P91" s="862"/>
      <c r="Q91" s="862"/>
      <c r="R91" s="862"/>
      <c r="S91" s="862"/>
      <c r="T91" s="862"/>
      <c r="U91" s="862"/>
      <c r="V91" s="862"/>
      <c r="W91" s="862"/>
      <c r="X91" s="862"/>
      <c r="Y91" s="862"/>
      <c r="Z91" s="863"/>
    </row>
    <row r="92" spans="1:34" ht="25.2" customHeight="1">
      <c r="B92" s="878" t="s">
        <v>346</v>
      </c>
      <c r="C92" s="879"/>
      <c r="D92" s="879"/>
      <c r="E92" s="879"/>
      <c r="F92" s="879"/>
      <c r="G92" s="879"/>
      <c r="H92" s="880"/>
      <c r="I92" s="849" t="s">
        <v>190</v>
      </c>
      <c r="J92" s="850"/>
      <c r="K92" s="850"/>
      <c r="L92" s="850"/>
      <c r="M92" s="850"/>
      <c r="N92" s="850"/>
      <c r="O92" s="850"/>
      <c r="P92" s="850"/>
      <c r="Q92" s="850"/>
      <c r="R92" s="850"/>
      <c r="S92" s="850"/>
      <c r="T92" s="850"/>
      <c r="U92" s="850"/>
      <c r="V92" s="850"/>
      <c r="W92" s="850"/>
      <c r="X92" s="850"/>
      <c r="Y92" s="850"/>
      <c r="Z92" s="851"/>
    </row>
    <row r="93" spans="1:34" ht="20.399999999999999" customHeight="1">
      <c r="B93" s="870" t="s">
        <v>186</v>
      </c>
      <c r="C93" s="871"/>
      <c r="D93" s="871"/>
      <c r="E93" s="871"/>
      <c r="F93" s="871"/>
      <c r="G93" s="871"/>
      <c r="H93" s="872"/>
      <c r="I93" s="849"/>
      <c r="J93" s="850"/>
      <c r="K93" s="850"/>
      <c r="L93" s="850"/>
      <c r="M93" s="850"/>
      <c r="N93" s="850"/>
      <c r="O93" s="850"/>
      <c r="P93" s="850"/>
      <c r="Q93" s="850"/>
      <c r="R93" s="850"/>
      <c r="S93" s="850"/>
      <c r="T93" s="850"/>
      <c r="U93" s="850"/>
      <c r="V93" s="850"/>
      <c r="W93" s="850"/>
      <c r="X93" s="850"/>
      <c r="Y93" s="850"/>
      <c r="Z93" s="851"/>
    </row>
    <row r="94" spans="1:34">
      <c r="B94" s="873"/>
      <c r="C94" s="874"/>
      <c r="D94" s="858" t="s">
        <v>230</v>
      </c>
      <c r="E94" s="859"/>
      <c r="F94" s="859"/>
      <c r="G94" s="859"/>
      <c r="H94" s="859"/>
      <c r="I94" s="859"/>
      <c r="J94" s="859"/>
      <c r="K94" s="859"/>
      <c r="L94" s="859"/>
      <c r="M94" s="859"/>
      <c r="N94" s="859"/>
      <c r="O94" s="859"/>
      <c r="P94" s="859"/>
      <c r="Q94" s="859"/>
      <c r="R94" s="859"/>
      <c r="S94" s="859"/>
      <c r="T94" s="859"/>
      <c r="U94" s="859"/>
      <c r="V94" s="859"/>
      <c r="W94" s="859"/>
      <c r="X94" s="859"/>
      <c r="Y94" s="859"/>
      <c r="Z94" s="860"/>
    </row>
    <row r="95" spans="1:34">
      <c r="B95" s="124"/>
      <c r="C95" s="125"/>
      <c r="D95" s="875"/>
      <c r="E95" s="876"/>
      <c r="F95" s="876"/>
      <c r="G95" s="876"/>
      <c r="H95" s="876"/>
      <c r="I95" s="876"/>
      <c r="J95" s="876"/>
      <c r="K95" s="876"/>
      <c r="L95" s="876"/>
      <c r="M95" s="876"/>
      <c r="N95" s="876"/>
      <c r="O95" s="876"/>
      <c r="P95" s="876"/>
      <c r="Q95" s="876"/>
      <c r="R95" s="876"/>
      <c r="S95" s="876"/>
      <c r="T95" s="876"/>
      <c r="U95" s="876"/>
      <c r="V95" s="876"/>
      <c r="W95" s="876"/>
      <c r="X95" s="876"/>
      <c r="Y95" s="876"/>
      <c r="Z95" s="877"/>
    </row>
    <row r="96" spans="1:34">
      <c r="B96" s="126"/>
      <c r="C96" s="127"/>
      <c r="D96" s="861"/>
      <c r="E96" s="862"/>
      <c r="F96" s="862"/>
      <c r="G96" s="862"/>
      <c r="H96" s="862"/>
      <c r="I96" s="862"/>
      <c r="J96" s="862"/>
      <c r="K96" s="862"/>
      <c r="L96" s="862"/>
      <c r="M96" s="862"/>
      <c r="N96" s="862"/>
      <c r="O96" s="862"/>
      <c r="P96" s="862"/>
      <c r="Q96" s="862"/>
      <c r="R96" s="862"/>
      <c r="S96" s="862"/>
      <c r="T96" s="862"/>
      <c r="U96" s="862"/>
      <c r="V96" s="862"/>
      <c r="W96" s="862"/>
      <c r="X96" s="862"/>
      <c r="Y96" s="862"/>
      <c r="Z96" s="863"/>
    </row>
  </sheetData>
  <mergeCells count="151">
    <mergeCell ref="B93:H93"/>
    <mergeCell ref="I93:Z93"/>
    <mergeCell ref="B94:C94"/>
    <mergeCell ref="D94:Z96"/>
    <mergeCell ref="B87:H87"/>
    <mergeCell ref="I87:Z87"/>
    <mergeCell ref="B88:H88"/>
    <mergeCell ref="I88:Z88"/>
    <mergeCell ref="B89:C89"/>
    <mergeCell ref="D89:Z89"/>
    <mergeCell ref="B90:C91"/>
    <mergeCell ref="D90:Z91"/>
    <mergeCell ref="B92:H92"/>
    <mergeCell ref="I92:Z92"/>
    <mergeCell ref="D79:Z79"/>
    <mergeCell ref="D84:Z84"/>
    <mergeCell ref="B72:H72"/>
    <mergeCell ref="I72:Z72"/>
    <mergeCell ref="B74:C74"/>
    <mergeCell ref="D74:Z74"/>
    <mergeCell ref="B75:C76"/>
    <mergeCell ref="D75:Z76"/>
    <mergeCell ref="B82:H82"/>
    <mergeCell ref="I82:Z82"/>
    <mergeCell ref="B73:C73"/>
    <mergeCell ref="D73:Z73"/>
    <mergeCell ref="B85:C86"/>
    <mergeCell ref="D85:Z86"/>
    <mergeCell ref="B68:C68"/>
    <mergeCell ref="D68:Z68"/>
    <mergeCell ref="B64:C65"/>
    <mergeCell ref="D64:Z65"/>
    <mergeCell ref="B66:H66"/>
    <mergeCell ref="I66:Z66"/>
    <mergeCell ref="B67:H67"/>
    <mergeCell ref="I67:Z67"/>
    <mergeCell ref="B69:C70"/>
    <mergeCell ref="D69:Z70"/>
    <mergeCell ref="B71:H71"/>
    <mergeCell ref="I71:Z71"/>
    <mergeCell ref="B83:H83"/>
    <mergeCell ref="I83:Z83"/>
    <mergeCell ref="B84:C84"/>
    <mergeCell ref="B80:C81"/>
    <mergeCell ref="D80:Z81"/>
    <mergeCell ref="B77:H77"/>
    <mergeCell ref="I77:Z77"/>
    <mergeCell ref="B78:H78"/>
    <mergeCell ref="I78:Z78"/>
    <mergeCell ref="B79:C79"/>
    <mergeCell ref="B61:H61"/>
    <mergeCell ref="I61:Z61"/>
    <mergeCell ref="B62:H62"/>
    <mergeCell ref="I62:Z62"/>
    <mergeCell ref="B63:C63"/>
    <mergeCell ref="D63:Z63"/>
    <mergeCell ref="B58:C58"/>
    <mergeCell ref="D58:Z58"/>
    <mergeCell ref="B59:C60"/>
    <mergeCell ref="D59:Z60"/>
    <mergeCell ref="B47:C48"/>
    <mergeCell ref="D47:Z48"/>
    <mergeCell ref="B57:C57"/>
    <mergeCell ref="D57:Z57"/>
    <mergeCell ref="B56:H56"/>
    <mergeCell ref="I56:Z56"/>
    <mergeCell ref="B50:H50"/>
    <mergeCell ref="I50:Z50"/>
    <mergeCell ref="B52:C52"/>
    <mergeCell ref="D52:Z52"/>
    <mergeCell ref="B51:C51"/>
    <mergeCell ref="D51:Z51"/>
    <mergeCell ref="B53:C54"/>
    <mergeCell ref="D53:Z54"/>
    <mergeCell ref="B55:H55"/>
    <mergeCell ref="I55:Z55"/>
    <mergeCell ref="B49:H49"/>
    <mergeCell ref="I49:Z49"/>
    <mergeCell ref="B39:H39"/>
    <mergeCell ref="I39:Z39"/>
    <mergeCell ref="B41:C41"/>
    <mergeCell ref="D41:Z41"/>
    <mergeCell ref="B35:C35"/>
    <mergeCell ref="D35:Z35"/>
    <mergeCell ref="B36:C36"/>
    <mergeCell ref="D36:Z36"/>
    <mergeCell ref="B37:C37"/>
    <mergeCell ref="D37:Z37"/>
    <mergeCell ref="B38:H38"/>
    <mergeCell ref="I38:Z38"/>
    <mergeCell ref="B40:C40"/>
    <mergeCell ref="D40:Z40"/>
    <mergeCell ref="B46:C46"/>
    <mergeCell ref="D46:Z46"/>
    <mergeCell ref="B42:C43"/>
    <mergeCell ref="D42:Z43"/>
    <mergeCell ref="B44:H44"/>
    <mergeCell ref="I44:Z44"/>
    <mergeCell ref="B45:H45"/>
    <mergeCell ref="I45:Z45"/>
    <mergeCell ref="B31:C32"/>
    <mergeCell ref="D31:Z32"/>
    <mergeCell ref="B33:H33"/>
    <mergeCell ref="I33:Z33"/>
    <mergeCell ref="B34:H34"/>
    <mergeCell ref="I34:Z34"/>
    <mergeCell ref="B29:C29"/>
    <mergeCell ref="D29:Z29"/>
    <mergeCell ref="B30:C30"/>
    <mergeCell ref="D30:Z30"/>
    <mergeCell ref="B28:C28"/>
    <mergeCell ref="D28:Z28"/>
    <mergeCell ref="B27:H27"/>
    <mergeCell ref="I27:Z27"/>
    <mergeCell ref="B21:H21"/>
    <mergeCell ref="I21:Z21"/>
    <mergeCell ref="B22:C22"/>
    <mergeCell ref="D22:Z22"/>
    <mergeCell ref="B23:C23"/>
    <mergeCell ref="D23:Z23"/>
    <mergeCell ref="B24:C25"/>
    <mergeCell ref="D24:Z25"/>
    <mergeCell ref="B26:H26"/>
    <mergeCell ref="I26:Z26"/>
    <mergeCell ref="B17:C17"/>
    <mergeCell ref="D17:Z17"/>
    <mergeCell ref="B18:C19"/>
    <mergeCell ref="D18:Z19"/>
    <mergeCell ref="B20:H20"/>
    <mergeCell ref="I20:Z20"/>
    <mergeCell ref="B14:H14"/>
    <mergeCell ref="I14:Z14"/>
    <mergeCell ref="B16:C16"/>
    <mergeCell ref="D16:Z16"/>
    <mergeCell ref="B15:C15"/>
    <mergeCell ref="D15:Z15"/>
    <mergeCell ref="D10:Z10"/>
    <mergeCell ref="B10:C10"/>
    <mergeCell ref="B11:C12"/>
    <mergeCell ref="D11:Z12"/>
    <mergeCell ref="B13:H13"/>
    <mergeCell ref="I13:Z13"/>
    <mergeCell ref="B9:C9"/>
    <mergeCell ref="D9:Z9"/>
    <mergeCell ref="B2:G3"/>
    <mergeCell ref="H2:R3"/>
    <mergeCell ref="B5:Z5"/>
    <mergeCell ref="B7:H7"/>
    <mergeCell ref="I7:Z7"/>
    <mergeCell ref="B8:H8"/>
    <mergeCell ref="I8:Z8"/>
  </mergeCells>
  <phoneticPr fontId="23"/>
  <dataValidations count="1">
    <dataValidation type="list" allowBlank="1" showInputMessage="1" showErrorMessage="1" sqref="B28:C32 B89:C91 B35:C37 B22:C25 B40:C43 B46:C48 B51:C54 B63:C65 B68:C70 B57:C60 C15:C17 B15:B18 B73:C76 B9:B11 C9:C10 B79:C81 B84:C86" xr:uid="{936CEB83-C996-4B96-9E42-872D3A7677F8}">
      <formula1>"　,✓"</formula1>
    </dataValidation>
  </dataValidations>
  <printOptions horizontalCentered="1"/>
  <pageMargins left="0.31496062992125984" right="0.31496062992125984" top="0.35433070866141736" bottom="0.35433070866141736" header="0.31496062992125984" footer="0.31496062992125984"/>
  <pageSetup paperSize="9" fitToHeight="0" orientation="portrait" cellComments="asDisplayed" r:id="rId1"/>
  <rowBreaks count="2" manualBreakCount="2">
    <brk id="32" max="25" man="1"/>
    <brk id="60" max="25"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48B1B-3316-496E-AD13-9D9AD6792EE0}">
  <sheetPr>
    <pageSetUpPr fitToPage="1"/>
  </sheetPr>
  <dimension ref="A1:K29"/>
  <sheetViews>
    <sheetView view="pageBreakPreview" zoomScaleNormal="100" zoomScaleSheetLayoutView="100" workbookViewId="0">
      <selection activeCell="O29" sqref="O29"/>
    </sheetView>
  </sheetViews>
  <sheetFormatPr defaultColWidth="9" defaultRowHeight="13.2"/>
  <cols>
    <col min="1" max="1" width="2.6640625" style="130" customWidth="1"/>
    <col min="2" max="2" width="3.44140625" style="130" customWidth="1"/>
    <col min="3" max="3" width="11.21875" style="130" customWidth="1"/>
    <col min="4" max="4" width="15.44140625" style="130" customWidth="1"/>
    <col min="5" max="5" width="18.109375" style="130" customWidth="1"/>
    <col min="6" max="6" width="4.109375" style="130" customWidth="1"/>
    <col min="7" max="8" width="5.6640625" style="130" customWidth="1"/>
    <col min="9" max="9" width="15.44140625" style="130" customWidth="1"/>
    <col min="10" max="10" width="18.109375" style="130" customWidth="1"/>
    <col min="11" max="11" width="2.6640625" style="130" customWidth="1"/>
    <col min="12" max="16384" width="9" style="130"/>
  </cols>
  <sheetData>
    <row r="1" spans="2:10">
      <c r="B1" s="130" t="s">
        <v>232</v>
      </c>
    </row>
    <row r="2" spans="2:10" ht="36.75" customHeight="1">
      <c r="B2" s="920" t="s">
        <v>233</v>
      </c>
      <c r="C2" s="920"/>
      <c r="D2" s="920"/>
      <c r="E2" s="920"/>
      <c r="F2" s="920"/>
      <c r="G2" s="920"/>
      <c r="H2" s="920"/>
      <c r="I2" s="920"/>
      <c r="J2" s="920"/>
    </row>
    <row r="3" spans="2:10" ht="22.5" customHeight="1">
      <c r="G3" s="921" t="s">
        <v>234</v>
      </c>
      <c r="H3" s="921"/>
      <c r="I3" s="921"/>
      <c r="J3" s="921"/>
    </row>
    <row r="4" spans="2:10" ht="29.25" customHeight="1">
      <c r="G4" s="922" t="s">
        <v>235</v>
      </c>
      <c r="H4" s="923"/>
    </row>
    <row r="5" spans="2:10" ht="29.25" customHeight="1">
      <c r="G5" s="924" t="s">
        <v>236</v>
      </c>
      <c r="H5" s="925"/>
      <c r="I5" s="131" t="s">
        <v>237</v>
      </c>
      <c r="J5" s="131"/>
    </row>
    <row r="6" spans="2:10" ht="29.25" customHeight="1">
      <c r="G6" s="925" t="s">
        <v>238</v>
      </c>
      <c r="H6" s="925"/>
      <c r="I6" s="131" t="s">
        <v>237</v>
      </c>
      <c r="J6" s="132"/>
    </row>
    <row r="7" spans="2:10" ht="19.5" customHeight="1">
      <c r="G7" s="133" t="s">
        <v>239</v>
      </c>
    </row>
    <row r="8" spans="2:10" ht="19.5" customHeight="1"/>
    <row r="9" spans="2:10" ht="32.25" customHeight="1">
      <c r="B9" s="134" t="s">
        <v>240</v>
      </c>
    </row>
    <row r="10" spans="2:10" ht="22.5" customHeight="1">
      <c r="B10" s="134"/>
    </row>
    <row r="11" spans="2:10" ht="19.5" customHeight="1" thickBot="1">
      <c r="E11" s="135"/>
    </row>
    <row r="12" spans="2:10" ht="23.25" customHeight="1" thickBot="1">
      <c r="B12" s="926" t="s">
        <v>241</v>
      </c>
      <c r="C12" s="927"/>
      <c r="D12" s="927"/>
      <c r="E12" s="928"/>
      <c r="F12" s="136"/>
      <c r="G12" s="926" t="s">
        <v>242</v>
      </c>
      <c r="H12" s="927"/>
      <c r="I12" s="927"/>
      <c r="J12" s="928"/>
    </row>
    <row r="13" spans="2:10" ht="22.5" customHeight="1">
      <c r="B13" s="929"/>
      <c r="C13" s="930" t="s">
        <v>235</v>
      </c>
      <c r="D13" s="931"/>
      <c r="E13" s="932"/>
      <c r="F13" s="892" t="s">
        <v>243</v>
      </c>
      <c r="G13" s="933" t="s">
        <v>235</v>
      </c>
      <c r="H13" s="934"/>
      <c r="I13" s="918"/>
      <c r="J13" s="919"/>
    </row>
    <row r="14" spans="2:10" ht="22.5" customHeight="1">
      <c r="B14" s="887"/>
      <c r="C14" s="889"/>
      <c r="D14" s="914"/>
      <c r="E14" s="915"/>
      <c r="F14" s="892"/>
      <c r="G14" s="906"/>
      <c r="H14" s="907"/>
      <c r="I14" s="898"/>
      <c r="J14" s="899"/>
    </row>
    <row r="15" spans="2:10" ht="22.5" customHeight="1">
      <c r="B15" s="886"/>
      <c r="C15" s="901" t="s">
        <v>244</v>
      </c>
      <c r="D15" s="137" t="s">
        <v>245</v>
      </c>
      <c r="E15" s="138"/>
      <c r="F15" s="892" t="s">
        <v>243</v>
      </c>
      <c r="G15" s="904" t="s">
        <v>244</v>
      </c>
      <c r="H15" s="905"/>
      <c r="I15" s="139" t="s">
        <v>245</v>
      </c>
      <c r="J15" s="140"/>
    </row>
    <row r="16" spans="2:10" ht="22.5" customHeight="1">
      <c r="B16" s="900"/>
      <c r="C16" s="902"/>
      <c r="D16" s="908"/>
      <c r="E16" s="909"/>
      <c r="F16" s="892"/>
      <c r="G16" s="904"/>
      <c r="H16" s="905"/>
      <c r="I16" s="908"/>
      <c r="J16" s="909"/>
    </row>
    <row r="17" spans="1:11" ht="22.5" customHeight="1">
      <c r="B17" s="887"/>
      <c r="C17" s="903"/>
      <c r="D17" s="910"/>
      <c r="E17" s="911"/>
      <c r="F17" s="892"/>
      <c r="G17" s="906"/>
      <c r="H17" s="907"/>
      <c r="I17" s="912"/>
      <c r="J17" s="913"/>
    </row>
    <row r="18" spans="1:11" ht="22.5" customHeight="1">
      <c r="B18" s="886"/>
      <c r="C18" s="888" t="s">
        <v>236</v>
      </c>
      <c r="D18" s="914"/>
      <c r="E18" s="915"/>
      <c r="F18" s="892" t="s">
        <v>243</v>
      </c>
      <c r="G18" s="916" t="s">
        <v>236</v>
      </c>
      <c r="H18" s="917"/>
      <c r="I18" s="896"/>
      <c r="J18" s="897"/>
    </row>
    <row r="19" spans="1:11" ht="22.5" customHeight="1">
      <c r="B19" s="887"/>
      <c r="C19" s="889"/>
      <c r="D19" s="914"/>
      <c r="E19" s="915"/>
      <c r="F19" s="892"/>
      <c r="G19" s="906"/>
      <c r="H19" s="907"/>
      <c r="I19" s="898"/>
      <c r="J19" s="899"/>
    </row>
    <row r="20" spans="1:11" ht="22.5" customHeight="1">
      <c r="B20" s="886"/>
      <c r="C20" s="888" t="s">
        <v>238</v>
      </c>
      <c r="D20" s="890"/>
      <c r="E20" s="891"/>
      <c r="F20" s="892" t="s">
        <v>243</v>
      </c>
      <c r="G20" s="893" t="s">
        <v>238</v>
      </c>
      <c r="H20" s="894"/>
      <c r="I20" s="891"/>
      <c r="J20" s="895"/>
    </row>
    <row r="21" spans="1:11" ht="22.5" customHeight="1">
      <c r="B21" s="887"/>
      <c r="C21" s="889"/>
      <c r="D21" s="890"/>
      <c r="E21" s="891"/>
      <c r="F21" s="892"/>
      <c r="G21" s="893"/>
      <c r="H21" s="894"/>
      <c r="I21" s="891"/>
      <c r="J21" s="895"/>
    </row>
    <row r="22" spans="1:11" ht="39.75" customHeight="1">
      <c r="B22" s="141"/>
      <c r="C22" s="142" t="s">
        <v>246</v>
      </c>
      <c r="D22" s="143"/>
      <c r="E22" s="144"/>
      <c r="F22" s="145" t="s">
        <v>243</v>
      </c>
      <c r="G22" s="881" t="s">
        <v>335</v>
      </c>
      <c r="H22" s="882"/>
      <c r="I22" s="882"/>
      <c r="J22" s="883"/>
    </row>
    <row r="23" spans="1:11" ht="13.5" customHeight="1">
      <c r="F23" s="146"/>
      <c r="G23" s="147"/>
      <c r="H23" s="147"/>
    </row>
    <row r="25" spans="1:11" ht="24" customHeight="1">
      <c r="A25" s="884" t="s">
        <v>247</v>
      </c>
      <c r="B25" s="884"/>
      <c r="C25" s="884"/>
      <c r="D25" s="884"/>
      <c r="E25" s="884"/>
      <c r="F25" s="884"/>
      <c r="G25" s="884"/>
      <c r="H25" s="884"/>
      <c r="I25" s="884"/>
      <c r="J25" s="884"/>
      <c r="K25" s="884"/>
    </row>
    <row r="26" spans="1:11" ht="24" customHeight="1">
      <c r="A26" s="885" t="s">
        <v>336</v>
      </c>
      <c r="B26" s="885"/>
      <c r="C26" s="885"/>
      <c r="D26" s="885"/>
      <c r="E26" s="885"/>
      <c r="F26" s="885"/>
      <c r="G26" s="885"/>
      <c r="H26" s="885"/>
      <c r="I26" s="885"/>
      <c r="J26" s="885"/>
      <c r="K26" s="148"/>
    </row>
    <row r="27" spans="1:11" ht="23.25" customHeight="1">
      <c r="A27" s="885"/>
      <c r="B27" s="885"/>
      <c r="C27" s="885"/>
      <c r="D27" s="885"/>
      <c r="E27" s="885"/>
      <c r="F27" s="885"/>
      <c r="G27" s="885"/>
      <c r="H27" s="885"/>
      <c r="I27" s="885"/>
      <c r="J27" s="885"/>
      <c r="K27" s="148"/>
    </row>
    <row r="28" spans="1:11" ht="23.25" customHeight="1">
      <c r="A28" s="885"/>
      <c r="B28" s="885"/>
      <c r="C28" s="885"/>
      <c r="D28" s="885"/>
      <c r="E28" s="885"/>
      <c r="F28" s="885"/>
      <c r="G28" s="885"/>
      <c r="H28" s="885"/>
      <c r="I28" s="885"/>
      <c r="J28" s="885"/>
    </row>
    <row r="29" spans="1:11" ht="12.75" customHeight="1"/>
  </sheetData>
  <mergeCells count="36">
    <mergeCell ref="I13:J14"/>
    <mergeCell ref="B2:J2"/>
    <mergeCell ref="G3:J3"/>
    <mergeCell ref="G4:H4"/>
    <mergeCell ref="G5:H5"/>
    <mergeCell ref="G6:H6"/>
    <mergeCell ref="B12:E12"/>
    <mergeCell ref="G12:J12"/>
    <mergeCell ref="B13:B14"/>
    <mergeCell ref="C13:C14"/>
    <mergeCell ref="D13:E14"/>
    <mergeCell ref="F13:F14"/>
    <mergeCell ref="G13:H14"/>
    <mergeCell ref="I18:J19"/>
    <mergeCell ref="B15:B17"/>
    <mergeCell ref="C15:C17"/>
    <mergeCell ref="F15:F17"/>
    <mergeCell ref="G15:H17"/>
    <mergeCell ref="D16:E16"/>
    <mergeCell ref="I16:J16"/>
    <mergeCell ref="D17:E17"/>
    <mergeCell ref="I17:J17"/>
    <mergeCell ref="B18:B19"/>
    <mergeCell ref="C18:C19"/>
    <mergeCell ref="D18:E19"/>
    <mergeCell ref="F18:F19"/>
    <mergeCell ref="G18:H19"/>
    <mergeCell ref="G22:J22"/>
    <mergeCell ref="A25:K25"/>
    <mergeCell ref="A26:J28"/>
    <mergeCell ref="B20:B21"/>
    <mergeCell ref="C20:C21"/>
    <mergeCell ref="D20:E21"/>
    <mergeCell ref="F20:F21"/>
    <mergeCell ref="G20:H21"/>
    <mergeCell ref="I20:J21"/>
  </mergeCells>
  <phoneticPr fontId="23"/>
  <printOptions horizontalCentered="1"/>
  <pageMargins left="0.23622047244094491" right="3.937007874015748E-2" top="0.74803149606299213" bottom="0.74803149606299213" header="0.31496062992125984" footer="0.3149606299212598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1</xdr:col>
                    <xdr:colOff>30480</xdr:colOff>
                    <xdr:row>12</xdr:row>
                    <xdr:rowOff>190500</xdr:rowOff>
                  </from>
                  <to>
                    <xdr:col>2</xdr:col>
                    <xdr:colOff>30480</xdr:colOff>
                    <xdr:row>13</xdr:row>
                    <xdr:rowOff>137160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1</xdr:col>
                    <xdr:colOff>30480</xdr:colOff>
                    <xdr:row>15</xdr:row>
                    <xdr:rowOff>7620</xdr:rowOff>
                  </from>
                  <to>
                    <xdr:col>2</xdr:col>
                    <xdr:colOff>30480</xdr:colOff>
                    <xdr:row>15</xdr:row>
                    <xdr:rowOff>236220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1</xdr:col>
                    <xdr:colOff>30480</xdr:colOff>
                    <xdr:row>17</xdr:row>
                    <xdr:rowOff>190500</xdr:rowOff>
                  </from>
                  <to>
                    <xdr:col>2</xdr:col>
                    <xdr:colOff>30480</xdr:colOff>
                    <xdr:row>18</xdr:row>
                    <xdr:rowOff>137160</xdr:rowOff>
                  </to>
                </anchor>
              </controlPr>
            </control>
          </mc:Choice>
        </mc:AlternateContent>
        <mc:AlternateContent xmlns:mc="http://schemas.openxmlformats.org/markup-compatibility/2006">
          <mc:Choice Requires="x14">
            <control shapeId="115716" r:id="rId7" name="Check Box 4">
              <controlPr defaultSize="0" autoFill="0" autoLine="0" autoPict="0">
                <anchor moveWithCells="1">
                  <from>
                    <xdr:col>1</xdr:col>
                    <xdr:colOff>38100</xdr:colOff>
                    <xdr:row>19</xdr:row>
                    <xdr:rowOff>182880</xdr:rowOff>
                  </from>
                  <to>
                    <xdr:col>2</xdr:col>
                    <xdr:colOff>38100</xdr:colOff>
                    <xdr:row>20</xdr:row>
                    <xdr:rowOff>121920</xdr:rowOff>
                  </to>
                </anchor>
              </controlPr>
            </control>
          </mc:Choice>
        </mc:AlternateContent>
        <mc:AlternateContent xmlns:mc="http://schemas.openxmlformats.org/markup-compatibility/2006">
          <mc:Choice Requires="x14">
            <control shapeId="115717" r:id="rId8" name="Check Box 5">
              <controlPr defaultSize="0" autoFill="0" autoLine="0" autoPict="0">
                <anchor moveWithCells="1">
                  <from>
                    <xdr:col>1</xdr:col>
                    <xdr:colOff>30480</xdr:colOff>
                    <xdr:row>21</xdr:row>
                    <xdr:rowOff>137160</xdr:rowOff>
                  </from>
                  <to>
                    <xdr:col>2</xdr:col>
                    <xdr:colOff>30480</xdr:colOff>
                    <xdr:row>21</xdr:row>
                    <xdr:rowOff>365760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入力規則等（削除不可）</vt:lpstr>
      <vt:lpstr>事業一覧表</vt:lpstr>
      <vt:lpstr>様式第６</vt:lpstr>
      <vt:lpstr>様式６-別紙</vt:lpstr>
      <vt:lpstr>事業報告書（事業番号１）</vt:lpstr>
      <vt:lpstr>支出内訳明細書（給与・報償費）</vt:lpstr>
      <vt:lpstr>（旅費）</vt:lpstr>
      <vt:lpstr>（その他）</vt:lpstr>
      <vt:lpstr>領収書貼付台紙</vt:lpstr>
      <vt:lpstr>（写真添付台紙）修理・新調用 </vt:lpstr>
      <vt:lpstr>事業報告書（事業番号２）</vt:lpstr>
      <vt:lpstr>支出内訳明細書（給与・報償費）（２）</vt:lpstr>
      <vt:lpstr>（旅費）（２）</vt:lpstr>
      <vt:lpstr>（その他）（２）</vt:lpstr>
      <vt:lpstr>領収書貼付台紙 (2)</vt:lpstr>
      <vt:lpstr>（写真添付台紙）修理・新調用  (2)</vt:lpstr>
      <vt:lpstr>担当者連絡先</vt:lpstr>
      <vt:lpstr>採択条件対応状況</vt:lpstr>
      <vt:lpstr>様式Ａ変更届</vt:lpstr>
      <vt:lpstr>'（その他）'!Print_Area</vt:lpstr>
      <vt:lpstr>'（その他）（２）'!Print_Area</vt:lpstr>
      <vt:lpstr>'（写真添付台紙）修理・新調用 '!Print_Area</vt:lpstr>
      <vt:lpstr>'（写真添付台紙）修理・新調用  (2)'!Print_Area</vt:lpstr>
      <vt:lpstr>'（旅費）'!Print_Area</vt:lpstr>
      <vt:lpstr>'（旅費）（２）'!Print_Area</vt:lpstr>
      <vt:lpstr>採択条件対応状況!Print_Area</vt:lpstr>
      <vt:lpstr>'支出内訳明細書（給与・報償費）'!Print_Area</vt:lpstr>
      <vt:lpstr>'支出内訳明細書（給与・報償費）（２）'!Print_Area</vt:lpstr>
      <vt:lpstr>事業一覧表!Print_Area</vt:lpstr>
      <vt:lpstr>'事業報告書（事業番号１）'!Print_Area</vt:lpstr>
      <vt:lpstr>'事業報告書（事業番号２）'!Print_Area</vt:lpstr>
      <vt:lpstr>担当者連絡先!Print_Area</vt:lpstr>
      <vt:lpstr>'入力規則等（削除不可）'!Print_Area</vt:lpstr>
      <vt:lpstr>'様式６-別紙'!Print_Area</vt:lpstr>
      <vt:lpstr>様式Ａ変更届!Print_Area</vt:lpstr>
      <vt:lpstr>様式第６!Print_Area</vt:lpstr>
      <vt:lpstr>領収書貼付台紙!Print_Area</vt:lpstr>
      <vt:lpstr>'領収書貼付台紙 (2)'!Print_Area</vt:lpstr>
      <vt:lpstr>事務経費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2023-07-21T09:05:51Z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2022-02-25T12:45:52Z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