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defaultThemeVersion="124226"/>
  <xr:revisionPtr revIDLastSave="0" documentId="13_ncr:1_{1CF5998E-ED15-4C4D-94B4-252D892D1C39}" xr6:coauthVersionLast="47" xr6:coauthVersionMax="47" xr10:uidLastSave="{00000000-0000-0000-0000-000000000000}"/>
  <bookViews>
    <workbookView xWindow="-108" yWindow="-108" windowWidth="23256" windowHeight="12576" tabRatio="710" firstSheet="5" activeTab="10" xr2:uid="{00000000-000D-0000-FFFF-FFFF00000000}"/>
  </bookViews>
  <sheets>
    <sheet name="入力規則等（削除不可）" sheetId="16" r:id="rId1"/>
    <sheet name="事業一覧表" sheetId="61" state="hidden" r:id="rId2"/>
    <sheet name="様式第６" sheetId="69" r:id="rId3"/>
    <sheet name="様式６-別紙" sheetId="78" r:id="rId4"/>
    <sheet name="事業報告書（事業番号１）" sheetId="79" r:id="rId5"/>
    <sheet name="支出内訳明細書（給与・報償費）" sheetId="70" r:id="rId6"/>
    <sheet name="（旅費）" sheetId="71" r:id="rId7"/>
    <sheet name="（その他）" sheetId="72" r:id="rId8"/>
    <sheet name="領収書貼付台紙" sheetId="73" r:id="rId9"/>
    <sheet name="（写真添付台紙）修理・新調用 " sheetId="74" r:id="rId10"/>
    <sheet name="事業報告書（事業番号２）" sheetId="88" r:id="rId11"/>
    <sheet name="支出内訳明細書（給与・報償費）（２）" sheetId="89" r:id="rId12"/>
    <sheet name="（旅費）（２）" sheetId="90" r:id="rId13"/>
    <sheet name="（その他）（２）" sheetId="91" r:id="rId14"/>
    <sheet name="領収書貼付台紙 (2)" sheetId="84" r:id="rId15"/>
    <sheet name="（写真添付台紙）修理・新調用  (2)" sheetId="85" r:id="rId16"/>
    <sheet name="担当者連絡先" sheetId="92" r:id="rId17"/>
    <sheet name="採択条件対応状況" sheetId="76" r:id="rId18"/>
    <sheet name="様式Ａ変更届" sheetId="93" r:id="rId19"/>
  </sheets>
  <externalReferences>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'事業報告書（事業番号１）'!#REF!</definedName>
    <definedName name="_xlnm._FilterDatabase" localSheetId="10" hidden="1">'事業報告書（事業番号２）'!#REF!</definedName>
    <definedName name="_xlnm.Print_Area" localSheetId="7">'（その他）'!$A$1:$N$35</definedName>
    <definedName name="_xlnm.Print_Area" localSheetId="13">'（その他）（２）'!$A$1:$N$35</definedName>
    <definedName name="_xlnm.Print_Area" localSheetId="9">'（写真添付台紙）修理・新調用 '!$B$1:$AA$50</definedName>
    <definedName name="_xlnm.Print_Area" localSheetId="15">'（写真添付台紙）修理・新調用  (2)'!$B$1:$AA$50</definedName>
    <definedName name="_xlnm.Print_Area" localSheetId="6">'（旅費）'!$A$1:$R$18</definedName>
    <definedName name="_xlnm.Print_Area" localSheetId="12">'（旅費）（２）'!$A$1:$R$18</definedName>
    <definedName name="_xlnm.Print_Area" localSheetId="17">採択条件対応状況!$A$1:$Z$97</definedName>
    <definedName name="_xlnm.Print_Area" localSheetId="5">'支出内訳明細書（給与・報償費）'!$A$1:$Q$18</definedName>
    <definedName name="_xlnm.Print_Area" localSheetId="11">'支出内訳明細書（給与・報償費）（２）'!$A$1:$Q$18</definedName>
    <definedName name="_xlnm.Print_Area" localSheetId="1">事業一覧表!$A$1:$AL$46</definedName>
    <definedName name="_xlnm.Print_Area" localSheetId="4">'事業報告書（事業番号１）'!$A$1:$AR$169</definedName>
    <definedName name="_xlnm.Print_Area" localSheetId="10">'事業報告書（事業番号２）'!$A$1:$AR$169</definedName>
    <definedName name="_xlnm.Print_Area" localSheetId="16">担当者連絡先!$A$1:$Y$20</definedName>
    <definedName name="_xlnm.Print_Area" localSheetId="0">'入力規則等（削除不可）'!$A$1:$B$65</definedName>
    <definedName name="_xlnm.Print_Area" localSheetId="3">'様式６-別紙'!$A$1:$K$35</definedName>
    <definedName name="_xlnm.Print_Area" localSheetId="18">様式Ａ変更届!$A$1:$J$28</definedName>
    <definedName name="_xlnm.Print_Area" localSheetId="2">様式第６!$A$1:$K$31</definedName>
    <definedName name="_xlnm.Print_Area" localSheetId="8">領収書貼付台紙!$A$1:$K$59</definedName>
    <definedName name="_xlnm.Print_Area" localSheetId="14">'領収書貼付台紙 (2)'!$A$1:$K$59</definedName>
    <definedName name="あ" localSheetId="9">'[1]入力規則等（削除不可）'!#REF!</definedName>
    <definedName name="あ" localSheetId="15">'[1]入力規則等（削除不可）'!#REF!</definedName>
    <definedName name="あ" localSheetId="17">'[2]入力規則等（削除不可）'!#REF!</definedName>
    <definedName name="あ" localSheetId="1">'入力規則等（削除不可）'!#REF!</definedName>
    <definedName name="あ" localSheetId="4">'[3]入力規則等（削除不可）'!#REF!</definedName>
    <definedName name="あ" localSheetId="10">'[3]入力規則等（削除不可）'!#REF!</definedName>
    <definedName name="あ" localSheetId="3">'[4]入力規則等（削除不可）'!#REF!</definedName>
    <definedName name="あ">'入力規則等（削除不可）'!#REF!</definedName>
    <definedName name="その他" localSheetId="9">'[1]入力規則等（削除不可）'!#REF!</definedName>
    <definedName name="その他" localSheetId="15">'[1]入力規則等（削除不可）'!#REF!</definedName>
    <definedName name="その他" localSheetId="17">'[2]入力規則等（削除不可）'!#REF!</definedName>
    <definedName name="その他" localSheetId="1">'入力規則等（削除不可）'!#REF!</definedName>
    <definedName name="その他" localSheetId="4">'[3]入力規則等（削除不可）'!#REF!</definedName>
    <definedName name="その他" localSheetId="10">'[3]入力規則等（削除不可）'!#REF!</definedName>
    <definedName name="その他" localSheetId="3">'[4]入力規則等（削除不可）'!#REF!</definedName>
    <definedName name="その他">'入力規則等（削除不可）'!#REF!</definedName>
    <definedName name="その他事務経費" localSheetId="9">'[1]入力規則等（削除不可）'!#REF!</definedName>
    <definedName name="その他事務経費" localSheetId="15">'[1]入力規則等（削除不可）'!#REF!</definedName>
    <definedName name="その他事務経費" localSheetId="17">'[2]入力規則等（削除不可）'!#REF!</definedName>
    <definedName name="その他事務経費" localSheetId="1">'入力規則等（削除不可）'!#REF!</definedName>
    <definedName name="その他事務経費" localSheetId="4">'[3]入力規則等（削除不可）'!#REF!</definedName>
    <definedName name="その他事務経費" localSheetId="10">'[3]入力規則等（削除不可）'!#REF!</definedName>
    <definedName name="その他事務経費" localSheetId="3">'[4]入力規則等（削除不可）'!#REF!</definedName>
    <definedName name="その他事務経費">'入力規則等（削除不可）'!#REF!</definedName>
    <definedName name="記録作成" localSheetId="9">'[5]入力規則等（削除不可）'!$E$23:$E$28</definedName>
    <definedName name="記録作成" localSheetId="15">'[5]入力規則等（削除不可）'!$E$23:$E$28</definedName>
    <definedName name="記録作成" localSheetId="17">'[2]入力規則等（削除不可）'!#REF!</definedName>
    <definedName name="記録作成" localSheetId="1">'入力規則等（削除不可）'!#REF!</definedName>
    <definedName name="記録作成" localSheetId="4">'[3]入力規則等（削除不可）'!#REF!</definedName>
    <definedName name="記録作成" localSheetId="10">'[3]入力規則等（削除不可）'!#REF!</definedName>
    <definedName name="記録作成" localSheetId="16">'[6]入力規則等（削除不可）'!#REF!</definedName>
    <definedName name="記録作成" localSheetId="3">'[4]入力規則等（削除不可）'!#REF!</definedName>
    <definedName name="記録作成" localSheetId="18">'[6]入力規則等（削除不可）'!#REF!</definedName>
    <definedName name="記録作成">'[7]入力規則等（削除不可）'!#REF!</definedName>
    <definedName name="後継者養成" localSheetId="9">'[1]入力規則等（削除不可）'!#REF!</definedName>
    <definedName name="後継者養成" localSheetId="15">'[1]入力規則等（削除不可）'!#REF!</definedName>
    <definedName name="後継者養成" localSheetId="17">'[2]入力規則等（削除不可）'!#REF!</definedName>
    <definedName name="後継者養成" localSheetId="1">'入力規則等（削除不可）'!#REF!</definedName>
    <definedName name="後継者養成" localSheetId="4">'[3]入力規則等（削除不可）'!#REF!</definedName>
    <definedName name="後継者養成" localSheetId="10">'[3]入力規則等（削除不可）'!#REF!</definedName>
    <definedName name="後継者養成" localSheetId="16">'[6]入力規則等（削除不可）'!#REF!</definedName>
    <definedName name="後継者養成" localSheetId="3">'[4]入力規則等（削除不可）'!#REF!</definedName>
    <definedName name="後継者養成" localSheetId="18">'[6]入力規則等（削除不可）'!#REF!</definedName>
    <definedName name="後継者養成">'入力規則等（削除不可）'!#REF!</definedName>
    <definedName name="事務経費" localSheetId="16">'[6]入力規則等（削除不可）'!#REF!</definedName>
    <definedName name="事務経費" localSheetId="18">'[6]入力規則等（削除不可）'!#REF!</definedName>
    <definedName name="事務経費">'入力規則等（削除不可）'!$B$9:$B$10</definedName>
    <definedName name="情報発信" localSheetId="9">'[1]入力規則等（削除不可）'!#REF!</definedName>
    <definedName name="情報発信" localSheetId="15">'[1]入力規則等（削除不可）'!#REF!</definedName>
    <definedName name="情報発信" localSheetId="17">'[2]入力規則等（削除不可）'!#REF!</definedName>
    <definedName name="情報発信" localSheetId="1">'入力規則等（削除不可）'!#REF!</definedName>
    <definedName name="情報発信" localSheetId="4">'[3]入力規則等（削除不可）'!#REF!</definedName>
    <definedName name="情報発信" localSheetId="10">'[3]入力規則等（削除不可）'!#REF!</definedName>
    <definedName name="情報発信" localSheetId="3">'[4]入力規則等（削除不可）'!#REF!</definedName>
    <definedName name="情報発信">'入力規則等（削除不可）'!#REF!</definedName>
    <definedName name="人材育成" localSheetId="9">'[1]入力規則等（削除不可）'!#REF!</definedName>
    <definedName name="人材育成" localSheetId="15">'[1]入力規則等（削除不可）'!#REF!</definedName>
    <definedName name="人材育成" localSheetId="17">'[2]入力規則等（削除不可）'!#REF!</definedName>
    <definedName name="人材育成" localSheetId="1">'入力規則等（削除不可）'!#REF!</definedName>
    <definedName name="人材育成" localSheetId="4">'[3]入力規則等（削除不可）'!#REF!</definedName>
    <definedName name="人材育成" localSheetId="10">'[3]入力規則等（削除不可）'!#REF!</definedName>
    <definedName name="人材育成" localSheetId="3">'[4]入力規則等（削除不可）'!#REF!</definedName>
    <definedName name="人材育成">'入力規則等（削除不可）'!#REF!</definedName>
    <definedName name="世界文化遺産活性化" localSheetId="9">'[1]入力規則等（削除不可）'!#REF!</definedName>
    <definedName name="世界文化遺産活性化" localSheetId="15">'[1]入力規則等（削除不可）'!#REF!</definedName>
    <definedName name="世界文化遺産活性化" localSheetId="17">'[2]入力規則等（削除不可）'!#REF!</definedName>
    <definedName name="世界文化遺産活性化" localSheetId="1">'入力規則等（削除不可）'!#REF!</definedName>
    <definedName name="世界文化遺産活性化" localSheetId="4">'[3]入力規則等（削除不可）'!#REF!</definedName>
    <definedName name="世界文化遺産活性化" localSheetId="10">'[3]入力規則等（削除不可）'!#REF!</definedName>
    <definedName name="世界文化遺産活性化" localSheetId="16">'[6]入力規則等（削除不可）'!#REF!</definedName>
    <definedName name="世界文化遺産活性化" localSheetId="3">'[4]入力規則等（削除不可）'!#REF!</definedName>
    <definedName name="世界文化遺産活性化" localSheetId="18">'[6]入力規則等（削除不可）'!#REF!</definedName>
    <definedName name="世界文化遺産活性化">'入力規則等（削除不可）'!#REF!</definedName>
    <definedName name="地域の文化資源を核としたコミュニティの再生・活性化" localSheetId="9">'[1]入力規則等（削除不可）'!#REF!</definedName>
    <definedName name="地域の文化資源を核としたコミュニティの再生・活性化" localSheetId="15">'[1]入力規則等（削除不可）'!#REF!</definedName>
    <definedName name="地域の文化資源を核としたコミュニティの再生・活性化" localSheetId="17">'[2]入力規則等（削除不可）'!#REF!</definedName>
    <definedName name="地域の文化資源を核としたコミュニティの再生・活性化" localSheetId="1">'入力規則等（削除不可）'!#REF!</definedName>
    <definedName name="地域の文化資源を核としたコミュニティの再生・活性化" localSheetId="4">'[3]入力規則等（削除不可）'!#REF!</definedName>
    <definedName name="地域の文化資源を核としたコミュニティの再生・活性化" localSheetId="10">'[3]入力規則等（削除不可）'!#REF!</definedName>
    <definedName name="地域の文化資源を核としたコミュニティの再生・活性化" localSheetId="3">'[4]入力規則等（削除不可）'!#REF!</definedName>
    <definedName name="地域の文化資源を核としたコミュニティの再生・活性化">'入力規則等（削除不可）'!#REF!</definedName>
    <definedName name="地域の文化資源を活用した集客・交流" localSheetId="9">'[1]入力規則等（削除不可）'!#REF!</definedName>
    <definedName name="地域の文化資源を活用した集客・交流" localSheetId="15">'[1]入力規則等（削除不可）'!#REF!</definedName>
    <definedName name="地域の文化資源を活用した集客・交流" localSheetId="17">'[2]入力規則等（削除不可）'!#REF!</definedName>
    <definedName name="地域の文化資源を活用した集客・交流" localSheetId="1">'入力規則等（削除不可）'!#REF!</definedName>
    <definedName name="地域の文化資源を活用した集客・交流" localSheetId="4">'[3]入力規則等（削除不可）'!#REF!</definedName>
    <definedName name="地域の文化資源を活用した集客・交流" localSheetId="10">'[3]入力規則等（削除不可）'!#REF!</definedName>
    <definedName name="地域の文化資源を活用した集客・交流" localSheetId="3">'[4]入力規則等（削除不可）'!#REF!</definedName>
    <definedName name="地域の文化資源を活用した集客・交流">'入力規則等（削除不可）'!#REF!</definedName>
    <definedName name="地域文化遺産活性化" localSheetId="9">'[5]入力規則等（削除不可）'!$B$40:$B$49</definedName>
    <definedName name="地域文化遺産活性化" localSheetId="15">'[5]入力規則等（削除不可）'!$B$40:$B$49</definedName>
    <definedName name="地域文化遺産活性化">'[6]入力規則等（削除不可）'!$B$39:$B$43</definedName>
    <definedName name="伝統文化の継承体制の維持・確立" localSheetId="9">'[1]入力規則等（削除不可）'!#REF!</definedName>
    <definedName name="伝統文化の継承体制の維持・確立" localSheetId="15">'[1]入力規則等（削除不可）'!#REF!</definedName>
    <definedName name="伝統文化の継承体制の維持・確立" localSheetId="17">'[2]入力規則等（削除不可）'!#REF!</definedName>
    <definedName name="伝統文化の継承体制の維持・確立" localSheetId="1">'入力規則等（削除不可）'!#REF!</definedName>
    <definedName name="伝統文化の継承体制の維持・確立" localSheetId="4">'[3]入力規則等（削除不可）'!#REF!</definedName>
    <definedName name="伝統文化の継承体制の維持・確立" localSheetId="10">'[3]入力規則等（削除不可）'!#REF!</definedName>
    <definedName name="伝統文化の継承体制の維持・確立" localSheetId="3">'[4]入力規則等（削除不可）'!#REF!</definedName>
    <definedName name="伝統文化の継承体制の維持・確立">'入力規則等（削除不可）'!#REF!</definedName>
    <definedName name="普及啓発" localSheetId="9">'[1]入力規則等（削除不可）'!#REF!</definedName>
    <definedName name="普及啓発" localSheetId="15">'[1]入力規則等（削除不可）'!#REF!</definedName>
    <definedName name="普及啓発" localSheetId="17">'[2]入力規則等（削除不可）'!#REF!</definedName>
    <definedName name="普及啓発" localSheetId="1">'入力規則等（削除不可）'!#REF!</definedName>
    <definedName name="普及啓発" localSheetId="4">'[3]入力規則等（削除不可）'!#REF!</definedName>
    <definedName name="普及啓発" localSheetId="10">'[3]入力規則等（削除不可）'!#REF!</definedName>
    <definedName name="普及啓発" localSheetId="3">'[4]入力規則等（削除不可）'!#REF!</definedName>
    <definedName name="普及啓発">'入力規則等（削除不可）'!#REF!</definedName>
    <definedName name="用具等整備" localSheetId="9">'[1]入力規則等（削除不可）'!#REF!</definedName>
    <definedName name="用具等整備" localSheetId="15">'[1]入力規則等（削除不可）'!#REF!</definedName>
    <definedName name="用具等整備" localSheetId="17">'[2]入力規則等（削除不可）'!#REF!</definedName>
    <definedName name="用具等整備" localSheetId="1">'入力規則等（削除不可）'!#REF!</definedName>
    <definedName name="用具等整備" localSheetId="4">'[3]入力規則等（削除不可）'!#REF!</definedName>
    <definedName name="用具等整備" localSheetId="10">'[3]入力規則等（削除不可）'!#REF!</definedName>
    <definedName name="用具等整備" localSheetId="16">'[6]入力規則等（削除不可）'!#REF!</definedName>
    <definedName name="用具等整備" localSheetId="3">'[4]入力規則等（削除不可）'!#REF!</definedName>
    <definedName name="用具等整備" localSheetId="18">'[6]入力規則等（削除不可）'!#REF!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78" l="1"/>
  <c r="G32" i="78"/>
  <c r="K30" i="78"/>
  <c r="K32" i="78"/>
  <c r="L29" i="91" l="1"/>
  <c r="J29" i="91"/>
  <c r="H29" i="91"/>
  <c r="G28" i="91"/>
  <c r="G27" i="91"/>
  <c r="G26" i="91"/>
  <c r="G25" i="91"/>
  <c r="G29" i="91" s="1"/>
  <c r="L12" i="91"/>
  <c r="J12" i="91"/>
  <c r="H12" i="91"/>
  <c r="G11" i="91"/>
  <c r="G10" i="91"/>
  <c r="G9" i="91"/>
  <c r="G8" i="91"/>
  <c r="G12" i="91" s="1"/>
  <c r="O12" i="90"/>
  <c r="M12" i="90"/>
  <c r="K12" i="90"/>
  <c r="I11" i="90"/>
  <c r="I10" i="90"/>
  <c r="I9" i="90"/>
  <c r="I8" i="90"/>
  <c r="I12" i="90" s="1"/>
  <c r="N12" i="89"/>
  <c r="L12" i="89"/>
  <c r="J12" i="89"/>
  <c r="H11" i="89"/>
  <c r="H10" i="89"/>
  <c r="H9" i="89"/>
  <c r="H8" i="89"/>
  <c r="H12" i="89" s="1"/>
  <c r="AJ168" i="88"/>
  <c r="AD168" i="88"/>
  <c r="X168" i="88"/>
  <c r="AS167" i="88"/>
  <c r="AU167" i="88" s="1"/>
  <c r="R167" i="88"/>
  <c r="AS166" i="88"/>
  <c r="R166" i="88"/>
  <c r="AU166" i="88" s="1"/>
  <c r="AS165" i="88"/>
  <c r="R165" i="88"/>
  <c r="AU165" i="88" s="1"/>
  <c r="AU164" i="88"/>
  <c r="AS164" i="88"/>
  <c r="R164" i="88"/>
  <c r="AS163" i="88"/>
  <c r="AU163" i="88" s="1"/>
  <c r="R163" i="88"/>
  <c r="AS162" i="88"/>
  <c r="R162" i="88"/>
  <c r="AU162" i="88" s="1"/>
  <c r="AS161" i="88"/>
  <c r="R161" i="88"/>
  <c r="AU161" i="88" s="1"/>
  <c r="AU160" i="88"/>
  <c r="AS160" i="88"/>
  <c r="R160" i="88"/>
  <c r="AS159" i="88"/>
  <c r="AU159" i="88" s="1"/>
  <c r="R159" i="88"/>
  <c r="AS158" i="88"/>
  <c r="R158" i="88"/>
  <c r="R168" i="88" s="1"/>
  <c r="AJ150" i="88"/>
  <c r="AD150" i="88"/>
  <c r="X150" i="88"/>
  <c r="AS149" i="88"/>
  <c r="R149" i="88"/>
  <c r="AU149" i="88" s="1"/>
  <c r="AU148" i="88"/>
  <c r="AS148" i="88"/>
  <c r="R148" i="88"/>
  <c r="AS147" i="88"/>
  <c r="AU147" i="88" s="1"/>
  <c r="R147" i="88"/>
  <c r="AS146" i="88"/>
  <c r="R146" i="88"/>
  <c r="AU146" i="88" s="1"/>
  <c r="AS145" i="88"/>
  <c r="R145" i="88"/>
  <c r="AU145" i="88" s="1"/>
  <c r="AU144" i="88"/>
  <c r="AS144" i="88"/>
  <c r="R144" i="88"/>
  <c r="AS143" i="88"/>
  <c r="AU143" i="88" s="1"/>
  <c r="R143" i="88"/>
  <c r="AS142" i="88"/>
  <c r="R142" i="88"/>
  <c r="AU142" i="88" s="1"/>
  <c r="AS141" i="88"/>
  <c r="R141" i="88"/>
  <c r="AU141" i="88" s="1"/>
  <c r="AU140" i="88"/>
  <c r="AS140" i="88"/>
  <c r="R140" i="88"/>
  <c r="AJ132" i="88"/>
  <c r="AD132" i="88"/>
  <c r="X132" i="88"/>
  <c r="AS131" i="88"/>
  <c r="AU131" i="88" s="1"/>
  <c r="R131" i="88"/>
  <c r="AS130" i="88"/>
  <c r="R130" i="88"/>
  <c r="AU130" i="88" s="1"/>
  <c r="AS129" i="88"/>
  <c r="R129" i="88"/>
  <c r="AU129" i="88" s="1"/>
  <c r="AU128" i="88"/>
  <c r="AS128" i="88"/>
  <c r="R128" i="88"/>
  <c r="AS127" i="88"/>
  <c r="AU127" i="88" s="1"/>
  <c r="R127" i="88"/>
  <c r="AS126" i="88"/>
  <c r="R126" i="88"/>
  <c r="AU126" i="88" s="1"/>
  <c r="AS125" i="88"/>
  <c r="R125" i="88"/>
  <c r="AU125" i="88" s="1"/>
  <c r="AU124" i="88"/>
  <c r="AS124" i="88"/>
  <c r="R124" i="88"/>
  <c r="AS123" i="88"/>
  <c r="AU123" i="88" s="1"/>
  <c r="R123" i="88"/>
  <c r="AS122" i="88"/>
  <c r="R122" i="88"/>
  <c r="R132" i="88" s="1"/>
  <c r="AJ114" i="88"/>
  <c r="AD114" i="88"/>
  <c r="X114" i="88"/>
  <c r="X95" i="88" s="1"/>
  <c r="R73" i="88" s="1"/>
  <c r="R85" i="88" s="1"/>
  <c r="AS113" i="88"/>
  <c r="R113" i="88"/>
  <c r="AU113" i="88" s="1"/>
  <c r="AU112" i="88"/>
  <c r="AS112" i="88"/>
  <c r="R112" i="88"/>
  <c r="AS111" i="88"/>
  <c r="AU111" i="88" s="1"/>
  <c r="R111" i="88"/>
  <c r="AS110" i="88"/>
  <c r="R110" i="88"/>
  <c r="AU110" i="88" s="1"/>
  <c r="AS109" i="88"/>
  <c r="R109" i="88"/>
  <c r="AU109" i="88" s="1"/>
  <c r="AU108" i="88"/>
  <c r="AS108" i="88"/>
  <c r="R108" i="88"/>
  <c r="AS107" i="88"/>
  <c r="AU107" i="88" s="1"/>
  <c r="R107" i="88"/>
  <c r="AS106" i="88"/>
  <c r="R106" i="88"/>
  <c r="R114" i="88" s="1"/>
  <c r="AS105" i="88"/>
  <c r="R105" i="88"/>
  <c r="AU105" i="88" s="1"/>
  <c r="AU104" i="88"/>
  <c r="AS104" i="88"/>
  <c r="R104" i="88"/>
  <c r="AJ95" i="88"/>
  <c r="AD95" i="88"/>
  <c r="K85" i="88"/>
  <c r="AC66" i="88"/>
  <c r="AC67" i="88" s="1"/>
  <c r="AM64" i="88"/>
  <c r="AC55" i="88"/>
  <c r="AC56" i="88" s="1"/>
  <c r="AM53" i="88"/>
  <c r="AC45" i="88"/>
  <c r="AC44" i="88"/>
  <c r="AM42" i="88"/>
  <c r="AC34" i="88"/>
  <c r="AC33" i="88"/>
  <c r="AM31" i="88"/>
  <c r="R95" i="79"/>
  <c r="K85" i="79"/>
  <c r="AM53" i="79"/>
  <c r="R150" i="88" l="1"/>
  <c r="R95" i="88" s="1"/>
  <c r="AS85" i="88" s="1"/>
  <c r="AU106" i="88"/>
  <c r="AU122" i="88"/>
  <c r="AU158" i="88"/>
  <c r="G28" i="69"/>
  <c r="AJ168" i="79"/>
  <c r="AD168" i="79"/>
  <c r="X168" i="79"/>
  <c r="R168" i="79"/>
  <c r="AU167" i="79"/>
  <c r="AS167" i="79"/>
  <c r="R167" i="79"/>
  <c r="AU166" i="79"/>
  <c r="AS166" i="79"/>
  <c r="R166" i="79"/>
  <c r="AU165" i="79"/>
  <c r="AS165" i="79"/>
  <c r="R165" i="79"/>
  <c r="AU164" i="79"/>
  <c r="AS164" i="79"/>
  <c r="R164" i="79"/>
  <c r="AU163" i="79"/>
  <c r="AS163" i="79"/>
  <c r="R163" i="79"/>
  <c r="AU162" i="79"/>
  <c r="AS162" i="79"/>
  <c r="R162" i="79"/>
  <c r="AU161" i="79"/>
  <c r="AS161" i="79"/>
  <c r="R161" i="79"/>
  <c r="AU160" i="79"/>
  <c r="AS160" i="79"/>
  <c r="R160" i="79"/>
  <c r="AU159" i="79"/>
  <c r="AS159" i="79"/>
  <c r="R159" i="79"/>
  <c r="AU158" i="79"/>
  <c r="AS158" i="79"/>
  <c r="R158" i="79"/>
  <c r="AJ150" i="79"/>
  <c r="AD150" i="79"/>
  <c r="X150" i="79"/>
  <c r="R150" i="79"/>
  <c r="AU149" i="79"/>
  <c r="AS149" i="79"/>
  <c r="R149" i="79"/>
  <c r="AU148" i="79"/>
  <c r="AS148" i="79"/>
  <c r="R148" i="79"/>
  <c r="AU147" i="79"/>
  <c r="AS147" i="79"/>
  <c r="R147" i="79"/>
  <c r="AU146" i="79"/>
  <c r="AS146" i="79"/>
  <c r="R146" i="79"/>
  <c r="AU145" i="79"/>
  <c r="AS145" i="79"/>
  <c r="R145" i="79"/>
  <c r="AU144" i="79"/>
  <c r="AS144" i="79"/>
  <c r="R144" i="79"/>
  <c r="AU143" i="79"/>
  <c r="AS143" i="79"/>
  <c r="R143" i="79"/>
  <c r="AU142" i="79"/>
  <c r="AS142" i="79"/>
  <c r="R142" i="79"/>
  <c r="AU141" i="79"/>
  <c r="AS141" i="79"/>
  <c r="R141" i="79"/>
  <c r="AU140" i="79"/>
  <c r="AS140" i="79"/>
  <c r="R140" i="79"/>
  <c r="AJ132" i="79"/>
  <c r="AD132" i="79"/>
  <c r="X132" i="79"/>
  <c r="R132" i="79"/>
  <c r="AU131" i="79"/>
  <c r="AS131" i="79"/>
  <c r="R131" i="79"/>
  <c r="AU130" i="79"/>
  <c r="AS130" i="79"/>
  <c r="R130" i="79"/>
  <c r="AU129" i="79"/>
  <c r="AS129" i="79"/>
  <c r="R129" i="79"/>
  <c r="AU128" i="79"/>
  <c r="AS128" i="79"/>
  <c r="R128" i="79"/>
  <c r="AU127" i="79"/>
  <c r="AS127" i="79"/>
  <c r="R127" i="79"/>
  <c r="AU126" i="79"/>
  <c r="AS126" i="79"/>
  <c r="R126" i="79"/>
  <c r="AU125" i="79"/>
  <c r="AS125" i="79"/>
  <c r="R125" i="79"/>
  <c r="AU124" i="79"/>
  <c r="AS124" i="79"/>
  <c r="R124" i="79"/>
  <c r="AU123" i="79"/>
  <c r="AS123" i="79"/>
  <c r="R123" i="79"/>
  <c r="AU122" i="79"/>
  <c r="AS122" i="79"/>
  <c r="R122" i="79"/>
  <c r="AJ114" i="79"/>
  <c r="AD114" i="79"/>
  <c r="X114" i="79"/>
  <c r="R114" i="79"/>
  <c r="AU113" i="79"/>
  <c r="AS113" i="79"/>
  <c r="R113" i="79"/>
  <c r="AU112" i="79"/>
  <c r="AS112" i="79"/>
  <c r="R112" i="79"/>
  <c r="AU111" i="79"/>
  <c r="AS111" i="79"/>
  <c r="R111" i="79"/>
  <c r="AU110" i="79"/>
  <c r="AS110" i="79"/>
  <c r="R110" i="79"/>
  <c r="AU109" i="79"/>
  <c r="AS109" i="79"/>
  <c r="R109" i="79"/>
  <c r="AU108" i="79"/>
  <c r="AS108" i="79"/>
  <c r="R108" i="79"/>
  <c r="AU107" i="79"/>
  <c r="AS107" i="79"/>
  <c r="R107" i="79"/>
  <c r="AU106" i="79"/>
  <c r="AS106" i="79"/>
  <c r="R106" i="79"/>
  <c r="AU105" i="79"/>
  <c r="AS105" i="79"/>
  <c r="R105" i="79"/>
  <c r="AU104" i="79"/>
  <c r="AS104" i="79"/>
  <c r="R104" i="79"/>
  <c r="AJ95" i="79"/>
  <c r="AD95" i="79"/>
  <c r="X95" i="79"/>
  <c r="R73" i="79"/>
  <c r="R85" i="79" s="1"/>
  <c r="AS85" i="79" s="1"/>
  <c r="AC67" i="79"/>
  <c r="AC66" i="79"/>
  <c r="AM64" i="79"/>
  <c r="AC55" i="79"/>
  <c r="AC56" i="79" s="1"/>
  <c r="AC45" i="79"/>
  <c r="AC44" i="79"/>
  <c r="AM42" i="79"/>
  <c r="AC33" i="79"/>
  <c r="AC34" i="79" s="1"/>
  <c r="AM31" i="79"/>
  <c r="J32" i="78" l="1"/>
  <c r="I32" i="78"/>
  <c r="H32" i="78"/>
  <c r="J31" i="78"/>
  <c r="I31" i="78"/>
  <c r="H31" i="78"/>
  <c r="K31" i="78"/>
  <c r="K29" i="78"/>
  <c r="K28" i="78"/>
  <c r="K27" i="78"/>
  <c r="K26" i="78"/>
  <c r="K25" i="78"/>
  <c r="K24" i="78"/>
  <c r="K23" i="78"/>
  <c r="K22" i="78"/>
  <c r="K21" i="78"/>
  <c r="K20" i="78"/>
  <c r="K19" i="78"/>
  <c r="K18" i="78"/>
  <c r="K17" i="78"/>
  <c r="K16" i="78"/>
  <c r="K15" i="78"/>
  <c r="K14" i="78"/>
  <c r="K13" i="78"/>
  <c r="K12" i="78"/>
  <c r="K11" i="78"/>
  <c r="K10" i="78"/>
  <c r="K9" i="78"/>
  <c r="K8" i="78"/>
  <c r="K7" i="78"/>
  <c r="J34" i="78" l="1"/>
  <c r="G29" i="72"/>
  <c r="G28" i="72"/>
  <c r="G27" i="72"/>
  <c r="G26" i="72"/>
  <c r="G25" i="72"/>
  <c r="G11" i="72"/>
  <c r="G10" i="72"/>
  <c r="G9" i="72"/>
  <c r="G8" i="72"/>
  <c r="H11" i="70"/>
  <c r="H10" i="70"/>
  <c r="H8" i="70"/>
  <c r="N12" i="70"/>
  <c r="L12" i="70"/>
  <c r="J12" i="70"/>
  <c r="H9" i="70"/>
  <c r="H12" i="70"/>
  <c r="O12" i="71"/>
  <c r="M12" i="71"/>
  <c r="K12" i="71"/>
  <c r="I11" i="71"/>
  <c r="I10" i="71"/>
  <c r="I9" i="71"/>
  <c r="I8" i="71"/>
  <c r="I12" i="71" s="1"/>
  <c r="L29" i="72"/>
  <c r="J29" i="72"/>
  <c r="H29" i="72"/>
  <c r="L12" i="72"/>
  <c r="J12" i="72"/>
  <c r="H12" i="72"/>
  <c r="G12" i="72"/>
  <c r="G29" i="69"/>
  <c r="AA21" i="61" l="1"/>
  <c r="V21" i="61"/>
  <c r="Q21" i="61"/>
  <c r="L21" i="61"/>
  <c r="AF20" i="61" l="1"/>
  <c r="AF19" i="61"/>
  <c r="AF18" i="61"/>
  <c r="AF17" i="61"/>
  <c r="AF16" i="61"/>
  <c r="AF15" i="61"/>
  <c r="AF14" i="61"/>
  <c r="AF13" i="61"/>
  <c r="AF12" i="61"/>
  <c r="AF11" i="61"/>
  <c r="AF10" i="61"/>
  <c r="AF9" i="61"/>
  <c r="AF21" i="61" l="1"/>
  <c r="B10" i="61"/>
  <c r="B11" i="61" s="1"/>
  <c r="B12" i="61" s="1"/>
  <c r="B13" i="61" s="1"/>
  <c r="B14" i="61" s="1"/>
  <c r="B15" i="61" s="1"/>
  <c r="B16" i="61" s="1"/>
  <c r="B17" i="61" s="1"/>
  <c r="B18" i="61" s="1"/>
  <c r="B19" i="61" s="1"/>
  <c r="B20"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8DA5813A-F4EF-495B-A360-F3731399E164}">
      <text>
        <r>
          <rPr>
            <sz val="10"/>
            <color indexed="81"/>
            <rFont val="MS P ゴシック"/>
            <family val="3"/>
            <charset val="128"/>
          </rPr>
          <t>様式３で記載した事業区分ごとの補助額を記載してください。</t>
        </r>
      </text>
    </comment>
    <comment ref="D8" authorId="0" shapeId="0" xr:uid="{F02E680A-8335-41E7-84CA-9670182A4BE1}">
      <text>
        <r>
          <rPr>
            <sz val="10"/>
            <color indexed="81"/>
            <rFont val="MS P ゴシック"/>
            <family val="3"/>
            <charset val="128"/>
          </rPr>
          <t>様式３で記載した事業区分ごとの補助対象経費の合計を記載してください。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38E62A12-AA9A-4357-BC3B-A1B1F7147203}">
      <text>
        <r>
          <rPr>
            <b/>
            <sz val="14"/>
            <color indexed="81"/>
            <rFont val="MS P ゴシック"/>
            <family val="3"/>
            <charset val="128"/>
          </rPr>
          <t>自動計算されます</t>
        </r>
      </text>
    </comment>
    <comment ref="R73" authorId="0" shapeId="0" xr:uid="{3833E5AA-B6A9-4AA7-B5A0-81C0DAAF375F}">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6C324408-449E-4291-B9F5-C045D0FFADF2}">
      <text>
        <r>
          <rPr>
            <b/>
            <sz val="9"/>
            <color indexed="81"/>
            <rFont val="MS P ゴシック"/>
            <family val="3"/>
            <charset val="128"/>
          </rPr>
          <t>領収書番号を必ず記載すること（支出内訳明細書の領収書番号と必ず合わせること）。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BD30CBB0-0307-46F3-80A6-BB4D0A54CA1F}">
      <text>
        <r>
          <rPr>
            <b/>
            <sz val="14"/>
            <color indexed="81"/>
            <rFont val="MS P ゴシック"/>
            <family val="3"/>
            <charset val="128"/>
          </rPr>
          <t>自動計算されます</t>
        </r>
      </text>
    </comment>
    <comment ref="R73" authorId="0" shapeId="0" xr:uid="{BE90548D-5ED3-4A6A-BBFB-566492A5C267}">
      <text>
        <r>
          <rPr>
            <b/>
            <sz val="9"/>
            <color indexed="81"/>
            <rFont val="MS P ゴシック"/>
            <family val="3"/>
            <charset val="128"/>
          </rPr>
          <t>自動計算のため、入力不要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0815739C-D666-48DA-BB99-7D6D0A3CBCEF}">
      <text>
        <r>
          <rPr>
            <b/>
            <sz val="9"/>
            <color indexed="81"/>
            <rFont val="MS P ゴシック"/>
            <family val="3"/>
            <charset val="128"/>
          </rPr>
          <t>領収書番号を必ず記載すること（支出内訳明細書の領収書番号と必ず合わせること）。</t>
        </r>
      </text>
    </comment>
  </commentList>
</comments>
</file>

<file path=xl/sharedStrings.xml><?xml version="1.0" encoding="utf-8"?>
<sst xmlns="http://schemas.openxmlformats.org/spreadsheetml/2006/main" count="1081" uniqueCount="348">
  <si>
    <t>（項）</t>
    <rPh sb="1" eb="2">
      <t>コウ</t>
    </rPh>
    <phoneticPr fontId="23"/>
  </si>
  <si>
    <t>（選択してください）</t>
    <rPh sb="1" eb="3">
      <t>センタク</t>
    </rPh>
    <phoneticPr fontId="23"/>
  </si>
  <si>
    <t>用具等整備事業【修理】</t>
    <rPh sb="0" eb="2">
      <t>ヨウグ</t>
    </rPh>
    <rPh sb="2" eb="3">
      <t>トウ</t>
    </rPh>
    <rPh sb="3" eb="5">
      <t>セイビ</t>
    </rPh>
    <rPh sb="5" eb="7">
      <t>ジギョウ</t>
    </rPh>
    <rPh sb="8" eb="10">
      <t>シュウリ</t>
    </rPh>
    <phoneticPr fontId="23"/>
  </si>
  <si>
    <t>用具等整備事業【新調】</t>
    <rPh sb="0" eb="2">
      <t>ヨウグ</t>
    </rPh>
    <rPh sb="2" eb="3">
      <t>トウ</t>
    </rPh>
    <rPh sb="3" eb="5">
      <t>セイビ</t>
    </rPh>
    <rPh sb="5" eb="7">
      <t>ジギョウ</t>
    </rPh>
    <rPh sb="8" eb="10">
      <t>シンチョウ</t>
    </rPh>
    <phoneticPr fontId="23"/>
  </si>
  <si>
    <t>後継者養成事業</t>
    <rPh sb="0" eb="3">
      <t>コウケイシャ</t>
    </rPh>
    <rPh sb="3" eb="5">
      <t>ヨウセイ</t>
    </rPh>
    <rPh sb="5" eb="7">
      <t>ジギョウ</t>
    </rPh>
    <phoneticPr fontId="23"/>
  </si>
  <si>
    <t>事務費</t>
    <rPh sb="0" eb="3">
      <t>ジムヒ</t>
    </rPh>
    <phoneticPr fontId="23"/>
  </si>
  <si>
    <t>（費目）</t>
    <rPh sb="1" eb="3">
      <t>ヒモク</t>
    </rPh>
    <phoneticPr fontId="23"/>
  </si>
  <si>
    <t>（選択）</t>
    <rPh sb="1" eb="3">
      <t>センタク</t>
    </rPh>
    <phoneticPr fontId="23"/>
  </si>
  <si>
    <t>【給与】</t>
    <rPh sb="1" eb="3">
      <t>キュウヨ</t>
    </rPh>
    <phoneticPr fontId="23"/>
  </si>
  <si>
    <t>【共済費】</t>
    <rPh sb="1" eb="3">
      <t>キョウサイ</t>
    </rPh>
    <rPh sb="3" eb="4">
      <t>ヒ</t>
    </rPh>
    <phoneticPr fontId="23"/>
  </si>
  <si>
    <t>【報償費】</t>
    <rPh sb="1" eb="3">
      <t>ホウショウ</t>
    </rPh>
    <rPh sb="3" eb="4">
      <t>ヒ</t>
    </rPh>
    <phoneticPr fontId="23"/>
  </si>
  <si>
    <t>【旅費】</t>
    <rPh sb="1" eb="3">
      <t>リョヒ</t>
    </rPh>
    <phoneticPr fontId="23"/>
  </si>
  <si>
    <t>【使用料及び借料】</t>
    <rPh sb="1" eb="3">
      <t>シヨウ</t>
    </rPh>
    <rPh sb="3" eb="4">
      <t>リョウ</t>
    </rPh>
    <rPh sb="4" eb="5">
      <t>オヨ</t>
    </rPh>
    <rPh sb="6" eb="8">
      <t>シャクリョウ</t>
    </rPh>
    <phoneticPr fontId="23"/>
  </si>
  <si>
    <t>【役務費】</t>
    <rPh sb="1" eb="3">
      <t>エキム</t>
    </rPh>
    <rPh sb="3" eb="4">
      <t>ヒ</t>
    </rPh>
    <phoneticPr fontId="23"/>
  </si>
  <si>
    <t>【委託費】</t>
    <rPh sb="1" eb="3">
      <t>イタク</t>
    </rPh>
    <rPh sb="3" eb="4">
      <t>ヒ</t>
    </rPh>
    <phoneticPr fontId="23"/>
  </si>
  <si>
    <t>【請負費】</t>
    <rPh sb="1" eb="3">
      <t>ウケオイ</t>
    </rPh>
    <rPh sb="3" eb="4">
      <t>ヒ</t>
    </rPh>
    <phoneticPr fontId="23"/>
  </si>
  <si>
    <t>【原材料費】</t>
    <rPh sb="1" eb="4">
      <t>ゲンザイリョウ</t>
    </rPh>
    <rPh sb="4" eb="5">
      <t>ヒ</t>
    </rPh>
    <phoneticPr fontId="23"/>
  </si>
  <si>
    <t>【需用費】</t>
    <rPh sb="1" eb="4">
      <t>ジュヨウヒ</t>
    </rPh>
    <phoneticPr fontId="23"/>
  </si>
  <si>
    <t>共済費</t>
    <rPh sb="0" eb="3">
      <t>キョウサイヒ</t>
    </rPh>
    <phoneticPr fontId="23"/>
  </si>
  <si>
    <t>使用料及び借料</t>
    <rPh sb="0" eb="2">
      <t>シヨウ</t>
    </rPh>
    <rPh sb="2" eb="3">
      <t>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</si>
  <si>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</si>
  <si>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</si>
  <si>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</si>
  <si>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原材料費</t>
    <rPh sb="0" eb="3">
      <t>ゲンザイリョウ</t>
    </rPh>
    <rPh sb="3" eb="4">
      <t>ヒ</t>
    </rPh>
    <phoneticPr fontId="23"/>
  </si>
  <si>
    <t>需用費</t>
    <rPh sb="0" eb="3">
      <t>ジュヨウヒ</t>
    </rPh>
    <phoneticPr fontId="23"/>
  </si>
  <si>
    <t>事業一覧表</t>
    <rPh sb="0" eb="2">
      <t>ジギョウ</t>
    </rPh>
    <rPh sb="2" eb="4">
      <t>イチラン</t>
    </rPh>
    <rPh sb="4" eb="5">
      <t>ヒョウ</t>
    </rPh>
    <phoneticPr fontId="23"/>
  </si>
  <si>
    <t>都道府県・市区町村名</t>
    <rPh sb="0" eb="4">
      <t>トドウフケン</t>
    </rPh>
    <rPh sb="5" eb="9">
      <t>シクチョウソン</t>
    </rPh>
    <rPh sb="9" eb="10">
      <t>メイ</t>
    </rPh>
    <phoneticPr fontId="24"/>
  </si>
  <si>
    <t>補助事業の種類</t>
    <rPh sb="0" eb="2">
      <t>ホジョ</t>
    </rPh>
    <rPh sb="2" eb="4">
      <t>ジギョウ</t>
    </rPh>
    <rPh sb="5" eb="7">
      <t>シュルイ</t>
    </rPh>
    <phoneticPr fontId="23"/>
  </si>
  <si>
    <t>地域の伝統行事等のための伝承事業</t>
    <rPh sb="0" eb="2">
      <t>チイキ</t>
    </rPh>
    <rPh sb="3" eb="5">
      <t>デントウ</t>
    </rPh>
    <rPh sb="5" eb="7">
      <t>ギョウジ</t>
    </rPh>
    <rPh sb="7" eb="8">
      <t>ナド</t>
    </rPh>
    <rPh sb="12" eb="14">
      <t>デンショウ</t>
    </rPh>
    <rPh sb="14" eb="16">
      <t>ジギョウ</t>
    </rPh>
    <phoneticPr fontId="23"/>
  </si>
  <si>
    <t>事業
番号</t>
    <rPh sb="0" eb="2">
      <t>ジギョウ</t>
    </rPh>
    <rPh sb="3" eb="5">
      <t>バンゴウ</t>
    </rPh>
    <phoneticPr fontId="23"/>
  </si>
  <si>
    <t>保存会名</t>
    <rPh sb="0" eb="3">
      <t>ホゾンカイ</t>
    </rPh>
    <rPh sb="3" eb="4">
      <t>メイ</t>
    </rPh>
    <phoneticPr fontId="23"/>
  </si>
  <si>
    <t>補助額（円）</t>
    <rPh sb="0" eb="2">
      <t>ホジョ</t>
    </rPh>
    <rPh sb="2" eb="3">
      <t>ガク</t>
    </rPh>
    <rPh sb="4" eb="5">
      <t>エン</t>
    </rPh>
    <phoneticPr fontId="23"/>
  </si>
  <si>
    <t>用具等整備
（修理）</t>
    <rPh sb="0" eb="5">
      <t>ヨウグトウセイビ</t>
    </rPh>
    <rPh sb="7" eb="9">
      <t>シュウリ</t>
    </rPh>
    <phoneticPr fontId="23"/>
  </si>
  <si>
    <t>用具等整備
（新調）</t>
    <rPh sb="0" eb="5">
      <t>ヨウグトウセイビ</t>
    </rPh>
    <rPh sb="7" eb="9">
      <t>シンチョウ</t>
    </rPh>
    <phoneticPr fontId="23"/>
  </si>
  <si>
    <t>後継者養成</t>
    <rPh sb="0" eb="3">
      <t>コウケイシャ</t>
    </rPh>
    <rPh sb="3" eb="5">
      <t>ヨウセイ</t>
    </rPh>
    <phoneticPr fontId="23"/>
  </si>
  <si>
    <t>その他事務経費</t>
    <rPh sb="2" eb="7">
      <t>タジムケイヒ</t>
    </rPh>
    <phoneticPr fontId="23"/>
  </si>
  <si>
    <t>計</t>
    <rPh sb="0" eb="1">
      <t>ケイ</t>
    </rPh>
    <phoneticPr fontId="23"/>
  </si>
  <si>
    <t>※事業整理表に記載している内容と同一にすること。</t>
    <phoneticPr fontId="23"/>
  </si>
  <si>
    <t>合計</t>
    <rPh sb="0" eb="2">
      <t>ゴウケイ</t>
    </rPh>
    <phoneticPr fontId="23"/>
  </si>
  <si>
    <t>担当者情報</t>
    <rPh sb="0" eb="3">
      <t>タントウシャ</t>
    </rPh>
    <rPh sb="3" eb="5">
      <t>ジョウホウ</t>
    </rPh>
    <phoneticPr fontId="23"/>
  </si>
  <si>
    <t>地方公共団体担当者</t>
    <rPh sb="0" eb="6">
      <t>チホウコウキョウダンタイ</t>
    </rPh>
    <rPh sb="6" eb="9">
      <t>タントウシャ</t>
    </rPh>
    <phoneticPr fontId="23"/>
  </si>
  <si>
    <t>相談窓口担当者</t>
    <rPh sb="0" eb="2">
      <t>ソウダン</t>
    </rPh>
    <rPh sb="2" eb="4">
      <t>マドグチ</t>
    </rPh>
    <rPh sb="4" eb="7">
      <t>タントウシャ</t>
    </rPh>
    <phoneticPr fontId="23"/>
  </si>
  <si>
    <t>所属</t>
    <rPh sb="0" eb="2">
      <t>ショゾク</t>
    </rPh>
    <phoneticPr fontId="24"/>
  </si>
  <si>
    <t>ふりがな</t>
    <phoneticPr fontId="23"/>
  </si>
  <si>
    <t>担当者氏名</t>
    <rPh sb="0" eb="3">
      <t>タントウシャ</t>
    </rPh>
    <rPh sb="3" eb="5">
      <t>シメイ</t>
    </rPh>
    <phoneticPr fontId="24"/>
  </si>
  <si>
    <t>ＴＥＬ</t>
    <phoneticPr fontId="24"/>
  </si>
  <si>
    <t>ＦＡＸ</t>
    <phoneticPr fontId="24"/>
  </si>
  <si>
    <t>Ｅ-mail</t>
    <phoneticPr fontId="24"/>
  </si>
  <si>
    <t>所在地</t>
    <rPh sb="0" eb="3">
      <t>ショザイチ</t>
    </rPh>
    <phoneticPr fontId="24"/>
  </si>
  <si>
    <t xml:space="preserve">〒
</t>
    <phoneticPr fontId="23"/>
  </si>
  <si>
    <t>相談窓口の活動内容</t>
    <rPh sb="0" eb="2">
      <t>ソウダン</t>
    </rPh>
    <rPh sb="2" eb="4">
      <t>マドグチ</t>
    </rPh>
    <rPh sb="5" eb="7">
      <t>カツドウ</t>
    </rPh>
    <rPh sb="7" eb="9">
      <t>ナイヨウ</t>
    </rPh>
    <phoneticPr fontId="24"/>
  </si>
  <si>
    <t>※本事業を申請するにあたっては、保存会等の相談等を受付ける相談窓口担当者を設定してください（地方公共団体担当者と同一も可能です）。相談窓口担当者は本事業についての問い合わせに限らず、域内の様々な相談に対してもできる限り対応いただくようお願いします。</t>
    <phoneticPr fontId="23"/>
  </si>
  <si>
    <t>（様式第６）</t>
    <phoneticPr fontId="38"/>
  </si>
  <si>
    <t>第　　　　　　　　　号</t>
    <rPh sb="0" eb="1">
      <t>ダイ</t>
    </rPh>
    <rPh sb="10" eb="11">
      <t>ゴウ</t>
    </rPh>
    <phoneticPr fontId="38"/>
  </si>
  <si>
    <t>令和　　年　　月　　日</t>
    <rPh sb="0" eb="2">
      <t>レイワ</t>
    </rPh>
    <rPh sb="4" eb="5">
      <t>ネン</t>
    </rPh>
    <rPh sb="7" eb="8">
      <t>ガツ</t>
    </rPh>
    <rPh sb="10" eb="11">
      <t>ニチ</t>
    </rPh>
    <phoneticPr fontId="23"/>
  </si>
  <si>
    <t>文化庁長官　　　　　　　　　　　殿</t>
  </si>
  <si>
    <t>補助事業者名</t>
    <rPh sb="0" eb="2">
      <t>ホジョ</t>
    </rPh>
    <rPh sb="2" eb="5">
      <t>ジギョウシャ</t>
    </rPh>
    <rPh sb="5" eb="6">
      <t>メイ</t>
    </rPh>
    <phoneticPr fontId="38"/>
  </si>
  <si>
    <t>所   在 　地</t>
    <rPh sb="0" eb="1">
      <t>ショ</t>
    </rPh>
    <rPh sb="4" eb="5">
      <t>ザイ</t>
    </rPh>
    <rPh sb="7" eb="8">
      <t>ジ</t>
    </rPh>
    <phoneticPr fontId="38"/>
  </si>
  <si>
    <t>〒</t>
    <phoneticPr fontId="23"/>
  </si>
  <si>
    <t>代表者職名　</t>
    <phoneticPr fontId="38"/>
  </si>
  <si>
    <t>代表者氏名　</t>
    <phoneticPr fontId="38"/>
  </si>
  <si>
    <t xml:space="preserve">      </t>
    <phoneticPr fontId="38"/>
  </si>
  <si>
    <t>記</t>
  </si>
  <si>
    <t>事業の名称</t>
  </si>
  <si>
    <t>補助事業の実施期間</t>
    <rPh sb="0" eb="2">
      <t>ホジョ</t>
    </rPh>
    <rPh sb="2" eb="4">
      <t>ジギョウ</t>
    </rPh>
    <rPh sb="5" eb="7">
      <t>ジッシ</t>
    </rPh>
    <rPh sb="7" eb="9">
      <t>キカン</t>
    </rPh>
    <phoneticPr fontId="38"/>
  </si>
  <si>
    <t>　令和　　年　　月　　日着手</t>
    <rPh sb="1" eb="3">
      <t>レイワ</t>
    </rPh>
    <rPh sb="5" eb="6">
      <t>ネン</t>
    </rPh>
    <rPh sb="8" eb="9">
      <t>ガツ</t>
    </rPh>
    <rPh sb="11" eb="12">
      <t>ニチ</t>
    </rPh>
    <rPh sb="12" eb="14">
      <t>チャクシュ</t>
    </rPh>
    <phoneticPr fontId="38"/>
  </si>
  <si>
    <t>　令和　　年　　月　　日完了</t>
    <rPh sb="1" eb="3">
      <t>レイワ</t>
    </rPh>
    <rPh sb="5" eb="6">
      <t>ネン</t>
    </rPh>
    <rPh sb="8" eb="9">
      <t>ガツ</t>
    </rPh>
    <rPh sb="11" eb="12">
      <t>ニチ</t>
    </rPh>
    <rPh sb="12" eb="14">
      <t>カンリョウ</t>
    </rPh>
    <phoneticPr fontId="38"/>
  </si>
  <si>
    <t>補助金の交付決定額と
その精算額</t>
    <rPh sb="0" eb="3">
      <t>ホジョキン</t>
    </rPh>
    <rPh sb="4" eb="6">
      <t>コウフ</t>
    </rPh>
    <rPh sb="6" eb="9">
      <t>ケッテイガク</t>
    </rPh>
    <rPh sb="13" eb="16">
      <t>セイサンガク</t>
    </rPh>
    <phoneticPr fontId="38"/>
  </si>
  <si>
    <t>　　交付決定額</t>
    <rPh sb="2" eb="4">
      <t>コウフ</t>
    </rPh>
    <rPh sb="4" eb="7">
      <t>ケッテイガク</t>
    </rPh>
    <phoneticPr fontId="38"/>
  </si>
  <si>
    <t>円</t>
    <rPh sb="0" eb="1">
      <t>エン</t>
    </rPh>
    <phoneticPr fontId="38"/>
  </si>
  <si>
    <t>　　精　算　額</t>
    <rPh sb="2" eb="3">
      <t>セイ</t>
    </rPh>
    <rPh sb="4" eb="5">
      <t>ザン</t>
    </rPh>
    <rPh sb="6" eb="7">
      <t>ガク</t>
    </rPh>
    <phoneticPr fontId="38"/>
  </si>
  <si>
    <t>　　不　用　額</t>
    <rPh sb="2" eb="3">
      <t>フ</t>
    </rPh>
    <rPh sb="4" eb="5">
      <t>ヨウ</t>
    </rPh>
    <rPh sb="6" eb="7">
      <t>ガク</t>
    </rPh>
    <phoneticPr fontId="38"/>
  </si>
  <si>
    <t>※記載欄が足りない場合は、適宜行を挿入して記載すること。</t>
  </si>
  <si>
    <t>事業内容</t>
    <rPh sb="0" eb="2">
      <t>ジギョウ</t>
    </rPh>
    <rPh sb="2" eb="4">
      <t>ナイヨウ</t>
    </rPh>
    <phoneticPr fontId="23"/>
  </si>
  <si>
    <t>実施団体
（保存会等名称）</t>
    <rPh sb="6" eb="9">
      <t>ホゾンカイ</t>
    </rPh>
    <rPh sb="9" eb="10">
      <t>トウ</t>
    </rPh>
    <rPh sb="10" eb="12">
      <t>メイショウ</t>
    </rPh>
    <phoneticPr fontId="23"/>
  </si>
  <si>
    <t>　対象となる文化財</t>
    <rPh sb="1" eb="3">
      <t>タイショウ</t>
    </rPh>
    <rPh sb="6" eb="9">
      <t>ブンカザイ</t>
    </rPh>
    <phoneticPr fontId="24"/>
  </si>
  <si>
    <t>指定の有無</t>
    <rPh sb="0" eb="2">
      <t>シテイ</t>
    </rPh>
    <rPh sb="3" eb="5">
      <t>ウム</t>
    </rPh>
    <phoneticPr fontId="23"/>
  </si>
  <si>
    <t>有</t>
    <rPh sb="0" eb="1">
      <t>ア</t>
    </rPh>
    <phoneticPr fontId="23"/>
  </si>
  <si>
    <t>（</t>
    <phoneticPr fontId="23"/>
  </si>
  <si>
    <t>指定</t>
    <rPh sb="0" eb="2">
      <t>シテイ</t>
    </rPh>
    <phoneticPr fontId="23"/>
  </si>
  <si>
    <t>文化財）</t>
    <rPh sb="0" eb="3">
      <t>ブンカザイ</t>
    </rPh>
    <phoneticPr fontId="23"/>
  </si>
  <si>
    <t>無</t>
    <rPh sb="0" eb="1">
      <t>ナ</t>
    </rPh>
    <phoneticPr fontId="23"/>
  </si>
  <si>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4"/>
  </si>
  <si>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4"/>
  </si>
  <si>
    <t>※事業の対象となる文化財や行事等の歴史や由来、地域性等を記載し、地域に古くから継承されている、地域に固有の文化財であることを説明すること。</t>
  </si>
  <si>
    <t>用具等整備
（修理）</t>
    <rPh sb="0" eb="2">
      <t>ヨウグ</t>
    </rPh>
    <rPh sb="2" eb="3">
      <t>トウ</t>
    </rPh>
    <rPh sb="3" eb="5">
      <t>セイビ</t>
    </rPh>
    <rPh sb="7" eb="9">
      <t>シュウリ</t>
    </rPh>
    <phoneticPr fontId="23"/>
  </si>
  <si>
    <t>用具等整備
（新調）</t>
    <rPh sb="0" eb="2">
      <t>ヨウグ</t>
    </rPh>
    <rPh sb="2" eb="3">
      <t>トウ</t>
    </rPh>
    <rPh sb="3" eb="5">
      <t>セイビ</t>
    </rPh>
    <rPh sb="7" eb="9">
      <t>シンチョウ</t>
    </rPh>
    <phoneticPr fontId="23"/>
  </si>
  <si>
    <t>収入の部</t>
    <rPh sb="0" eb="2">
      <t>シュウニュウ</t>
    </rPh>
    <rPh sb="3" eb="4">
      <t>ブ</t>
    </rPh>
    <phoneticPr fontId="23"/>
  </si>
  <si>
    <t>収入内訳</t>
    <rPh sb="0" eb="2">
      <t>シュウニュウ</t>
    </rPh>
    <rPh sb="2" eb="4">
      <t>ウチワケ</t>
    </rPh>
    <phoneticPr fontId="23"/>
  </si>
  <si>
    <t>区分</t>
    <rPh sb="0" eb="2">
      <t>クブン</t>
    </rPh>
    <phoneticPr fontId="24"/>
  </si>
  <si>
    <t>交付決定時（円）</t>
    <rPh sb="0" eb="5">
      <t>コウフケッテイジ</t>
    </rPh>
    <rPh sb="6" eb="7">
      <t>エン</t>
    </rPh>
    <phoneticPr fontId="23"/>
  </si>
  <si>
    <t>精算額（円）</t>
    <rPh sb="0" eb="3">
      <t>セイサンガク</t>
    </rPh>
    <rPh sb="4" eb="5">
      <t>エン</t>
    </rPh>
    <phoneticPr fontId="23"/>
  </si>
  <si>
    <t>備考</t>
    <rPh sb="0" eb="2">
      <t>ビコウ</t>
    </rPh>
    <phoneticPr fontId="23"/>
  </si>
  <si>
    <t>国庫補助額</t>
    <rPh sb="0" eb="5">
      <t>コッコホジョガク</t>
    </rPh>
    <phoneticPr fontId="24"/>
  </si>
  <si>
    <t>本事業以外の
補助金・助成金</t>
    <rPh sb="0" eb="1">
      <t>ホン</t>
    </rPh>
    <rPh sb="1" eb="3">
      <t>ジギョウ</t>
    </rPh>
    <rPh sb="3" eb="5">
      <t>イガイ</t>
    </rPh>
    <rPh sb="7" eb="10">
      <t>ホジョキン</t>
    </rPh>
    <rPh sb="11" eb="14">
      <t>ジョセイキン</t>
    </rPh>
    <phoneticPr fontId="24"/>
  </si>
  <si>
    <t>自己負担金</t>
    <phoneticPr fontId="24"/>
  </si>
  <si>
    <t>その他収入</t>
    <rPh sb="2" eb="3">
      <t>ホカ</t>
    </rPh>
    <rPh sb="3" eb="5">
      <t>シュウニュウ</t>
    </rPh>
    <phoneticPr fontId="24"/>
  </si>
  <si>
    <t>確認用</t>
    <rPh sb="0" eb="3">
      <t>カクニンヨウ</t>
    </rPh>
    <phoneticPr fontId="23"/>
  </si>
  <si>
    <t>★収入合計＝支出合計</t>
    <rPh sb="1" eb="5">
      <t>シュウニュウゴウケイ</t>
    </rPh>
    <rPh sb="6" eb="8">
      <t>シシュツ</t>
    </rPh>
    <rPh sb="8" eb="10">
      <t>ゴウケイ</t>
    </rPh>
    <phoneticPr fontId="23"/>
  </si>
  <si>
    <t>収入合計</t>
    <phoneticPr fontId="24"/>
  </si>
  <si>
    <t>支出の部</t>
    <rPh sb="0" eb="2">
      <t>シシュツ</t>
    </rPh>
    <rPh sb="3" eb="4">
      <t>ブ</t>
    </rPh>
    <phoneticPr fontId="23"/>
  </si>
  <si>
    <t>支出内訳</t>
    <rPh sb="0" eb="2">
      <t>シシュツ</t>
    </rPh>
    <rPh sb="2" eb="4">
      <t>ウチワケ</t>
    </rPh>
    <phoneticPr fontId="23"/>
  </si>
  <si>
    <t>区分</t>
    <rPh sb="0" eb="2">
      <t>クブン</t>
    </rPh>
    <phoneticPr fontId="23"/>
  </si>
  <si>
    <t>総事業費</t>
    <rPh sb="0" eb="4">
      <t>ソウジギョウヒ</t>
    </rPh>
    <phoneticPr fontId="23"/>
  </si>
  <si>
    <t>補助対象経費</t>
    <rPh sb="0" eb="6">
      <t>ホジョタイショウケイヒ</t>
    </rPh>
    <phoneticPr fontId="23"/>
  </si>
  <si>
    <t>補助対象外経費</t>
    <rPh sb="0" eb="5">
      <t>ホジョタイショウガイ</t>
    </rPh>
    <rPh sb="5" eb="7">
      <t>ケイヒ</t>
    </rPh>
    <phoneticPr fontId="23"/>
  </si>
  <si>
    <t>補助額</t>
    <rPh sb="0" eb="3">
      <t>ホジョガク</t>
    </rPh>
    <phoneticPr fontId="23"/>
  </si>
  <si>
    <t>自己負担額等</t>
    <rPh sb="5" eb="6">
      <t>トウ</t>
    </rPh>
    <phoneticPr fontId="23"/>
  </si>
  <si>
    <t>支出合計</t>
    <rPh sb="0" eb="2">
      <t>シシュツ</t>
    </rPh>
    <rPh sb="2" eb="4">
      <t>ゴウケイ</t>
    </rPh>
    <phoneticPr fontId="23"/>
  </si>
  <si>
    <t>↓以下事業ごとの支出内訳</t>
    <rPh sb="1" eb="3">
      <t>イカ</t>
    </rPh>
    <rPh sb="3" eb="5">
      <t>ジギョウ</t>
    </rPh>
    <rPh sb="8" eb="10">
      <t>シシュツ</t>
    </rPh>
    <rPh sb="10" eb="12">
      <t>ウチワケ</t>
    </rPh>
    <phoneticPr fontId="23"/>
  </si>
  <si>
    <t>事業区分
（項）</t>
    <rPh sb="0" eb="2">
      <t>ジギョウ</t>
    </rPh>
    <rPh sb="2" eb="4">
      <t>クブン</t>
    </rPh>
    <rPh sb="6" eb="7">
      <t>コウ</t>
    </rPh>
    <phoneticPr fontId="24"/>
  </si>
  <si>
    <t>用具等整備
（修理）</t>
    <rPh sb="0" eb="2">
      <t>ヨウグ</t>
    </rPh>
    <rPh sb="2" eb="3">
      <t>トウ</t>
    </rPh>
    <rPh sb="3" eb="5">
      <t>セイビ</t>
    </rPh>
    <rPh sb="7" eb="9">
      <t>シュウリ</t>
    </rPh>
    <phoneticPr fontId="24"/>
  </si>
  <si>
    <t>支出小計</t>
    <rPh sb="0" eb="2">
      <t>シシュツ</t>
    </rPh>
    <rPh sb="2" eb="4">
      <t>ショウケイ</t>
    </rPh>
    <phoneticPr fontId="23"/>
  </si>
  <si>
    <t>用具等整備
（新調）</t>
    <rPh sb="0" eb="2">
      <t>ヨウグ</t>
    </rPh>
    <rPh sb="2" eb="3">
      <t>トウ</t>
    </rPh>
    <rPh sb="3" eb="5">
      <t>セイビ</t>
    </rPh>
    <rPh sb="7" eb="9">
      <t>シンチョウ</t>
    </rPh>
    <phoneticPr fontId="24"/>
  </si>
  <si>
    <t>後継者養成</t>
    <rPh sb="0" eb="3">
      <t>コウケイシャ</t>
    </rPh>
    <rPh sb="3" eb="5">
      <t>ヨウセイ</t>
    </rPh>
    <phoneticPr fontId="24"/>
  </si>
  <si>
    <t>＜支出内訳明細書＞</t>
    <phoneticPr fontId="38"/>
  </si>
  <si>
    <t>(給与・報償費用)</t>
    <rPh sb="1" eb="3">
      <t>キュウヨ</t>
    </rPh>
    <rPh sb="4" eb="6">
      <t>ホウショウ</t>
    </rPh>
    <rPh sb="6" eb="8">
      <t>ヒヨウ</t>
    </rPh>
    <phoneticPr fontId="38"/>
  </si>
  <si>
    <t>（選択）</t>
  </si>
  <si>
    <t>（目）</t>
    <rPh sb="1" eb="2">
      <t>モク</t>
    </rPh>
    <phoneticPr fontId="23"/>
  </si>
  <si>
    <t>支払
年月日</t>
    <rPh sb="0" eb="2">
      <t>シハライ</t>
    </rPh>
    <rPh sb="3" eb="6">
      <t>ネンガッピ</t>
    </rPh>
    <phoneticPr fontId="38"/>
  </si>
  <si>
    <t>目の細分</t>
    <rPh sb="0" eb="1">
      <t>メ</t>
    </rPh>
    <rPh sb="2" eb="4">
      <t>サイブン</t>
    </rPh>
    <phoneticPr fontId="38"/>
  </si>
  <si>
    <t>摘要
(受領者名等)</t>
    <rPh sb="0" eb="2">
      <t>テキヨウ</t>
    </rPh>
    <rPh sb="4" eb="7">
      <t>ジュリョウシャ</t>
    </rPh>
    <rPh sb="7" eb="8">
      <t>メイ</t>
    </rPh>
    <rPh sb="8" eb="9">
      <t>トウ</t>
    </rPh>
    <phoneticPr fontId="38"/>
  </si>
  <si>
    <t>単価(円)</t>
    <rPh sb="0" eb="2">
      <t>タンカ</t>
    </rPh>
    <rPh sb="3" eb="4">
      <t>エン</t>
    </rPh>
    <phoneticPr fontId="38"/>
  </si>
  <si>
    <t>数量</t>
    <rPh sb="0" eb="2">
      <t>スウリョウ</t>
    </rPh>
    <phoneticPr fontId="38"/>
  </si>
  <si>
    <t>単位</t>
    <rPh sb="0" eb="2">
      <t>タンイ</t>
    </rPh>
    <phoneticPr fontId="38"/>
  </si>
  <si>
    <t>人数</t>
    <rPh sb="0" eb="2">
      <t>ニンズウ</t>
    </rPh>
    <phoneticPr fontId="38"/>
  </si>
  <si>
    <t>金額</t>
    <rPh sb="0" eb="2">
      <t>キンガク</t>
    </rPh>
    <phoneticPr fontId="38"/>
  </si>
  <si>
    <t>補助対象経費</t>
    <rPh sb="0" eb="2">
      <t>ホジョ</t>
    </rPh>
    <rPh sb="2" eb="4">
      <t>タイショウ</t>
    </rPh>
    <rPh sb="4" eb="6">
      <t>ケイヒ</t>
    </rPh>
    <phoneticPr fontId="38"/>
  </si>
  <si>
    <t>対象外経費</t>
    <rPh sb="0" eb="3">
      <t>タイショウガイ</t>
    </rPh>
    <rPh sb="3" eb="5">
      <t>ケイヒ</t>
    </rPh>
    <phoneticPr fontId="38"/>
  </si>
  <si>
    <t>領収書
番号</t>
    <rPh sb="0" eb="3">
      <t>リョウシュウショ</t>
    </rPh>
    <rPh sb="4" eb="6">
      <t>バンゴウ</t>
    </rPh>
    <phoneticPr fontId="38"/>
  </si>
  <si>
    <t>補助額</t>
    <rPh sb="0" eb="2">
      <t>ホジョ</t>
    </rPh>
    <rPh sb="2" eb="3">
      <t>ガク</t>
    </rPh>
    <phoneticPr fontId="38"/>
  </si>
  <si>
    <t>自己負担額等</t>
    <rPh sb="0" eb="2">
      <t>ジコ</t>
    </rPh>
    <rPh sb="2" eb="4">
      <t>フタン</t>
    </rPh>
    <rPh sb="4" eb="5">
      <t>ガク</t>
    </rPh>
    <rPh sb="5" eb="6">
      <t>トウ</t>
    </rPh>
    <phoneticPr fontId="38"/>
  </si>
  <si>
    <t>※給与・報償費(謝金)はこのシートを使用すること。</t>
    <rPh sb="1" eb="3">
      <t>キュウヨ</t>
    </rPh>
    <rPh sb="4" eb="7">
      <t>ホウショウヒ</t>
    </rPh>
    <rPh sb="8" eb="10">
      <t>シャキン</t>
    </rPh>
    <rPh sb="18" eb="20">
      <t>シヨウ</t>
    </rPh>
    <phoneticPr fontId="38"/>
  </si>
  <si>
    <t>※記入欄が不足する場合は、適宜追加して作成すること。</t>
    <phoneticPr fontId="38"/>
  </si>
  <si>
    <t>合　　計</t>
  </si>
  <si>
    <t>記載上の注意</t>
    <phoneticPr fontId="38"/>
  </si>
  <si>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</si>
  <si>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8"/>
  </si>
  <si>
    <t>　事業整理表の支出内訳の（項）及び（目）の順番どおりに作成してください。</t>
    <rPh sb="1" eb="6">
      <t>ジギョウセイリヒョウ</t>
    </rPh>
    <rPh sb="7" eb="9">
      <t>シシュツ</t>
    </rPh>
    <rPh sb="9" eb="11">
      <t>ウチワケ</t>
    </rPh>
    <rPh sb="13" eb="14">
      <t>コウ</t>
    </rPh>
    <rPh sb="15" eb="16">
      <t>オヨ</t>
    </rPh>
    <rPh sb="18" eb="19">
      <t>モク</t>
    </rPh>
    <rPh sb="21" eb="23">
      <t>ジュンバン</t>
    </rPh>
    <rPh sb="27" eb="29">
      <t>サクセイ</t>
    </rPh>
    <phoneticPr fontId="38"/>
  </si>
  <si>
    <t>(旅費用)</t>
    <rPh sb="1" eb="3">
      <t>リョヒ</t>
    </rPh>
    <rPh sb="3" eb="4">
      <t>ヨウ</t>
    </rPh>
    <phoneticPr fontId="38"/>
  </si>
  <si>
    <t>旅費</t>
    <rPh sb="0" eb="2">
      <t>リョヒ</t>
    </rPh>
    <phoneticPr fontId="23"/>
  </si>
  <si>
    <t>摘要
（旅行者）</t>
    <rPh sb="0" eb="2">
      <t>テキヨウ</t>
    </rPh>
    <rPh sb="4" eb="7">
      <t>リョコウシャ</t>
    </rPh>
    <phoneticPr fontId="38"/>
  </si>
  <si>
    <t>経路及び用務
（出発地-経由地-到着地）</t>
    <rPh sb="0" eb="2">
      <t>ケイロ</t>
    </rPh>
    <rPh sb="2" eb="3">
      <t>オヨ</t>
    </rPh>
    <rPh sb="4" eb="6">
      <t>ヨウム</t>
    </rPh>
    <rPh sb="8" eb="10">
      <t>シュッパツ</t>
    </rPh>
    <rPh sb="10" eb="11">
      <t>チ</t>
    </rPh>
    <rPh sb="12" eb="15">
      <t>ケイユチ</t>
    </rPh>
    <rPh sb="16" eb="19">
      <t>トウチャクチ</t>
    </rPh>
    <phoneticPr fontId="38"/>
  </si>
  <si>
    <t>単価
(片道)</t>
    <rPh sb="0" eb="2">
      <t>タンカ</t>
    </rPh>
    <rPh sb="4" eb="6">
      <t>カタミチ</t>
    </rPh>
    <phoneticPr fontId="38"/>
  </si>
  <si>
    <t>※旅費はこのシートを使用すること。</t>
    <rPh sb="1" eb="3">
      <t>リョヒ</t>
    </rPh>
    <rPh sb="10" eb="12">
      <t>シヨウ</t>
    </rPh>
    <phoneticPr fontId="38"/>
  </si>
  <si>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38"/>
  </si>
  <si>
    <t>(その他用)</t>
    <rPh sb="3" eb="4">
      <t>タ</t>
    </rPh>
    <rPh sb="4" eb="5">
      <t>ヨウ</t>
    </rPh>
    <phoneticPr fontId="38"/>
  </si>
  <si>
    <t>摘要
（品名等）</t>
    <rPh sb="0" eb="2">
      <t>テキヨウ</t>
    </rPh>
    <rPh sb="4" eb="6">
      <t>ヒンメイ</t>
    </rPh>
    <rPh sb="6" eb="7">
      <t>トウ</t>
    </rPh>
    <phoneticPr fontId="38"/>
  </si>
  <si>
    <t>＊シートが分かれています。</t>
    <rPh sb="5" eb="6">
      <t>ワ</t>
    </rPh>
    <phoneticPr fontId="38"/>
  </si>
  <si>
    <t>※手引書及び記入例を確認してから、書類を作成すること。</t>
    <rPh sb="1" eb="4">
      <t>テビキショ</t>
    </rPh>
    <rPh sb="4" eb="5">
      <t>オヨ</t>
    </rPh>
    <rPh sb="6" eb="8">
      <t>キニュウ</t>
    </rPh>
    <rPh sb="8" eb="9">
      <t>レイ</t>
    </rPh>
    <rPh sb="10" eb="12">
      <t>カクニン</t>
    </rPh>
    <phoneticPr fontId="38"/>
  </si>
  <si>
    <t>※給与・報償費、旅費は、専用のシートを使用すること。</t>
    <rPh sb="1" eb="3">
      <t>キュウヨ</t>
    </rPh>
    <rPh sb="4" eb="6">
      <t>ホウショウ</t>
    </rPh>
    <rPh sb="6" eb="7">
      <t>ヒ</t>
    </rPh>
    <rPh sb="8" eb="10">
      <t>リョヒ</t>
    </rPh>
    <phoneticPr fontId="38"/>
  </si>
  <si>
    <t>＜領収書貼付台紙＞</t>
    <rPh sb="1" eb="4">
      <t>リョウシュウショ</t>
    </rPh>
    <rPh sb="4" eb="5">
      <t>ハ</t>
    </rPh>
    <rPh sb="5" eb="6">
      <t>ツ</t>
    </rPh>
    <rPh sb="6" eb="8">
      <t>ダイシ</t>
    </rPh>
    <phoneticPr fontId="38"/>
  </si>
  <si>
    <t>（項）</t>
    <rPh sb="1" eb="2">
      <t>コウ</t>
    </rPh>
    <phoneticPr fontId="38"/>
  </si>
  <si>
    <t>（目）</t>
    <rPh sb="1" eb="2">
      <t>モク</t>
    </rPh>
    <phoneticPr fontId="38"/>
  </si>
  <si>
    <t>（目の細分）</t>
    <rPh sb="1" eb="2">
      <t>モク</t>
    </rPh>
    <rPh sb="3" eb="5">
      <t>サイブン</t>
    </rPh>
    <phoneticPr fontId="38"/>
  </si>
  <si>
    <t>領収書番号</t>
    <rPh sb="0" eb="3">
      <t>リョウシュウショ</t>
    </rPh>
    <rPh sb="3" eb="5">
      <t>バンゴウ</t>
    </rPh>
    <phoneticPr fontId="38"/>
  </si>
  <si>
    <t xml:space="preserve">
※各領収書の宛名，金額，但し書きがきちんと見えるように
貼り付けコピーしてください。
※受領者の署名又は記名・押印があることを確認すること。</t>
    <phoneticPr fontId="38"/>
  </si>
  <si>
    <t>※各領収書の宛名，金額，但し書きがきちんと見えるように貼り付けてください。</t>
  </si>
  <si>
    <t>※受領者の署名又は記名・押印があることを確認すること。</t>
    <phoneticPr fontId="38"/>
  </si>
  <si>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3"/>
  </si>
  <si>
    <t>※対象の用具ごとにシートを作成してください。</t>
    <rPh sb="1" eb="3">
      <t>タイショウ</t>
    </rPh>
    <rPh sb="4" eb="6">
      <t>ヨウグ</t>
    </rPh>
    <rPh sb="13" eb="15">
      <t>サクセイ</t>
    </rPh>
    <phoneticPr fontId="23"/>
  </si>
  <si>
    <t>修理・新調する用具等の名称</t>
    <rPh sb="0" eb="2">
      <t>シュウリ</t>
    </rPh>
    <rPh sb="3" eb="5">
      <t>シンチョウ</t>
    </rPh>
    <rPh sb="7" eb="9">
      <t>ヨウグ</t>
    </rPh>
    <rPh sb="9" eb="10">
      <t>トウ</t>
    </rPh>
    <rPh sb="11" eb="13">
      <t>メイショウ</t>
    </rPh>
    <phoneticPr fontId="23"/>
  </si>
  <si>
    <t>※複数ある場合はシートを適宜コピーしてください。</t>
    <rPh sb="1" eb="3">
      <t>フクスウ</t>
    </rPh>
    <rPh sb="5" eb="7">
      <t>バアイ</t>
    </rPh>
    <rPh sb="12" eb="14">
      <t>テキギ</t>
    </rPh>
    <phoneticPr fontId="23"/>
  </si>
  <si>
    <t>修理</t>
    <rPh sb="0" eb="2">
      <t>シュウリ</t>
    </rPh>
    <phoneticPr fontId="23"/>
  </si>
  <si>
    <t>新調</t>
    <rPh sb="0" eb="2">
      <t>シンチョウ</t>
    </rPh>
    <phoneticPr fontId="23"/>
  </si>
  <si>
    <t>※修理用具・箇所数に合わせて、適宜、行の追加やシートをコピーしてください。</t>
    <phoneticPr fontId="23"/>
  </si>
  <si>
    <t>全体写真</t>
    <rPh sb="0" eb="4">
      <t>ゼンタイシャシン</t>
    </rPh>
    <phoneticPr fontId="23"/>
  </si>
  <si>
    <t>修理前</t>
    <rPh sb="0" eb="2">
      <t>シュウリ</t>
    </rPh>
    <rPh sb="2" eb="3">
      <t>マエ</t>
    </rPh>
    <phoneticPr fontId="23"/>
  </si>
  <si>
    <t>修理後</t>
    <rPh sb="0" eb="2">
      <t>シュウリ</t>
    </rPh>
    <rPh sb="2" eb="3">
      <t>アト</t>
    </rPh>
    <phoneticPr fontId="23"/>
  </si>
  <si>
    <t xml:space="preserve">
</t>
    <phoneticPr fontId="23"/>
  </si>
  <si>
    <t>１年目</t>
    <rPh sb="1" eb="3">
      <t>ネンメ</t>
    </rPh>
    <phoneticPr fontId="23"/>
  </si>
  <si>
    <t>２年目</t>
    <rPh sb="1" eb="3">
      <t>ネンメ</t>
    </rPh>
    <phoneticPr fontId="23"/>
  </si>
  <si>
    <t>３年目</t>
    <rPh sb="1" eb="3">
      <t>ネンメ</t>
    </rPh>
    <phoneticPr fontId="23"/>
  </si>
  <si>
    <t>修理用具・箇所数に合わせて、適宜、行の追加やシートをコピーしてください。</t>
    <phoneticPr fontId="23"/>
  </si>
  <si>
    <t>修理箇所①</t>
    <rPh sb="0" eb="2">
      <t>シュウリ</t>
    </rPh>
    <rPh sb="2" eb="4">
      <t>カショ</t>
    </rPh>
    <phoneticPr fontId="23"/>
  </si>
  <si>
    <t>※左側に修理前の修理箇所の写真を、破損箇所などがわかるよう貼り付けてください。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3"/>
  </si>
  <si>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3"/>
  </si>
  <si>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3"/>
  </si>
  <si>
    <t>修理箇所②</t>
    <rPh sb="0" eb="2">
      <t>シュウリ</t>
    </rPh>
    <rPh sb="2" eb="4">
      <t>カショ</t>
    </rPh>
    <phoneticPr fontId="23"/>
  </si>
  <si>
    <t>修理箇所③</t>
    <rPh sb="0" eb="2">
      <t>シュウリ</t>
    </rPh>
    <rPh sb="2" eb="4">
      <t>カショ</t>
    </rPh>
    <phoneticPr fontId="23"/>
  </si>
  <si>
    <t>修理箇所④</t>
    <rPh sb="0" eb="2">
      <t>シュウリ</t>
    </rPh>
    <rPh sb="2" eb="4">
      <t>カショ</t>
    </rPh>
    <phoneticPr fontId="23"/>
  </si>
  <si>
    <t>修理箇所⑤</t>
    <rPh sb="0" eb="2">
      <t>シュウリ</t>
    </rPh>
    <rPh sb="2" eb="4">
      <t>カショ</t>
    </rPh>
    <phoneticPr fontId="23"/>
  </si>
  <si>
    <t>事業番号：</t>
    <rPh sb="0" eb="4">
      <t>ジギョウバンゴウ</t>
    </rPh>
    <phoneticPr fontId="23"/>
  </si>
  <si>
    <t>実施団体：</t>
    <rPh sb="0" eb="4">
      <t>ジッシ</t>
    </rPh>
    <phoneticPr fontId="23"/>
  </si>
  <si>
    <t>採択条件への対応状況</t>
    <rPh sb="0" eb="2">
      <t>サイタク</t>
    </rPh>
    <rPh sb="2" eb="4">
      <t>ジョウケン</t>
    </rPh>
    <rPh sb="6" eb="8">
      <t>タイオウ</t>
    </rPh>
    <rPh sb="8" eb="10">
      <t>ジョウキョウ</t>
    </rPh>
    <phoneticPr fontId="38"/>
  </si>
  <si>
    <t>採択条件１</t>
    <rPh sb="0" eb="2">
      <t>サイタク</t>
    </rPh>
    <rPh sb="2" eb="4">
      <t>ジョウケン</t>
    </rPh>
    <phoneticPr fontId="38"/>
  </si>
  <si>
    <t>事業区分・対象用具番号（名称）</t>
    <rPh sb="0" eb="4">
      <t>ジギョウクブン</t>
    </rPh>
    <rPh sb="5" eb="7">
      <t>タイショウ</t>
    </rPh>
    <rPh sb="7" eb="9">
      <t>ヨウグ</t>
    </rPh>
    <rPh sb="9" eb="11">
      <t>バンゴウ</t>
    </rPh>
    <rPh sb="12" eb="14">
      <t>メイショウ</t>
    </rPh>
    <phoneticPr fontId="23"/>
  </si>
  <si>
    <t>　</t>
  </si>
  <si>
    <t>現在使用している○個のうち、経年劣化で使用できないと確認した△個を購入する。（予備分は含んでいない。）※○≧△</t>
    <phoneticPr fontId="23"/>
  </si>
  <si>
    <t>すべて予備分であったため、交付申請書から除外した。</t>
    <rPh sb="13" eb="15">
      <t>コウフ</t>
    </rPh>
    <phoneticPr fontId="23"/>
  </si>
  <si>
    <t>その他：</t>
    <rPh sb="2" eb="3">
      <t>タ</t>
    </rPh>
    <phoneticPr fontId="23"/>
  </si>
  <si>
    <t>採択条件２</t>
    <rPh sb="0" eb="2">
      <t>サイタク</t>
    </rPh>
    <rPh sb="2" eb="4">
      <t>ジョウケン</t>
    </rPh>
    <phoneticPr fontId="38"/>
  </si>
  <si>
    <t>○○は、単価上限超過分は補助対象外とする。</t>
    <rPh sb="4" eb="6">
      <t>タンカ</t>
    </rPh>
    <rPh sb="6" eb="8">
      <t>ジョウゲン</t>
    </rPh>
    <rPh sb="8" eb="11">
      <t>チョウカブン</t>
    </rPh>
    <rPh sb="12" eb="14">
      <t>ホジョ</t>
    </rPh>
    <rPh sb="14" eb="17">
      <t>タイショウガイ</t>
    </rPh>
    <phoneticPr fontId="23"/>
  </si>
  <si>
    <t>単価上限超過分は、交付申請書から除外した。</t>
    <rPh sb="9" eb="11">
      <t>コウフ</t>
    </rPh>
    <phoneticPr fontId="23"/>
  </si>
  <si>
    <t>単価上限超過分の金額は、事業整理表（様式３）の支出内訳で「補助対象外経費」の欄に記載した。</t>
    <phoneticPr fontId="23"/>
  </si>
  <si>
    <t>採択条件３</t>
    <rPh sb="0" eb="2">
      <t>サイタク</t>
    </rPh>
    <rPh sb="2" eb="4">
      <t>ジョウケン</t>
    </rPh>
    <phoneticPr fontId="38"/>
  </si>
  <si>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3"/>
  </si>
  <si>
    <t>内部支出にあたらず、事業整理表（様式３）に経費内訳及び支払先を記載した。</t>
    <phoneticPr fontId="23"/>
  </si>
  <si>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3"/>
  </si>
  <si>
    <t>支払先（予定講師等）は未定である。（講師等決定後、内部支出にあたる場合は「補助対象外経費」に計上する。）</t>
    <phoneticPr fontId="23"/>
  </si>
  <si>
    <t>採択条件４</t>
    <rPh sb="0" eb="2">
      <t>サイタク</t>
    </rPh>
    <rPh sb="2" eb="4">
      <t>ジョウケン</t>
    </rPh>
    <phoneticPr fontId="38"/>
  </si>
  <si>
    <t>○○は、補助対象外とする。</t>
    <rPh sb="4" eb="6">
      <t>ホジョ</t>
    </rPh>
    <rPh sb="6" eb="9">
      <t>タイショウガイ</t>
    </rPh>
    <phoneticPr fontId="23"/>
  </si>
  <si>
    <t>該当経費を交付申請書から除外した。</t>
    <rPh sb="5" eb="7">
      <t>コウフ</t>
    </rPh>
    <phoneticPr fontId="23"/>
  </si>
  <si>
    <t>該当経費について事業整理表（様式３）の支出内訳で「補助対象外経費」の欄に記載した。</t>
    <rPh sb="0" eb="2">
      <t>ガイトウ</t>
    </rPh>
    <rPh sb="2" eb="4">
      <t>ケイヒ</t>
    </rPh>
    <rPh sb="8" eb="10">
      <t>ジギョウ</t>
    </rPh>
    <phoneticPr fontId="23"/>
  </si>
  <si>
    <t>採択条件５</t>
    <rPh sb="0" eb="2">
      <t>サイタク</t>
    </rPh>
    <rPh sb="2" eb="4">
      <t>ジョウケン</t>
    </rPh>
    <phoneticPr fontId="38"/>
  </si>
  <si>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3"/>
  </si>
  <si>
    <t>祭礼行事等の当日にも使用している用具である。</t>
    <rPh sb="0" eb="4">
      <t>サイレイギョウジ</t>
    </rPh>
    <rPh sb="4" eb="5">
      <t>トウ</t>
    </rPh>
    <rPh sb="6" eb="8">
      <t>トウジツ</t>
    </rPh>
    <rPh sb="10" eb="12">
      <t>シヨウ</t>
    </rPh>
    <rPh sb="16" eb="18">
      <t>ヨウグ</t>
    </rPh>
    <phoneticPr fontId="23"/>
  </si>
  <si>
    <t>練習用にのみ使用している用具であるため、交付申請書から除外した。</t>
    <rPh sb="20" eb="25">
      <t>コウフシンセイショ</t>
    </rPh>
    <rPh sb="27" eb="29">
      <t>ジョガイ</t>
    </rPh>
    <phoneticPr fontId="23"/>
  </si>
  <si>
    <t>採択条件７</t>
    <rPh sb="0" eb="2">
      <t>サイタク</t>
    </rPh>
    <rPh sb="2" eb="4">
      <t>ジョウケン</t>
    </rPh>
    <phoneticPr fontId="38"/>
  </si>
  <si>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3"/>
  </si>
  <si>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23"/>
  </si>
  <si>
    <t>採択条件８</t>
    <rPh sb="0" eb="2">
      <t>サイタク</t>
    </rPh>
    <rPh sb="2" eb="4">
      <t>ジョウケン</t>
    </rPh>
    <phoneticPr fontId="38"/>
  </si>
  <si>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3"/>
  </si>
  <si>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3"/>
  </si>
  <si>
    <t>実施団体及び修理・新調対象用具の所有者は、実行委員会等又はその構成団体ではないため、該当経費を交付申請書から除外した。</t>
    <rPh sb="47" eb="49">
      <t>コウフ</t>
    </rPh>
    <phoneticPr fontId="23"/>
  </si>
  <si>
    <t>採択条件９</t>
    <rPh sb="0" eb="2">
      <t>サイタク</t>
    </rPh>
    <rPh sb="2" eb="4">
      <t>ジョウケン</t>
    </rPh>
    <phoneticPr fontId="38"/>
  </si>
  <si>
    <t>古くからの仕様に基づく修理・新調を行うこと。</t>
    <rPh sb="0" eb="1">
      <t>フル</t>
    </rPh>
    <rPh sb="5" eb="7">
      <t>シヨウ</t>
    </rPh>
    <rPh sb="8" eb="9">
      <t>モト</t>
    </rPh>
    <rPh sb="11" eb="13">
      <t>シュウリ</t>
    </rPh>
    <rPh sb="14" eb="16">
      <t>シンチョウ</t>
    </rPh>
    <rPh sb="17" eb="18">
      <t>オコナ</t>
    </rPh>
    <phoneticPr fontId="23"/>
  </si>
  <si>
    <t>専門家の意見や根拠資料をふまえ、古くから継承されてきた仕様に基づく修理・新調を行う。</t>
    <phoneticPr fontId="23"/>
  </si>
  <si>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23"/>
  </si>
  <si>
    <t>採択条件１０</t>
    <rPh sb="0" eb="2">
      <t>サイタク</t>
    </rPh>
    <rPh sb="2" eb="4">
      <t>ジョウケン</t>
    </rPh>
    <phoneticPr fontId="38"/>
  </si>
  <si>
    <t>文化財の価値に変容が生じないよう仕様を策定し、指定者である地方公共団体の文化財担当部局と相談のうえ、事業を実施すること。</t>
    <phoneticPr fontId="23"/>
  </si>
  <si>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3"/>
  </si>
  <si>
    <t>採択条件１１</t>
    <rPh sb="0" eb="2">
      <t>サイタク</t>
    </rPh>
    <rPh sb="2" eb="4">
      <t>ジョウケン</t>
    </rPh>
    <phoneticPr fontId="38"/>
  </si>
  <si>
    <t>採択条件１２</t>
    <rPh sb="0" eb="2">
      <t>サイタク</t>
    </rPh>
    <rPh sb="2" eb="4">
      <t>ジョウケン</t>
    </rPh>
    <phoneticPr fontId="38"/>
  </si>
  <si>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3"/>
  </si>
  <si>
    <t>見積書の宛名は、実行委員会等またはその構成団体であり、組織構成がわかる名簿等を交付申請書に添付した。</t>
    <rPh sb="37" eb="38">
      <t>トウ</t>
    </rPh>
    <rPh sb="38" eb="39">
      <t>イットウ</t>
    </rPh>
    <rPh sb="39" eb="41">
      <t>コウフ</t>
    </rPh>
    <phoneticPr fontId="23"/>
  </si>
  <si>
    <t>採択条件１３</t>
    <rPh sb="0" eb="2">
      <t>サイタク</t>
    </rPh>
    <rPh sb="2" eb="4">
      <t>ジョウケン</t>
    </rPh>
    <phoneticPr fontId="38"/>
  </si>
  <si>
    <t>○○を提出すること。</t>
    <rPh sb="3" eb="5">
      <t>テイシュツ</t>
    </rPh>
    <phoneticPr fontId="23"/>
  </si>
  <si>
    <t>交付申請書に添付した。</t>
    <rPh sb="0" eb="2">
      <t>コウフ</t>
    </rPh>
    <phoneticPr fontId="23"/>
  </si>
  <si>
    <t>採択条件１４</t>
    <rPh sb="0" eb="2">
      <t>サイタク</t>
    </rPh>
    <rPh sb="2" eb="4">
      <t>ジョウケン</t>
    </rPh>
    <phoneticPr fontId="38"/>
  </si>
  <si>
    <t>【対応状況を記載】</t>
    <rPh sb="1" eb="3">
      <t>タイオウ</t>
    </rPh>
    <rPh sb="3" eb="5">
      <t>ジョウキョウ</t>
    </rPh>
    <rPh sb="6" eb="8">
      <t>キサイ</t>
    </rPh>
    <phoneticPr fontId="23"/>
  </si>
  <si>
    <t>（事業番号）　　　　（保存会等名称）</t>
    <rPh sb="1" eb="5">
      <t>ジギョウバンゴウ</t>
    </rPh>
    <rPh sb="11" eb="15">
      <t>ホゾンカイトウ</t>
    </rPh>
    <rPh sb="15" eb="17">
      <t>メイショウ</t>
    </rPh>
    <phoneticPr fontId="23"/>
  </si>
  <si>
    <t>（様式A）</t>
    <rPh sb="1" eb="3">
      <t>ヨウシキ</t>
    </rPh>
    <phoneticPr fontId="38"/>
  </si>
  <si>
    <t>補助事業者等変更届</t>
    <rPh sb="0" eb="2">
      <t>ホジョ</t>
    </rPh>
    <rPh sb="2" eb="5">
      <t>ジギョウシャ</t>
    </rPh>
    <rPh sb="5" eb="6">
      <t>トウ</t>
    </rPh>
    <rPh sb="6" eb="7">
      <t>ヘン</t>
    </rPh>
    <rPh sb="7" eb="8">
      <t>サラ</t>
    </rPh>
    <rPh sb="8" eb="9">
      <t>トド</t>
    </rPh>
    <phoneticPr fontId="38"/>
  </si>
  <si>
    <t xml:space="preserve">                 令和      年       月       日</t>
    <rPh sb="17" eb="19">
      <t>レイワ</t>
    </rPh>
    <rPh sb="25" eb="26">
      <t>ネン</t>
    </rPh>
    <rPh sb="33" eb="34">
      <t>ツキ</t>
    </rPh>
    <rPh sb="41" eb="42">
      <t>ヒ</t>
    </rPh>
    <phoneticPr fontId="38"/>
  </si>
  <si>
    <t>補助事業者名</t>
    <rPh sb="0" eb="2">
      <t>ホジョ</t>
    </rPh>
    <rPh sb="2" eb="6">
      <t>ジギョウシャメイ</t>
    </rPh>
    <phoneticPr fontId="38"/>
  </si>
  <si>
    <t>代表者職名</t>
    <rPh sb="0" eb="3">
      <t>ダイヒョウシャ</t>
    </rPh>
    <rPh sb="3" eb="5">
      <t>ショクメイ</t>
    </rPh>
    <phoneticPr fontId="38"/>
  </si>
  <si>
    <t xml:space="preserve">： </t>
    <phoneticPr fontId="38"/>
  </si>
  <si>
    <t>代表者氏名</t>
    <rPh sb="0" eb="3">
      <t>ダイヒョウシャ</t>
    </rPh>
    <rPh sb="3" eb="5">
      <t>シメイ</t>
    </rPh>
    <phoneticPr fontId="38"/>
  </si>
  <si>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8"/>
  </si>
  <si>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8"/>
  </si>
  <si>
    <t>変 更 前</t>
    <rPh sb="0" eb="1">
      <t>ヘン</t>
    </rPh>
    <rPh sb="2" eb="3">
      <t>サラ</t>
    </rPh>
    <rPh sb="4" eb="5">
      <t>マエ</t>
    </rPh>
    <phoneticPr fontId="38"/>
  </si>
  <si>
    <t>変 更 後</t>
    <rPh sb="0" eb="1">
      <t>ヘン</t>
    </rPh>
    <rPh sb="2" eb="3">
      <t>サラ</t>
    </rPh>
    <rPh sb="4" eb="5">
      <t>ゴ</t>
    </rPh>
    <phoneticPr fontId="38"/>
  </si>
  <si>
    <t>⇒</t>
    <phoneticPr fontId="38"/>
  </si>
  <si>
    <t>所在地</t>
    <rPh sb="0" eb="3">
      <t>ショザイチ</t>
    </rPh>
    <phoneticPr fontId="38"/>
  </si>
  <si>
    <t>(〒        -         )</t>
    <phoneticPr fontId="38"/>
  </si>
  <si>
    <t>上記変更に伴い，口座の名義変更がある。</t>
    <rPh sb="0" eb="2">
      <t>ジョウキ</t>
    </rPh>
    <rPh sb="2" eb="4">
      <t>ヘンコウ</t>
    </rPh>
    <rPh sb="5" eb="6">
      <t>トモナ</t>
    </rPh>
    <rPh sb="8" eb="10">
      <t>コウザ</t>
    </rPh>
    <rPh sb="11" eb="13">
      <t>メイギ</t>
    </rPh>
    <rPh sb="13" eb="15">
      <t>ヘンコウ</t>
    </rPh>
    <phoneticPr fontId="38"/>
  </si>
  <si>
    <t>※変更する項目のみ□欄にチェックを入れ，内容を記入。</t>
    <rPh sb="1" eb="3">
      <t>ヘンコウ</t>
    </rPh>
    <rPh sb="5" eb="7">
      <t>コウモク</t>
    </rPh>
    <rPh sb="10" eb="11">
      <t>ラン</t>
    </rPh>
    <rPh sb="17" eb="18">
      <t>イ</t>
    </rPh>
    <rPh sb="20" eb="22">
      <t>ナイヨウ</t>
    </rPh>
    <rPh sb="23" eb="25">
      <t>キニュウ</t>
    </rPh>
    <phoneticPr fontId="38"/>
  </si>
  <si>
    <r>
      <t xml:space="preserve">複数年度にわたり修理・新調を行う場合　
</t>
    </r>
    <r>
      <rPr>
        <sz val="11"/>
        <color rgb="FFFF0000"/>
        <rFont val="ＭＳ ゴシック"/>
        <family val="3"/>
        <charset val="128"/>
      </rPr>
      <t>（令和５年度以前に補助金を活用して修理・新調を行った場合又は令和６年度以降に修理・新調を行う予定の場合は分かる範囲で記載してください）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3"/>
  </si>
  <si>
    <t>　令和５年　月　　日付け５文庁第　　号により補助金の交付を受けた下記の事業の実績について，補助金等に係る予算の執行の適正化に関する法律第１４条の規定により，下記のとおり報告します。</t>
    <rPh sb="1" eb="3">
      <t>れいわ</t>
    </rPh>
    <rPh sb="13" eb="14">
      <t>ぶん</t>
    </rPh>
    <rPh sb="14" eb="15">
      <t>ちょう</t>
    </rPh>
    <phoneticPr fontId="32" type="Hiragana" alignment="center"/>
  </si>
  <si>
    <t>後継者養成</t>
    <rPh sb="0" eb="5">
      <t>コウケイシャヨウセイ</t>
    </rPh>
    <phoneticPr fontId="23"/>
  </si>
  <si>
    <t>記録作成・
情報整備</t>
    <rPh sb="0" eb="4">
      <t>キロクサクセイ</t>
    </rPh>
    <rPh sb="6" eb="10">
      <t>ジョウホウセイビ</t>
    </rPh>
    <phoneticPr fontId="23"/>
  </si>
  <si>
    <t>補助対象
経費</t>
    <rPh sb="0" eb="2">
      <t>ホジョ</t>
    </rPh>
    <rPh sb="2" eb="4">
      <t>タイショウ</t>
    </rPh>
    <rPh sb="5" eb="7">
      <t>ケイヒ</t>
    </rPh>
    <phoneticPr fontId="23"/>
  </si>
  <si>
    <t>金額・保存会名が間違っていないか必ず確認してください。</t>
    <rPh sb="3" eb="5">
      <t>ホゾン</t>
    </rPh>
    <rPh sb="5" eb="6">
      <t>カイ</t>
    </rPh>
    <rPh sb="6" eb="7">
      <t>メイ</t>
    </rPh>
    <rPh sb="7" eb="8">
      <t>ジツメイ</t>
    </rPh>
    <phoneticPr fontId="23"/>
  </si>
  <si>
    <t>←補助対象経費の上限は 継承枠：1,000万円 振興枠：5,000万円</t>
    <rPh sb="1" eb="7">
      <t>ホジョタイショウケイヒ</t>
    </rPh>
    <rPh sb="8" eb="10">
      <t>ジョウゲン</t>
    </rPh>
    <rPh sb="12" eb="15">
      <t>ケイショウワク</t>
    </rPh>
    <rPh sb="21" eb="23">
      <t>マンエン</t>
    </rPh>
    <rPh sb="24" eb="26">
      <t>シンコウ</t>
    </rPh>
    <rPh sb="26" eb="27">
      <t>ワク</t>
    </rPh>
    <rPh sb="33" eb="34">
      <t>マン</t>
    </rPh>
    <rPh sb="34" eb="35">
      <t>エン</t>
    </rPh>
    <phoneticPr fontId="23"/>
  </si>
  <si>
    <t>%</t>
    <phoneticPr fontId="23"/>
  </si>
  <si>
    <t>←必ず８５％以内になっていることを確認してください。</t>
    <rPh sb="1" eb="2">
      <t>カナラ</t>
    </rPh>
    <rPh sb="6" eb="8">
      <t>イナイ</t>
    </rPh>
    <rPh sb="17" eb="19">
      <t>カクニン</t>
    </rPh>
    <phoneticPr fontId="23"/>
  </si>
  <si>
    <t>記録作成・情報整備</t>
    <rPh sb="0" eb="4">
      <t>キロクサクセイ</t>
    </rPh>
    <rPh sb="5" eb="9">
      <t>ジョウホウセイビ</t>
    </rPh>
    <phoneticPr fontId="23"/>
  </si>
  <si>
    <t>　評価指標区分</t>
    <rPh sb="1" eb="3">
      <t>ヒョウカ</t>
    </rPh>
    <rPh sb="3" eb="5">
      <t>シヒョウ</t>
    </rPh>
    <rPh sb="5" eb="7">
      <t>クブン</t>
    </rPh>
    <phoneticPr fontId="23"/>
  </si>
  <si>
    <t>（リストから選択してください。）</t>
    <rPh sb="6" eb="8">
      <t>センタク</t>
    </rPh>
    <phoneticPr fontId="27"/>
  </si>
  <si>
    <t>（具体的な指標は次のとおり）</t>
    <rPh sb="1" eb="4">
      <t>グタイテキ</t>
    </rPh>
    <rPh sb="5" eb="7">
      <t>シヒョウ</t>
    </rPh>
    <rPh sb="8" eb="9">
      <t>ツギ</t>
    </rPh>
    <phoneticPr fontId="23"/>
  </si>
  <si>
    <t>　具体的な指標</t>
    <rPh sb="1" eb="4">
      <t>グタイテキ</t>
    </rPh>
    <rPh sb="5" eb="7">
      <t>シヒョウ</t>
    </rPh>
    <phoneticPr fontId="23"/>
  </si>
  <si>
    <t>　目標値</t>
    <rPh sb="1" eb="3">
      <t>モクヒョウ</t>
    </rPh>
    <rPh sb="3" eb="4">
      <t>チ</t>
    </rPh>
    <phoneticPr fontId="23"/>
  </si>
  <si>
    <t>（現状値）</t>
    <rPh sb="1" eb="3">
      <t>ゲンジョウ</t>
    </rPh>
    <rPh sb="3" eb="4">
      <t>チ</t>
    </rPh>
    <phoneticPr fontId="23"/>
  </si>
  <si>
    <t>令和</t>
    <rPh sb="0" eb="2">
      <t>レイワ</t>
    </rPh>
    <phoneticPr fontId="23"/>
  </si>
  <si>
    <t>年度</t>
    <rPh sb="0" eb="2">
      <t>ネンド</t>
    </rPh>
    <phoneticPr fontId="23"/>
  </si>
  <si>
    <t>（単位）</t>
    <rPh sb="1" eb="3">
      <t>タンイ</t>
    </rPh>
    <phoneticPr fontId="23"/>
  </si>
  <si>
    <t>⇒</t>
    <phoneticPr fontId="23"/>
  </si>
  <si>
    <t>（目標値）</t>
    <rPh sb="1" eb="3">
      <t>モクヒョウ</t>
    </rPh>
    <rPh sb="3" eb="4">
      <t>チ</t>
    </rPh>
    <phoneticPr fontId="23"/>
  </si>
  <si>
    <t>（実績値）</t>
    <rPh sb="1" eb="4">
      <t>ジッセキチ</t>
    </rPh>
    <phoneticPr fontId="23"/>
  </si>
  <si>
    <t>達成率</t>
    <rPh sb="0" eb="3">
      <t>タッセイリツ</t>
    </rPh>
    <phoneticPr fontId="23"/>
  </si>
  <si>
    <t>記録作成・
情報整備</t>
    <rPh sb="0" eb="4">
      <t>キロクサクセイ</t>
    </rPh>
    <rPh sb="6" eb="10">
      <t>ジョウホウセイビ</t>
    </rPh>
    <phoneticPr fontId="24"/>
  </si>
  <si>
    <t>（目）</t>
    <rPh sb="1" eb="2">
      <t>モク</t>
    </rPh>
    <phoneticPr fontId="2"/>
  </si>
  <si>
    <t>給与</t>
    <rPh sb="0" eb="2">
      <t>キュウヨ</t>
    </rPh>
    <phoneticPr fontId="2"/>
  </si>
  <si>
    <t>共済費</t>
    <rPh sb="0" eb="3">
      <t>キョウサイヒ</t>
    </rPh>
    <phoneticPr fontId="2"/>
  </si>
  <si>
    <t>報償費</t>
    <rPh sb="0" eb="3">
      <t>ホウショウヒ</t>
    </rPh>
    <phoneticPr fontId="2"/>
  </si>
  <si>
    <t>旅費</t>
    <rPh sb="0" eb="2">
      <t>リョヒ</t>
    </rPh>
    <phoneticPr fontId="2"/>
  </si>
  <si>
    <t>使用料及び借料</t>
    <rPh sb="0" eb="3">
      <t>シヨウリョウ</t>
    </rPh>
    <rPh sb="3" eb="4">
      <t>オヨ</t>
    </rPh>
    <rPh sb="5" eb="7">
      <t>シャクリョウ</t>
    </rPh>
    <phoneticPr fontId="2"/>
  </si>
  <si>
    <t>役務費</t>
    <phoneticPr fontId="2"/>
  </si>
  <si>
    <t>委託費</t>
    <rPh sb="0" eb="2">
      <t>イタク</t>
    </rPh>
    <rPh sb="2" eb="3">
      <t>ヒ</t>
    </rPh>
    <phoneticPr fontId="2"/>
  </si>
  <si>
    <t>請負費</t>
    <rPh sb="0" eb="2">
      <t>ウケオイ</t>
    </rPh>
    <rPh sb="2" eb="3">
      <t>ヒ</t>
    </rPh>
    <phoneticPr fontId="2"/>
  </si>
  <si>
    <t>原材料費</t>
    <rPh sb="0" eb="3">
      <t>ゲンザイリョウ</t>
    </rPh>
    <rPh sb="3" eb="4">
      <t>ヒ</t>
    </rPh>
    <phoneticPr fontId="2"/>
  </si>
  <si>
    <t>需用費</t>
    <rPh sb="0" eb="3">
      <t>ジュヨウヒ</t>
    </rPh>
    <phoneticPr fontId="2"/>
  </si>
  <si>
    <t>令和５年度事業の内容</t>
    <rPh sb="5" eb="7">
      <t>ジギョウ</t>
    </rPh>
    <rPh sb="8" eb="10">
      <t>ナイヨウ</t>
    </rPh>
    <phoneticPr fontId="23"/>
  </si>
  <si>
    <t>不要な事業区分は削除してください。</t>
    <rPh sb="0" eb="2">
      <t>フヨウ</t>
    </rPh>
    <rPh sb="3" eb="7">
      <t>ジギョウクブン</t>
    </rPh>
    <rPh sb="8" eb="10">
      <t>サクジョ</t>
    </rPh>
    <phoneticPr fontId="23"/>
  </si>
  <si>
    <t>保存会名</t>
    <rPh sb="0" eb="4">
      <t>ホゾンカイメイ</t>
    </rPh>
    <phoneticPr fontId="23"/>
  </si>
  <si>
    <t>事業報告書
（事業番号　　）</t>
    <rPh sb="0" eb="2">
      <t>ジギョウ</t>
    </rPh>
    <rPh sb="2" eb="5">
      <t>ホウコクショ</t>
    </rPh>
    <rPh sb="7" eb="9">
      <t>ジギョウ</t>
    </rPh>
    <rPh sb="9" eb="11">
      <t>バンゴウ</t>
    </rPh>
    <phoneticPr fontId="23"/>
  </si>
  <si>
    <t>↓以下事業ごとの達成状況</t>
    <rPh sb="1" eb="3">
      <t>イカ</t>
    </rPh>
    <rPh sb="3" eb="5">
      <t>ジギョウ</t>
    </rPh>
    <rPh sb="8" eb="12">
      <t>タッセイジョウキョウ</t>
    </rPh>
    <phoneticPr fontId="23"/>
  </si>
  <si>
    <t>※交付申請時に様式３に記載した評価指標と目標値を転記すること。</t>
    <rPh sb="1" eb="6">
      <t>コウフシンセイジ</t>
    </rPh>
    <rPh sb="7" eb="9">
      <t>ヨウシキ</t>
    </rPh>
    <rPh sb="11" eb="13">
      <t>キサイ</t>
    </rPh>
    <rPh sb="15" eb="17">
      <t>ヒョウカ</t>
    </rPh>
    <rPh sb="17" eb="19">
      <t>シヒョウ</t>
    </rPh>
    <rPh sb="20" eb="23">
      <t>モクヒョウチ</t>
    </rPh>
    <rPh sb="24" eb="26">
      <t>テンキ</t>
    </rPh>
    <phoneticPr fontId="23"/>
  </si>
  <si>
    <t>　達成状況</t>
    <rPh sb="1" eb="3">
      <t>タッセイ</t>
    </rPh>
    <rPh sb="3" eb="5">
      <t>ジョウキョウ</t>
    </rPh>
    <phoneticPr fontId="23"/>
  </si>
  <si>
    <t>達成状況の実績値を記入してください。（達成率は自動計算されます。）</t>
    <rPh sb="0" eb="2">
      <t>タッセイ</t>
    </rPh>
    <rPh sb="2" eb="4">
      <t>ジョウキョウ</t>
    </rPh>
    <rPh sb="5" eb="8">
      <t>ジッセキチ</t>
    </rPh>
    <rPh sb="9" eb="11">
      <t>キニュウ</t>
    </rPh>
    <rPh sb="19" eb="22">
      <t>タッセイリツ</t>
    </rPh>
    <rPh sb="23" eb="27">
      <t>ジドウケイサン</t>
    </rPh>
    <phoneticPr fontId="23"/>
  </si>
  <si>
    <t>←事業報告書に記載した内容を基に記入して下さい。</t>
    <rPh sb="1" eb="6">
      <t>ジギョウホウコクショ</t>
    </rPh>
    <rPh sb="7" eb="9">
      <t>キサイ</t>
    </rPh>
    <rPh sb="11" eb="13">
      <t>ナイヨウ</t>
    </rPh>
    <rPh sb="14" eb="15">
      <t>モト</t>
    </rPh>
    <rPh sb="16" eb="18">
      <t>キニュウ</t>
    </rPh>
    <rPh sb="20" eb="21">
      <t>クダ</t>
    </rPh>
    <phoneticPr fontId="23"/>
  </si>
  <si>
    <t>　達成状況</t>
    <rPh sb="1" eb="5">
      <t>タッセイジョウキョウ</t>
    </rPh>
    <phoneticPr fontId="23"/>
  </si>
  <si>
    <t>補助対象経費（a）</t>
    <rPh sb="0" eb="6">
      <t>ホジョタイショウケイヒ</t>
    </rPh>
    <phoneticPr fontId="23"/>
  </si>
  <si>
    <t>補助対象外経費（b）</t>
    <rPh sb="0" eb="5">
      <t>ホジョタイショウガイ</t>
    </rPh>
    <rPh sb="5" eb="7">
      <t>ケイヒ</t>
    </rPh>
    <phoneticPr fontId="23"/>
  </si>
  <si>
    <t>補助額（c）</t>
    <rPh sb="0" eb="3">
      <t>ホジョガク</t>
    </rPh>
    <phoneticPr fontId="23"/>
  </si>
  <si>
    <t>自己負担額等（ｄ）</t>
    <rPh sb="5" eb="6">
      <t>トウ</t>
    </rPh>
    <phoneticPr fontId="23"/>
  </si>
  <si>
    <t>総事業費（a＋b）</t>
    <rPh sb="0" eb="4">
      <t>ソウジギョウヒ</t>
    </rPh>
    <phoneticPr fontId="23"/>
  </si>
  <si>
    <t>各事業番号ごとに、計の補助額欄は事業報告書支出の部の（c）、補助対象経費欄は（a）と一致させてください。</t>
    <rPh sb="0" eb="5">
      <t>カクジギョウバンゴウ</t>
    </rPh>
    <rPh sb="9" eb="10">
      <t>ケイ</t>
    </rPh>
    <rPh sb="11" eb="13">
      <t>ホジョ</t>
    </rPh>
    <rPh sb="13" eb="14">
      <t>ガク</t>
    </rPh>
    <rPh sb="14" eb="15">
      <t>ラン</t>
    </rPh>
    <rPh sb="16" eb="21">
      <t>ジギョウホウコクショ</t>
    </rPh>
    <rPh sb="21" eb="23">
      <t>シシュツ</t>
    </rPh>
    <rPh sb="24" eb="25">
      <t>ブ</t>
    </rPh>
    <rPh sb="30" eb="36">
      <t>ホジョタイショウケイヒ</t>
    </rPh>
    <rPh sb="36" eb="37">
      <t>ラン</t>
    </rPh>
    <rPh sb="42" eb="44">
      <t>イッチ</t>
    </rPh>
    <phoneticPr fontId="23"/>
  </si>
  <si>
    <t>・保存会会員数の変化（維持）</t>
    <rPh sb="1" eb="3">
      <t>ホゾン</t>
    </rPh>
    <rPh sb="3" eb="4">
      <t>カイ</t>
    </rPh>
    <rPh sb="4" eb="7">
      <t>カイインスウ</t>
    </rPh>
    <rPh sb="8" eb="10">
      <t>ヘンカ</t>
    </rPh>
    <rPh sb="11" eb="13">
      <t>イジ</t>
    </rPh>
    <phoneticPr fontId="27"/>
  </si>
  <si>
    <t>・伝統行事への参加住民数</t>
    <rPh sb="1" eb="3">
      <t>デントウ</t>
    </rPh>
    <rPh sb="3" eb="5">
      <t>ギョウジ</t>
    </rPh>
    <rPh sb="7" eb="9">
      <t>サンカ</t>
    </rPh>
    <rPh sb="9" eb="11">
      <t>ジュウミン</t>
    </rPh>
    <rPh sb="11" eb="12">
      <t>スウ</t>
    </rPh>
    <phoneticPr fontId="27"/>
  </si>
  <si>
    <t>・保存会への新規入会者数</t>
    <rPh sb="1" eb="3">
      <t>ホゾン</t>
    </rPh>
    <rPh sb="3" eb="4">
      <t>カイ</t>
    </rPh>
    <rPh sb="6" eb="8">
      <t>シンキ</t>
    </rPh>
    <rPh sb="8" eb="11">
      <t>ニュウカイシャ</t>
    </rPh>
    <rPh sb="11" eb="12">
      <t>スウ</t>
    </rPh>
    <phoneticPr fontId="27"/>
  </si>
  <si>
    <t>・修理現場の公開の参加者数</t>
    <rPh sb="1" eb="3">
      <t>シュウリ</t>
    </rPh>
    <rPh sb="3" eb="5">
      <t>ゲンバ</t>
    </rPh>
    <rPh sb="6" eb="8">
      <t>コウカイ</t>
    </rPh>
    <rPh sb="9" eb="12">
      <t>サンカシャ</t>
    </rPh>
    <rPh sb="12" eb="13">
      <t>スウ</t>
    </rPh>
    <phoneticPr fontId="2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</si>
  <si>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7"/>
  </si>
  <si>
    <t>・HP上の記録映像（普及版）のアクセス数</t>
    <rPh sb="3" eb="4">
      <t>ウエ</t>
    </rPh>
    <rPh sb="5" eb="7">
      <t>キロク</t>
    </rPh>
    <rPh sb="7" eb="9">
      <t>エイゾウ</t>
    </rPh>
    <rPh sb="10" eb="12">
      <t>フキュウ</t>
    </rPh>
    <rPh sb="12" eb="13">
      <t>バン</t>
    </rPh>
    <rPh sb="19" eb="20">
      <t>スウ</t>
    </rPh>
    <phoneticPr fontId="26"/>
  </si>
  <si>
    <t>・その他</t>
    <rPh sb="3" eb="4">
      <t>タ</t>
    </rPh>
    <phoneticPr fontId="27"/>
  </si>
  <si>
    <t>※該当する事業にチェックをすること。</t>
    <phoneticPr fontId="23"/>
  </si>
  <si>
    <t>記録作成・情報整備事業</t>
    <rPh sb="0" eb="4">
      <t>キロクサクセイ</t>
    </rPh>
    <rPh sb="5" eb="7">
      <t>ジョウホウ</t>
    </rPh>
    <rPh sb="7" eb="9">
      <t>セイビ</t>
    </rPh>
    <rPh sb="9" eb="11">
      <t>ジギョウ</t>
    </rPh>
    <phoneticPr fontId="23"/>
  </si>
  <si>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3"/>
  </si>
  <si>
    <t>　</t>
    <phoneticPr fontId="23"/>
  </si>
  <si>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3"/>
  </si>
  <si>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3"/>
  </si>
  <si>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3"/>
  </si>
  <si>
    <t>採択条件６</t>
    <rPh sb="0" eb="2">
      <t>サイタク</t>
    </rPh>
    <rPh sb="2" eb="4">
      <t>ジョウケン</t>
    </rPh>
    <phoneticPr fontId="38"/>
  </si>
  <si>
    <t>（記載上の注意）
　別紙として，以下の書類を添付すること。
    １．補助事業の実施内容及び事業経費の収支を記載した事業報告書
　　２．補助事業の経過及び成果を証する書類並びに写真等の資料
　　３．その他
（注）文化芸術振興費補助金（地域文化財総合活用推進事業）交付要綱第１０条に基づき，変更して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（注）用紙は日本産業規格Ａ４とする。</t>
    <rPh sb="45" eb="46">
      <t>およ</t>
    </rPh>
    <rPh sb="47" eb="49">
      <t>じぎょう</t>
    </rPh>
    <rPh sb="55" eb="57">
      <t>きさい</t>
    </rPh>
    <rPh sb="59" eb="64">
      <t>じぎょうほうこくしょ</t>
    </rPh>
    <rPh sb="119" eb="121">
      <t>ちいき</t>
    </rPh>
    <rPh sb="123" eb="124">
      <t>ざい</t>
    </rPh>
    <rPh sb="214" eb="216">
      <t>ちいき</t>
    </rPh>
    <rPh sb="218" eb="219">
      <t>ざい</t>
    </rPh>
    <rPh sb="219" eb="221">
      <t>そうごう</t>
    </rPh>
    <rPh sb="221" eb="223">
      <t>かつよう</t>
    </rPh>
    <rPh sb="223" eb="225">
      <t>すいしん</t>
    </rPh>
    <rPh sb="225" eb="227">
      <t>じぎょう</t>
    </rPh>
    <phoneticPr fontId="32" type="Hiragana" alignment="center"/>
  </si>
  <si>
    <t>設立年月日</t>
    <rPh sb="0" eb="2">
      <t>セツリツ</t>
    </rPh>
    <rPh sb="2" eb="5">
      <t>ネンガッピ</t>
    </rPh>
    <phoneticPr fontId="23"/>
  </si>
  <si>
    <t>当該地域
での起源</t>
    <rPh sb="0" eb="4">
      <t>トウガイチイキ</t>
    </rPh>
    <rPh sb="7" eb="9">
      <t>キゲン</t>
    </rPh>
    <phoneticPr fontId="23"/>
  </si>
  <si>
    <t>□</t>
  </si>
  <si>
    <t xml:space="preserve">
【対象となる文化財や伝統芸能･伝統行事等の起源】
</t>
    <rPh sb="4" eb="6">
      <t>タイショウ</t>
    </rPh>
    <rPh sb="9" eb="12">
      <t>ブンカザイ</t>
    </rPh>
    <rPh sb="24" eb="26">
      <t>キゲン</t>
    </rPh>
    <phoneticPr fontId="23"/>
  </si>
  <si>
    <t>＜事業担当者連絡先＞</t>
    <rPh sb="1" eb="3">
      <t>ジギョウ</t>
    </rPh>
    <rPh sb="3" eb="6">
      <t>タントウシャ</t>
    </rPh>
    <rPh sb="6" eb="9">
      <t>レンラクサキ</t>
    </rPh>
    <phoneticPr fontId="38"/>
  </si>
  <si>
    <t>ふ り が な</t>
    <phoneticPr fontId="38"/>
  </si>
  <si>
    <t>申請団体名</t>
    <rPh sb="0" eb="2">
      <t>シンセイ</t>
    </rPh>
    <rPh sb="2" eb="5">
      <t>ダンタイメイ</t>
    </rPh>
    <phoneticPr fontId="38"/>
  </si>
  <si>
    <t>担当者氏名</t>
    <rPh sb="0" eb="3">
      <t>タントウシャ</t>
    </rPh>
    <rPh sb="3" eb="5">
      <t>シメイ</t>
    </rPh>
    <phoneticPr fontId="38"/>
  </si>
  <si>
    <t>担当者連絡先</t>
    <rPh sb="0" eb="3">
      <t>タントウシャ</t>
    </rPh>
    <rPh sb="3" eb="5">
      <t>レンラク</t>
    </rPh>
    <rPh sb="5" eb="6">
      <t>サキ</t>
    </rPh>
    <phoneticPr fontId="38"/>
  </si>
  <si>
    <t>（TEL）</t>
    <phoneticPr fontId="38"/>
  </si>
  <si>
    <t>”</t>
    <phoneticPr fontId="38"/>
  </si>
  <si>
    <t>（FAX）</t>
    <phoneticPr fontId="38"/>
  </si>
  <si>
    <t>（E-mail）</t>
    <phoneticPr fontId="38"/>
  </si>
  <si>
    <t>＜書類作成担当者連絡先＞</t>
    <rPh sb="1" eb="3">
      <t>ショルイ</t>
    </rPh>
    <rPh sb="3" eb="5">
      <t>サクセイ</t>
    </rPh>
    <rPh sb="5" eb="8">
      <t>タントウシャ</t>
    </rPh>
    <rPh sb="8" eb="11">
      <t>レンラクサキ</t>
    </rPh>
    <phoneticPr fontId="38"/>
  </si>
  <si>
    <t>申請団体名
又は所属先</t>
    <rPh sb="0" eb="2">
      <t>シンセイ</t>
    </rPh>
    <rPh sb="2" eb="5">
      <t>ダンタイメイ</t>
    </rPh>
    <rPh sb="6" eb="7">
      <t>マタ</t>
    </rPh>
    <rPh sb="8" eb="10">
      <t>ショゾク</t>
    </rPh>
    <rPh sb="10" eb="11">
      <t>サキ</t>
    </rPh>
    <phoneticPr fontId="38"/>
  </si>
  <si>
    <t>必ず実績報告書の作成者または内容について説明できる者を記載してください。</t>
    <rPh sb="0" eb="1">
      <t>カナラ</t>
    </rPh>
    <rPh sb="2" eb="7">
      <t>ジッセキホウコクショ</t>
    </rPh>
    <rPh sb="8" eb="11">
      <t>サクセイシャ</t>
    </rPh>
    <rPh sb="14" eb="16">
      <t>ナイヨウ</t>
    </rPh>
    <rPh sb="20" eb="22">
      <t>セツメイ</t>
    </rPh>
    <rPh sb="25" eb="26">
      <t>モノ</t>
    </rPh>
    <rPh sb="27" eb="29">
      <t>キサイ</t>
    </rPh>
    <phoneticPr fontId="38"/>
  </si>
  <si>
    <t>郵送先</t>
    <rPh sb="0" eb="2">
      <t>ユウソウ</t>
    </rPh>
    <rPh sb="2" eb="3">
      <t>サキ</t>
    </rPh>
    <phoneticPr fontId="38"/>
  </si>
  <si>
    <t>〒</t>
    <phoneticPr fontId="38"/>
  </si>
  <si>
    <t>その他</t>
    <rPh sb="2" eb="3">
      <t>タ</t>
    </rPh>
    <phoneticPr fontId="38"/>
  </si>
  <si>
    <t>（別紙様式）銀行口座情報を添付</t>
    <rPh sb="1" eb="3">
      <t>ベッシ</t>
    </rPh>
    <rPh sb="3" eb="5">
      <t>ヨウシキ</t>
    </rPh>
    <rPh sb="6" eb="12">
      <t>ギンコウコウザジョウホウ</t>
    </rPh>
    <rPh sb="13" eb="15">
      <t>テンプ</t>
    </rPh>
    <phoneticPr fontId="38"/>
  </si>
  <si>
    <t>※補助事業者名等の変更に伴い，登録した国庫金振込先口座の口座名義等に変更がある場合は，変更後の   （別紙様式）銀行口座情報を添付及び通帳の写し（表紙及び見開き1ページ目の口座名義フリガナ名がわかる箇所）を添付すること。　　</t>
    <phoneticPr fontId="38"/>
  </si>
  <si>
    <t>一次募集で採択された用具と同一の用具でないことを明記することとし、同一の用具に対する追加の修理・新調である場合、補助対象外とする。</t>
    <rPh sb="0" eb="4">
      <t>イチジボシュウ</t>
    </rPh>
    <rPh sb="5" eb="7">
      <t>サイタク</t>
    </rPh>
    <rPh sb="10" eb="12">
      <t>ヨウグ</t>
    </rPh>
    <rPh sb="13" eb="15">
      <t>ドウイツ</t>
    </rPh>
    <rPh sb="16" eb="18">
      <t>ヨウグ</t>
    </rPh>
    <rPh sb="24" eb="26">
      <t>メイキ</t>
    </rPh>
    <rPh sb="33" eb="35">
      <t>ドウイツ</t>
    </rPh>
    <rPh sb="36" eb="38">
      <t>ヨウグ</t>
    </rPh>
    <rPh sb="39" eb="40">
      <t>タイ</t>
    </rPh>
    <rPh sb="42" eb="44">
      <t>ツイカ</t>
    </rPh>
    <rPh sb="45" eb="47">
      <t>シュウリ</t>
    </rPh>
    <rPh sb="48" eb="50">
      <t>シンチョウ</t>
    </rPh>
    <rPh sb="53" eb="55">
      <t>バアイ</t>
    </rPh>
    <rPh sb="56" eb="61">
      <t>ホジョタイショウガイ</t>
    </rPh>
    <phoneticPr fontId="23"/>
  </si>
  <si>
    <t>一次募集で採択された用具と同一用具のため交付申請書から除外した。</t>
    <rPh sb="0" eb="4">
      <t>イチジボシュウ</t>
    </rPh>
    <rPh sb="5" eb="7">
      <t>サイタク</t>
    </rPh>
    <rPh sb="10" eb="12">
      <t>ヨウグ</t>
    </rPh>
    <rPh sb="13" eb="15">
      <t>ドウイツ</t>
    </rPh>
    <rPh sb="15" eb="17">
      <t>ヨウグ</t>
    </rPh>
    <rPh sb="20" eb="22">
      <t>コウフ</t>
    </rPh>
    <rPh sb="22" eb="24">
      <t>シンセイ</t>
    </rPh>
    <rPh sb="24" eb="25">
      <t>ショ</t>
    </rPh>
    <rPh sb="27" eb="29">
      <t>ジョガイ</t>
    </rPh>
    <phoneticPr fontId="23"/>
  </si>
  <si>
    <t>一次募集で採択された用具と異なるため、交付申請書の事業整理表（様式３）の「令和５年度事業の内容」に、修理・新調対象用具について、一次募集で採択された用具と異なる旨を明記した。</t>
    <rPh sb="0" eb="4">
      <t>イチジボシュウ</t>
    </rPh>
    <rPh sb="5" eb="7">
      <t>サイタク</t>
    </rPh>
    <rPh sb="10" eb="12">
      <t>ヨウグ</t>
    </rPh>
    <rPh sb="13" eb="14">
      <t>コト</t>
    </rPh>
    <rPh sb="37" eb="39">
      <t>レイワ</t>
    </rPh>
    <rPh sb="40" eb="42">
      <t>ネンド</t>
    </rPh>
    <rPh sb="42" eb="44">
      <t>ジギョウ</t>
    </rPh>
    <rPh sb="45" eb="47">
      <t>ナイヨウ</t>
    </rPh>
    <rPh sb="64" eb="68">
      <t>イチジボシュウ</t>
    </rPh>
    <rPh sb="69" eb="71">
      <t>サイタク</t>
    </rPh>
    <rPh sb="74" eb="76">
      <t>ヨウグ</t>
    </rPh>
    <rPh sb="77" eb="78">
      <t>コト</t>
    </rPh>
    <rPh sb="80" eb="81">
      <t>ムネ</t>
    </rPh>
    <rPh sb="82" eb="84">
      <t>メイキ</t>
    </rPh>
    <phoneticPr fontId="23"/>
  </si>
  <si>
    <t>指導書について、○○を記載すること。</t>
    <rPh sb="0" eb="3">
      <t>シドウショ</t>
    </rPh>
    <rPh sb="11" eb="13">
      <t>キサイ</t>
    </rPh>
    <phoneticPr fontId="23"/>
  </si>
  <si>
    <t>仕様書について、○○を記載すること。</t>
    <rPh sb="0" eb="3">
      <t>シヨウショ</t>
    </rPh>
    <rPh sb="11" eb="13">
      <t>キサイ</t>
    </rPh>
    <phoneticPr fontId="23"/>
  </si>
  <si>
    <t>必要な記載事項を明記した仕様書を交付申請書に添付した。</t>
    <rPh sb="0" eb="2">
      <t>ヒツヨウ</t>
    </rPh>
    <rPh sb="3" eb="5">
      <t>キサイ</t>
    </rPh>
    <rPh sb="5" eb="7">
      <t>ジコウ</t>
    </rPh>
    <rPh sb="8" eb="10">
      <t>メイキ</t>
    </rPh>
    <rPh sb="12" eb="15">
      <t>シヨウショ</t>
    </rPh>
    <rPh sb="16" eb="21">
      <t>コウフシンセイショ</t>
    </rPh>
    <rPh sb="22" eb="24">
      <t>テンプ</t>
    </rPh>
    <phoneticPr fontId="23"/>
  </si>
  <si>
    <t>修理・新調対象用具全てについて現況写真を提出すること。</t>
    <rPh sb="0" eb="2">
      <t>シュウリ</t>
    </rPh>
    <rPh sb="3" eb="5">
      <t>シンチョウ</t>
    </rPh>
    <rPh sb="5" eb="10">
      <t>タイショウヨウグスベ</t>
    </rPh>
    <rPh sb="15" eb="19">
      <t>ゲンキョウシャシン</t>
    </rPh>
    <rPh sb="20" eb="22">
      <t>テイシュツ</t>
    </rPh>
    <phoneticPr fontId="23"/>
  </si>
  <si>
    <t>修理・新調対象用具全てについて現況写真を添付した。</t>
    <rPh sb="0" eb="2">
      <t>シュウリ</t>
    </rPh>
    <rPh sb="3" eb="5">
      <t>シンチョウ</t>
    </rPh>
    <rPh sb="5" eb="10">
      <t>タイショウヨウグスベ</t>
    </rPh>
    <rPh sb="15" eb="19">
      <t>ゲンキョウシャシン</t>
    </rPh>
    <rPh sb="20" eb="22">
      <t>テンプ</t>
    </rPh>
    <phoneticPr fontId="23"/>
  </si>
  <si>
    <t>採択条件１５</t>
    <rPh sb="0" eb="2">
      <t>サイタク</t>
    </rPh>
    <rPh sb="2" eb="4">
      <t>ジョウケン</t>
    </rPh>
    <phoneticPr fontId="38"/>
  </si>
  <si>
    <t>採択条件１６</t>
    <rPh sb="0" eb="2">
      <t>サイタク</t>
    </rPh>
    <rPh sb="2" eb="4">
      <t>ジョウケン</t>
    </rPh>
    <phoneticPr fontId="38"/>
  </si>
  <si>
    <t>補助対象経費における交付要望額の割合＝</t>
    <rPh sb="0" eb="6">
      <t>ホジョタイショウケイヒ</t>
    </rPh>
    <rPh sb="10" eb="15">
      <t>コウフヨウボウガク</t>
    </rPh>
    <rPh sb="16" eb="18">
      <t>ワリアイ</t>
    </rPh>
    <phoneticPr fontId="23"/>
  </si>
  <si>
    <t>令和５年度文化芸術振興費補助金（地域文化財総合活用推進事業
（地域活性化のための伝統行事等振興事業））実績報告書</t>
    <rPh sb="0" eb="2">
      <t>れいわ</t>
    </rPh>
    <rPh sb="3" eb="5">
      <t>ねんど</t>
    </rPh>
    <rPh sb="5" eb="7">
      <t>ぶんか</t>
    </rPh>
    <rPh sb="7" eb="9">
      <t>げいじゅつ</t>
    </rPh>
    <rPh sb="9" eb="11">
      <t>しんこう</t>
    </rPh>
    <rPh sb="11" eb="12">
      <t>ひ</t>
    </rPh>
    <rPh sb="12" eb="15">
      <t>ほじょきん</t>
    </rPh>
    <rPh sb="16" eb="18">
      <t>ちいき</t>
    </rPh>
    <rPh sb="18" eb="21">
      <t>ぶんかざい</t>
    </rPh>
    <rPh sb="21" eb="23">
      <t>そうごう</t>
    </rPh>
    <rPh sb="23" eb="25">
      <t>かつよう</t>
    </rPh>
    <rPh sb="25" eb="27">
      <t>すいしん</t>
    </rPh>
    <rPh sb="27" eb="29">
      <t>じぎょう</t>
    </rPh>
    <rPh sb="31" eb="33">
      <t>ちいき</t>
    </rPh>
    <rPh sb="33" eb="36">
      <t>かっせいか</t>
    </rPh>
    <rPh sb="40" eb="42">
      <t>でんとう</t>
    </rPh>
    <rPh sb="42" eb="44">
      <t>ぎょうじ</t>
    </rPh>
    <rPh sb="44" eb="45">
      <t>など</t>
    </rPh>
    <rPh sb="45" eb="47">
      <t>しんこう</t>
    </rPh>
    <rPh sb="47" eb="49">
      <t>じぎょう</t>
    </rPh>
    <rPh sb="51" eb="53">
      <t>じっせき</t>
    </rPh>
    <phoneticPr fontId="32"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</si>
</sst>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7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1"/>
      <color theme="1"/>
      <name val="ＭＳ ゴシック"/>
      <family val="3"/>
      <charset val="128"/>
    </font>
    <font>
      <sz val="6"/>
      <name val="ＭＳ 明朝"/>
      <family val="1"/>
      <charset val="128"/>
    </font>
    <font>
      <sz val="11"/>
      <name val="ＭＳ Ｐゴシック"/>
      <family val="2"/>
      <charset val="128"/>
      <scheme val="minor"/>
    </font>
    <font>
      <sz val="11"/>
      <color rgb="FFFF0000"/>
      <name val="ＭＳ ゴシック"/>
      <family val="3"/>
      <charset val="128"/>
    </font>
    <font>
      <sz val="14"/>
      <name val="ＭＳ ゴシック"/>
      <family val="3"/>
      <charset val="128"/>
    </font>
    <font>
      <b/>
      <sz val="9"/>
      <color indexed="81"/>
      <name val="MS P ゴシック"/>
      <family val="3"/>
      <charset val="128"/>
    </font>
    <font>
      <b/>
      <sz val="11"/>
      <color rgb="FFFF0000"/>
      <name val="ＭＳ ゴシック"/>
      <family val="3"/>
      <charset val="128"/>
    </font>
    <font>
      <sz val="6"/>
      <name val="ＭＳ Ｐゴシック"/>
      <family val="3"/>
      <charset val="128"/>
    </font>
    <font>
      <b/>
      <sz val="11"/>
      <color theme="1"/>
      <name val="ＭＳ ゴシック"/>
      <family val="3"/>
      <charset val="128"/>
    </font>
    <font>
      <b/>
      <sz val="16"/>
      <color rgb="FFFF0000"/>
      <name val="ＭＳ ゴシック"/>
      <family val="3"/>
      <charset val="128"/>
    </font>
    <font>
      <b/>
      <sz val="18"/>
      <color rgb="FFFF0000"/>
      <name val="ＭＳ ゴシック"/>
      <family val="3"/>
      <charset val="128"/>
    </font>
    <font>
      <b/>
      <sz val="14"/>
      <color rgb="FFFF0000"/>
      <name val="ＭＳ ゴシック"/>
      <family val="3"/>
      <charset val="128"/>
    </font>
    <font>
      <b/>
      <sz val="12"/>
      <name val="ＭＳ ゴシック"/>
      <family val="3"/>
      <charset val="128"/>
    </font>
    <font>
      <b/>
      <sz val="12"/>
      <color theme="1"/>
      <name val="ＭＳ ゴシック"/>
      <family val="3"/>
      <charset val="128"/>
    </font>
    <font>
      <sz val="9"/>
      <color theme="1"/>
      <name val="ＭＳ ゴシック"/>
      <family val="3"/>
      <charset val="128"/>
    </font>
    <font>
      <u/>
      <sz val="11"/>
      <color theme="1"/>
      <name val="ＭＳ ゴシック"/>
      <family val="3"/>
      <charset val="128"/>
    </font>
    <font>
      <b/>
      <sz val="10"/>
      <color rgb="FF33CC33"/>
      <name val="ＭＳ ゴシック"/>
      <family val="3"/>
      <charset val="128"/>
    </font>
    <font>
      <sz val="9"/>
      <color rgb="FFFF0000"/>
      <name val="ＭＳ ゴシック"/>
      <family val="3"/>
      <charset val="128"/>
    </font>
    <font>
      <b/>
      <sz val="11"/>
      <name val="ＭＳ ゴシック"/>
      <family val="3"/>
      <charset val="128"/>
    </font>
    <font>
      <b/>
      <sz val="16"/>
      <color theme="1"/>
      <name val="ＭＳ ゴシック"/>
      <family val="3"/>
      <charset val="128"/>
    </font>
    <font>
      <sz val="14"/>
      <color theme="1"/>
      <name val="ＭＳ ゴシック"/>
      <family val="3"/>
      <charset val="128"/>
    </font>
    <font>
      <sz val="12"/>
      <color theme="1"/>
      <name val="ＭＳ ゴシック"/>
      <family val="3"/>
      <charset val="128"/>
    </font>
    <font>
      <b/>
      <sz val="11"/>
      <name val="ＭＳ Ｐゴシック"/>
      <family val="3"/>
      <charset val="128"/>
      <scheme val="minor"/>
    </font>
    <font>
      <b/>
      <sz val="14"/>
      <color theme="1"/>
      <name val="ＭＳ ゴシック"/>
      <family val="3"/>
      <charset val="128"/>
    </font>
    <font>
      <sz val="8"/>
      <color theme="1"/>
      <name val="ＭＳ ゴシック"/>
      <family val="3"/>
      <charset val="128"/>
    </font>
    <font>
      <b/>
      <sz val="10"/>
      <color theme="1"/>
      <name val="ＭＳ ゴシック"/>
      <family val="3"/>
      <charset val="128"/>
    </font>
    <font>
      <b/>
      <sz val="10"/>
      <name val="ＭＳ ゴシック"/>
      <family val="3"/>
      <charset val="128"/>
    </font>
    <font>
      <sz val="9"/>
      <color rgb="FF000000"/>
      <name val="Meiryo UI"/>
      <family val="3"/>
      <charset val="128"/>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0"/>
      <color theme="1"/>
      <name val="ＭＳ 明朝"/>
      <family val="1"/>
      <charset val="128"/>
    </font>
    <font>
      <b/>
      <sz val="11"/>
      <color rgb="FFFF0000"/>
      <name val="ＭＳ Ｐゴシック"/>
      <family val="3"/>
      <charset val="128"/>
    </font>
    <font>
      <sz val="10"/>
      <color indexed="81"/>
      <name val="MS P ゴシック"/>
      <family val="3"/>
      <charset val="128"/>
    </font>
    <font>
      <sz val="10"/>
      <name val="ＭＳ 明朝"/>
      <family val="1"/>
      <charset val="128"/>
    </font>
    <font>
      <b/>
      <sz val="14"/>
      <color indexed="81"/>
      <name val="MS P 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C0C0"/>
        <bgColor indexed="64"/>
      </patternFill>
    </fill>
    <fill>
      <patternFill patternType="solid">
        <fgColor rgb="FFDDDDDD"/>
        <bgColor indexed="64"/>
      </patternFill>
    </fill>
    <fill>
      <patternFill patternType="solid">
        <fgColor rgb="FFFCFEB0"/>
        <bgColor indexed="64"/>
      </patternFill>
    </fill>
  </fills>
  <borders count="17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top/>
      <bottom style="dashed">
        <color indexed="64"/>
      </bottom>
      <diagonal/>
    </border>
    <border>
      <left style="thin">
        <color indexed="64"/>
      </left>
      <right style="medium">
        <color indexed="64"/>
      </right>
      <top style="dashed">
        <color auto="1"/>
      </top>
      <bottom style="thin">
        <color auto="1"/>
      </bottom>
      <diagonal/>
    </border>
    <border>
      <left style="dotted">
        <color indexed="64"/>
      </left>
      <right style="dotted">
        <color indexed="64"/>
      </right>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bottom style="double">
        <color indexed="64"/>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indexed="64"/>
      </right>
      <top style="dashed">
        <color auto="1"/>
      </top>
      <bottom style="double">
        <color auto="1"/>
      </bottom>
      <diagonal/>
    </border>
    <border>
      <left style="thin">
        <color indexed="64"/>
      </left>
      <right style="dotted">
        <color indexed="64"/>
      </right>
      <top style="dashed">
        <color auto="1"/>
      </top>
      <bottom style="double">
        <color indexed="64"/>
      </bottom>
      <diagonal/>
    </border>
    <border>
      <left style="dotted">
        <color indexed="64"/>
      </left>
      <right style="dotted">
        <color indexed="64"/>
      </right>
      <top style="dashed">
        <color auto="1"/>
      </top>
      <bottom style="double">
        <color indexed="64"/>
      </bottom>
      <diagonal/>
    </border>
    <border>
      <left style="dotted">
        <color indexed="64"/>
      </left>
      <right/>
      <top style="dashed">
        <color auto="1"/>
      </top>
      <bottom style="double">
        <color indexed="64"/>
      </bottom>
      <diagonal/>
    </border>
    <border>
      <left style="thin">
        <color indexed="64"/>
      </left>
      <right style="medium">
        <color indexed="64"/>
      </right>
      <top style="dashed">
        <color auto="1"/>
      </top>
      <bottom style="double">
        <color indexed="64"/>
      </bottom>
      <diagonal/>
    </border>
    <border>
      <left style="thin">
        <color indexed="64"/>
      </left>
      <right style="dotted">
        <color indexed="64"/>
      </right>
      <top style="double">
        <color indexed="64"/>
      </top>
      <bottom style="dashed">
        <color auto="1"/>
      </bottom>
      <diagonal/>
    </border>
    <border>
      <left style="thin">
        <color indexed="64"/>
      </left>
      <right style="medium">
        <color indexed="64"/>
      </right>
      <top style="double">
        <color indexed="64"/>
      </top>
      <bottom style="dashed">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style="thin">
        <color indexed="64"/>
      </left>
      <right style="dotted">
        <color indexed="64"/>
      </right>
      <top style="dashed">
        <color auto="1"/>
      </top>
      <bottom style="medium">
        <color auto="1"/>
      </bottom>
      <diagonal/>
    </border>
    <border>
      <left style="dotted">
        <color indexed="64"/>
      </left>
      <right style="dotted">
        <color indexed="64"/>
      </right>
      <top style="dashed">
        <color indexed="64"/>
      </top>
      <bottom style="medium">
        <color auto="1"/>
      </bottom>
      <diagonal/>
    </border>
    <border>
      <left style="dotted">
        <color indexed="64"/>
      </left>
      <right/>
      <top style="dashed">
        <color indexed="64"/>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indexed="64"/>
      </left>
      <right style="thin">
        <color auto="1"/>
      </right>
      <top/>
      <bottom style="double">
        <color indexed="64"/>
      </bottom>
      <diagonal/>
    </border>
    <border>
      <left style="medium">
        <color indexed="64"/>
      </left>
      <right/>
      <top style="double">
        <color indexed="64"/>
      </top>
      <bottom/>
      <diagonal/>
    </border>
    <border>
      <left style="thin">
        <color indexed="64"/>
      </left>
      <right/>
      <top/>
      <bottom style="dotted">
        <color indexed="64"/>
      </bottom>
      <diagonal/>
    </border>
  </borders>
  <cellStyleXfs count="49">
    <xf numFmtId="0" fontId="0"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38" fontId="25" fillId="0" borderId="0" applyFont="0" applyFill="0" applyBorder="0" applyAlignment="0" applyProtection="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9"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931">
    <xf numFmtId="0" fontId="0" fillId="0" borderId="0" xfId="0">
      <alignment vertical="center"/>
    </xf>
    <xf numFmtId="38" fontId="27" fillId="0" borderId="0" xfId="5" applyFont="1" applyFill="1" applyAlignment="1">
      <alignment horizontal="right" vertical="center"/>
    </xf>
    <xf numFmtId="0" fontId="27" fillId="0" borderId="0" xfId="2" applyFont="1">
      <alignment vertical="center"/>
    </xf>
    <xf numFmtId="0" fontId="12" fillId="0" borderId="0" xfId="13">
      <alignment vertical="center"/>
    </xf>
    <xf numFmtId="0" fontId="28" fillId="0" borderId="0" xfId="2" applyFont="1">
      <alignment vertical="center"/>
    </xf>
    <xf numFmtId="0" fontId="31" fillId="0" borderId="0" xfId="39" applyFont="1">
      <alignment vertical="center"/>
    </xf>
    <xf numFmtId="0" fontId="40" fillId="0" borderId="0" xfId="39" applyFont="1" applyAlignment="1">
      <alignment horizontal="center" vertical="center"/>
    </xf>
    <xf numFmtId="0" fontId="41" fillId="0" borderId="0" xfId="0" applyFont="1">
      <alignment vertical="center"/>
    </xf>
    <xf numFmtId="58" fontId="31" fillId="0" borderId="0" xfId="39" applyNumberFormat="1" applyFont="1" applyAlignment="1">
      <alignment horizontal="right" vertical="center"/>
    </xf>
    <xf numFmtId="0" fontId="42" fillId="0" borderId="0" xfId="0" applyFont="1">
      <alignment vertical="center"/>
    </xf>
    <xf numFmtId="0" fontId="43" fillId="0" borderId="0" xfId="0" applyFont="1">
      <alignment vertical="center"/>
    </xf>
    <xf numFmtId="0" fontId="42" fillId="0" borderId="0" xfId="39" applyFont="1">
      <alignment vertical="center"/>
    </xf>
    <xf numFmtId="0" fontId="40" fillId="0" borderId="0" xfId="39" applyFont="1">
      <alignment vertical="center"/>
    </xf>
    <xf numFmtId="0" fontId="31" fillId="0" borderId="6" xfId="39" applyFont="1" applyBorder="1" applyAlignment="1"/>
    <xf numFmtId="0" fontId="31" fillId="0" borderId="1" xfId="39" applyFont="1" applyBorder="1" applyAlignment="1"/>
    <xf numFmtId="0" fontId="31" fillId="0" borderId="1" xfId="39" applyFont="1" applyBorder="1" applyAlignment="1">
      <alignment horizontal="left"/>
    </xf>
    <xf numFmtId="0" fontId="31" fillId="0" borderId="5" xfId="39" applyFont="1" applyBorder="1" applyAlignment="1"/>
    <xf numFmtId="0" fontId="31" fillId="0" borderId="12" xfId="39" applyFont="1" applyBorder="1">
      <alignment vertical="center"/>
    </xf>
    <xf numFmtId="0" fontId="31" fillId="0" borderId="11" xfId="39" applyFont="1" applyBorder="1">
      <alignment vertical="center"/>
    </xf>
    <xf numFmtId="0" fontId="31" fillId="0" borderId="10" xfId="39" applyFont="1" applyBorder="1" applyAlignment="1">
      <alignment vertical="top"/>
    </xf>
    <xf numFmtId="0" fontId="31" fillId="0" borderId="8" xfId="39" applyFont="1" applyBorder="1" applyAlignment="1">
      <alignment vertical="top"/>
    </xf>
    <xf numFmtId="0" fontId="31" fillId="0" borderId="8" xfId="39" applyFont="1" applyBorder="1" applyAlignment="1">
      <alignment horizontal="left" vertical="top"/>
    </xf>
    <xf numFmtId="0" fontId="31" fillId="0" borderId="9" xfId="39" applyFont="1" applyBorder="1" applyAlignment="1">
      <alignment vertical="top"/>
    </xf>
    <xf numFmtId="0" fontId="44" fillId="0" borderId="0" xfId="0" applyFont="1">
      <alignment vertical="center"/>
    </xf>
    <xf numFmtId="0" fontId="41" fillId="0" borderId="0" xfId="0"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38" fontId="45" fillId="0" borderId="0" xfId="5" applyFont="1" applyAlignment="1">
      <alignment vertical="center"/>
    </xf>
    <xf numFmtId="38" fontId="31" fillId="0" borderId="0" xfId="5" applyFont="1" applyAlignment="1">
      <alignment vertical="center"/>
    </xf>
    <xf numFmtId="0" fontId="44" fillId="0" borderId="0" xfId="0" applyFont="1" applyAlignment="1">
      <alignment horizontal="right" vertical="center"/>
    </xf>
    <xf numFmtId="0" fontId="31" fillId="0" borderId="0" xfId="0" applyFont="1" applyAlignment="1">
      <alignment vertical="center" wrapText="1"/>
    </xf>
    <xf numFmtId="0" fontId="46" fillId="0" borderId="0" xfId="0" applyFont="1" applyAlignment="1"/>
    <xf numFmtId="0" fontId="46" fillId="0" borderId="0" xfId="0" applyFont="1" applyAlignment="1">
      <alignment horizontal="left"/>
    </xf>
    <xf numFmtId="0" fontId="44" fillId="0" borderId="0" xfId="0" applyFont="1" applyAlignment="1">
      <alignment horizontal="center" vertical="center"/>
    </xf>
    <xf numFmtId="57" fontId="31" fillId="0" borderId="7" xfId="0" applyNumberFormat="1" applyFont="1" applyBorder="1" applyAlignment="1">
      <alignment horizontal="center" vertical="center" shrinkToFit="1"/>
    </xf>
    <xf numFmtId="0" fontId="31" fillId="0" borderId="7" xfId="0" applyFont="1" applyBorder="1" applyAlignment="1">
      <alignment horizontal="left" vertical="center" wrapText="1" shrinkToFit="1"/>
    </xf>
    <xf numFmtId="38" fontId="31" fillId="0" borderId="7" xfId="5" applyFont="1" applyBorder="1" applyAlignment="1">
      <alignment vertical="center" shrinkToFit="1"/>
    </xf>
    <xf numFmtId="38" fontId="31" fillId="0" borderId="7" xfId="5" applyFont="1" applyBorder="1" applyAlignment="1">
      <alignment horizontal="center" vertical="center" shrinkToFit="1"/>
    </xf>
    <xf numFmtId="0" fontId="31" fillId="0" borderId="0" xfId="0" applyFont="1" applyAlignment="1">
      <alignment vertical="center" shrinkToFit="1"/>
    </xf>
    <xf numFmtId="0" fontId="44" fillId="0" borderId="0" xfId="0" applyFont="1" applyAlignment="1">
      <alignment horizontal="left" vertical="center"/>
    </xf>
    <xf numFmtId="0" fontId="31" fillId="0" borderId="0" xfId="0" applyFont="1" applyAlignment="1">
      <alignment vertical="center" wrapText="1" shrinkToFit="1"/>
    </xf>
    <xf numFmtId="38" fontId="31" fillId="0" borderId="0" xfId="5" applyFont="1" applyBorder="1" applyAlignment="1">
      <alignment vertical="center"/>
    </xf>
    <xf numFmtId="0" fontId="31" fillId="0" borderId="0" xfId="0" applyFont="1" applyAlignment="1">
      <alignment horizontal="center" vertical="center" wrapText="1"/>
    </xf>
    <xf numFmtId="0" fontId="30" fillId="0" borderId="0" xfId="0" applyFont="1">
      <alignment vertical="center"/>
    </xf>
    <xf numFmtId="0" fontId="28" fillId="0" borderId="0" xfId="0" applyFont="1">
      <alignment vertical="center"/>
    </xf>
    <xf numFmtId="0" fontId="27" fillId="0" borderId="0" xfId="0" applyFont="1" applyAlignment="1">
      <alignment horizontal="center" vertical="center"/>
    </xf>
    <xf numFmtId="38" fontId="29" fillId="0" borderId="0" xfId="5" applyFont="1" applyAlignment="1">
      <alignment vertical="center"/>
    </xf>
    <xf numFmtId="38" fontId="27" fillId="0" borderId="0" xfId="5" applyFont="1" applyAlignment="1">
      <alignment vertical="center"/>
    </xf>
    <xf numFmtId="0" fontId="27" fillId="0" borderId="0" xfId="0" applyFont="1" applyAlignment="1">
      <alignment vertical="center" wrapText="1"/>
    </xf>
    <xf numFmtId="0" fontId="27" fillId="0" borderId="0" xfId="0" applyFont="1">
      <alignment vertical="center"/>
    </xf>
    <xf numFmtId="0" fontId="27" fillId="0" borderId="0" xfId="0" applyFont="1" applyAlignment="1">
      <alignment horizontal="center" vertical="center" wrapText="1"/>
    </xf>
    <xf numFmtId="0" fontId="31" fillId="0" borderId="0" xfId="40" applyFont="1">
      <alignment vertical="center"/>
    </xf>
    <xf numFmtId="0" fontId="31" fillId="0" borderId="0" xfId="40" applyFont="1" applyAlignment="1">
      <alignment horizontal="center" vertical="center"/>
    </xf>
    <xf numFmtId="0" fontId="31" fillId="0" borderId="0" xfId="40" applyFont="1" applyAlignment="1">
      <alignment vertical="center" wrapText="1"/>
    </xf>
    <xf numFmtId="57" fontId="31" fillId="0" borderId="7" xfId="0" applyNumberFormat="1" applyFont="1" applyBorder="1" applyAlignment="1">
      <alignment horizontal="center" vertical="center" wrapText="1"/>
    </xf>
    <xf numFmtId="0" fontId="31" fillId="0" borderId="7" xfId="0" applyFont="1" applyBorder="1" applyAlignment="1">
      <alignment horizontal="center" vertical="center" wrapText="1"/>
    </xf>
    <xf numFmtId="0" fontId="45" fillId="0" borderId="4" xfId="0" applyFont="1" applyBorder="1" applyAlignment="1">
      <alignment horizontal="center" vertical="center"/>
    </xf>
    <xf numFmtId="0" fontId="31" fillId="0" borderId="2" xfId="0" applyFont="1" applyBorder="1">
      <alignment vertical="center"/>
    </xf>
    <xf numFmtId="0" fontId="31" fillId="0" borderId="3" xfId="0" applyFont="1" applyBorder="1">
      <alignment vertical="center"/>
    </xf>
    <xf numFmtId="57" fontId="44" fillId="0" borderId="0" xfId="0" applyNumberFormat="1" applyFont="1">
      <alignment vertical="center"/>
    </xf>
    <xf numFmtId="38" fontId="43" fillId="0" borderId="0" xfId="5" applyFont="1">
      <alignment vertical="center"/>
    </xf>
    <xf numFmtId="38" fontId="31" fillId="0" borderId="0" xfId="5" applyFont="1">
      <alignment vertical="center"/>
    </xf>
    <xf numFmtId="57" fontId="31" fillId="0" borderId="4" xfId="5" applyNumberFormat="1" applyFont="1" applyBorder="1" applyAlignment="1">
      <alignment horizontal="center" vertical="center"/>
    </xf>
    <xf numFmtId="38" fontId="31" fillId="0" borderId="4" xfId="5" applyFont="1" applyBorder="1" applyAlignment="1">
      <alignment horizontal="left" vertical="center"/>
    </xf>
    <xf numFmtId="38" fontId="31" fillId="0" borderId="4" xfId="5" applyFont="1" applyBorder="1" applyAlignment="1">
      <alignment vertical="center"/>
    </xf>
    <xf numFmtId="38" fontId="31" fillId="0" borderId="4" xfId="5" applyFont="1" applyBorder="1" applyAlignment="1">
      <alignment horizontal="right" vertical="center"/>
    </xf>
    <xf numFmtId="38" fontId="31" fillId="0" borderId="93" xfId="5" applyFont="1" applyBorder="1" applyAlignment="1">
      <alignment horizontal="center" vertical="center"/>
    </xf>
    <xf numFmtId="38" fontId="31" fillId="0" borderId="0" xfId="5" applyFont="1" applyBorder="1" applyAlignment="1">
      <alignment horizontal="center" vertical="center"/>
    </xf>
    <xf numFmtId="38" fontId="31" fillId="0" borderId="0" xfId="5" applyFont="1" applyBorder="1" applyAlignment="1">
      <alignment horizontal="right" vertical="center"/>
    </xf>
    <xf numFmtId="178" fontId="27" fillId="0" borderId="0" xfId="0" applyNumberFormat="1" applyFont="1" applyAlignment="1">
      <alignment horizontal="center" vertical="center"/>
    </xf>
    <xf numFmtId="178" fontId="27" fillId="0" borderId="0" xfId="0" applyNumberFormat="1" applyFont="1" applyAlignment="1">
      <alignment horizontal="right" vertical="center"/>
    </xf>
    <xf numFmtId="0" fontId="47" fillId="0" borderId="0" xfId="0" applyFont="1">
      <alignment vertical="center"/>
    </xf>
    <xf numFmtId="57" fontId="46" fillId="0" borderId="0" xfId="0" applyNumberFormat="1" applyFont="1" applyAlignment="1">
      <alignment horizontal="left"/>
    </xf>
    <xf numFmtId="57" fontId="31" fillId="0" borderId="8" xfId="0" applyNumberFormat="1" applyFont="1" applyBorder="1">
      <alignment vertical="center"/>
    </xf>
    <xf numFmtId="38" fontId="31" fillId="0" borderId="4" xfId="5" applyFont="1" applyBorder="1" applyAlignment="1">
      <alignment horizontal="left" vertical="center" wrapText="1"/>
    </xf>
    <xf numFmtId="57" fontId="31" fillId="0" borderId="4" xfId="5" applyNumberFormat="1" applyFont="1" applyBorder="1" applyAlignment="1">
      <alignment horizontal="center" vertical="center" wrapText="1"/>
    </xf>
    <xf numFmtId="57" fontId="31" fillId="0" borderId="0" xfId="5" applyNumberFormat="1" applyFont="1" applyBorder="1" applyAlignment="1">
      <alignment horizontal="center" vertical="center"/>
    </xf>
    <xf numFmtId="38" fontId="27" fillId="0" borderId="0" xfId="5" applyFont="1" applyBorder="1" applyAlignment="1">
      <alignment horizontal="center" vertical="center"/>
    </xf>
    <xf numFmtId="38" fontId="27" fillId="0" borderId="0" xfId="5" applyFont="1" applyBorder="1" applyAlignment="1">
      <alignment horizontal="right" vertical="center"/>
    </xf>
    <xf numFmtId="38" fontId="27" fillId="0" borderId="0" xfId="5" applyFont="1">
      <alignment vertical="center"/>
    </xf>
    <xf numFmtId="57" fontId="31" fillId="0" borderId="0" xfId="0" applyNumberFormat="1" applyFont="1">
      <alignment vertical="center"/>
    </xf>
    <xf numFmtId="38" fontId="27" fillId="0" borderId="0" xfId="5" applyFont="1" applyFill="1" applyBorder="1" applyAlignment="1">
      <alignment horizontal="center" vertical="center"/>
    </xf>
    <xf numFmtId="0" fontId="31" fillId="0" borderId="94" xfId="0" applyFont="1" applyBorder="1" applyAlignment="1">
      <alignment horizontal="center" vertical="center" textRotation="255"/>
    </xf>
    <xf numFmtId="0" fontId="31" fillId="0" borderId="94" xfId="0" applyFont="1" applyBorder="1" applyAlignment="1">
      <alignment horizontal="center" vertical="center"/>
    </xf>
    <xf numFmtId="177" fontId="27" fillId="0" borderId="94"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7" fillId="0" borderId="0" xfId="0" applyNumberFormat="1" applyFont="1">
      <alignment vertical="center"/>
    </xf>
    <xf numFmtId="177" fontId="27" fillId="3" borderId="0" xfId="0" applyNumberFormat="1" applyFont="1" applyFill="1">
      <alignment vertical="center"/>
    </xf>
    <xf numFmtId="177" fontId="27" fillId="3" borderId="11" xfId="0" applyNumberFormat="1" applyFont="1" applyFill="1" applyBorder="1">
      <alignment vertical="center"/>
    </xf>
    <xf numFmtId="177" fontId="27" fillId="3" borderId="25" xfId="0" applyNumberFormat="1" applyFont="1" applyFill="1" applyBorder="1">
      <alignment vertical="center"/>
    </xf>
    <xf numFmtId="177" fontId="27" fillId="3" borderId="31" xfId="0" applyNumberFormat="1" applyFont="1" applyFill="1" applyBorder="1">
      <alignment vertical="center"/>
    </xf>
    <xf numFmtId="0" fontId="37" fillId="0" borderId="0" xfId="0" applyFont="1">
      <alignment vertical="center"/>
    </xf>
    <xf numFmtId="0" fontId="31" fillId="0" borderId="28" xfId="0" applyFont="1" applyBorder="1" applyAlignment="1">
      <alignment vertical="center" textRotation="255"/>
    </xf>
    <xf numFmtId="38" fontId="28" fillId="0" borderId="0" xfId="5" applyFont="1" applyFill="1" applyBorder="1" applyAlignment="1">
      <alignment horizontal="center" vertical="center" wrapText="1"/>
    </xf>
    <xf numFmtId="0" fontId="48" fillId="0" borderId="0" xfId="0" applyFont="1">
      <alignment vertical="center"/>
    </xf>
    <xf numFmtId="0" fontId="46" fillId="0" borderId="0" xfId="0" applyFont="1" applyAlignment="1">
      <alignment horizontal="center"/>
    </xf>
    <xf numFmtId="0" fontId="40" fillId="0" borderId="0" xfId="0" applyFont="1" applyAlignment="1">
      <alignment horizontal="right"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shrinkToFit="1"/>
    </xf>
    <xf numFmtId="0" fontId="31" fillId="0" borderId="100" xfId="0" applyFont="1" applyBorder="1" applyAlignment="1">
      <alignment vertical="center" shrinkToFit="1"/>
    </xf>
    <xf numFmtId="0" fontId="31" fillId="0" borderId="104" xfId="0" applyFont="1" applyBorder="1" applyAlignment="1">
      <alignment horizontal="center" vertical="center"/>
    </xf>
    <xf numFmtId="0" fontId="31" fillId="0" borderId="17" xfId="0" applyFont="1" applyBorder="1">
      <alignment vertical="center"/>
    </xf>
    <xf numFmtId="0" fontId="5" fillId="0" borderId="0" xfId="41">
      <alignment vertical="center"/>
    </xf>
    <xf numFmtId="0" fontId="5" fillId="0" borderId="0" xfId="41" applyAlignment="1">
      <alignment horizontal="right" vertical="center"/>
    </xf>
    <xf numFmtId="0" fontId="5" fillId="0" borderId="4" xfId="41" applyBorder="1">
      <alignment vertical="center"/>
    </xf>
    <xf numFmtId="0" fontId="5" fillId="0" borderId="3" xfId="41" applyBorder="1">
      <alignment vertical="center"/>
    </xf>
    <xf numFmtId="0" fontId="5" fillId="3" borderId="3" xfId="41" applyFill="1" applyBorder="1">
      <alignment vertical="center"/>
    </xf>
    <xf numFmtId="0" fontId="5" fillId="3" borderId="8" xfId="41" applyFill="1" applyBorder="1">
      <alignment vertical="center"/>
    </xf>
    <xf numFmtId="0" fontId="37" fillId="0" borderId="0" xfId="39" applyFont="1" applyAlignment="1">
      <alignment horizontal="left" vertical="center"/>
    </xf>
    <xf numFmtId="38" fontId="31" fillId="4" borderId="7" xfId="5" applyFont="1" applyFill="1" applyBorder="1" applyAlignment="1">
      <alignment horizontal="right" vertical="center"/>
    </xf>
    <xf numFmtId="0" fontId="37" fillId="0" borderId="0" xfId="0" applyFont="1" applyAlignment="1">
      <alignment vertical="center" wrapText="1"/>
    </xf>
    <xf numFmtId="0" fontId="0" fillId="0" borderId="0" xfId="0" applyAlignment="1">
      <alignment horizontal="center" vertical="center"/>
    </xf>
    <xf numFmtId="0" fontId="26" fillId="0" borderId="0" xfId="41" applyFont="1">
      <alignment vertical="center"/>
    </xf>
    <xf numFmtId="0" fontId="53" fillId="0" borderId="0" xfId="41" applyFont="1">
      <alignment vertical="center"/>
    </xf>
    <xf numFmtId="38" fontId="31" fillId="0" borderId="7" xfId="5" applyFont="1" applyBorder="1" applyAlignment="1">
      <alignment horizontal="center" vertical="center"/>
    </xf>
    <xf numFmtId="0" fontId="31" fillId="0" borderId="7" xfId="0" applyFont="1" applyBorder="1" applyAlignment="1">
      <alignment horizontal="center" vertical="center"/>
    </xf>
    <xf numFmtId="0" fontId="31" fillId="0" borderId="0" xfId="39" applyFont="1" applyAlignment="1">
      <alignment horizontal="left" vertical="center"/>
    </xf>
    <xf numFmtId="0" fontId="31" fillId="0" borderId="0" xfId="39" applyFont="1" applyAlignment="1">
      <alignment horizontal="distributed" vertical="top" wrapText="1"/>
    </xf>
    <xf numFmtId="0" fontId="31" fillId="0" borderId="7" xfId="0" applyFont="1" applyBorder="1" applyAlignment="1">
      <alignment horizontal="center" vertical="center" shrinkToFit="1"/>
    </xf>
    <xf numFmtId="38" fontId="31" fillId="4" borderId="7" xfId="5" applyFont="1" applyFill="1" applyBorder="1" applyAlignment="1">
      <alignment vertical="center"/>
    </xf>
    <xf numFmtId="38" fontId="31" fillId="0" borderId="4" xfId="5" applyFont="1" applyBorder="1" applyAlignment="1">
      <alignment horizontal="center" vertical="center"/>
    </xf>
    <xf numFmtId="0" fontId="31" fillId="0" borderId="0" xfId="42" applyFont="1">
      <alignment vertical="center"/>
    </xf>
    <xf numFmtId="0" fontId="34" fillId="0" borderId="0" xfId="42" applyFont="1" applyAlignment="1">
      <alignment horizontal="center" vertical="center"/>
    </xf>
    <xf numFmtId="0" fontId="31" fillId="0" borderId="12" xfId="42" applyFont="1" applyBorder="1" applyAlignment="1">
      <alignment horizontal="center" vertical="center" wrapText="1"/>
    </xf>
    <xf numFmtId="0" fontId="31" fillId="0" borderId="11" xfId="42" applyFont="1" applyBorder="1" applyAlignment="1">
      <alignment horizontal="center" vertical="center" wrapText="1"/>
    </xf>
    <xf numFmtId="0" fontId="31" fillId="0" borderId="10" xfId="42" applyFont="1" applyBorder="1" applyAlignment="1">
      <alignment vertical="center" wrapText="1"/>
    </xf>
    <xf numFmtId="0" fontId="31" fillId="0" borderId="9" xfId="42" applyFont="1" applyBorder="1" applyAlignment="1">
      <alignment vertical="center" wrapText="1"/>
    </xf>
    <xf numFmtId="0" fontId="49" fillId="0" borderId="0" xfId="0" applyFont="1">
      <alignment vertical="center"/>
    </xf>
    <xf numFmtId="0" fontId="5" fillId="0" borderId="0" xfId="13" applyFont="1">
      <alignment vertical="center"/>
    </xf>
    <xf numFmtId="0" fontId="59" fillId="0" borderId="0" xfId="43"/>
    <xf numFmtId="0" fontId="59" fillId="0" borderId="3" xfId="43" applyBorder="1"/>
    <xf numFmtId="0" fontId="59" fillId="0" borderId="3" xfId="43" applyBorder="1" applyAlignment="1">
      <alignment horizontal="center"/>
    </xf>
    <xf numFmtId="0" fontId="62" fillId="0" borderId="0" xfId="43" applyFont="1"/>
    <xf numFmtId="0" fontId="63" fillId="0" borderId="0" xfId="43" applyFont="1"/>
    <xf numFmtId="0" fontId="64" fillId="0" borderId="0" xfId="43" applyFont="1" applyAlignment="1">
      <alignment vertical="center"/>
    </xf>
    <xf numFmtId="0" fontId="59" fillId="0" borderId="0" xfId="43" applyAlignment="1">
      <alignment vertical="center"/>
    </xf>
    <xf numFmtId="0" fontId="59" fillId="0" borderId="105" xfId="43" applyBorder="1"/>
    <xf numFmtId="0" fontId="59" fillId="0" borderId="5" xfId="43" applyBorder="1"/>
    <xf numFmtId="0" fontId="59" fillId="0" borderId="121" xfId="43" applyBorder="1"/>
    <xf numFmtId="0" fontId="59" fillId="0" borderId="122" xfId="43" applyBorder="1"/>
    <xf numFmtId="0" fontId="66" fillId="0" borderId="4" xfId="43" applyFont="1" applyBorder="1" applyAlignment="1">
      <alignment horizontal="center" vertical="center"/>
    </xf>
    <xf numFmtId="0" fontId="59" fillId="0" borderId="3" xfId="43" applyBorder="1" applyAlignment="1">
      <alignment horizontal="left" vertical="center"/>
    </xf>
    <xf numFmtId="0" fontId="59" fillId="0" borderId="3" xfId="43" applyBorder="1" applyAlignment="1">
      <alignment horizontal="left"/>
    </xf>
    <xf numFmtId="0" fontId="59" fillId="0" borderId="2" xfId="43" applyBorder="1" applyAlignment="1">
      <alignment horizontal="left"/>
    </xf>
    <xf numFmtId="0" fontId="67" fillId="0" borderId="12" xfId="43" applyFont="1" applyBorder="1" applyAlignment="1">
      <alignment vertical="center"/>
    </xf>
    <xf numFmtId="0" fontId="67" fillId="0" borderId="0" xfId="43" applyFont="1" applyAlignment="1">
      <alignment vertical="center"/>
    </xf>
    <xf numFmtId="0" fontId="59" fillId="0" borderId="0" xfId="43" applyAlignment="1">
      <alignment vertical="center" shrinkToFit="1"/>
    </xf>
    <xf numFmtId="0" fontId="64" fillId="0" borderId="0" xfId="43" applyFont="1" applyAlignment="1">
      <alignment vertical="center" wrapText="1"/>
    </xf>
    <xf numFmtId="0" fontId="27" fillId="0" borderId="0" xfId="45" applyFont="1">
      <alignment vertical="center"/>
    </xf>
    <xf numFmtId="0" fontId="35" fillId="0" borderId="0" xfId="45" applyFont="1" applyAlignment="1">
      <alignment horizontal="center" vertical="center"/>
    </xf>
    <xf numFmtId="178" fontId="70" fillId="0" borderId="142" xfId="5" applyNumberFormat="1" applyFont="1" applyBorder="1" applyAlignment="1">
      <alignment vertical="center"/>
    </xf>
    <xf numFmtId="178" fontId="70" fillId="0" borderId="143" xfId="5" applyNumberFormat="1" applyFont="1" applyBorder="1" applyAlignment="1">
      <alignment vertical="center"/>
    </xf>
    <xf numFmtId="178" fontId="70" fillId="0" borderId="144" xfId="5" applyNumberFormat="1" applyFont="1" applyBorder="1" applyAlignment="1">
      <alignment vertical="center"/>
    </xf>
    <xf numFmtId="178" fontId="70" fillId="0" borderId="145" xfId="5" applyNumberFormat="1" applyFont="1" applyBorder="1" applyAlignment="1">
      <alignment vertical="center" shrinkToFit="1"/>
    </xf>
    <xf numFmtId="0" fontId="49" fillId="0" borderId="0" xfId="45" applyFont="1">
      <alignment vertical="center"/>
    </xf>
    <xf numFmtId="38" fontId="49" fillId="0" borderId="0" xfId="45" applyNumberFormat="1" applyFont="1">
      <alignment vertical="center"/>
    </xf>
    <xf numFmtId="178" fontId="70" fillId="0" borderId="146" xfId="5" applyNumberFormat="1" applyFont="1" applyBorder="1" applyAlignment="1">
      <alignment vertical="center"/>
    </xf>
    <xf numFmtId="178" fontId="70" fillId="0" borderId="138" xfId="5" applyNumberFormat="1" applyFont="1" applyBorder="1" applyAlignment="1">
      <alignment vertical="center"/>
    </xf>
    <xf numFmtId="178" fontId="70" fillId="0" borderId="147" xfId="5" applyNumberFormat="1" applyFont="1" applyBorder="1" applyAlignment="1">
      <alignment vertical="center"/>
    </xf>
    <xf numFmtId="178" fontId="70" fillId="0" borderId="148" xfId="5" applyNumberFormat="1" applyFont="1" applyBorder="1" applyAlignment="1">
      <alignment vertical="center" shrinkToFit="1"/>
    </xf>
    <xf numFmtId="0" fontId="71" fillId="0" borderId="0" xfId="45" applyFont="1">
      <alignment vertical="center"/>
    </xf>
    <xf numFmtId="38" fontId="27" fillId="0" borderId="0" xfId="45" applyNumberFormat="1" applyFont="1">
      <alignment vertical="center"/>
    </xf>
    <xf numFmtId="178" fontId="70" fillId="0" borderId="149" xfId="5" applyNumberFormat="1" applyFont="1" applyBorder="1" applyAlignment="1">
      <alignment vertical="center"/>
    </xf>
    <xf numFmtId="178" fontId="70" fillId="0" borderId="139" xfId="5" applyNumberFormat="1" applyFont="1" applyBorder="1" applyAlignment="1">
      <alignment vertical="center"/>
    </xf>
    <xf numFmtId="178" fontId="70" fillId="0" borderId="142" xfId="5" applyNumberFormat="1" applyFont="1" applyBorder="1" applyAlignment="1">
      <alignment horizontal="right" vertical="center"/>
    </xf>
    <xf numFmtId="178" fontId="70" fillId="0" borderId="143" xfId="5" applyNumberFormat="1" applyFont="1" applyBorder="1" applyAlignment="1">
      <alignment horizontal="right" vertical="center"/>
    </xf>
    <xf numFmtId="178" fontId="70" fillId="0" borderId="144" xfId="5" applyNumberFormat="1" applyFont="1" applyBorder="1" applyAlignment="1">
      <alignment horizontal="right" vertical="center"/>
    </xf>
    <xf numFmtId="178" fontId="70" fillId="0" borderId="145" xfId="5" applyNumberFormat="1" applyFont="1" applyBorder="1" applyAlignment="1">
      <alignment horizontal="right" vertical="center" shrinkToFit="1"/>
    </xf>
    <xf numFmtId="178" fontId="70" fillId="0" borderId="150" xfId="5" applyNumberFormat="1" applyFont="1" applyBorder="1" applyAlignment="1">
      <alignment horizontal="right" vertical="center"/>
    </xf>
    <xf numFmtId="178" fontId="70" fillId="0" borderId="151" xfId="5" applyNumberFormat="1" applyFont="1" applyBorder="1" applyAlignment="1">
      <alignment horizontal="right" vertical="center"/>
    </xf>
    <xf numFmtId="178" fontId="70" fillId="0" borderId="152" xfId="5" applyNumberFormat="1" applyFont="1" applyBorder="1" applyAlignment="1">
      <alignment horizontal="right" vertical="center"/>
    </xf>
    <xf numFmtId="178" fontId="70" fillId="0" borderId="148" xfId="5" applyNumberFormat="1" applyFont="1" applyBorder="1" applyAlignment="1">
      <alignment horizontal="right" vertical="center" shrinkToFit="1"/>
    </xf>
    <xf numFmtId="178" fontId="70" fillId="0" borderId="157" xfId="5" applyNumberFormat="1" applyFont="1" applyBorder="1" applyAlignment="1">
      <alignment horizontal="right" vertical="center"/>
    </xf>
    <xf numFmtId="178" fontId="70" fillId="0" borderId="158" xfId="5" applyNumberFormat="1" applyFont="1" applyBorder="1" applyAlignment="1">
      <alignment horizontal="right" vertical="center"/>
    </xf>
    <xf numFmtId="178" fontId="70" fillId="0" borderId="159" xfId="5" applyNumberFormat="1" applyFont="1" applyBorder="1" applyAlignment="1">
      <alignment horizontal="right" vertical="center"/>
    </xf>
    <xf numFmtId="178" fontId="70" fillId="0" borderId="160" xfId="5" applyNumberFormat="1" applyFont="1" applyBorder="1" applyAlignment="1">
      <alignment horizontal="right" vertical="center" shrinkToFit="1"/>
    </xf>
    <xf numFmtId="178" fontId="70" fillId="0" borderId="161" xfId="5" applyNumberFormat="1" applyFont="1" applyBorder="1" applyAlignment="1">
      <alignment horizontal="right" vertical="center"/>
    </xf>
    <xf numFmtId="178" fontId="70" fillId="0" borderId="149" xfId="5" applyNumberFormat="1" applyFont="1" applyBorder="1" applyAlignment="1">
      <alignment horizontal="right" vertical="center"/>
    </xf>
    <xf numFmtId="178" fontId="70" fillId="0" borderId="147" xfId="5" applyNumberFormat="1" applyFont="1" applyBorder="1" applyAlignment="1">
      <alignment horizontal="right" vertical="center"/>
    </xf>
    <xf numFmtId="178" fontId="70" fillId="0" borderId="162" xfId="5" applyNumberFormat="1" applyFont="1" applyBorder="1" applyAlignment="1">
      <alignment horizontal="right" vertical="center" shrinkToFit="1"/>
    </xf>
    <xf numFmtId="178" fontId="70" fillId="0" borderId="165" xfId="5" applyNumberFormat="1" applyFont="1" applyBorder="1" applyAlignment="1">
      <alignment horizontal="right" vertical="center"/>
    </xf>
    <xf numFmtId="178" fontId="70" fillId="0" borderId="166" xfId="5" applyNumberFormat="1" applyFont="1" applyBorder="1" applyAlignment="1">
      <alignment horizontal="right" vertical="center"/>
    </xf>
    <xf numFmtId="178" fontId="70" fillId="0" borderId="167" xfId="5" applyNumberFormat="1" applyFont="1" applyBorder="1" applyAlignment="1">
      <alignment horizontal="right" vertical="center"/>
    </xf>
    <xf numFmtId="178" fontId="70" fillId="0" borderId="168" xfId="5" applyNumberFormat="1" applyFont="1" applyBorder="1" applyAlignment="1">
      <alignment horizontal="right" vertical="center" shrinkToFit="1"/>
    </xf>
    <xf numFmtId="0" fontId="28" fillId="0" borderId="0" xfId="45" applyFont="1" applyAlignment="1">
      <alignment vertical="top" wrapText="1"/>
    </xf>
    <xf numFmtId="0" fontId="0" fillId="0" borderId="0" xfId="0" applyAlignment="1">
      <alignment vertical="top" wrapText="1"/>
    </xf>
    <xf numFmtId="179" fontId="27" fillId="0" borderId="169" xfId="45" applyNumberFormat="1" applyFont="1" applyBorder="1">
      <alignment vertical="center"/>
    </xf>
    <xf numFmtId="179" fontId="27" fillId="0" borderId="0" xfId="45" applyNumberFormat="1" applyFont="1">
      <alignment vertical="center"/>
    </xf>
    <xf numFmtId="0" fontId="28" fillId="0" borderId="0" xfId="45" applyFont="1">
      <alignment vertical="center"/>
    </xf>
    <xf numFmtId="0" fontId="27" fillId="0" borderId="0" xfId="46" applyFont="1">
      <alignment vertical="center"/>
    </xf>
    <xf numFmtId="0" fontId="35" fillId="0" borderId="0" xfId="47" applyFont="1">
      <alignment vertical="center"/>
    </xf>
    <xf numFmtId="0" fontId="28" fillId="0" borderId="8" xfId="48" applyFont="1" applyBorder="1">
      <alignment vertical="center"/>
    </xf>
    <xf numFmtId="0" fontId="28" fillId="0" borderId="0" xfId="48" applyFont="1" applyAlignment="1">
      <alignment horizontal="center" vertical="center"/>
    </xf>
    <xf numFmtId="0" fontId="28" fillId="0" borderId="0" xfId="48" applyFont="1">
      <alignment vertical="center"/>
    </xf>
    <xf numFmtId="0" fontId="28" fillId="0" borderId="21" xfId="48" applyFont="1" applyBorder="1">
      <alignment vertical="center"/>
    </xf>
    <xf numFmtId="0" fontId="27" fillId="0" borderId="0" xfId="47" applyFont="1">
      <alignment vertical="center"/>
    </xf>
    <xf numFmtId="0" fontId="27" fillId="0" borderId="28" xfId="47" applyFont="1" applyBorder="1">
      <alignment vertical="center"/>
    </xf>
    <xf numFmtId="0" fontId="27" fillId="0" borderId="33" xfId="47" applyFont="1" applyBorder="1">
      <alignment vertical="center"/>
    </xf>
    <xf numFmtId="0" fontId="27" fillId="0" borderId="8" xfId="47" applyFont="1" applyBorder="1">
      <alignment vertical="center"/>
    </xf>
    <xf numFmtId="0" fontId="27" fillId="0" borderId="21" xfId="47" applyFont="1" applyBorder="1">
      <alignment vertical="center"/>
    </xf>
    <xf numFmtId="0" fontId="28" fillId="0" borderId="0" xfId="47" applyFont="1" applyAlignment="1">
      <alignment horizontal="left" vertical="center" wrapText="1"/>
    </xf>
    <xf numFmtId="176" fontId="27" fillId="0" borderId="0" xfId="46" applyNumberFormat="1" applyFont="1">
      <alignment vertical="center"/>
    </xf>
    <xf numFmtId="0" fontId="27" fillId="0" borderId="34" xfId="46" applyFont="1" applyBorder="1">
      <alignment vertical="center"/>
    </xf>
    <xf numFmtId="0" fontId="27" fillId="0" borderId="25" xfId="46" applyFont="1" applyBorder="1">
      <alignment vertical="center"/>
    </xf>
    <xf numFmtId="0" fontId="49" fillId="0" borderId="0" xfId="47" applyFont="1">
      <alignment vertical="center"/>
    </xf>
    <xf numFmtId="0" fontId="27" fillId="0" borderId="0" xfId="46" applyFont="1" applyAlignment="1">
      <alignment horizontal="center" vertical="center"/>
    </xf>
    <xf numFmtId="0" fontId="28" fillId="3" borderId="0" xfId="46" applyFont="1" applyFill="1" applyAlignment="1">
      <alignment vertical="center" wrapText="1"/>
    </xf>
    <xf numFmtId="0" fontId="28" fillId="3" borderId="19" xfId="46" applyFont="1" applyFill="1" applyBorder="1" applyAlignment="1">
      <alignment vertical="center" wrapText="1"/>
    </xf>
    <xf numFmtId="0" fontId="28" fillId="3" borderId="8" xfId="46" applyFont="1" applyFill="1" applyBorder="1" applyAlignment="1">
      <alignment vertical="center" wrapText="1"/>
    </xf>
    <xf numFmtId="0" fontId="28" fillId="3" borderId="21" xfId="46" applyFont="1" applyFill="1" applyBorder="1" applyAlignment="1">
      <alignment vertical="center" wrapText="1"/>
    </xf>
    <xf numFmtId="0" fontId="37" fillId="0" borderId="0" xfId="46" applyFont="1" applyAlignment="1">
      <alignment horizontal="left" vertical="center"/>
    </xf>
    <xf numFmtId="0" fontId="27" fillId="0" borderId="0" xfId="46" applyFont="1" applyAlignment="1">
      <alignment horizontal="center" vertical="center" shrinkToFit="1"/>
    </xf>
    <xf numFmtId="0" fontId="29" fillId="0" borderId="0" xfId="46" applyFont="1">
      <alignment vertical="center"/>
    </xf>
    <xf numFmtId="0" fontId="27" fillId="0" borderId="18" xfId="46" applyFont="1" applyBorder="1">
      <alignment vertical="center"/>
    </xf>
    <xf numFmtId="0" fontId="1" fillId="0" borderId="0" xfId="13" applyFont="1">
      <alignment vertical="center"/>
    </xf>
    <xf numFmtId="0" fontId="73" fillId="0" borderId="8" xfId="9" applyFont="1" applyBorder="1">
      <alignment vertical="center"/>
    </xf>
    <xf numFmtId="0" fontId="73" fillId="0" borderId="0" xfId="9" applyFont="1" applyAlignment="1">
      <alignment horizontal="center" vertical="center"/>
    </xf>
    <xf numFmtId="0" fontId="73" fillId="0" borderId="0" xfId="9" applyFont="1">
      <alignment vertical="center"/>
    </xf>
    <xf numFmtId="0" fontId="27" fillId="0" borderId="0" xfId="3" applyFont="1">
      <alignment vertical="center"/>
    </xf>
    <xf numFmtId="0" fontId="73" fillId="0" borderId="21" xfId="9" applyFont="1" applyBorder="1">
      <alignment vertical="center"/>
    </xf>
    <xf numFmtId="38" fontId="27" fillId="0" borderId="25" xfId="5" applyFont="1" applyFill="1" applyBorder="1" applyAlignment="1">
      <alignment horizontal="right" vertical="center"/>
    </xf>
    <xf numFmtId="0" fontId="75" fillId="0" borderId="0" xfId="0" applyFont="1">
      <alignment vertical="center"/>
    </xf>
    <xf numFmtId="0" fontId="28" fillId="0" borderId="28" xfId="2" applyFont="1" applyBorder="1" applyAlignment="1">
      <alignment vertical="top" wrapText="1"/>
    </xf>
    <xf numFmtId="0" fontId="31" fillId="0" borderId="28" xfId="0" applyFont="1" applyBorder="1" applyAlignment="1">
      <alignment vertical="top" wrapText="1"/>
    </xf>
    <xf numFmtId="0" fontId="28" fillId="0" borderId="0" xfId="2" applyFont="1" applyAlignment="1">
      <alignment vertical="top" wrapText="1"/>
    </xf>
    <xf numFmtId="0" fontId="31" fillId="0" borderId="0" xfId="0" applyFont="1" applyAlignment="1">
      <alignment vertical="top" wrapText="1"/>
    </xf>
    <xf numFmtId="0" fontId="35" fillId="0" borderId="0" xfId="2" applyFont="1" applyAlignment="1">
      <alignment horizontal="center" vertical="center"/>
    </xf>
    <xf numFmtId="0" fontId="51" fillId="0" borderId="0" xfId="0" applyFont="1" applyAlignment="1">
      <alignment horizontal="center" vertical="center"/>
    </xf>
    <xf numFmtId="178" fontId="31" fillId="4" borderId="7" xfId="5" applyNumberFormat="1" applyFont="1" applyFill="1" applyBorder="1" applyAlignment="1">
      <alignment horizontal="right" vertical="center" shrinkToFit="1"/>
    </xf>
    <xf numFmtId="178" fontId="31" fillId="4" borderId="36" xfId="5" applyNumberFormat="1" applyFont="1" applyFill="1" applyBorder="1" applyAlignment="1">
      <alignment horizontal="right" vertical="center" shrinkToFit="1"/>
    </xf>
    <xf numFmtId="38" fontId="28" fillId="0" borderId="24" xfId="5" applyFont="1" applyFill="1" applyBorder="1" applyAlignment="1">
      <alignment horizontal="center" vertical="center"/>
    </xf>
    <xf numFmtId="38" fontId="31" fillId="0" borderId="7" xfId="5" applyFont="1" applyBorder="1" applyAlignment="1">
      <alignment horizontal="center" vertical="center"/>
    </xf>
    <xf numFmtId="38" fontId="52" fillId="0" borderId="7" xfId="5" applyFont="1" applyBorder="1" applyAlignment="1">
      <alignment horizontal="center" vertical="center"/>
    </xf>
    <xf numFmtId="0" fontId="28" fillId="2" borderId="59" xfId="2" applyFont="1" applyFill="1" applyBorder="1" applyAlignment="1">
      <alignment horizontal="center" vertical="center" wrapText="1"/>
    </xf>
    <xf numFmtId="0" fontId="31" fillId="0" borderId="60" xfId="0" applyFont="1" applyBorder="1" applyAlignment="1">
      <alignment horizontal="center" vertical="center"/>
    </xf>
    <xf numFmtId="0" fontId="31" fillId="0" borderId="24" xfId="0" applyFont="1" applyBorder="1" applyAlignment="1">
      <alignment horizontal="center" vertical="center"/>
    </xf>
    <xf numFmtId="0" fontId="31" fillId="0" borderId="7" xfId="0" applyFont="1" applyBorder="1" applyAlignment="1">
      <alignment horizontal="center" vertical="center"/>
    </xf>
    <xf numFmtId="0" fontId="28" fillId="2" borderId="60" xfId="2" applyFont="1" applyFill="1" applyBorder="1" applyAlignment="1">
      <alignment horizontal="center" vertical="center"/>
    </xf>
    <xf numFmtId="0" fontId="30" fillId="2" borderId="71" xfId="0" applyFont="1" applyFill="1" applyBorder="1" applyAlignment="1">
      <alignment horizontal="center" vertical="center" wrapText="1"/>
    </xf>
    <xf numFmtId="0" fontId="31" fillId="0" borderId="72" xfId="0" applyFont="1" applyBorder="1" applyAlignment="1">
      <alignment horizontal="center" vertical="center"/>
    </xf>
    <xf numFmtId="0" fontId="30" fillId="2" borderId="72" xfId="0" applyFont="1" applyFill="1" applyBorder="1" applyAlignment="1">
      <alignment horizontal="center" vertical="center" wrapText="1"/>
    </xf>
    <xf numFmtId="0" fontId="30" fillId="2" borderId="72" xfId="0" applyFont="1" applyFill="1" applyBorder="1" applyAlignment="1">
      <alignment horizontal="center" vertical="center"/>
    </xf>
    <xf numFmtId="0" fontId="31" fillId="0" borderId="73" xfId="0" applyFont="1" applyBorder="1" applyAlignment="1">
      <alignment horizontal="center" vertical="center"/>
    </xf>
    <xf numFmtId="0" fontId="27" fillId="0" borderId="0" xfId="2" applyFont="1" applyAlignment="1">
      <alignment horizontal="center" vertical="center" wrapText="1"/>
    </xf>
    <xf numFmtId="0" fontId="28" fillId="0" borderId="22" xfId="2" applyFont="1" applyBorder="1" applyAlignment="1">
      <alignment vertical="center" wrapText="1"/>
    </xf>
    <xf numFmtId="0" fontId="28" fillId="0" borderId="1" xfId="2" applyFont="1" applyBorder="1" applyAlignment="1">
      <alignment vertical="center" wrapText="1"/>
    </xf>
    <xf numFmtId="0" fontId="28" fillId="0" borderId="23" xfId="2" applyFont="1" applyBorder="1" applyAlignment="1">
      <alignment vertical="center" wrapText="1"/>
    </xf>
    <xf numFmtId="0" fontId="28" fillId="0" borderId="18" xfId="2" applyFont="1" applyBorder="1" applyAlignment="1">
      <alignment vertical="center" wrapText="1"/>
    </xf>
    <xf numFmtId="0" fontId="28" fillId="0" borderId="0" xfId="2" applyFont="1" applyAlignment="1">
      <alignment vertical="center" wrapText="1"/>
    </xf>
    <xf numFmtId="0" fontId="28" fillId="0" borderId="19" xfId="2" applyFont="1" applyBorder="1" applyAlignment="1">
      <alignment vertical="center" wrapText="1"/>
    </xf>
    <xf numFmtId="0" fontId="28" fillId="0" borderId="34" xfId="2" applyFont="1" applyBorder="1" applyAlignment="1">
      <alignment vertical="center" wrapText="1"/>
    </xf>
    <xf numFmtId="0" fontId="28" fillId="0" borderId="25" xfId="2" applyFont="1" applyBorder="1" applyAlignment="1">
      <alignment vertical="center" wrapText="1"/>
    </xf>
    <xf numFmtId="0" fontId="28" fillId="0" borderId="35" xfId="2" applyFont="1" applyBorder="1" applyAlignment="1">
      <alignment vertical="center" wrapText="1"/>
    </xf>
    <xf numFmtId="0" fontId="28" fillId="5" borderId="22" xfId="2" applyFont="1" applyFill="1" applyBorder="1" applyAlignment="1">
      <alignment horizontal="center" vertical="center"/>
    </xf>
    <xf numFmtId="0" fontId="28" fillId="5" borderId="1" xfId="2" applyFont="1" applyFill="1" applyBorder="1" applyAlignment="1">
      <alignment horizontal="center" vertical="center"/>
    </xf>
    <xf numFmtId="0" fontId="28" fillId="5" borderId="5" xfId="2" applyFont="1" applyFill="1" applyBorder="1" applyAlignment="1">
      <alignment horizontal="center" vertical="center"/>
    </xf>
    <xf numFmtId="0" fontId="28" fillId="5" borderId="20" xfId="2" applyFont="1" applyFill="1" applyBorder="1" applyAlignment="1">
      <alignment horizontal="center" vertical="center"/>
    </xf>
    <xf numFmtId="0" fontId="28" fillId="5" borderId="8" xfId="2" applyFont="1" applyFill="1" applyBorder="1" applyAlignment="1">
      <alignment horizontal="center" vertical="center"/>
    </xf>
    <xf numFmtId="0" fontId="28" fillId="5" borderId="9" xfId="2" applyFont="1" applyFill="1" applyBorder="1" applyAlignment="1">
      <alignment horizontal="center" vertical="center"/>
    </xf>
    <xf numFmtId="0" fontId="30" fillId="5" borderId="6"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23"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9" xfId="0" applyFont="1" applyFill="1" applyBorder="1" applyAlignment="1">
      <alignment horizontal="center" vertical="center"/>
    </xf>
    <xf numFmtId="0" fontId="28" fillId="0" borderId="13" xfId="2" applyFont="1" applyBorder="1" applyAlignment="1">
      <alignment horizontal="left" vertical="center" wrapText="1"/>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49" xfId="0" applyFont="1" applyBorder="1" applyAlignment="1">
      <alignment horizontal="left" vertical="center"/>
    </xf>
    <xf numFmtId="0" fontId="31" fillId="0" borderId="37" xfId="0" applyFont="1" applyBorder="1" applyAlignment="1">
      <alignment horizontal="left" vertical="center"/>
    </xf>
    <xf numFmtId="0" fontId="31" fillId="0" borderId="13" xfId="0" applyFont="1" applyBorder="1" applyAlignment="1">
      <alignment horizontal="left" vertical="center" wrapText="1"/>
    </xf>
    <xf numFmtId="0" fontId="31" fillId="0" borderId="54" xfId="0" applyFont="1" applyBorder="1" applyAlignment="1">
      <alignment horizontal="left" vertical="center" wrapText="1"/>
    </xf>
    <xf numFmtId="0" fontId="31" fillId="0" borderId="49" xfId="0" applyFont="1" applyBorder="1" applyAlignment="1">
      <alignment horizontal="left" vertical="center" wrapText="1"/>
    </xf>
    <xf numFmtId="0" fontId="31" fillId="0" borderId="14" xfId="0" applyFont="1" applyBorder="1" applyAlignment="1">
      <alignment horizontal="left" vertical="center" wrapText="1"/>
    </xf>
    <xf numFmtId="0" fontId="31" fillId="0" borderId="37" xfId="0" applyFont="1" applyBorder="1" applyAlignment="1">
      <alignment horizontal="left" vertical="center" wrapText="1"/>
    </xf>
    <xf numFmtId="0" fontId="28" fillId="0" borderId="13" xfId="2" applyFont="1" applyBorder="1" applyAlignment="1">
      <alignment horizontal="left" vertical="center"/>
    </xf>
    <xf numFmtId="178" fontId="31" fillId="0" borderId="71" xfId="5" applyNumberFormat="1" applyFont="1" applyBorder="1" applyAlignment="1">
      <alignment horizontal="right" vertical="center"/>
    </xf>
    <xf numFmtId="178" fontId="31" fillId="0" borderId="72" xfId="5" applyNumberFormat="1" applyFont="1" applyBorder="1" applyAlignment="1">
      <alignment horizontal="right" vertical="center"/>
    </xf>
    <xf numFmtId="178" fontId="31" fillId="0" borderId="73" xfId="5" applyNumberFormat="1" applyFont="1" applyBorder="1" applyAlignment="1">
      <alignment horizontal="right" vertical="center"/>
    </xf>
    <xf numFmtId="49" fontId="28" fillId="0" borderId="27" xfId="2" applyNumberFormat="1" applyFont="1" applyBorder="1" applyAlignment="1">
      <alignment horizontal="center" vertical="center" shrinkToFit="1"/>
    </xf>
    <xf numFmtId="49" fontId="28" fillId="0" borderId="28" xfId="2" applyNumberFormat="1" applyFont="1" applyBorder="1" applyAlignment="1">
      <alignment horizontal="center" vertical="center" shrinkToFit="1"/>
    </xf>
    <xf numFmtId="49" fontId="28" fillId="0" borderId="33" xfId="2" applyNumberFormat="1" applyFont="1" applyBorder="1" applyAlignment="1">
      <alignment horizontal="center" vertical="center" shrinkToFit="1"/>
    </xf>
    <xf numFmtId="49" fontId="28" fillId="0" borderId="10" xfId="2" applyNumberFormat="1" applyFont="1" applyBorder="1" applyAlignment="1">
      <alignment horizontal="center" vertical="center" shrinkToFit="1"/>
    </xf>
    <xf numFmtId="49" fontId="28" fillId="0" borderId="8" xfId="2" applyNumberFormat="1" applyFont="1" applyBorder="1" applyAlignment="1">
      <alignment horizontal="center" vertical="center" shrinkToFit="1"/>
    </xf>
    <xf numFmtId="49" fontId="28" fillId="0" borderId="21" xfId="2" applyNumberFormat="1" applyFont="1" applyBorder="1" applyAlignment="1">
      <alignment horizontal="center" vertical="center" shrinkToFit="1"/>
    </xf>
    <xf numFmtId="0" fontId="28" fillId="2" borderId="22"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20" xfId="2" applyFont="1" applyFill="1" applyBorder="1" applyAlignment="1">
      <alignment horizontal="center" vertical="center"/>
    </xf>
    <xf numFmtId="0" fontId="28" fillId="2" borderId="8" xfId="2" applyFont="1" applyFill="1" applyBorder="1" applyAlignment="1">
      <alignment horizontal="center" vertical="center"/>
    </xf>
    <xf numFmtId="0" fontId="28" fillId="2" borderId="21" xfId="2" applyFont="1" applyFill="1" applyBorder="1" applyAlignment="1">
      <alignment horizontal="center" vertical="center"/>
    </xf>
    <xf numFmtId="178" fontId="31" fillId="4" borderId="45" xfId="5" applyNumberFormat="1" applyFont="1" applyFill="1" applyBorder="1" applyAlignment="1">
      <alignment horizontal="right" vertical="center" shrinkToFit="1"/>
    </xf>
    <xf numFmtId="178" fontId="31" fillId="4" borderId="44" xfId="5" applyNumberFormat="1" applyFont="1" applyFill="1" applyBorder="1" applyAlignment="1">
      <alignment horizontal="right" vertical="center" shrinkToFit="1"/>
    </xf>
    <xf numFmtId="178" fontId="31" fillId="4" borderId="63" xfId="5" applyNumberFormat="1" applyFont="1" applyFill="1" applyBorder="1" applyAlignment="1">
      <alignment horizontal="right" vertical="center" shrinkToFit="1"/>
    </xf>
    <xf numFmtId="38" fontId="28" fillId="0" borderId="38" xfId="5" applyFont="1" applyFill="1" applyBorder="1" applyAlignment="1">
      <alignment horizontal="center" vertical="center"/>
    </xf>
    <xf numFmtId="38" fontId="31" fillId="0" borderId="13" xfId="5" applyFont="1" applyBorder="1" applyAlignment="1">
      <alignment horizontal="center" vertical="center"/>
    </xf>
    <xf numFmtId="0" fontId="28" fillId="5" borderId="79" xfId="2" applyFont="1" applyFill="1" applyBorder="1" applyAlignment="1">
      <alignment horizontal="center" vertical="center"/>
    </xf>
    <xf numFmtId="0" fontId="28" fillId="5" borderId="80" xfId="2" applyFont="1" applyFill="1" applyBorder="1" applyAlignment="1">
      <alignment horizontal="center" vertical="center"/>
    </xf>
    <xf numFmtId="0" fontId="28" fillId="5" borderId="81" xfId="2" applyFont="1" applyFill="1" applyBorder="1" applyAlignment="1">
      <alignment horizontal="center" vertical="center"/>
    </xf>
    <xf numFmtId="0" fontId="28" fillId="5" borderId="32" xfId="2" applyFont="1" applyFill="1" applyBorder="1" applyAlignment="1">
      <alignment horizontal="center" vertical="center" wrapText="1"/>
    </xf>
    <xf numFmtId="0" fontId="28" fillId="5" borderId="28" xfId="2" applyFont="1" applyFill="1" applyBorder="1" applyAlignment="1">
      <alignment horizontal="center" vertical="center" wrapText="1"/>
    </xf>
    <xf numFmtId="0" fontId="28" fillId="5" borderId="29" xfId="2" applyFont="1" applyFill="1" applyBorder="1" applyAlignment="1">
      <alignment horizontal="center" vertical="center" wrapText="1"/>
    </xf>
    <xf numFmtId="0" fontId="28" fillId="5" borderId="20" xfId="2" applyFont="1" applyFill="1" applyBorder="1" applyAlignment="1">
      <alignment horizontal="center" vertical="center" wrapText="1"/>
    </xf>
    <xf numFmtId="0" fontId="28" fillId="5" borderId="8" xfId="2" applyFont="1" applyFill="1" applyBorder="1" applyAlignment="1">
      <alignment horizontal="center" vertical="center" wrapText="1"/>
    </xf>
    <xf numFmtId="0" fontId="28" fillId="5" borderId="9" xfId="2" applyFont="1" applyFill="1" applyBorder="1" applyAlignment="1">
      <alignment horizontal="center" vertical="center" wrapText="1"/>
    </xf>
    <xf numFmtId="0" fontId="28" fillId="0" borderId="77" xfId="2" applyFont="1" applyBorder="1" applyAlignment="1">
      <alignment horizontal="left" vertical="center"/>
    </xf>
    <xf numFmtId="0" fontId="31" fillId="0" borderId="77" xfId="0" applyFont="1" applyBorder="1">
      <alignment vertical="center"/>
    </xf>
    <xf numFmtId="0" fontId="31" fillId="0" borderId="78" xfId="0" applyFont="1" applyBorder="1">
      <alignment vertical="center"/>
    </xf>
    <xf numFmtId="0" fontId="28" fillId="5" borderId="56" xfId="2" applyFont="1" applyFill="1" applyBorder="1" applyAlignment="1">
      <alignment horizontal="center" vertical="center"/>
    </xf>
    <xf numFmtId="0" fontId="28" fillId="5" borderId="57" xfId="2" applyFont="1" applyFill="1" applyBorder="1" applyAlignment="1">
      <alignment horizontal="center" vertical="center"/>
    </xf>
    <xf numFmtId="0" fontId="28" fillId="5" borderId="58" xfId="2" applyFont="1" applyFill="1" applyBorder="1" applyAlignment="1">
      <alignment horizontal="center" vertical="center"/>
    </xf>
    <xf numFmtId="0" fontId="28" fillId="0" borderId="50" xfId="2" applyFont="1" applyBorder="1" applyAlignment="1">
      <alignment horizontal="left" vertical="center"/>
    </xf>
    <xf numFmtId="0" fontId="31" fillId="0" borderId="50" xfId="0" applyFont="1" applyBorder="1">
      <alignment vertical="center"/>
    </xf>
    <xf numFmtId="0" fontId="31" fillId="0" borderId="14" xfId="0" applyFont="1" applyBorder="1">
      <alignment vertical="center"/>
    </xf>
    <xf numFmtId="0" fontId="31" fillId="0" borderId="51" xfId="0" applyFont="1" applyBorder="1">
      <alignment vertical="center"/>
    </xf>
    <xf numFmtId="0" fontId="31" fillId="0" borderId="37" xfId="0" applyFont="1" applyBorder="1">
      <alignment vertical="center"/>
    </xf>
    <xf numFmtId="0" fontId="28" fillId="0" borderId="27" xfId="2" applyFont="1" applyBorder="1" applyAlignment="1">
      <alignment horizontal="center" vertical="center"/>
    </xf>
    <xf numFmtId="0" fontId="28" fillId="0" borderId="28" xfId="2" applyFont="1" applyBorder="1" applyAlignment="1">
      <alignment horizontal="center" vertical="center"/>
    </xf>
    <xf numFmtId="0" fontId="28" fillId="0" borderId="29" xfId="2" applyFont="1" applyBorder="1" applyAlignment="1">
      <alignment horizontal="center" vertical="center"/>
    </xf>
    <xf numFmtId="0" fontId="28" fillId="0" borderId="10"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5" borderId="27" xfId="2" applyFont="1" applyFill="1" applyBorder="1" applyAlignment="1">
      <alignment horizontal="center" vertical="center"/>
    </xf>
    <xf numFmtId="0" fontId="28" fillId="5" borderId="28" xfId="2" applyFont="1" applyFill="1" applyBorder="1" applyAlignment="1">
      <alignment horizontal="center" vertical="center"/>
    </xf>
    <xf numFmtId="0" fontId="28" fillId="5" borderId="29" xfId="2" applyFont="1" applyFill="1" applyBorder="1" applyAlignment="1">
      <alignment horizontal="center" vertical="center"/>
    </xf>
    <xf numFmtId="0" fontId="28" fillId="5" borderId="10" xfId="2" applyFont="1" applyFill="1" applyBorder="1" applyAlignment="1">
      <alignment horizontal="center" vertical="center"/>
    </xf>
    <xf numFmtId="0" fontId="28" fillId="5" borderId="18" xfId="2" applyFont="1" applyFill="1" applyBorder="1" applyAlignment="1">
      <alignment horizontal="center" vertical="center"/>
    </xf>
    <xf numFmtId="0" fontId="28" fillId="5" borderId="0" xfId="2" applyFont="1" applyFill="1" applyAlignment="1">
      <alignment horizontal="center" vertical="center"/>
    </xf>
    <xf numFmtId="0" fontId="28" fillId="5" borderId="11" xfId="2" applyFont="1" applyFill="1" applyBorder="1" applyAlignment="1">
      <alignment horizontal="center" vertical="center"/>
    </xf>
    <xf numFmtId="178" fontId="31" fillId="4" borderId="85" xfId="5" applyNumberFormat="1" applyFont="1" applyFill="1" applyBorder="1" applyAlignment="1">
      <alignment horizontal="right" vertical="center"/>
    </xf>
    <xf numFmtId="178" fontId="31" fillId="4" borderId="44" xfId="5" applyNumberFormat="1" applyFont="1" applyFill="1" applyBorder="1" applyAlignment="1">
      <alignment horizontal="right" vertical="center"/>
    </xf>
    <xf numFmtId="178" fontId="31" fillId="4" borderId="62" xfId="5" applyNumberFormat="1" applyFont="1" applyFill="1" applyBorder="1" applyAlignment="1">
      <alignment horizontal="right" vertical="center"/>
    </xf>
    <xf numFmtId="178" fontId="31" fillId="4" borderId="86" xfId="5" applyNumberFormat="1" applyFont="1" applyFill="1" applyBorder="1" applyAlignment="1">
      <alignment horizontal="right" vertical="center"/>
    </xf>
    <xf numFmtId="178" fontId="31" fillId="4" borderId="83" xfId="5" applyNumberFormat="1" applyFont="1" applyFill="1" applyBorder="1" applyAlignment="1">
      <alignment horizontal="right" vertical="center"/>
    </xf>
    <xf numFmtId="178" fontId="31" fillId="4" borderId="84" xfId="5" applyNumberFormat="1" applyFont="1" applyFill="1" applyBorder="1" applyAlignment="1">
      <alignment horizontal="right" vertical="center"/>
    </xf>
    <xf numFmtId="38" fontId="28" fillId="0" borderId="61" xfId="5" applyFont="1" applyFill="1" applyBorder="1" applyAlignment="1">
      <alignment horizontal="center" vertical="center"/>
    </xf>
    <xf numFmtId="38" fontId="28" fillId="0" borderId="44" xfId="5" applyFont="1" applyFill="1" applyBorder="1" applyAlignment="1">
      <alignment horizontal="center" vertical="center"/>
    </xf>
    <xf numFmtId="38" fontId="28" fillId="0" borderId="62" xfId="5" applyFont="1" applyFill="1" applyBorder="1" applyAlignment="1">
      <alignment horizontal="center" vertical="center"/>
    </xf>
    <xf numFmtId="0" fontId="49" fillId="0" borderId="0" xfId="2" applyFont="1">
      <alignment vertical="center"/>
    </xf>
    <xf numFmtId="0" fontId="30"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39" xfId="0" applyFont="1" applyFill="1" applyBorder="1" applyAlignment="1">
      <alignment horizontal="center" vertical="center"/>
    </xf>
    <xf numFmtId="38" fontId="52" fillId="0" borderId="13" xfId="5" applyFont="1" applyBorder="1" applyAlignment="1">
      <alignment horizontal="center" vertical="center"/>
    </xf>
    <xf numFmtId="178" fontId="31" fillId="0" borderId="74" xfId="5" applyNumberFormat="1" applyFont="1" applyBorder="1" applyAlignment="1">
      <alignment horizontal="right" vertical="center"/>
    </xf>
    <xf numFmtId="178" fontId="31" fillId="0" borderId="75" xfId="5" applyNumberFormat="1" applyFont="1" applyBorder="1" applyAlignment="1">
      <alignment horizontal="right" vertical="center"/>
    </xf>
    <xf numFmtId="178" fontId="31" fillId="0" borderId="76" xfId="5" applyNumberFormat="1" applyFont="1" applyBorder="1" applyAlignment="1">
      <alignment horizontal="right" vertical="center"/>
    </xf>
    <xf numFmtId="0" fontId="27" fillId="0" borderId="0" xfId="39" applyFont="1" applyAlignment="1">
      <alignment horizontal="left" vertical="center" wrapText="1"/>
    </xf>
    <xf numFmtId="0" fontId="31" fillId="0" borderId="0" xfId="39" applyFont="1" applyAlignment="1">
      <alignment horizontal="center" vertical="center"/>
    </xf>
    <xf numFmtId="58" fontId="31" fillId="0" borderId="0" xfId="39" applyNumberFormat="1" applyFont="1" applyAlignment="1">
      <alignment horizontal="center" vertical="center"/>
    </xf>
    <xf numFmtId="0" fontId="31" fillId="0" borderId="7" xfId="39" applyFont="1" applyBorder="1" applyAlignment="1">
      <alignment horizontal="center" vertical="center"/>
    </xf>
    <xf numFmtId="0" fontId="31" fillId="0" borderId="4" xfId="39" applyFont="1" applyBorder="1" applyAlignment="1">
      <alignment horizontal="center" vertical="center"/>
    </xf>
    <xf numFmtId="0" fontId="31" fillId="0" borderId="13" xfId="39" applyFont="1" applyBorder="1" applyAlignment="1">
      <alignment horizontal="center" vertical="center"/>
    </xf>
    <xf numFmtId="0" fontId="31" fillId="0" borderId="6" xfId="39" applyFont="1" applyBorder="1" applyAlignment="1">
      <alignment horizontal="center" vertical="center"/>
    </xf>
    <xf numFmtId="0" fontId="27" fillId="0" borderId="6" xfId="39" applyFont="1" applyBorder="1" applyAlignment="1">
      <alignment horizontal="left" vertical="center" wrapText="1"/>
    </xf>
    <xf numFmtId="0" fontId="27" fillId="0" borderId="1" xfId="39" applyFont="1" applyBorder="1" applyAlignment="1">
      <alignment horizontal="left" vertical="center" wrapText="1"/>
    </xf>
    <xf numFmtId="0" fontId="27" fillId="0" borderId="5" xfId="39" applyFont="1" applyBorder="1" applyAlignment="1">
      <alignment horizontal="left" vertical="center" wrapText="1"/>
    </xf>
    <xf numFmtId="0" fontId="27" fillId="0" borderId="12" xfId="39" applyFont="1" applyBorder="1" applyAlignment="1">
      <alignment horizontal="left" vertical="center" wrapText="1"/>
    </xf>
    <xf numFmtId="0" fontId="27" fillId="0" borderId="11" xfId="39" applyFont="1" applyBorder="1" applyAlignment="1">
      <alignment horizontal="left" vertical="center" wrapText="1"/>
    </xf>
    <xf numFmtId="0" fontId="31" fillId="0" borderId="6" xfId="39" applyFont="1" applyBorder="1" applyAlignment="1">
      <alignment horizontal="center" vertical="center" wrapText="1"/>
    </xf>
    <xf numFmtId="0" fontId="31" fillId="0" borderId="5" xfId="39" applyFont="1" applyBorder="1" applyAlignment="1">
      <alignment horizontal="center" vertical="center" wrapText="1"/>
    </xf>
    <xf numFmtId="0" fontId="31" fillId="0" borderId="12" xfId="39" applyFont="1" applyBorder="1" applyAlignment="1">
      <alignment horizontal="center" vertical="center" wrapText="1"/>
    </xf>
    <xf numFmtId="0" fontId="31" fillId="0" borderId="11" xfId="39" applyFont="1" applyBorder="1" applyAlignment="1">
      <alignment horizontal="center" vertical="center" wrapText="1"/>
    </xf>
    <xf numFmtId="0" fontId="31" fillId="0" borderId="10" xfId="39" applyFont="1" applyBorder="1" applyAlignment="1">
      <alignment horizontal="center" vertical="center" wrapText="1"/>
    </xf>
    <xf numFmtId="0" fontId="31" fillId="0" borderId="9" xfId="39" applyFont="1" applyBorder="1" applyAlignment="1">
      <alignment horizontal="center" vertical="center" wrapText="1"/>
    </xf>
    <xf numFmtId="38" fontId="39" fillId="0" borderId="1" xfId="5" applyFont="1" applyBorder="1" applyAlignment="1">
      <alignment horizontal="right"/>
    </xf>
    <xf numFmtId="38" fontId="39" fillId="3" borderId="0" xfId="5" applyFont="1" applyFill="1" applyBorder="1" applyAlignment="1">
      <alignment horizontal="right" vertical="center"/>
    </xf>
    <xf numFmtId="38" fontId="39" fillId="0" borderId="8" xfId="5" applyFont="1" applyBorder="1" applyAlignment="1">
      <alignment horizontal="right" vertical="top"/>
    </xf>
    <xf numFmtId="0" fontId="31" fillId="0" borderId="0" xfId="39" applyFont="1" applyAlignment="1">
      <alignment horizontal="distributed" vertical="top" wrapText="1"/>
    </xf>
    <xf numFmtId="0" fontId="31" fillId="0" borderId="0" xfId="39" applyFont="1" applyAlignment="1">
      <alignment horizontal="left" vertical="center"/>
    </xf>
    <xf numFmtId="0" fontId="27" fillId="0" borderId="0" xfId="39" applyFont="1" applyAlignment="1">
      <alignment horizontal="center" vertical="center" wrapText="1"/>
    </xf>
    <xf numFmtId="0" fontId="27" fillId="0" borderId="0" xfId="39" applyFont="1" applyAlignment="1">
      <alignment horizontal="center" vertical="center"/>
    </xf>
    <xf numFmtId="0" fontId="27" fillId="0" borderId="0" xfId="39" applyFont="1" applyAlignment="1">
      <alignment vertical="center" wrapText="1"/>
    </xf>
    <xf numFmtId="0" fontId="31" fillId="0" borderId="6" xfId="39" applyFont="1" applyBorder="1" applyAlignment="1">
      <alignment horizontal="left" vertical="center"/>
    </xf>
    <xf numFmtId="0" fontId="31" fillId="0" borderId="1" xfId="39" applyFont="1" applyBorder="1" applyAlignment="1">
      <alignment horizontal="left" vertical="center"/>
    </xf>
    <xf numFmtId="0" fontId="31" fillId="0" borderId="5" xfId="39" applyFont="1" applyBorder="1" applyAlignment="1">
      <alignment horizontal="left" vertical="center"/>
    </xf>
    <xf numFmtId="0" fontId="31" fillId="0" borderId="12" xfId="39" applyFont="1" applyBorder="1" applyAlignment="1">
      <alignment horizontal="left" vertical="center"/>
    </xf>
    <xf numFmtId="0" fontId="31" fillId="0" borderId="11" xfId="39" applyFont="1" applyBorder="1" applyAlignment="1">
      <alignment horizontal="left" vertical="center"/>
    </xf>
    <xf numFmtId="0" fontId="31" fillId="0" borderId="0" xfId="39" applyFont="1" applyAlignment="1">
      <alignment horizontal="left" vertical="center" shrinkToFit="1"/>
    </xf>
    <xf numFmtId="0" fontId="35" fillId="0" borderId="0" xfId="45" applyFont="1" applyAlignment="1">
      <alignment horizontal="center" vertical="center"/>
    </xf>
    <xf numFmtId="0" fontId="28" fillId="3" borderId="32" xfId="45" applyFont="1" applyFill="1" applyBorder="1" applyAlignment="1">
      <alignment horizontal="center" vertical="center" wrapText="1"/>
    </xf>
    <xf numFmtId="0" fontId="28" fillId="3" borderId="29" xfId="45" applyFont="1" applyFill="1" applyBorder="1" applyAlignment="1">
      <alignment horizontal="center" vertical="center" wrapText="1"/>
    </xf>
    <xf numFmtId="0" fontId="28" fillId="3" borderId="20" xfId="45" applyFont="1" applyFill="1" applyBorder="1" applyAlignment="1">
      <alignment horizontal="center" vertical="center" wrapText="1"/>
    </xf>
    <xf numFmtId="0" fontId="28" fillId="3" borderId="9" xfId="45" applyFont="1" applyFill="1" applyBorder="1" applyAlignment="1">
      <alignment horizontal="center" vertical="center" wrapText="1"/>
    </xf>
    <xf numFmtId="0" fontId="69" fillId="3" borderId="128" xfId="0" applyFont="1" applyFill="1" applyBorder="1" applyAlignment="1">
      <alignment horizontal="center" vertical="center"/>
    </xf>
    <xf numFmtId="0" fontId="69" fillId="3" borderId="129" xfId="0" applyFont="1" applyFill="1" applyBorder="1" applyAlignment="1">
      <alignment horizontal="center" vertical="center"/>
    </xf>
    <xf numFmtId="0" fontId="69" fillId="3" borderId="130" xfId="0" applyFont="1" applyFill="1" applyBorder="1" applyAlignment="1">
      <alignment horizontal="center" vertical="center"/>
    </xf>
    <xf numFmtId="0" fontId="68" fillId="3" borderId="131" xfId="0" applyFont="1" applyFill="1" applyBorder="1" applyAlignment="1">
      <alignment horizontal="center" vertical="center" wrapText="1"/>
    </xf>
    <xf numFmtId="0" fontId="68" fillId="3" borderId="137" xfId="0" applyFont="1" applyFill="1" applyBorder="1" applyAlignment="1">
      <alignment horizontal="center" vertical="center" wrapText="1"/>
    </xf>
    <xf numFmtId="0" fontId="68" fillId="3" borderId="132" xfId="0" applyFont="1" applyFill="1" applyBorder="1" applyAlignment="1">
      <alignment horizontal="center" vertical="center" wrapText="1"/>
    </xf>
    <xf numFmtId="0" fontId="68" fillId="3" borderId="138" xfId="0" applyFont="1" applyFill="1" applyBorder="1" applyAlignment="1">
      <alignment horizontal="center" vertical="center" wrapText="1"/>
    </xf>
    <xf numFmtId="0" fontId="68" fillId="3" borderId="133" xfId="0" applyFont="1" applyFill="1" applyBorder="1" applyAlignment="1">
      <alignment horizontal="center" vertical="center" wrapText="1"/>
    </xf>
    <xf numFmtId="0" fontId="68" fillId="3" borderId="139" xfId="0" applyFont="1" applyFill="1" applyBorder="1" applyAlignment="1">
      <alignment horizontal="center" vertical="center" wrapText="1"/>
    </xf>
    <xf numFmtId="0" fontId="68" fillId="3" borderId="66" xfId="0" applyFont="1" applyFill="1" applyBorder="1" applyAlignment="1">
      <alignment horizontal="center" vertical="center"/>
    </xf>
    <xf numFmtId="0" fontId="68" fillId="3" borderId="37" xfId="0" applyFont="1" applyFill="1" applyBorder="1" applyAlignment="1">
      <alignment horizontal="center" vertical="center"/>
    </xf>
    <xf numFmtId="0" fontId="69" fillId="3" borderId="134" xfId="0" applyFont="1" applyFill="1" applyBorder="1" applyAlignment="1">
      <alignment horizontal="center" vertical="center" wrapText="1" shrinkToFit="1"/>
    </xf>
    <xf numFmtId="0" fontId="69" fillId="3" borderId="135" xfId="0" applyFont="1" applyFill="1" applyBorder="1" applyAlignment="1">
      <alignment horizontal="center" vertical="center" wrapText="1" shrinkToFit="1"/>
    </xf>
    <xf numFmtId="0" fontId="69" fillId="3" borderId="136" xfId="0" applyFont="1" applyFill="1" applyBorder="1" applyAlignment="1">
      <alignment horizontal="center" vertical="center" wrapText="1" shrinkToFit="1"/>
    </xf>
    <xf numFmtId="0" fontId="28" fillId="3" borderId="65" xfId="45" applyFont="1" applyFill="1" applyBorder="1" applyAlignment="1">
      <alignment horizontal="center" vertical="center" wrapText="1"/>
    </xf>
    <xf numFmtId="0" fontId="28" fillId="3" borderId="14" xfId="45" applyFont="1" applyFill="1" applyBorder="1" applyAlignment="1">
      <alignment horizontal="center" vertical="center" wrapText="1"/>
    </xf>
    <xf numFmtId="38" fontId="28" fillId="0" borderId="22" xfId="5" applyFont="1" applyFill="1" applyBorder="1" applyAlignment="1">
      <alignment horizontal="center" vertical="center"/>
    </xf>
    <xf numFmtId="38" fontId="28" fillId="0" borderId="5" xfId="5" applyFont="1" applyFill="1" applyBorder="1" applyAlignment="1">
      <alignment horizontal="center" vertical="center"/>
    </xf>
    <xf numFmtId="38" fontId="28" fillId="0" borderId="20" xfId="5" applyFont="1" applyFill="1" applyBorder="1" applyAlignment="1">
      <alignment horizontal="center" vertical="center"/>
    </xf>
    <xf numFmtId="38" fontId="28" fillId="0" borderId="9" xfId="5" applyFont="1" applyFill="1" applyBorder="1" applyAlignment="1">
      <alignment horizontal="center" vertical="center"/>
    </xf>
    <xf numFmtId="0" fontId="69" fillId="3" borderId="140" xfId="0" applyFont="1" applyFill="1" applyBorder="1" applyAlignment="1">
      <alignment horizontal="center" vertical="center" shrinkToFit="1"/>
    </xf>
    <xf numFmtId="0" fontId="69" fillId="3" borderId="141" xfId="0" applyFont="1" applyFill="1" applyBorder="1" applyAlignment="1">
      <alignment horizontal="center" vertical="center" shrinkToFit="1"/>
    </xf>
    <xf numFmtId="0" fontId="27" fillId="0" borderId="0" xfId="45" applyFont="1" applyAlignment="1">
      <alignment horizontal="center" vertical="center"/>
    </xf>
    <xf numFmtId="38" fontId="28" fillId="0" borderId="13" xfId="5" applyFont="1" applyFill="1" applyBorder="1" applyAlignment="1">
      <alignment horizontal="center" vertical="center"/>
    </xf>
    <xf numFmtId="38" fontId="28" fillId="0" borderId="14" xfId="5" applyFont="1" applyFill="1" applyBorder="1" applyAlignment="1">
      <alignment horizontal="center" vertical="center"/>
    </xf>
    <xf numFmtId="0" fontId="27" fillId="0" borderId="0" xfId="45" applyFont="1" applyAlignment="1">
      <alignment horizontal="right" vertical="center"/>
    </xf>
    <xf numFmtId="0" fontId="27" fillId="0" borderId="19" xfId="45" applyFont="1" applyBorder="1" applyAlignment="1">
      <alignment horizontal="right" vertical="center"/>
    </xf>
    <xf numFmtId="0" fontId="27" fillId="0" borderId="0" xfId="45" applyFont="1" applyAlignment="1">
      <alignment horizontal="center" vertical="center" wrapText="1"/>
    </xf>
    <xf numFmtId="38" fontId="28" fillId="0" borderId="153" xfId="5" applyFont="1" applyFill="1" applyBorder="1" applyAlignment="1">
      <alignment horizontal="center" vertical="center"/>
    </xf>
    <xf numFmtId="38" fontId="28" fillId="0" borderId="41" xfId="5" applyFont="1" applyFill="1" applyBorder="1" applyAlignment="1">
      <alignment horizontal="center" vertical="center"/>
    </xf>
    <xf numFmtId="0" fontId="69" fillId="3" borderId="154" xfId="0" applyFont="1" applyFill="1" applyBorder="1" applyAlignment="1">
      <alignment horizontal="center" vertical="center" wrapText="1" shrinkToFit="1"/>
    </xf>
    <xf numFmtId="0" fontId="69" fillId="3" borderId="155" xfId="0" applyFont="1" applyFill="1" applyBorder="1" applyAlignment="1">
      <alignment horizontal="center" vertical="center" wrapText="1" shrinkToFit="1"/>
    </xf>
    <xf numFmtId="0" fontId="69" fillId="3" borderId="156" xfId="0" applyFont="1" applyFill="1" applyBorder="1" applyAlignment="1">
      <alignment horizontal="center" vertical="center" wrapText="1" shrinkToFit="1"/>
    </xf>
    <xf numFmtId="0" fontId="69" fillId="3" borderId="163" xfId="0" applyFont="1" applyFill="1" applyBorder="1" applyAlignment="1">
      <alignment horizontal="center" vertical="center" wrapText="1" shrinkToFit="1"/>
    </xf>
    <xf numFmtId="0" fontId="69" fillId="3" borderId="164" xfId="0" applyFont="1" applyFill="1" applyBorder="1" applyAlignment="1">
      <alignment horizontal="center" vertical="center" wrapText="1" shrinkToFit="1"/>
    </xf>
    <xf numFmtId="38" fontId="28" fillId="0" borderId="171" xfId="5" applyFont="1" applyFill="1" applyBorder="1" applyAlignment="1">
      <alignment horizontal="center" vertical="center"/>
    </xf>
    <xf numFmtId="38" fontId="28" fillId="0" borderId="172" xfId="5" applyFont="1" applyFill="1" applyBorder="1" applyAlignment="1">
      <alignment horizontal="center" vertical="center"/>
    </xf>
    <xf numFmtId="38" fontId="28" fillId="0" borderId="17" xfId="5" applyFont="1" applyFill="1" applyBorder="1" applyAlignment="1">
      <alignment horizontal="center" vertical="center"/>
    </xf>
    <xf numFmtId="38" fontId="28" fillId="0" borderId="48" xfId="5" applyFont="1" applyFill="1" applyBorder="1" applyAlignment="1">
      <alignment horizontal="center" vertical="center"/>
    </xf>
    <xf numFmtId="38" fontId="28" fillId="0" borderId="34" xfId="5" applyFont="1" applyFill="1" applyBorder="1" applyAlignment="1">
      <alignment horizontal="center" vertical="center"/>
    </xf>
    <xf numFmtId="38" fontId="28" fillId="0" borderId="25" xfId="5" applyFont="1" applyFill="1" applyBorder="1" applyAlignment="1">
      <alignment horizontal="center" vertical="center"/>
    </xf>
    <xf numFmtId="38" fontId="28" fillId="0" borderId="31" xfId="5" applyFont="1" applyFill="1" applyBorder="1" applyAlignment="1">
      <alignment horizontal="center" vertical="center"/>
    </xf>
    <xf numFmtId="0" fontId="41" fillId="0" borderId="0" xfId="46" applyFont="1" applyAlignment="1">
      <alignment horizontal="left" vertical="center"/>
    </xf>
    <xf numFmtId="0" fontId="27" fillId="3" borderId="30" xfId="46" applyFont="1" applyFill="1" applyBorder="1" applyAlignment="1">
      <alignment horizontal="center" vertical="center" shrinkToFit="1"/>
    </xf>
    <xf numFmtId="0" fontId="27" fillId="3" borderId="25" xfId="46" applyFont="1" applyFill="1" applyBorder="1" applyAlignment="1">
      <alignment horizontal="center" vertical="center" shrinkToFit="1"/>
    </xf>
    <xf numFmtId="38" fontId="28" fillId="3" borderId="92" xfId="5" applyFont="1" applyFill="1" applyBorder="1" applyAlignment="1">
      <alignment vertical="center" wrapText="1"/>
    </xf>
    <xf numFmtId="38" fontId="28" fillId="3" borderId="92" xfId="5" applyFont="1" applyFill="1" applyBorder="1" applyAlignment="1">
      <alignment vertical="center"/>
    </xf>
    <xf numFmtId="38" fontId="28" fillId="3" borderId="111" xfId="5" applyFont="1" applyFill="1" applyBorder="1" applyAlignment="1">
      <alignment vertical="center"/>
    </xf>
    <xf numFmtId="0" fontId="28" fillId="0" borderId="42" xfId="46" applyFont="1" applyBorder="1" applyAlignment="1">
      <alignment horizontal="center" vertical="center" shrinkToFit="1"/>
    </xf>
    <xf numFmtId="0" fontId="28" fillId="0" borderId="16" xfId="46" applyFont="1" applyBorder="1" applyAlignment="1">
      <alignment horizontal="center" vertical="center" shrinkToFit="1"/>
    </xf>
    <xf numFmtId="0" fontId="28" fillId="0" borderId="16" xfId="46" applyFont="1" applyBorder="1" applyAlignment="1">
      <alignment horizontal="left" vertical="center" shrinkToFit="1"/>
    </xf>
    <xf numFmtId="0" fontId="28" fillId="0" borderId="41" xfId="46" applyFont="1" applyBorder="1" applyAlignment="1">
      <alignment horizontal="left" vertical="center" shrinkToFit="1"/>
    </xf>
    <xf numFmtId="38" fontId="28" fillId="4" borderId="4" xfId="5" applyFont="1" applyFill="1" applyBorder="1" applyAlignment="1">
      <alignment vertical="center" wrapText="1"/>
    </xf>
    <xf numFmtId="38" fontId="28" fillId="4" borderId="3" xfId="5" applyFont="1" applyFill="1" applyBorder="1" applyAlignment="1">
      <alignment vertical="center" wrapText="1"/>
    </xf>
    <xf numFmtId="38" fontId="28" fillId="0" borderId="87" xfId="5" applyFont="1" applyFill="1" applyBorder="1" applyAlignment="1">
      <alignment vertical="center"/>
    </xf>
    <xf numFmtId="38" fontId="28" fillId="0" borderId="88" xfId="5" applyFont="1" applyFill="1" applyBorder="1" applyAlignment="1">
      <alignment vertical="center"/>
    </xf>
    <xf numFmtId="38" fontId="28" fillId="0" borderId="89" xfId="5" applyFont="1" applyFill="1" applyBorder="1" applyAlignment="1">
      <alignment vertical="center"/>
    </xf>
    <xf numFmtId="38" fontId="28" fillId="0" borderId="91" xfId="5" applyFont="1" applyFill="1" applyBorder="1" applyAlignment="1">
      <alignment vertical="center"/>
    </xf>
    <xf numFmtId="0" fontId="28" fillId="0" borderId="4" xfId="46" applyFont="1" applyBorder="1" applyAlignment="1">
      <alignment horizontal="center" vertical="center" shrinkToFit="1"/>
    </xf>
    <xf numFmtId="0" fontId="28" fillId="0" borderId="3" xfId="46" applyFont="1" applyBorder="1" applyAlignment="1">
      <alignment horizontal="center" vertical="center" shrinkToFit="1"/>
    </xf>
    <xf numFmtId="0" fontId="28" fillId="0" borderId="3" xfId="46" applyFont="1" applyBorder="1" applyAlignment="1">
      <alignment horizontal="left" vertical="center" shrinkToFit="1"/>
    </xf>
    <xf numFmtId="0" fontId="28" fillId="0" borderId="2" xfId="46" applyFont="1" applyBorder="1" applyAlignment="1">
      <alignment horizontal="left" vertical="center" shrinkToFit="1"/>
    </xf>
    <xf numFmtId="38" fontId="28" fillId="0" borderId="4" xfId="5" applyFont="1" applyFill="1" applyBorder="1" applyAlignment="1">
      <alignment vertical="center"/>
    </xf>
    <xf numFmtId="38" fontId="28" fillId="0" borderId="3" xfId="5" applyFont="1" applyFill="1" applyBorder="1" applyAlignment="1">
      <alignment vertical="center"/>
    </xf>
    <xf numFmtId="38" fontId="28" fillId="0" borderId="2" xfId="5" applyFont="1" applyFill="1" applyBorder="1" applyAlignment="1">
      <alignment vertical="center"/>
    </xf>
    <xf numFmtId="38" fontId="28" fillId="0" borderId="39" xfId="5" applyFont="1" applyFill="1" applyBorder="1" applyAlignment="1">
      <alignment vertical="center"/>
    </xf>
    <xf numFmtId="0" fontId="27" fillId="0" borderId="0" xfId="46" applyFont="1" applyAlignment="1">
      <alignment horizontal="center" vertical="center"/>
    </xf>
    <xf numFmtId="0" fontId="28" fillId="3" borderId="46" xfId="46" applyFont="1" applyFill="1" applyBorder="1" applyAlignment="1">
      <alignment horizontal="center" vertical="center" textRotation="255"/>
    </xf>
    <xf numFmtId="0" fontId="31" fillId="0" borderId="46" xfId="0" applyFont="1" applyBorder="1" applyAlignment="1">
      <alignment vertical="center" textRotation="255"/>
    </xf>
    <xf numFmtId="0" fontId="31" fillId="0" borderId="47" xfId="0" applyFont="1" applyBorder="1" applyAlignment="1">
      <alignment vertical="center" textRotation="255"/>
    </xf>
    <xf numFmtId="0" fontId="28" fillId="3" borderId="14" xfId="46" applyFont="1" applyFill="1" applyBorder="1" applyAlignment="1">
      <alignment horizontal="center" vertical="center"/>
    </xf>
    <xf numFmtId="0" fontId="28" fillId="3" borderId="7" xfId="46" applyFont="1" applyFill="1" applyBorder="1" applyAlignment="1">
      <alignment horizontal="center" vertical="center"/>
    </xf>
    <xf numFmtId="0" fontId="28" fillId="3" borderId="14" xfId="46" applyFont="1" applyFill="1" applyBorder="1" applyAlignment="1">
      <alignment horizontal="center" vertical="center" shrinkToFit="1"/>
    </xf>
    <xf numFmtId="0" fontId="28" fillId="3" borderId="7" xfId="46" applyFont="1" applyFill="1" applyBorder="1" applyAlignment="1">
      <alignment horizontal="center" vertical="center" shrinkToFit="1"/>
    </xf>
    <xf numFmtId="0" fontId="28" fillId="3" borderId="60" xfId="46" applyFont="1" applyFill="1" applyBorder="1" applyAlignment="1">
      <alignment horizontal="center" vertical="center" shrinkToFit="1"/>
    </xf>
    <xf numFmtId="0" fontId="28" fillId="3" borderId="90" xfId="46" applyFont="1" applyFill="1" applyBorder="1" applyAlignment="1">
      <alignment horizontal="center" vertical="center" shrinkToFit="1"/>
    </xf>
    <xf numFmtId="0" fontId="28" fillId="3" borderId="36" xfId="46" applyFont="1" applyFill="1" applyBorder="1" applyAlignment="1">
      <alignment horizontal="center" vertical="center" shrinkToFit="1"/>
    </xf>
    <xf numFmtId="0" fontId="29" fillId="3" borderId="64" xfId="46" applyFont="1" applyFill="1" applyBorder="1" applyAlignment="1">
      <alignment horizontal="center" vertical="center" wrapText="1"/>
    </xf>
    <xf numFmtId="0" fontId="29" fillId="3" borderId="65" xfId="46" applyFont="1" applyFill="1" applyBorder="1" applyAlignment="1">
      <alignment horizontal="center" vertical="center"/>
    </xf>
    <xf numFmtId="0" fontId="45" fillId="0" borderId="65" xfId="0" applyFont="1" applyBorder="1">
      <alignment vertical="center"/>
    </xf>
    <xf numFmtId="0" fontId="29" fillId="3" borderId="67" xfId="46" applyFont="1" applyFill="1" applyBorder="1" applyAlignment="1">
      <alignment horizontal="center" vertical="center"/>
    </xf>
    <xf numFmtId="0" fontId="29" fillId="3" borderId="14" xfId="46" applyFont="1" applyFill="1" applyBorder="1" applyAlignment="1">
      <alignment horizontal="center" vertical="center"/>
    </xf>
    <xf numFmtId="0" fontId="45" fillId="0" borderId="14" xfId="0" applyFont="1" applyBorder="1">
      <alignment vertical="center"/>
    </xf>
    <xf numFmtId="0" fontId="28" fillId="0" borderId="65" xfId="46" applyFont="1" applyBorder="1" applyAlignment="1">
      <alignment horizontal="center" vertical="center" wrapText="1"/>
    </xf>
    <xf numFmtId="0" fontId="31" fillId="0" borderId="65" xfId="0" applyFont="1" applyBorder="1">
      <alignment vertical="center"/>
    </xf>
    <xf numFmtId="0" fontId="31" fillId="0" borderId="66" xfId="0" applyFont="1" applyBorder="1">
      <alignment vertical="center"/>
    </xf>
    <xf numFmtId="0" fontId="31" fillId="0" borderId="54" xfId="0" applyFont="1" applyBorder="1">
      <alignment vertical="center"/>
    </xf>
    <xf numFmtId="0" fontId="31" fillId="0" borderId="55" xfId="0" applyFont="1" applyBorder="1">
      <alignment vertical="center"/>
    </xf>
    <xf numFmtId="0" fontId="28" fillId="3" borderId="38" xfId="46" applyFont="1" applyFill="1" applyBorder="1" applyAlignment="1">
      <alignment horizontal="center" vertical="center" textRotation="255"/>
    </xf>
    <xf numFmtId="0" fontId="29" fillId="3" borderId="46" xfId="46" applyFont="1" applyFill="1" applyBorder="1" applyAlignment="1">
      <alignment horizontal="center" vertical="center"/>
    </xf>
    <xf numFmtId="0" fontId="29" fillId="3" borderId="54" xfId="46" applyFont="1" applyFill="1" applyBorder="1" applyAlignment="1">
      <alignment horizontal="center" vertical="center"/>
    </xf>
    <xf numFmtId="0" fontId="45" fillId="0" borderId="54" xfId="0" applyFont="1" applyBorder="1">
      <alignment vertical="center"/>
    </xf>
    <xf numFmtId="0" fontId="29" fillId="0" borderId="65" xfId="46" applyFont="1" applyBorder="1" applyAlignment="1">
      <alignment horizontal="center" vertical="center" wrapText="1"/>
    </xf>
    <xf numFmtId="0" fontId="45" fillId="0" borderId="66" xfId="0" applyFont="1" applyBorder="1">
      <alignment vertical="center"/>
    </xf>
    <xf numFmtId="0" fontId="45" fillId="0" borderId="55" xfId="0" applyFont="1" applyBorder="1">
      <alignment vertical="center"/>
    </xf>
    <xf numFmtId="0" fontId="31" fillId="0" borderId="18" xfId="0" applyFont="1" applyBorder="1" applyAlignment="1">
      <alignment vertical="center" textRotation="255"/>
    </xf>
    <xf numFmtId="0" fontId="27" fillId="0" borderId="30" xfId="46" applyFont="1" applyBorder="1" applyAlignment="1">
      <alignment horizontal="center" vertical="center" shrinkToFit="1"/>
    </xf>
    <xf numFmtId="0" fontId="27" fillId="0" borderId="25" xfId="46" applyFont="1" applyBorder="1" applyAlignment="1">
      <alignment horizontal="center" vertical="center" shrinkToFit="1"/>
    </xf>
    <xf numFmtId="38" fontId="28" fillId="4" borderId="82" xfId="5" applyFont="1" applyFill="1" applyBorder="1" applyAlignment="1">
      <alignment vertical="center" wrapText="1"/>
    </xf>
    <xf numFmtId="38" fontId="28" fillId="4" borderId="95" xfId="5" applyFont="1" applyFill="1" applyBorder="1" applyAlignment="1">
      <alignment vertical="center"/>
    </xf>
    <xf numFmtId="38" fontId="28" fillId="4" borderId="96" xfId="5" applyFont="1" applyFill="1" applyBorder="1" applyAlignment="1">
      <alignment vertical="center"/>
    </xf>
    <xf numFmtId="38" fontId="28" fillId="4" borderId="98" xfId="5" applyFont="1" applyFill="1" applyBorder="1" applyAlignment="1">
      <alignment vertical="center"/>
    </xf>
    <xf numFmtId="38" fontId="28" fillId="4" borderId="95" xfId="5" applyFont="1" applyFill="1" applyBorder="1" applyAlignment="1">
      <alignment vertical="center" wrapText="1"/>
    </xf>
    <xf numFmtId="38" fontId="28" fillId="4" borderId="96" xfId="5" applyFont="1" applyFill="1" applyBorder="1" applyAlignment="1">
      <alignment vertical="center" wrapText="1"/>
    </xf>
    <xf numFmtId="38" fontId="28" fillId="4" borderId="98" xfId="5" applyFont="1" applyFill="1" applyBorder="1" applyAlignment="1">
      <alignment vertical="center" wrapText="1"/>
    </xf>
    <xf numFmtId="38" fontId="28" fillId="4" borderId="97" xfId="5" applyFont="1" applyFill="1" applyBorder="1" applyAlignment="1">
      <alignment vertical="center" wrapText="1"/>
    </xf>
    <xf numFmtId="0" fontId="43" fillId="0" borderId="0" xfId="47" applyFont="1" applyAlignment="1">
      <alignment horizontal="left" vertical="center" wrapText="1"/>
    </xf>
    <xf numFmtId="176" fontId="27" fillId="0" borderId="0" xfId="46" applyNumberFormat="1" applyFont="1">
      <alignment vertical="center"/>
    </xf>
    <xf numFmtId="0" fontId="31" fillId="0" borderId="0" xfId="0" applyFont="1">
      <alignment vertical="center"/>
    </xf>
    <xf numFmtId="0" fontId="28" fillId="3" borderId="32" xfId="46" applyFont="1" applyFill="1" applyBorder="1" applyAlignment="1">
      <alignment horizontal="center" vertical="center"/>
    </xf>
    <xf numFmtId="0" fontId="28" fillId="3" borderId="28" xfId="46" applyFont="1" applyFill="1" applyBorder="1" applyAlignment="1">
      <alignment horizontal="center" vertical="center"/>
    </xf>
    <xf numFmtId="0" fontId="28" fillId="3" borderId="33" xfId="46" applyFont="1" applyFill="1" applyBorder="1" applyAlignment="1">
      <alignment horizontal="center" vertical="center"/>
    </xf>
    <xf numFmtId="0" fontId="28" fillId="3" borderId="20" xfId="46" applyFont="1" applyFill="1" applyBorder="1" applyAlignment="1">
      <alignment horizontal="center" vertical="center"/>
    </xf>
    <xf numFmtId="0" fontId="28" fillId="3" borderId="8" xfId="46" applyFont="1" applyFill="1" applyBorder="1" applyAlignment="1">
      <alignment horizontal="center" vertical="center"/>
    </xf>
    <xf numFmtId="0" fontId="28" fillId="3" borderId="21" xfId="46" applyFont="1" applyFill="1" applyBorder="1" applyAlignment="1">
      <alignment horizontal="center" vertical="center"/>
    </xf>
    <xf numFmtId="0" fontId="31" fillId="0" borderId="0" xfId="0" applyFont="1" applyAlignment="1">
      <alignment horizontal="center" vertical="center"/>
    </xf>
    <xf numFmtId="0" fontId="27" fillId="3" borderId="17" xfId="46" applyFont="1" applyFill="1" applyBorder="1" applyAlignment="1">
      <alignment horizontal="center" vertical="center" wrapText="1"/>
    </xf>
    <xf numFmtId="0" fontId="31" fillId="0" borderId="17" xfId="0" applyFont="1" applyBorder="1" applyAlignment="1">
      <alignment horizontal="center" vertical="center"/>
    </xf>
    <xf numFmtId="0" fontId="31" fillId="0" borderId="48" xfId="0" applyFont="1" applyBorder="1" applyAlignment="1">
      <alignment horizontal="center" vertical="center"/>
    </xf>
    <xf numFmtId="0" fontId="31" fillId="0" borderId="11" xfId="0" applyFont="1" applyBorder="1" applyAlignment="1">
      <alignment horizontal="center" vertical="center"/>
    </xf>
    <xf numFmtId="0" fontId="31" fillId="0" borderId="25" xfId="0" applyFont="1" applyBorder="1" applyAlignment="1">
      <alignment horizontal="center" vertical="center"/>
    </xf>
    <xf numFmtId="0" fontId="31" fillId="0" borderId="31" xfId="0" applyFont="1" applyBorder="1" applyAlignment="1">
      <alignment horizontal="center" vertical="center"/>
    </xf>
    <xf numFmtId="38" fontId="27" fillId="3" borderId="12" xfId="5" applyFont="1" applyFill="1" applyBorder="1" applyAlignment="1">
      <alignment horizontal="right" vertical="center"/>
    </xf>
    <xf numFmtId="38" fontId="27" fillId="3" borderId="0" xfId="5" applyFont="1" applyFill="1" applyBorder="1" applyAlignment="1">
      <alignment horizontal="right" vertical="center"/>
    </xf>
    <xf numFmtId="38" fontId="27" fillId="3" borderId="11" xfId="5" applyFont="1" applyFill="1" applyBorder="1" applyAlignment="1">
      <alignment horizontal="right" vertical="center"/>
    </xf>
    <xf numFmtId="38" fontId="27" fillId="3" borderId="30" xfId="5" applyFont="1" applyFill="1" applyBorder="1" applyAlignment="1">
      <alignment horizontal="right" vertical="center"/>
    </xf>
    <xf numFmtId="38" fontId="27" fillId="3" borderId="25" xfId="5" applyFont="1" applyFill="1" applyBorder="1" applyAlignment="1">
      <alignment horizontal="right" vertical="center"/>
    </xf>
    <xf numFmtId="38" fontId="27" fillId="3" borderId="31" xfId="5" applyFont="1" applyFill="1" applyBorder="1" applyAlignment="1">
      <alignment horizontal="right" vertical="center"/>
    </xf>
    <xf numFmtId="0" fontId="27" fillId="3" borderId="12" xfId="46" applyFont="1" applyFill="1" applyBorder="1" applyAlignment="1">
      <alignment horizontal="center" vertical="center"/>
    </xf>
    <xf numFmtId="0" fontId="27" fillId="3" borderId="0" xfId="46" applyFont="1" applyFill="1" applyAlignment="1">
      <alignment horizontal="center" vertical="center"/>
    </xf>
    <xf numFmtId="0" fontId="27" fillId="3" borderId="19" xfId="46" applyFont="1" applyFill="1" applyBorder="1" applyAlignment="1">
      <alignment horizontal="center" vertical="center"/>
    </xf>
    <xf numFmtId="0" fontId="27" fillId="3" borderId="30" xfId="46" applyFont="1" applyFill="1" applyBorder="1" applyAlignment="1">
      <alignment horizontal="center" vertical="center"/>
    </xf>
    <xf numFmtId="0" fontId="27" fillId="3" borderId="25" xfId="46" applyFont="1" applyFill="1" applyBorder="1" applyAlignment="1">
      <alignment horizontal="center" vertical="center"/>
    </xf>
    <xf numFmtId="0" fontId="27" fillId="3" borderId="35" xfId="46" applyFont="1" applyFill="1" applyBorder="1" applyAlignment="1">
      <alignment horizontal="center" vertical="center"/>
    </xf>
    <xf numFmtId="177" fontId="27" fillId="0" borderId="0" xfId="46" applyNumberFormat="1" applyFont="1" applyAlignment="1">
      <alignment horizontal="center" vertical="center"/>
    </xf>
    <xf numFmtId="176" fontId="27" fillId="0" borderId="0" xfId="46" applyNumberFormat="1" applyFont="1" applyAlignment="1">
      <alignment horizontal="center" vertical="center"/>
    </xf>
    <xf numFmtId="38" fontId="27" fillId="0" borderId="7" xfId="5" applyFont="1" applyFill="1" applyBorder="1" applyAlignment="1">
      <alignment horizontal="right" vertical="center"/>
    </xf>
    <xf numFmtId="0" fontId="27" fillId="0" borderId="6" xfId="46" applyFont="1" applyBorder="1" applyAlignment="1">
      <alignment horizontal="center" vertical="center" wrapText="1"/>
    </xf>
    <xf numFmtId="0" fontId="27" fillId="0" borderId="1" xfId="46" applyFont="1" applyBorder="1" applyAlignment="1">
      <alignment horizontal="center" vertical="center" wrapText="1"/>
    </xf>
    <xf numFmtId="0" fontId="27" fillId="0" borderId="5" xfId="46" applyFont="1" applyBorder="1" applyAlignment="1">
      <alignment horizontal="center" vertical="center" wrapText="1"/>
    </xf>
    <xf numFmtId="0" fontId="27" fillId="0" borderId="12" xfId="46" applyFont="1" applyBorder="1" applyAlignment="1">
      <alignment horizontal="center" vertical="center" wrapText="1"/>
    </xf>
    <xf numFmtId="0" fontId="27" fillId="0" borderId="0" xfId="46" applyFont="1" applyAlignment="1">
      <alignment horizontal="center" vertical="center" wrapText="1"/>
    </xf>
    <xf numFmtId="0" fontId="27" fillId="0" borderId="11" xfId="46" applyFont="1" applyBorder="1" applyAlignment="1">
      <alignment horizontal="center" vertical="center" wrapText="1"/>
    </xf>
    <xf numFmtId="0" fontId="27" fillId="0" borderId="10" xfId="46" applyFont="1" applyBorder="1" applyAlignment="1">
      <alignment horizontal="center" vertical="center" wrapText="1"/>
    </xf>
    <xf numFmtId="0" fontId="27" fillId="0" borderId="8" xfId="46" applyFont="1" applyBorder="1" applyAlignment="1">
      <alignment horizontal="center" vertical="center" wrapText="1"/>
    </xf>
    <xf numFmtId="0" fontId="27" fillId="0" borderId="9" xfId="46" applyFont="1" applyBorder="1" applyAlignment="1">
      <alignment horizontal="center" vertical="center" wrapText="1"/>
    </xf>
    <xf numFmtId="0" fontId="27" fillId="0" borderId="23" xfId="46" applyFont="1" applyBorder="1" applyAlignment="1">
      <alignment horizontal="center" vertical="center" wrapText="1"/>
    </xf>
    <xf numFmtId="0" fontId="27" fillId="0" borderId="19" xfId="46" applyFont="1" applyBorder="1" applyAlignment="1">
      <alignment horizontal="center" vertical="center" wrapText="1"/>
    </xf>
    <xf numFmtId="0" fontId="27" fillId="0" borderId="21" xfId="46" applyFont="1" applyBorder="1" applyAlignment="1">
      <alignment horizontal="center" vertical="center" wrapText="1"/>
    </xf>
    <xf numFmtId="0" fontId="28" fillId="3" borderId="1" xfId="46" applyFont="1" applyFill="1" applyBorder="1" applyAlignment="1">
      <alignment horizontal="center" vertical="center"/>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1" fillId="0" borderId="16" xfId="0" applyFont="1" applyBorder="1" applyAlignment="1">
      <alignment horizontal="center" vertical="center"/>
    </xf>
    <xf numFmtId="0" fontId="31" fillId="0" borderId="41" xfId="0" applyFont="1" applyBorder="1" applyAlignment="1">
      <alignment horizontal="center" vertical="center"/>
    </xf>
    <xf numFmtId="38" fontId="27" fillId="0" borderId="15" xfId="5" applyFont="1" applyFill="1" applyBorder="1" applyAlignment="1">
      <alignment horizontal="right" vertical="center"/>
    </xf>
    <xf numFmtId="0" fontId="27" fillId="0" borderId="42" xfId="46" applyFont="1" applyBorder="1" applyAlignment="1">
      <alignment horizontal="center" vertical="center" wrapText="1"/>
    </xf>
    <xf numFmtId="0" fontId="27" fillId="0" borderId="16" xfId="46" applyFont="1" applyBorder="1" applyAlignment="1">
      <alignment horizontal="center" vertical="center" wrapText="1"/>
    </xf>
    <xf numFmtId="0" fontId="27" fillId="0" borderId="41" xfId="46" applyFont="1" applyBorder="1" applyAlignment="1">
      <alignment horizontal="center" vertical="center" wrapText="1"/>
    </xf>
    <xf numFmtId="0" fontId="27" fillId="0" borderId="43" xfId="46" applyFont="1" applyBorder="1" applyAlignment="1">
      <alignment horizontal="center" vertical="center" wrapText="1"/>
    </xf>
    <xf numFmtId="0" fontId="28" fillId="3" borderId="1" xfId="46"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46" xfId="0" applyFont="1" applyBorder="1" applyAlignment="1">
      <alignment horizontal="center" vertical="center" textRotation="255"/>
    </xf>
    <xf numFmtId="0" fontId="31" fillId="0" borderId="47" xfId="0" applyFont="1" applyBorder="1" applyAlignment="1">
      <alignment horizontal="center" vertical="center" textRotation="255"/>
    </xf>
    <xf numFmtId="0" fontId="28" fillId="3" borderId="0" xfId="46" applyFont="1" applyFill="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8" fillId="3" borderId="12" xfId="46" applyFont="1" applyFill="1" applyBorder="1" applyAlignment="1">
      <alignment horizontal="center" vertical="center" wrapText="1"/>
    </xf>
    <xf numFmtId="0" fontId="28" fillId="3" borderId="0" xfId="46" applyFont="1" applyFill="1" applyAlignment="1">
      <alignment horizontal="center" vertical="center" wrapText="1"/>
    </xf>
    <xf numFmtId="0" fontId="28" fillId="3" borderId="11" xfId="46" applyFont="1" applyFill="1" applyBorder="1" applyAlignment="1">
      <alignment horizontal="center" vertical="center" wrapText="1"/>
    </xf>
    <xf numFmtId="0" fontId="28" fillId="3" borderId="10" xfId="46" applyFont="1" applyFill="1" applyBorder="1" applyAlignment="1">
      <alignment horizontal="center" vertical="center" wrapText="1"/>
    </xf>
    <xf numFmtId="0" fontId="28" fillId="3" borderId="8" xfId="46" applyFont="1" applyFill="1" applyBorder="1" applyAlignment="1">
      <alignment horizontal="center" vertical="center" wrapText="1"/>
    </xf>
    <xf numFmtId="0" fontId="28" fillId="3" borderId="9" xfId="46" applyFont="1" applyFill="1" applyBorder="1" applyAlignment="1">
      <alignment horizontal="center" vertical="center" wrapText="1"/>
    </xf>
    <xf numFmtId="38" fontId="27" fillId="4" borderId="7" xfId="5" applyFont="1" applyFill="1" applyBorder="1" applyAlignment="1">
      <alignment horizontal="right" vertical="center"/>
    </xf>
    <xf numFmtId="0" fontId="28" fillId="0" borderId="0" xfId="47" applyFont="1" applyAlignment="1">
      <alignment horizontal="center" vertical="center"/>
    </xf>
    <xf numFmtId="0" fontId="28" fillId="0" borderId="25" xfId="47" applyFont="1" applyBorder="1" applyAlignment="1">
      <alignment horizontal="center" vertical="center"/>
    </xf>
    <xf numFmtId="9" fontId="30" fillId="3" borderId="0" xfId="47" applyNumberFormat="1" applyFont="1" applyFill="1" applyAlignment="1">
      <alignment horizontal="center" vertical="center"/>
    </xf>
    <xf numFmtId="9" fontId="30" fillId="3" borderId="170" xfId="47" applyNumberFormat="1" applyFont="1" applyFill="1" applyBorder="1" applyAlignment="1">
      <alignment horizontal="center" vertical="center"/>
    </xf>
    <xf numFmtId="38" fontId="73" fillId="0" borderId="0" xfId="5" applyFont="1" applyFill="1" applyBorder="1" applyAlignment="1">
      <alignment horizontal="center" vertical="center"/>
    </xf>
    <xf numFmtId="38" fontId="73" fillId="0" borderId="25" xfId="5" applyFont="1" applyFill="1" applyBorder="1" applyAlignment="1">
      <alignment horizontal="center" vertical="center"/>
    </xf>
    <xf numFmtId="0" fontId="73" fillId="0" borderId="0" xfId="47" applyFont="1" applyAlignment="1">
      <alignment horizontal="center" vertical="center"/>
    </xf>
    <xf numFmtId="0" fontId="73" fillId="0" borderId="19" xfId="47" applyFont="1" applyBorder="1" applyAlignment="1">
      <alignment horizontal="center" vertical="center"/>
    </xf>
    <xf numFmtId="0" fontId="73" fillId="0" borderId="25" xfId="47" applyFont="1" applyBorder="1" applyAlignment="1">
      <alignment horizontal="center" vertical="center"/>
    </xf>
    <xf numFmtId="0" fontId="73" fillId="0" borderId="35" xfId="47" applyFont="1" applyBorder="1" applyAlignment="1">
      <alignment horizontal="center" vertical="center"/>
    </xf>
    <xf numFmtId="38" fontId="73" fillId="0" borderId="1" xfId="5" applyFont="1" applyFill="1" applyBorder="1" applyAlignment="1">
      <alignment horizontal="center" vertical="center"/>
    </xf>
    <xf numFmtId="38" fontId="73" fillId="0" borderId="8" xfId="5" applyFont="1" applyFill="1" applyBorder="1" applyAlignment="1">
      <alignment horizontal="center" vertical="center"/>
    </xf>
    <xf numFmtId="0" fontId="73" fillId="0" borderId="1" xfId="47" applyFont="1" applyBorder="1" applyAlignment="1">
      <alignment horizontal="center" vertical="center"/>
    </xf>
    <xf numFmtId="0" fontId="73" fillId="0" borderId="23" xfId="47" applyFont="1" applyBorder="1" applyAlignment="1">
      <alignment horizontal="center" vertical="center"/>
    </xf>
    <xf numFmtId="0" fontId="73" fillId="0" borderId="8" xfId="47" applyFont="1" applyBorder="1" applyAlignment="1">
      <alignment horizontal="center" vertical="center"/>
    </xf>
    <xf numFmtId="0" fontId="73" fillId="0" borderId="21" xfId="47" applyFont="1" applyBorder="1" applyAlignment="1">
      <alignment horizontal="center" vertical="center"/>
    </xf>
    <xf numFmtId="0" fontId="28" fillId="3" borderId="18" xfId="47" applyFont="1" applyFill="1" applyBorder="1" applyAlignment="1">
      <alignment horizontal="left" vertical="center"/>
    </xf>
    <xf numFmtId="0" fontId="28" fillId="3" borderId="0" xfId="47" applyFont="1" applyFill="1" applyAlignment="1">
      <alignment horizontal="left" vertical="center"/>
    </xf>
    <xf numFmtId="0" fontId="28" fillId="3" borderId="11" xfId="47" applyFont="1" applyFill="1" applyBorder="1" applyAlignment="1">
      <alignment horizontal="left" vertical="center"/>
    </xf>
    <xf numFmtId="0" fontId="28" fillId="3" borderId="34" xfId="47" applyFont="1" applyFill="1" applyBorder="1" applyAlignment="1">
      <alignment horizontal="left" vertical="center"/>
    </xf>
    <xf numFmtId="0" fontId="28" fillId="3" borderId="25" xfId="47" applyFont="1" applyFill="1" applyBorder="1" applyAlignment="1">
      <alignment horizontal="left" vertical="center"/>
    </xf>
    <xf numFmtId="0" fontId="28" fillId="3" borderId="31" xfId="47" applyFont="1" applyFill="1" applyBorder="1" applyAlignment="1">
      <alignment horizontal="left" vertical="center"/>
    </xf>
    <xf numFmtId="0" fontId="28" fillId="0" borderId="12" xfId="47" applyFont="1" applyBorder="1" applyAlignment="1">
      <alignment horizontal="center" vertical="center"/>
    </xf>
    <xf numFmtId="0" fontId="28" fillId="0" borderId="30" xfId="47" applyFont="1" applyBorder="1" applyAlignment="1">
      <alignment horizontal="center" vertical="center"/>
    </xf>
    <xf numFmtId="0" fontId="28" fillId="0" borderId="1" xfId="47" applyFont="1" applyBorder="1" applyAlignment="1">
      <alignment horizontal="center" vertical="center"/>
    </xf>
    <xf numFmtId="0" fontId="28" fillId="0" borderId="8" xfId="47" applyFont="1" applyBorder="1" applyAlignment="1">
      <alignment horizontal="center" vertical="center"/>
    </xf>
    <xf numFmtId="0" fontId="28" fillId="3" borderId="20" xfId="47" applyFont="1" applyFill="1" applyBorder="1" applyAlignment="1">
      <alignment horizontal="left" vertical="center"/>
    </xf>
    <xf numFmtId="0" fontId="28" fillId="3" borderId="8" xfId="47" applyFont="1" applyFill="1" applyBorder="1" applyAlignment="1">
      <alignment horizontal="left" vertical="center"/>
    </xf>
    <xf numFmtId="0" fontId="28" fillId="3" borderId="9" xfId="47" applyFont="1" applyFill="1" applyBorder="1" applyAlignment="1">
      <alignment horizontal="left" vertical="center"/>
    </xf>
    <xf numFmtId="0" fontId="73" fillId="0" borderId="12" xfId="47" applyFont="1" applyBorder="1" applyAlignment="1">
      <alignment horizontal="left" vertical="center" wrapText="1"/>
    </xf>
    <xf numFmtId="0" fontId="73" fillId="0" borderId="0" xfId="47" applyFont="1" applyAlignment="1">
      <alignment horizontal="left" vertical="center" wrapText="1"/>
    </xf>
    <xf numFmtId="0" fontId="73" fillId="0" borderId="11" xfId="47" applyFont="1" applyBorder="1" applyAlignment="1">
      <alignment horizontal="left" vertical="center" wrapText="1"/>
    </xf>
    <xf numFmtId="0" fontId="73" fillId="0" borderId="10" xfId="47" applyFont="1" applyBorder="1" applyAlignment="1">
      <alignment horizontal="left" vertical="center" wrapText="1"/>
    </xf>
    <xf numFmtId="0" fontId="73" fillId="0" borderId="8" xfId="47" applyFont="1" applyBorder="1" applyAlignment="1">
      <alignment horizontal="left" vertical="center" wrapText="1"/>
    </xf>
    <xf numFmtId="0" fontId="73" fillId="0" borderId="9" xfId="47" applyFont="1" applyBorder="1" applyAlignment="1">
      <alignment horizontal="left" vertical="center" wrapText="1"/>
    </xf>
    <xf numFmtId="0" fontId="28" fillId="0" borderId="12" xfId="47" applyFont="1" applyBorder="1" applyAlignment="1">
      <alignment horizontal="left" vertical="center"/>
    </xf>
    <xf numFmtId="0" fontId="28" fillId="0" borderId="0" xfId="47" applyFont="1" applyAlignment="1">
      <alignment horizontal="left" vertical="center"/>
    </xf>
    <xf numFmtId="0" fontId="28" fillId="0" borderId="19" xfId="47" applyFont="1" applyBorder="1" applyAlignment="1">
      <alignment horizontal="left" vertical="center"/>
    </xf>
    <xf numFmtId="0" fontId="28" fillId="0" borderId="10" xfId="47" applyFont="1" applyBorder="1" applyAlignment="1">
      <alignment horizontal="left" vertical="center"/>
    </xf>
    <xf numFmtId="0" fontId="28" fillId="0" borderId="8" xfId="47" applyFont="1" applyBorder="1" applyAlignment="1">
      <alignment horizontal="left" vertical="center"/>
    </xf>
    <xf numFmtId="0" fontId="28" fillId="0" borderId="21" xfId="47" applyFont="1" applyBorder="1" applyAlignment="1">
      <alignment horizontal="left" vertical="center"/>
    </xf>
    <xf numFmtId="0" fontId="28" fillId="3" borderId="22" xfId="47" applyFont="1" applyFill="1" applyBorder="1" applyAlignment="1">
      <alignment horizontal="left" vertical="center"/>
    </xf>
    <xf numFmtId="0" fontId="28" fillId="3" borderId="1" xfId="47" applyFont="1" applyFill="1" applyBorder="1" applyAlignment="1">
      <alignment horizontal="left" vertical="center"/>
    </xf>
    <xf numFmtId="0" fontId="28" fillId="3" borderId="5" xfId="47" applyFont="1" applyFill="1" applyBorder="1" applyAlignment="1">
      <alignment horizontal="left" vertical="center"/>
    </xf>
    <xf numFmtId="0" fontId="73" fillId="0" borderId="6" xfId="47" applyFont="1" applyBorder="1" applyAlignment="1">
      <alignment horizontal="left" vertical="center" wrapText="1"/>
    </xf>
    <xf numFmtId="0" fontId="73" fillId="0" borderId="1" xfId="47" applyFont="1" applyBorder="1" applyAlignment="1">
      <alignment horizontal="left" vertical="center" wrapText="1"/>
    </xf>
    <xf numFmtId="0" fontId="73" fillId="0" borderId="23" xfId="47" applyFont="1" applyBorder="1" applyAlignment="1">
      <alignment horizontal="left" vertical="center" wrapText="1"/>
    </xf>
    <xf numFmtId="0" fontId="73" fillId="0" borderId="21" xfId="47" applyFont="1" applyBorder="1" applyAlignment="1">
      <alignment horizontal="left" vertical="center" wrapText="1"/>
    </xf>
    <xf numFmtId="0" fontId="28" fillId="0" borderId="6" xfId="47" applyFont="1" applyBorder="1" applyAlignment="1">
      <alignment horizontal="center" vertical="center"/>
    </xf>
    <xf numFmtId="0" fontId="28" fillId="0" borderId="10" xfId="47" applyFont="1" applyBorder="1" applyAlignment="1">
      <alignment horizontal="center" vertical="center"/>
    </xf>
    <xf numFmtId="0" fontId="45" fillId="0" borderId="37" xfId="0" applyFont="1" applyBorder="1">
      <alignment vertical="center"/>
    </xf>
    <xf numFmtId="0" fontId="28" fillId="0" borderId="28" xfId="48" applyFont="1" applyBorder="1" applyAlignment="1">
      <alignment horizontal="center" vertical="center"/>
    </xf>
    <xf numFmtId="0" fontId="31" fillId="0" borderId="28" xfId="0" applyFont="1" applyBorder="1" applyAlignment="1">
      <alignment horizontal="center" vertical="center"/>
    </xf>
    <xf numFmtId="0" fontId="28" fillId="0" borderId="28" xfId="47" applyFont="1" applyBorder="1" applyAlignment="1">
      <alignment horizontal="center" vertical="center" wrapText="1"/>
    </xf>
    <xf numFmtId="0" fontId="28" fillId="0" borderId="8" xfId="47" applyFont="1" applyBorder="1" applyAlignment="1">
      <alignment horizontal="center" vertical="center" wrapText="1"/>
    </xf>
    <xf numFmtId="0" fontId="49" fillId="0" borderId="0" xfId="0" applyFont="1">
      <alignment vertical="center"/>
    </xf>
    <xf numFmtId="0" fontId="28" fillId="0" borderId="22" xfId="47" applyFont="1" applyBorder="1" applyAlignment="1">
      <alignment horizontal="left" vertical="center" wrapText="1"/>
    </xf>
    <xf numFmtId="0" fontId="28" fillId="0" borderId="1" xfId="47" applyFont="1" applyBorder="1" applyAlignment="1">
      <alignment horizontal="left" vertical="center" wrapText="1"/>
    </xf>
    <xf numFmtId="0" fontId="28" fillId="0" borderId="23" xfId="47" applyFont="1" applyBorder="1" applyAlignment="1">
      <alignment horizontal="left" vertical="center" wrapText="1"/>
    </xf>
    <xf numFmtId="0" fontId="28" fillId="0" borderId="18" xfId="47" applyFont="1" applyBorder="1" applyAlignment="1">
      <alignment horizontal="left" vertical="center" wrapText="1"/>
    </xf>
    <xf numFmtId="0" fontId="28" fillId="0" borderId="0" xfId="47" applyFont="1" applyAlignment="1">
      <alignment horizontal="left" vertical="center" wrapText="1"/>
    </xf>
    <xf numFmtId="0" fontId="28" fillId="0" borderId="19" xfId="47" applyFont="1" applyBorder="1" applyAlignment="1">
      <alignment horizontal="left" vertical="center" wrapText="1"/>
    </xf>
    <xf numFmtId="0" fontId="28" fillId="0" borderId="34" xfId="47" applyFont="1" applyBorder="1" applyAlignment="1">
      <alignment horizontal="left" vertical="center" wrapText="1"/>
    </xf>
    <xf numFmtId="0" fontId="28" fillId="0" borderId="25" xfId="47" applyFont="1" applyBorder="1" applyAlignment="1">
      <alignment horizontal="left" vertical="center" wrapText="1"/>
    </xf>
    <xf numFmtId="0" fontId="28" fillId="0" borderId="35" xfId="47" applyFont="1" applyBorder="1" applyAlignment="1">
      <alignment horizontal="left" vertical="center" wrapText="1"/>
    </xf>
    <xf numFmtId="0" fontId="30" fillId="3" borderId="22" xfId="46" applyFont="1" applyFill="1" applyBorder="1" applyAlignment="1">
      <alignment horizontal="left" vertical="center" wrapText="1"/>
    </xf>
    <xf numFmtId="0" fontId="30" fillId="3" borderId="1" xfId="46" applyFont="1" applyFill="1" applyBorder="1" applyAlignment="1">
      <alignment horizontal="left" vertical="center" wrapText="1"/>
    </xf>
    <xf numFmtId="0" fontId="31" fillId="0" borderId="5" xfId="0" applyFont="1" applyBorder="1" applyAlignment="1">
      <alignment horizontal="left" vertical="center" wrapText="1"/>
    </xf>
    <xf numFmtId="0" fontId="30" fillId="3" borderId="18" xfId="46" applyFont="1" applyFill="1" applyBorder="1" applyAlignment="1">
      <alignment horizontal="left" vertical="center" wrapText="1"/>
    </xf>
    <xf numFmtId="0" fontId="30" fillId="3" borderId="0" xfId="46" applyFont="1" applyFill="1" applyAlignment="1">
      <alignment horizontal="left" vertical="center" wrapText="1"/>
    </xf>
    <xf numFmtId="0" fontId="31" fillId="0" borderId="11" xfId="0" applyFont="1" applyBorder="1" applyAlignment="1">
      <alignment horizontal="left" vertical="center" wrapText="1"/>
    </xf>
    <xf numFmtId="0" fontId="30" fillId="3" borderId="34" xfId="46" applyFont="1" applyFill="1" applyBorder="1" applyAlignment="1">
      <alignment horizontal="left" vertical="center" wrapText="1"/>
    </xf>
    <xf numFmtId="0" fontId="30" fillId="3" borderId="25" xfId="46" applyFont="1" applyFill="1" applyBorder="1" applyAlignment="1">
      <alignment horizontal="left" vertical="center" wrapText="1"/>
    </xf>
    <xf numFmtId="0" fontId="31" fillId="0" borderId="31" xfId="0" applyFont="1" applyBorder="1" applyAlignment="1">
      <alignment horizontal="left" vertical="center" wrapText="1"/>
    </xf>
    <xf numFmtId="0" fontId="73" fillId="0" borderId="1" xfId="2" applyFon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49" fillId="0" borderId="0" xfId="0" applyFont="1" applyAlignment="1">
      <alignment vertical="center" wrapText="1"/>
    </xf>
    <xf numFmtId="0" fontId="28" fillId="3" borderId="32" xfId="47" applyFont="1" applyFill="1" applyBorder="1" applyAlignment="1">
      <alignment horizontal="center" vertical="center"/>
    </xf>
    <xf numFmtId="0" fontId="31" fillId="0" borderId="29" xfId="0" applyFont="1" applyBorder="1" applyAlignment="1">
      <alignment horizontal="center" vertical="center"/>
    </xf>
    <xf numFmtId="0" fontId="31" fillId="0" borderId="20" xfId="0" applyFont="1" applyBorder="1" applyAlignment="1">
      <alignment horizontal="center" vertical="center"/>
    </xf>
    <xf numFmtId="0" fontId="28" fillId="0" borderId="27" xfId="48" applyFont="1" applyBorder="1" applyAlignment="1">
      <alignment horizontal="center" vertical="center"/>
    </xf>
    <xf numFmtId="0" fontId="31" fillId="0" borderId="10" xfId="0" applyFont="1" applyBorder="1" applyAlignment="1">
      <alignment horizontal="center" vertical="center"/>
    </xf>
    <xf numFmtId="0" fontId="28" fillId="3" borderId="22" xfId="3" applyFont="1" applyFill="1" applyBorder="1" applyAlignment="1">
      <alignment horizontal="center" vertical="center" wrapText="1"/>
    </xf>
    <xf numFmtId="0" fontId="28"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8" fillId="3" borderId="18" xfId="3" applyFont="1" applyFill="1" applyBorder="1" applyAlignment="1">
      <alignment horizontal="center" vertical="center" wrapText="1"/>
    </xf>
    <xf numFmtId="0" fontId="28"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8" fillId="3" borderId="20" xfId="3" applyFont="1" applyFill="1" applyBorder="1" applyAlignment="1">
      <alignment horizontal="center" vertical="center" wrapText="1"/>
    </xf>
    <xf numFmtId="0" fontId="28"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8" fillId="0" borderId="53" xfId="3" applyFont="1" applyBorder="1" applyAlignment="1">
      <alignment horizontal="center" vertical="center"/>
    </xf>
    <xf numFmtId="0" fontId="31" fillId="0" borderId="52" xfId="0" applyFont="1" applyBorder="1">
      <alignment vertical="center"/>
    </xf>
    <xf numFmtId="0" fontId="73" fillId="0" borderId="52" xfId="9" applyFont="1" applyBorder="1" applyAlignment="1">
      <alignment horizontal="center" vertical="center"/>
    </xf>
    <xf numFmtId="0" fontId="0" fillId="0" borderId="52" xfId="0" applyBorder="1">
      <alignment vertical="center"/>
    </xf>
    <xf numFmtId="0" fontId="0" fillId="0" borderId="52" xfId="0" applyBorder="1" applyAlignment="1">
      <alignment horizontal="center" vertical="center"/>
    </xf>
    <xf numFmtId="0" fontId="28" fillId="3" borderId="22" xfId="46" applyFont="1" applyFill="1" applyBorder="1" applyAlignment="1">
      <alignment horizontal="center" vertical="center" wrapText="1"/>
    </xf>
    <xf numFmtId="0" fontId="31" fillId="0" borderId="20" xfId="0" applyFont="1" applyBorder="1" applyAlignment="1">
      <alignment horizontal="center" vertical="center" wrapText="1"/>
    </xf>
    <xf numFmtId="0" fontId="28" fillId="0" borderId="1" xfId="46" applyFont="1" applyBorder="1" applyAlignment="1">
      <alignment horizontal="left" vertical="center" wrapText="1"/>
    </xf>
    <xf numFmtId="0" fontId="31" fillId="0" borderId="1" xfId="0" applyFont="1" applyBorder="1" applyAlignment="1">
      <alignment vertical="center" wrapText="1"/>
    </xf>
    <xf numFmtId="0" fontId="31" fillId="0" borderId="23" xfId="0" applyFont="1" applyBorder="1" applyAlignment="1">
      <alignment vertical="center" wrapText="1"/>
    </xf>
    <xf numFmtId="0" fontId="31" fillId="0" borderId="8" xfId="0" applyFont="1" applyBorder="1" applyAlignment="1">
      <alignment vertical="center" wrapText="1"/>
    </xf>
    <xf numFmtId="0" fontId="31" fillId="0" borderId="21" xfId="0" applyFont="1" applyBorder="1" applyAlignment="1">
      <alignment vertical="center" wrapText="1"/>
    </xf>
    <xf numFmtId="0" fontId="35" fillId="0" borderId="0" xfId="47" applyFont="1" applyAlignment="1">
      <alignment horizontal="center" wrapText="1"/>
    </xf>
    <xf numFmtId="0" fontId="35" fillId="0" borderId="0" xfId="47" applyFont="1" applyAlignment="1">
      <alignment horizontal="center"/>
    </xf>
    <xf numFmtId="0" fontId="31" fillId="0" borderId="0" xfId="0" applyFont="1" applyAlignment="1">
      <alignment horizontal="center"/>
    </xf>
    <xf numFmtId="0" fontId="37" fillId="0" borderId="0" xfId="0" applyFont="1">
      <alignment vertical="center"/>
    </xf>
    <xf numFmtId="0" fontId="27" fillId="0" borderId="32" xfId="46" applyFont="1" applyBorder="1" applyAlignment="1">
      <alignment horizontal="center" vertical="center"/>
    </xf>
    <xf numFmtId="0" fontId="27" fillId="0" borderId="28" xfId="46" applyFont="1" applyBorder="1" applyAlignment="1">
      <alignment horizontal="center" vertical="center"/>
    </xf>
    <xf numFmtId="0" fontId="27" fillId="0" borderId="33" xfId="46" applyFont="1" applyBorder="1" applyAlignment="1">
      <alignment horizontal="center" vertical="center"/>
    </xf>
    <xf numFmtId="0" fontId="28" fillId="3" borderId="64" xfId="3" applyFont="1" applyFill="1" applyBorder="1" applyAlignment="1">
      <alignment horizontal="center" vertical="center" wrapText="1"/>
    </xf>
    <xf numFmtId="0" fontId="68" fillId="0" borderId="65" xfId="0" applyFont="1" applyBorder="1" applyAlignment="1">
      <alignment horizontal="center" vertical="center"/>
    </xf>
    <xf numFmtId="0" fontId="68" fillId="0" borderId="67" xfId="0" applyFont="1" applyBorder="1" applyAlignment="1">
      <alignment horizontal="center" vertical="center"/>
    </xf>
    <xf numFmtId="0" fontId="68" fillId="0" borderId="14" xfId="0" applyFont="1" applyBorder="1" applyAlignment="1">
      <alignment horizontal="center" vertical="center"/>
    </xf>
    <xf numFmtId="0" fontId="68" fillId="0" borderId="12" xfId="0" applyFont="1" applyBorder="1" applyAlignment="1">
      <alignment horizontal="left" vertical="center"/>
    </xf>
    <xf numFmtId="0" fontId="68" fillId="0" borderId="0" xfId="0" applyFont="1" applyAlignment="1">
      <alignment horizontal="left" vertical="center"/>
    </xf>
    <xf numFmtId="0" fontId="68" fillId="0" borderId="11" xfId="0" applyFont="1" applyBorder="1" applyAlignment="1">
      <alignment horizontal="left" vertical="center"/>
    </xf>
    <xf numFmtId="0" fontId="68" fillId="0" borderId="10" xfId="0" applyFont="1" applyBorder="1" applyAlignment="1">
      <alignment horizontal="left" vertical="center"/>
    </xf>
    <xf numFmtId="0" fontId="68" fillId="0" borderId="8" xfId="0" applyFont="1" applyBorder="1" applyAlignment="1">
      <alignment horizontal="left" vertical="center"/>
    </xf>
    <xf numFmtId="0" fontId="68" fillId="0" borderId="9" xfId="0" applyFont="1" applyBorder="1" applyAlignment="1">
      <alignment horizontal="left" vertical="center"/>
    </xf>
    <xf numFmtId="0" fontId="68" fillId="3" borderId="12" xfId="0" applyFont="1" applyFill="1" applyBorder="1" applyAlignment="1">
      <alignment horizontal="center" vertical="center"/>
    </xf>
    <xf numFmtId="0" fontId="68" fillId="3" borderId="0" xfId="0" applyFont="1" applyFill="1" applyAlignment="1">
      <alignment horizontal="center" vertical="center"/>
    </xf>
    <xf numFmtId="0" fontId="68" fillId="3" borderId="28" xfId="0" applyFont="1" applyFill="1" applyBorder="1" applyAlignment="1">
      <alignment horizontal="center" vertical="center"/>
    </xf>
    <xf numFmtId="0" fontId="68" fillId="3" borderId="29" xfId="0" applyFont="1" applyFill="1" applyBorder="1" applyAlignment="1">
      <alignment horizontal="center" vertical="center"/>
    </xf>
    <xf numFmtId="0" fontId="68" fillId="3" borderId="10" xfId="0" applyFont="1" applyFill="1" applyBorder="1" applyAlignment="1">
      <alignment horizontal="center" vertical="center"/>
    </xf>
    <xf numFmtId="0" fontId="68" fillId="3" borderId="8" xfId="0" applyFont="1" applyFill="1" applyBorder="1" applyAlignment="1">
      <alignment horizontal="center" vertical="center"/>
    </xf>
    <xf numFmtId="0" fontId="68" fillId="3" borderId="9" xfId="0" applyFont="1" applyFill="1" applyBorder="1" applyAlignment="1">
      <alignment horizontal="center" vertical="center"/>
    </xf>
    <xf numFmtId="0" fontId="70" fillId="0" borderId="27" xfId="0" applyFont="1" applyBorder="1" applyAlignment="1">
      <alignment horizontal="left" vertical="center"/>
    </xf>
    <xf numFmtId="0" fontId="70" fillId="0" borderId="28" xfId="0" applyFont="1" applyBorder="1" applyAlignment="1">
      <alignment horizontal="left" vertical="center"/>
    </xf>
    <xf numFmtId="0" fontId="70" fillId="0" borderId="33" xfId="0" applyFont="1" applyBorder="1" applyAlignment="1">
      <alignment horizontal="left" vertical="center"/>
    </xf>
    <xf numFmtId="0" fontId="70" fillId="0" borderId="10" xfId="0" applyFont="1" applyBorder="1" applyAlignment="1">
      <alignment horizontal="left" vertical="center"/>
    </xf>
    <xf numFmtId="0" fontId="70" fillId="0" borderId="8" xfId="0" applyFont="1" applyBorder="1" applyAlignment="1">
      <alignment horizontal="left" vertical="center"/>
    </xf>
    <xf numFmtId="0" fontId="70" fillId="0" borderId="21" xfId="0" applyFont="1" applyBorder="1" applyAlignment="1">
      <alignment horizontal="left" vertical="center"/>
    </xf>
    <xf numFmtId="0" fontId="73" fillId="0" borderId="6" xfId="38" applyFont="1" applyBorder="1" applyAlignment="1">
      <alignment horizontal="left" vertical="center" wrapText="1"/>
    </xf>
    <xf numFmtId="0" fontId="73" fillId="0" borderId="1" xfId="38" applyFont="1" applyBorder="1" applyAlignment="1">
      <alignment horizontal="left" vertical="center" wrapText="1"/>
    </xf>
    <xf numFmtId="0" fontId="73" fillId="0" borderId="5" xfId="38" applyFont="1" applyBorder="1" applyAlignment="1">
      <alignment horizontal="left" vertical="center" wrapText="1"/>
    </xf>
    <xf numFmtId="0" fontId="73" fillId="0" borderId="173" xfId="38" applyFont="1" applyBorder="1" applyAlignment="1">
      <alignment horizontal="left" vertical="center" wrapText="1"/>
    </xf>
    <xf numFmtId="0" fontId="73" fillId="0" borderId="26" xfId="38" applyFont="1" applyBorder="1" applyAlignment="1">
      <alignment horizontal="left" vertical="center" wrapText="1"/>
    </xf>
    <xf numFmtId="0" fontId="73" fillId="0" borderId="122" xfId="38" applyFont="1" applyBorder="1" applyAlignment="1">
      <alignment horizontal="left" vertical="center" wrapText="1"/>
    </xf>
    <xf numFmtId="0" fontId="68" fillId="6" borderId="6"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68" fillId="6" borderId="5" xfId="0" applyFont="1" applyFill="1" applyBorder="1" applyAlignment="1">
      <alignment horizontal="center" vertical="center" wrapText="1"/>
    </xf>
    <xf numFmtId="0" fontId="68" fillId="6" borderId="173" xfId="0" applyFont="1" applyFill="1" applyBorder="1" applyAlignment="1">
      <alignment horizontal="center" vertical="center" wrapText="1"/>
    </xf>
    <xf numFmtId="0" fontId="68" fillId="6" borderId="26" xfId="0" applyFont="1" applyFill="1" applyBorder="1" applyAlignment="1">
      <alignment horizontal="center" vertical="center" wrapText="1"/>
    </xf>
    <xf numFmtId="0" fontId="68" fillId="6" borderId="122" xfId="0" applyFont="1" applyFill="1" applyBorder="1" applyAlignment="1">
      <alignment horizontal="center" vertical="center" wrapText="1"/>
    </xf>
    <xf numFmtId="0" fontId="70" fillId="0" borderId="1" xfId="0" applyFont="1" applyBorder="1" applyAlignment="1">
      <alignment horizontal="left" vertical="center" wrapText="1"/>
    </xf>
    <xf numFmtId="0" fontId="70" fillId="0" borderId="23" xfId="0" applyFont="1" applyBorder="1" applyAlignment="1">
      <alignment horizontal="left" vertical="center" wrapText="1"/>
    </xf>
    <xf numFmtId="0" fontId="70" fillId="0" borderId="26" xfId="0" applyFont="1" applyBorder="1" applyAlignment="1">
      <alignment horizontal="left" vertical="center" wrapText="1"/>
    </xf>
    <xf numFmtId="0" fontId="70" fillId="0" borderId="40" xfId="0" applyFont="1" applyBorder="1" applyAlignment="1">
      <alignment horizontal="left" vertical="center" wrapText="1"/>
    </xf>
    <xf numFmtId="0" fontId="57" fillId="0" borderId="4" xfId="0" applyFont="1" applyBorder="1" applyAlignment="1">
      <alignment horizontal="left" vertical="center"/>
    </xf>
    <xf numFmtId="0" fontId="57" fillId="0" borderId="3" xfId="0" applyFont="1" applyBorder="1" applyAlignment="1">
      <alignment horizontal="left" vertical="center"/>
    </xf>
    <xf numFmtId="0" fontId="57" fillId="0" borderId="2" xfId="0" applyFont="1" applyBorder="1" applyAlignment="1">
      <alignment horizontal="left" vertical="center"/>
    </xf>
    <xf numFmtId="0" fontId="31" fillId="0" borderId="93" xfId="0" applyFont="1" applyBorder="1" applyAlignment="1">
      <alignment horizontal="center" vertical="center" shrinkToFit="1"/>
    </xf>
    <xf numFmtId="38" fontId="31" fillId="4" borderId="4" xfId="5" applyFont="1" applyFill="1" applyBorder="1" applyAlignment="1">
      <alignment vertical="center" shrinkToFit="1"/>
    </xf>
    <xf numFmtId="38" fontId="31" fillId="4" borderId="2" xfId="5" applyFont="1" applyFill="1" applyBorder="1" applyAlignment="1">
      <alignment vertical="center" shrinkToFit="1"/>
    </xf>
    <xf numFmtId="38" fontId="31" fillId="0" borderId="4" xfId="5" applyFont="1" applyBorder="1" applyAlignment="1">
      <alignment horizontal="right" vertical="center" shrinkToFit="1"/>
    </xf>
    <xf numFmtId="38" fontId="31" fillId="0" borderId="2" xfId="5" applyFont="1" applyBorder="1" applyAlignment="1">
      <alignment horizontal="right" vertical="center" shrinkToFit="1"/>
    </xf>
    <xf numFmtId="38" fontId="31" fillId="0" borderId="7" xfId="5" applyFont="1" applyBorder="1" applyAlignment="1">
      <alignment horizontal="right" vertical="center" shrinkToFit="1"/>
    </xf>
    <xf numFmtId="0" fontId="31" fillId="0" borderId="7"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3" xfId="0" applyFont="1" applyBorder="1" applyAlignment="1">
      <alignment horizontal="center" vertical="center" shrinkToFit="1"/>
    </xf>
    <xf numFmtId="38" fontId="31" fillId="4" borderId="7" xfId="5" applyFont="1" applyFill="1" applyBorder="1" applyAlignment="1">
      <alignment horizontal="right" vertical="center" shrinkToFit="1"/>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38" fontId="31" fillId="0" borderId="7" xfId="5"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38" fontId="31" fillId="0" borderId="6" xfId="5" applyFont="1" applyBorder="1" applyAlignment="1">
      <alignment horizontal="center" vertical="center"/>
    </xf>
    <xf numFmtId="38" fontId="31" fillId="0" borderId="5" xfId="5" applyFont="1" applyBorder="1" applyAlignment="1">
      <alignment horizontal="center" vertical="center"/>
    </xf>
    <xf numFmtId="38" fontId="31" fillId="0" borderId="10" xfId="5" applyFont="1" applyBorder="1" applyAlignment="1">
      <alignment horizontal="center" vertical="center"/>
    </xf>
    <xf numFmtId="38" fontId="31" fillId="0" borderId="9" xfId="5" applyFont="1" applyBorder="1" applyAlignment="1">
      <alignment horizontal="center" vertical="center"/>
    </xf>
    <xf numFmtId="0" fontId="46" fillId="7" borderId="0" xfId="0" applyFont="1" applyFill="1" applyAlignment="1">
      <alignment horizontal="left"/>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38" fontId="31" fillId="4" borderId="7" xfId="5" applyFont="1" applyFill="1" applyBorder="1" applyAlignment="1">
      <alignment vertical="center"/>
    </xf>
    <xf numFmtId="38" fontId="31" fillId="4" borderId="4" xfId="0" applyNumberFormat="1" applyFont="1" applyFill="1" applyBorder="1">
      <alignment vertical="center"/>
    </xf>
    <xf numFmtId="38" fontId="31" fillId="4" borderId="2" xfId="0" applyNumberFormat="1" applyFont="1" applyFill="1" applyBorder="1">
      <alignment vertical="center"/>
    </xf>
    <xf numFmtId="38" fontId="31" fillId="4" borderId="4" xfId="0" applyNumberFormat="1" applyFont="1" applyFill="1" applyBorder="1" applyAlignment="1">
      <alignment horizontal="right" vertical="center"/>
    </xf>
    <xf numFmtId="38" fontId="31" fillId="4" borderId="2" xfId="0" applyNumberFormat="1" applyFont="1" applyFill="1" applyBorder="1" applyAlignment="1">
      <alignment horizontal="right" vertical="center"/>
    </xf>
    <xf numFmtId="0" fontId="31" fillId="0" borderId="13" xfId="0" applyFont="1" applyBorder="1" applyAlignment="1">
      <alignment horizontal="center" vertical="center" wrapText="1" shrinkToFit="1"/>
    </xf>
    <xf numFmtId="0" fontId="31" fillId="0" borderId="14" xfId="0" applyFont="1" applyBorder="1" applyAlignment="1">
      <alignment horizontal="center" vertical="center" wrapText="1" shrinkToFit="1"/>
    </xf>
    <xf numFmtId="0" fontId="46" fillId="0" borderId="0" xfId="0" applyFont="1" applyAlignment="1">
      <alignment horizontal="left"/>
    </xf>
    <xf numFmtId="38" fontId="31" fillId="0" borderId="4" xfId="5" applyFont="1" applyBorder="1" applyAlignment="1">
      <alignment horizontal="center" vertical="center"/>
    </xf>
    <xf numFmtId="38" fontId="31" fillId="0" borderId="3" xfId="5" applyFont="1" applyBorder="1" applyAlignment="1">
      <alignment horizontal="center" vertical="center"/>
    </xf>
    <xf numFmtId="38" fontId="31" fillId="0" borderId="2" xfId="5" applyFont="1" applyBorder="1" applyAlignment="1">
      <alignment horizontal="center" vertical="center"/>
    </xf>
    <xf numFmtId="57" fontId="31" fillId="0" borderId="13" xfId="0" applyNumberFormat="1" applyFont="1" applyBorder="1" applyAlignment="1">
      <alignment horizontal="center" vertical="center" wrapText="1"/>
    </xf>
    <xf numFmtId="57" fontId="31" fillId="0" borderId="14" xfId="0" applyNumberFormat="1" applyFont="1" applyBorder="1" applyAlignment="1">
      <alignment horizontal="center" vertical="center" wrapText="1"/>
    </xf>
    <xf numFmtId="0" fontId="31" fillId="0" borderId="100" xfId="0" applyFont="1" applyBorder="1" applyAlignment="1">
      <alignment horizontal="left" vertical="center" wrapText="1"/>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50" fillId="0" borderId="105" xfId="0" applyFont="1" applyBorder="1" applyAlignment="1">
      <alignment horizontal="center" vertical="center" wrapText="1"/>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110" xfId="0" applyFont="1" applyBorder="1" applyAlignment="1">
      <alignment horizontal="center" vertical="center"/>
    </xf>
    <xf numFmtId="0" fontId="30" fillId="0" borderId="4" xfId="41" applyFont="1" applyBorder="1" applyAlignment="1">
      <alignment horizontal="left" vertical="center" wrapText="1"/>
    </xf>
    <xf numFmtId="0" fontId="30" fillId="0" borderId="3" xfId="41" applyFont="1" applyBorder="1" applyAlignment="1">
      <alignment horizontal="left" vertical="center"/>
    </xf>
    <xf numFmtId="0" fontId="30" fillId="0" borderId="2" xfId="41" applyFont="1" applyBorder="1" applyAlignment="1">
      <alignment horizontal="left" vertical="center"/>
    </xf>
    <xf numFmtId="0" fontId="30" fillId="0" borderId="4" xfId="41" applyFont="1" applyBorder="1" applyAlignment="1">
      <alignment horizontal="left" vertical="center"/>
    </xf>
    <xf numFmtId="0" fontId="5" fillId="3" borderId="4" xfId="41" applyFill="1" applyBorder="1" applyAlignment="1">
      <alignment horizontal="center" vertical="center"/>
    </xf>
    <xf numFmtId="0" fontId="5" fillId="3" borderId="3" xfId="41" applyFill="1" applyBorder="1" applyAlignment="1">
      <alignment horizontal="center" vertical="center"/>
    </xf>
    <xf numFmtId="0" fontId="5" fillId="3" borderId="2" xfId="41" applyFill="1" applyBorder="1" applyAlignment="1">
      <alignment horizontal="center" vertical="center"/>
    </xf>
    <xf numFmtId="0" fontId="27" fillId="0" borderId="4" xfId="41"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5" fillId="3" borderId="10" xfId="41" applyFill="1" applyBorder="1" applyAlignment="1">
      <alignment horizontal="center" vertical="center"/>
    </xf>
    <xf numFmtId="0" fontId="5" fillId="3" borderId="8" xfId="41" applyFill="1" applyBorder="1" applyAlignment="1">
      <alignment horizontal="center" vertical="center"/>
    </xf>
    <xf numFmtId="0" fontId="5" fillId="3" borderId="9" xfId="41" applyFill="1" applyBorder="1" applyAlignment="1">
      <alignment horizontal="center" vertical="center"/>
    </xf>
    <xf numFmtId="0" fontId="30" fillId="0" borderId="6" xfId="41" applyFont="1" applyBorder="1" applyAlignment="1">
      <alignment horizontal="center" vertical="center" wrapText="1"/>
    </xf>
    <xf numFmtId="0" fontId="30" fillId="0" borderId="1" xfId="41" applyFont="1" applyBorder="1" applyAlignment="1">
      <alignment horizontal="center" vertical="center" wrapText="1"/>
    </xf>
    <xf numFmtId="0" fontId="30" fillId="0" borderId="5" xfId="41" applyFont="1" applyBorder="1" applyAlignment="1">
      <alignment horizontal="center" vertical="center" wrapText="1"/>
    </xf>
    <xf numFmtId="0" fontId="30" fillId="0" borderId="12" xfId="41" applyFont="1" applyBorder="1" applyAlignment="1">
      <alignment horizontal="center" vertical="center" wrapText="1"/>
    </xf>
    <xf numFmtId="0" fontId="30" fillId="0" borderId="0" xfId="41" applyFont="1" applyAlignment="1">
      <alignment horizontal="center" vertical="center" wrapText="1"/>
    </xf>
    <xf numFmtId="0" fontId="30" fillId="0" borderId="11" xfId="41" applyFont="1" applyBorder="1" applyAlignment="1">
      <alignment horizontal="center" vertical="center" wrapText="1"/>
    </xf>
    <xf numFmtId="0" fontId="30" fillId="0" borderId="10" xfId="41" applyFont="1" applyBorder="1" applyAlignment="1">
      <alignment horizontal="center" vertical="center" wrapText="1"/>
    </xf>
    <xf numFmtId="0" fontId="30" fillId="0" borderId="8" xfId="41" applyFont="1" applyBorder="1" applyAlignment="1">
      <alignment horizontal="center" vertical="center" wrapText="1"/>
    </xf>
    <xf numFmtId="0" fontId="30" fillId="0" borderId="9" xfId="41" applyFont="1" applyBorder="1" applyAlignment="1">
      <alignment horizontal="center" vertical="center" wrapText="1"/>
    </xf>
    <xf numFmtId="0" fontId="27" fillId="0" borderId="7" xfId="41" applyFont="1" applyBorder="1" applyAlignment="1">
      <alignment horizontal="center" vertical="center"/>
    </xf>
    <xf numFmtId="0" fontId="5" fillId="0" borderId="7" xfId="41" applyBorder="1" applyAlignment="1">
      <alignment horizontal="center" vertical="center"/>
    </xf>
    <xf numFmtId="0" fontId="27" fillId="0" borderId="7" xfId="41" applyFont="1" applyBorder="1" applyAlignment="1">
      <alignment horizontal="left" vertical="center"/>
    </xf>
    <xf numFmtId="0" fontId="5" fillId="0" borderId="0" xfId="41" applyAlignment="1">
      <alignment horizontal="center" vertical="center"/>
    </xf>
    <xf numFmtId="0" fontId="30" fillId="3" borderId="4" xfId="41" applyFont="1" applyFill="1" applyBorder="1" applyAlignment="1">
      <alignment horizontal="center" vertical="center" wrapText="1"/>
    </xf>
    <xf numFmtId="0" fontId="30" fillId="3" borderId="3" xfId="41" applyFont="1" applyFill="1" applyBorder="1" applyAlignment="1">
      <alignment horizontal="center" vertical="center" wrapText="1"/>
    </xf>
    <xf numFmtId="0" fontId="30" fillId="3" borderId="2" xfId="41" applyFont="1" applyFill="1" applyBorder="1" applyAlignment="1">
      <alignment horizontal="center" vertical="center" wrapText="1"/>
    </xf>
    <xf numFmtId="0" fontId="33" fillId="0" borderId="4" xfId="41" applyFont="1" applyBorder="1" applyAlignment="1">
      <alignment horizontal="left" vertical="center"/>
    </xf>
    <xf numFmtId="0" fontId="26" fillId="0" borderId="3" xfId="41" applyFont="1" applyBorder="1" applyAlignment="1">
      <alignment horizontal="left" vertical="center"/>
    </xf>
    <xf numFmtId="0" fontId="26" fillId="0" borderId="2" xfId="41" applyFont="1" applyBorder="1" applyAlignment="1">
      <alignment horizontal="left" vertical="center"/>
    </xf>
    <xf numFmtId="0" fontId="5" fillId="0" borderId="3" xfId="41" applyBorder="1" applyAlignment="1">
      <alignment horizontal="center" vertical="center"/>
    </xf>
    <xf numFmtId="0" fontId="5" fillId="0" borderId="2" xfId="41" applyBorder="1" applyAlignment="1">
      <alignment horizontal="center" vertical="center"/>
    </xf>
    <xf numFmtId="0" fontId="28" fillId="0" borderId="4" xfId="41" applyFont="1" applyBorder="1" applyAlignment="1">
      <alignment horizontal="left" vertical="top" wrapText="1"/>
    </xf>
    <xf numFmtId="0" fontId="28" fillId="0" borderId="3" xfId="41" applyFont="1" applyBorder="1" applyAlignment="1">
      <alignment horizontal="left" vertical="top"/>
    </xf>
    <xf numFmtId="0" fontId="28" fillId="0" borderId="2" xfId="41" applyFont="1" applyBorder="1" applyAlignment="1">
      <alignment horizontal="left" vertical="top"/>
    </xf>
    <xf numFmtId="0" fontId="28" fillId="0" borderId="4" xfId="41" applyFont="1" applyBorder="1" applyAlignment="1">
      <alignment horizontal="left" vertical="top"/>
    </xf>
    <xf numFmtId="0" fontId="27" fillId="6" borderId="4" xfId="41" applyFont="1" applyFill="1" applyBorder="1" applyAlignment="1">
      <alignment horizontal="left" vertical="center" wrapText="1"/>
    </xf>
    <xf numFmtId="0" fontId="27" fillId="6" borderId="3" xfId="41" applyFont="1" applyFill="1" applyBorder="1" applyAlignment="1">
      <alignment horizontal="left" vertical="center"/>
    </xf>
    <xf numFmtId="0" fontId="27" fillId="6" borderId="8" xfId="41" applyFont="1" applyFill="1" applyBorder="1" applyAlignment="1">
      <alignment horizontal="left" vertical="center"/>
    </xf>
    <xf numFmtId="0" fontId="27" fillId="6" borderId="9" xfId="41" applyFont="1" applyFill="1" applyBorder="1" applyAlignment="1">
      <alignment horizontal="left" vertical="center"/>
    </xf>
    <xf numFmtId="0" fontId="31" fillId="0" borderId="1" xfId="0" applyFont="1" applyBorder="1">
      <alignment vertical="center"/>
    </xf>
    <xf numFmtId="0" fontId="31" fillId="0" borderId="5" xfId="0" applyFont="1" applyBorder="1">
      <alignment vertical="center"/>
    </xf>
    <xf numFmtId="0" fontId="28" fillId="3" borderId="18" xfId="46" applyFont="1" applyFill="1" applyBorder="1" applyAlignment="1">
      <alignment horizontal="center" vertical="center" wrapText="1"/>
    </xf>
    <xf numFmtId="0" fontId="31" fillId="0" borderId="11" xfId="0" applyFont="1" applyBorder="1">
      <alignment vertical="center"/>
    </xf>
    <xf numFmtId="0" fontId="28" fillId="3" borderId="20" xfId="46" applyFont="1" applyFill="1" applyBorder="1" applyAlignment="1">
      <alignment horizontal="center" vertical="center" wrapText="1"/>
    </xf>
    <xf numFmtId="0" fontId="31" fillId="0" borderId="8" xfId="0" applyFont="1" applyBorder="1">
      <alignment vertical="center"/>
    </xf>
    <xf numFmtId="0" fontId="31" fillId="0" borderId="9" xfId="0" applyFont="1" applyBorder="1">
      <alignment vertical="center"/>
    </xf>
    <xf numFmtId="0" fontId="28" fillId="0" borderId="53" xfId="46" applyFont="1" applyBorder="1" applyAlignment="1">
      <alignment horizontal="center" vertical="center"/>
    </xf>
    <xf numFmtId="0" fontId="28" fillId="0" borderId="52" xfId="48" applyFont="1" applyBorder="1" applyAlignment="1">
      <alignment horizontal="center" vertical="center"/>
    </xf>
    <xf numFmtId="0" fontId="31" fillId="0" borderId="52" xfId="0" applyFont="1" applyBorder="1" applyAlignment="1">
      <alignment horizontal="center" vertical="center"/>
    </xf>
    <xf numFmtId="0" fontId="28" fillId="3" borderId="64" xfId="46" applyFont="1" applyFill="1" applyBorder="1" applyAlignment="1">
      <alignment horizontal="center" vertical="center" wrapText="1"/>
    </xf>
    <xf numFmtId="0" fontId="30" fillId="0" borderId="65" xfId="0" applyFont="1" applyBorder="1" applyAlignment="1">
      <alignment horizontal="center" vertical="center"/>
    </xf>
    <xf numFmtId="0" fontId="30" fillId="0" borderId="67" xfId="0" applyFont="1" applyBorder="1" applyAlignment="1">
      <alignment horizontal="center" vertical="center"/>
    </xf>
    <xf numFmtId="0" fontId="30" fillId="0" borderId="14" xfId="0" applyFont="1" applyBorder="1" applyAlignment="1">
      <alignment horizontal="center" vertical="center"/>
    </xf>
    <xf numFmtId="57" fontId="31" fillId="0" borderId="7" xfId="0" applyNumberFormat="1" applyFont="1" applyBorder="1" applyAlignment="1">
      <alignment horizontal="center" vertical="center" shrinkToFit="1"/>
    </xf>
    <xf numFmtId="0" fontId="45" fillId="0" borderId="7" xfId="0" applyFont="1" applyBorder="1" applyAlignment="1">
      <alignment horizontal="left" vertical="center"/>
    </xf>
    <xf numFmtId="0" fontId="27" fillId="0" borderId="7" xfId="0" applyFont="1" applyBorder="1" applyAlignment="1">
      <alignment horizontal="left" vertical="center" wrapText="1"/>
    </xf>
    <xf numFmtId="57" fontId="45" fillId="0" borderId="7" xfId="0" applyNumberFormat="1" applyFont="1" applyBorder="1" applyAlignment="1">
      <alignment horizontal="center" vertical="center" shrinkToFit="1"/>
    </xf>
    <xf numFmtId="57" fontId="30" fillId="0" borderId="7" xfId="0" applyNumberFormat="1" applyFont="1" applyBorder="1" applyAlignment="1">
      <alignment horizontal="center" vertical="center" wrapText="1" shrinkToFit="1"/>
    </xf>
    <xf numFmtId="0" fontId="55" fillId="3" borderId="4" xfId="42" applyFont="1" applyFill="1" applyBorder="1" applyAlignment="1">
      <alignment horizontal="center" vertical="center" wrapText="1"/>
    </xf>
    <xf numFmtId="0" fontId="55" fillId="3" borderId="3" xfId="42" applyFont="1" applyFill="1" applyBorder="1" applyAlignment="1">
      <alignment horizontal="center" vertical="center" wrapText="1"/>
    </xf>
    <xf numFmtId="0" fontId="55" fillId="3" borderId="2" xfId="42" applyFont="1" applyFill="1" applyBorder="1" applyAlignment="1">
      <alignment horizontal="center" vertical="center" wrapText="1"/>
    </xf>
    <xf numFmtId="0" fontId="30" fillId="0" borderId="4" xfId="42" applyFont="1" applyBorder="1" applyAlignment="1">
      <alignment horizontal="left" vertical="center" wrapText="1"/>
    </xf>
    <xf numFmtId="0" fontId="30" fillId="0" borderId="3" xfId="42" applyFont="1" applyBorder="1" applyAlignment="1">
      <alignment horizontal="left" vertical="center" wrapText="1"/>
    </xf>
    <xf numFmtId="0" fontId="30" fillId="0" borderId="2" xfId="42" applyFont="1" applyBorder="1" applyAlignment="1">
      <alignment horizontal="left" vertical="center" wrapText="1"/>
    </xf>
    <xf numFmtId="0" fontId="31" fillId="0" borderId="6" xfId="42" applyFont="1" applyBorder="1" applyAlignment="1">
      <alignment horizontal="center" vertical="center" wrapText="1"/>
    </xf>
    <xf numFmtId="0" fontId="31" fillId="0" borderId="5" xfId="42" applyFont="1" applyBorder="1" applyAlignment="1">
      <alignment horizontal="center" vertical="center" wrapText="1"/>
    </xf>
    <xf numFmtId="0" fontId="30" fillId="0" borderId="6" xfId="42" applyFont="1" applyBorder="1" applyAlignment="1">
      <alignment horizontal="left" vertical="top" wrapText="1"/>
    </xf>
    <xf numFmtId="0" fontId="30" fillId="0" borderId="1" xfId="42" applyFont="1" applyBorder="1" applyAlignment="1">
      <alignment horizontal="left" vertical="top" wrapText="1"/>
    </xf>
    <xf numFmtId="0" fontId="30" fillId="0" borderId="5" xfId="42" applyFont="1" applyBorder="1" applyAlignment="1">
      <alignment horizontal="left" vertical="top" wrapText="1"/>
    </xf>
    <xf numFmtId="0" fontId="30" fillId="0" borderId="12" xfId="42" applyFont="1" applyBorder="1" applyAlignment="1">
      <alignment horizontal="left" vertical="top" wrapText="1"/>
    </xf>
    <xf numFmtId="0" fontId="30" fillId="0" borderId="0" xfId="42" applyFont="1" applyAlignment="1">
      <alignment horizontal="left" vertical="top" wrapText="1"/>
    </xf>
    <xf numFmtId="0" fontId="30" fillId="0" borderId="11" xfId="42" applyFont="1" applyBorder="1" applyAlignment="1">
      <alignment horizontal="left" vertical="top" wrapText="1"/>
    </xf>
    <xf numFmtId="0" fontId="30" fillId="0" borderId="10" xfId="42" applyFont="1" applyBorder="1" applyAlignment="1">
      <alignment horizontal="left" vertical="top" wrapText="1"/>
    </xf>
    <xf numFmtId="0" fontId="30" fillId="0" borderId="8" xfId="42" applyFont="1" applyBorder="1" applyAlignment="1">
      <alignment horizontal="left" vertical="top" wrapText="1"/>
    </xf>
    <xf numFmtId="0" fontId="30" fillId="0" borderId="9" xfId="42" applyFont="1" applyBorder="1" applyAlignment="1">
      <alignment horizontal="left" vertical="top" wrapText="1"/>
    </xf>
    <xf numFmtId="0" fontId="30" fillId="3" borderId="4" xfId="42" applyFont="1" applyFill="1" applyBorder="1" applyAlignment="1">
      <alignment horizontal="center" vertical="center" wrapText="1"/>
    </xf>
    <xf numFmtId="0" fontId="30" fillId="3" borderId="3" xfId="42" applyFont="1" applyFill="1" applyBorder="1" applyAlignment="1">
      <alignment horizontal="center" vertical="center" wrapText="1"/>
    </xf>
    <xf numFmtId="0" fontId="30" fillId="3" borderId="2" xfId="42" applyFont="1" applyFill="1" applyBorder="1" applyAlignment="1">
      <alignment horizontal="center" vertical="center" wrapText="1"/>
    </xf>
    <xf numFmtId="0" fontId="45" fillId="0" borderId="4" xfId="42" applyFont="1" applyBorder="1" applyAlignment="1">
      <alignment horizontal="center" vertical="center" wrapText="1"/>
    </xf>
    <xf numFmtId="0" fontId="45" fillId="0" borderId="2" xfId="42" applyFont="1" applyBorder="1" applyAlignment="1">
      <alignment horizontal="center" vertical="center" wrapText="1"/>
    </xf>
    <xf numFmtId="0" fontId="45" fillId="0" borderId="6" xfId="42" applyFont="1" applyBorder="1" applyAlignment="1">
      <alignment horizontal="center" vertical="center" wrapText="1"/>
    </xf>
    <xf numFmtId="0" fontId="45" fillId="0" borderId="5" xfId="42" applyFont="1" applyBorder="1" applyAlignment="1">
      <alignment horizontal="center" vertical="center" wrapText="1"/>
    </xf>
    <xf numFmtId="0" fontId="45" fillId="0" borderId="10" xfId="42" applyFont="1" applyBorder="1" applyAlignment="1">
      <alignment horizontal="center" vertical="center" wrapText="1"/>
    </xf>
    <xf numFmtId="0" fontId="45" fillId="0" borderId="9" xfId="42" applyFont="1" applyBorder="1" applyAlignment="1">
      <alignment horizontal="center" vertical="center" wrapText="1"/>
    </xf>
    <xf numFmtId="0" fontId="31" fillId="3" borderId="4" xfId="42" applyFont="1" applyFill="1" applyBorder="1" applyAlignment="1">
      <alignment horizontal="center" vertical="center" wrapText="1"/>
    </xf>
    <xf numFmtId="0" fontId="31" fillId="3" borderId="3" xfId="42" applyFont="1" applyFill="1" applyBorder="1" applyAlignment="1">
      <alignment horizontal="center" vertical="center" wrapText="1"/>
    </xf>
    <xf numFmtId="0" fontId="31" fillId="3" borderId="2" xfId="42" applyFont="1" applyFill="1" applyBorder="1" applyAlignment="1">
      <alignment horizontal="center" vertical="center" wrapText="1"/>
    </xf>
    <xf numFmtId="0" fontId="30" fillId="0" borderId="13" xfId="42" applyFont="1" applyBorder="1" applyAlignment="1">
      <alignment horizontal="left" vertical="center"/>
    </xf>
    <xf numFmtId="0" fontId="30" fillId="0" borderId="14" xfId="42" applyFont="1" applyBorder="1" applyAlignment="1">
      <alignment horizontal="left" vertical="center"/>
    </xf>
    <xf numFmtId="0" fontId="54" fillId="0" borderId="0" xfId="42" applyFont="1" applyAlignment="1">
      <alignment horizontal="center" vertical="center"/>
    </xf>
    <xf numFmtId="0" fontId="59" fillId="0" borderId="117" xfId="43" applyBorder="1" applyAlignment="1">
      <alignment horizontal="center"/>
    </xf>
    <xf numFmtId="0" fontId="59" fillId="0" borderId="29" xfId="43" applyBorder="1" applyAlignment="1">
      <alignment horizontal="center"/>
    </xf>
    <xf numFmtId="0" fontId="59" fillId="0" borderId="120" xfId="43" applyBorder="1" applyAlignment="1">
      <alignment horizontal="center"/>
    </xf>
    <xf numFmtId="0" fontId="59" fillId="0" borderId="9" xfId="43" applyBorder="1" applyAlignment="1">
      <alignment horizontal="center"/>
    </xf>
    <xf numFmtId="0" fontId="60" fillId="0" borderId="0" xfId="43" applyFont="1" applyAlignment="1">
      <alignment horizontal="center" vertical="center"/>
    </xf>
    <xf numFmtId="0" fontId="59" fillId="0" borderId="0" xfId="43" applyAlignment="1">
      <alignment horizontal="right"/>
    </xf>
    <xf numFmtId="0" fontId="61" fillId="0" borderId="8" xfId="43" applyFont="1" applyBorder="1" applyAlignment="1">
      <alignment horizontal="left"/>
    </xf>
    <xf numFmtId="0" fontId="61" fillId="0" borderId="8" xfId="43" applyFont="1" applyBorder="1"/>
    <xf numFmtId="0" fontId="61" fillId="0" borderId="3" xfId="43" applyFont="1" applyBorder="1" applyAlignment="1">
      <alignment horizontal="left"/>
    </xf>
    <xf numFmtId="0" fontId="61" fillId="0" borderId="3" xfId="43" applyFont="1" applyBorder="1"/>
    <xf numFmtId="0" fontId="65" fillId="0" borderId="112" xfId="43" applyFont="1" applyBorder="1" applyAlignment="1">
      <alignment horizontal="center" vertical="center"/>
    </xf>
    <xf numFmtId="0" fontId="65" fillId="0" borderId="94" xfId="43" applyFont="1" applyBorder="1" applyAlignment="1">
      <alignment horizontal="center" vertical="center"/>
    </xf>
    <xf numFmtId="0" fontId="65" fillId="0" borderId="113" xfId="43" applyFont="1" applyBorder="1" applyAlignment="1">
      <alignment horizontal="center" vertical="center"/>
    </xf>
    <xf numFmtId="0" fontId="66" fillId="0" borderId="27" xfId="43" applyFont="1" applyBorder="1" applyAlignment="1">
      <alignment horizontal="center" vertical="center"/>
    </xf>
    <xf numFmtId="0" fontId="66" fillId="0" borderId="10" xfId="43" applyFont="1" applyBorder="1" applyAlignment="1">
      <alignment horizontal="center" vertical="center"/>
    </xf>
    <xf numFmtId="0" fontId="59" fillId="0" borderId="28" xfId="43" applyBorder="1" applyAlignment="1">
      <alignment vertical="center" shrinkToFit="1"/>
    </xf>
    <xf numFmtId="0" fontId="59" fillId="0" borderId="8" xfId="43" applyBorder="1" applyAlignment="1">
      <alignment vertical="center" shrinkToFit="1"/>
    </xf>
    <xf numFmtId="0" fontId="59" fillId="0" borderId="114" xfId="43" applyBorder="1" applyAlignment="1">
      <alignment horizontal="center"/>
    </xf>
    <xf numFmtId="0" fontId="59" fillId="0" borderId="115" xfId="43" applyBorder="1" applyAlignment="1">
      <alignment horizontal="center"/>
    </xf>
    <xf numFmtId="0" fontId="59" fillId="0" borderId="118" xfId="43" applyBorder="1" applyAlignment="1">
      <alignment horizontal="center"/>
    </xf>
    <xf numFmtId="0" fontId="59" fillId="0" borderId="2" xfId="43" applyBorder="1" applyAlignment="1">
      <alignment horizontal="center"/>
    </xf>
    <xf numFmtId="0" fontId="67" fillId="0" borderId="54" xfId="43" applyFont="1" applyBorder="1" applyAlignment="1">
      <alignment horizontal="center" vertical="center"/>
    </xf>
    <xf numFmtId="0" fontId="59" fillId="0" borderId="27" xfId="43" applyBorder="1" applyAlignment="1">
      <alignment horizontal="left" vertical="center" shrinkToFit="1"/>
    </xf>
    <xf numFmtId="0" fontId="59" fillId="0" borderId="116" xfId="43" applyBorder="1" applyAlignment="1">
      <alignment horizontal="left" vertical="center" shrinkToFit="1"/>
    </xf>
    <xf numFmtId="0" fontId="59" fillId="0" borderId="10" xfId="43" applyBorder="1" applyAlignment="1">
      <alignment horizontal="left" vertical="center" shrinkToFit="1"/>
    </xf>
    <xf numFmtId="0" fontId="59" fillId="0" borderId="119" xfId="43" applyBorder="1" applyAlignment="1">
      <alignment horizontal="left" vertical="center" shrinkToFit="1"/>
    </xf>
    <xf numFmtId="0" fontId="59" fillId="0" borderId="105" xfId="43" applyBorder="1" applyAlignment="1">
      <alignment horizontal="center"/>
    </xf>
    <xf numFmtId="0" fontId="59" fillId="0" borderId="5" xfId="43" applyBorder="1" applyAlignment="1">
      <alignment horizontal="center"/>
    </xf>
    <xf numFmtId="0" fontId="66" fillId="0" borderId="6" xfId="43" applyFont="1" applyBorder="1" applyAlignment="1">
      <alignment horizontal="center" vertical="center"/>
    </xf>
    <xf numFmtId="0" fontId="66" fillId="0" borderId="12" xfId="43" applyFont="1" applyBorder="1" applyAlignment="1">
      <alignment horizontal="center" vertical="center"/>
    </xf>
    <xf numFmtId="0" fontId="59" fillId="0" borderId="1" xfId="43" applyBorder="1" applyAlignment="1">
      <alignment vertical="center"/>
    </xf>
    <xf numFmtId="0" fontId="59" fillId="0" borderId="0" xfId="43" applyAlignment="1">
      <alignment vertical="center"/>
    </xf>
    <xf numFmtId="0" fontId="59" fillId="0" borderId="8" xfId="43" applyBorder="1" applyAlignment="1">
      <alignment vertical="center"/>
    </xf>
    <xf numFmtId="0" fontId="59" fillId="0" borderId="12" xfId="43" applyBorder="1" applyAlignment="1">
      <alignment horizontal="left" vertical="center" shrinkToFit="1"/>
    </xf>
    <xf numFmtId="0" fontId="59" fillId="0" borderId="108" xfId="43" applyBorder="1" applyAlignment="1">
      <alignment horizontal="left" vertical="center" shrinkToFit="1"/>
    </xf>
    <xf numFmtId="0" fontId="59" fillId="0" borderId="123" xfId="43" applyBorder="1" applyAlignment="1">
      <alignment horizontal="center"/>
    </xf>
    <xf numFmtId="0" fontId="59" fillId="0" borderId="124" xfId="43" applyBorder="1" applyAlignment="1">
      <alignment horizontal="center"/>
    </xf>
    <xf numFmtId="0" fontId="59" fillId="0" borderId="120" xfId="43" applyBorder="1" applyAlignment="1">
      <alignment horizontal="left"/>
    </xf>
    <xf numFmtId="0" fontId="59" fillId="0" borderId="9" xfId="43" applyBorder="1" applyAlignment="1">
      <alignment horizontal="left"/>
    </xf>
    <xf numFmtId="0" fontId="59" fillId="0" borderId="125" xfId="43" applyBorder="1" applyAlignment="1">
      <alignment horizontal="left"/>
    </xf>
    <xf numFmtId="0" fontId="59" fillId="0" borderId="126" xfId="43" applyBorder="1" applyAlignment="1">
      <alignment horizontal="left"/>
    </xf>
    <xf numFmtId="0" fontId="59" fillId="0" borderId="1" xfId="43" applyBorder="1" applyAlignment="1">
      <alignment vertical="center" shrinkToFit="1"/>
    </xf>
    <xf numFmtId="0" fontId="59" fillId="0" borderId="6" xfId="43" applyBorder="1" applyAlignment="1">
      <alignment horizontal="left" vertical="center" shrinkToFit="1"/>
    </xf>
    <xf numFmtId="0" fontId="59" fillId="0" borderId="106" xfId="43" applyBorder="1" applyAlignment="1">
      <alignment horizontal="left" vertical="center" shrinkToFit="1"/>
    </xf>
    <xf numFmtId="0" fontId="59" fillId="0" borderId="4" xfId="43" applyBorder="1" applyAlignment="1">
      <alignment horizontal="center" vertical="center" shrinkToFit="1"/>
    </xf>
    <xf numFmtId="0" fontId="59" fillId="0" borderId="3" xfId="43" applyBorder="1" applyAlignment="1">
      <alignment horizontal="center" vertical="center" shrinkToFit="1"/>
    </xf>
    <xf numFmtId="0" fontId="59" fillId="0" borderId="2" xfId="43" applyBorder="1" applyAlignment="1">
      <alignment horizontal="center" vertical="center" shrinkToFit="1"/>
    </xf>
    <xf numFmtId="0" fontId="64" fillId="0" borderId="0" xfId="43" applyFont="1" applyAlignment="1">
      <alignment horizontal="left" vertical="center"/>
    </xf>
    <xf numFmtId="0" fontId="64" fillId="0" borderId="0" xfId="43" applyFont="1" applyAlignment="1">
      <alignment horizontal="left" vertical="center" wrapText="1"/>
    </xf>
    <xf numFmtId="0" fontId="59" fillId="0" borderId="118" xfId="43" applyBorder="1" applyAlignment="1">
      <alignment horizontal="left"/>
    </xf>
    <xf numFmtId="0" fontId="59" fillId="0" borderId="2" xfId="43" applyBorder="1" applyAlignment="1">
      <alignment horizontal="left"/>
    </xf>
    <xf numFmtId="0" fontId="59" fillId="0" borderId="7" xfId="43" applyBorder="1" applyAlignment="1">
      <alignment horizontal="left" vertical="center" shrinkToFit="1"/>
    </xf>
    <xf numFmtId="0" fontId="59" fillId="0" borderId="127" xfId="43" applyBorder="1" applyAlignment="1">
      <alignment horizontal="left" vertical="center" shrinkToFit="1"/>
    </xf>
    <xf numFmtId="0" fontId="59" fillId="0" borderId="7" xfId="43" applyBorder="1" applyAlignment="1">
      <alignment horizontal="left"/>
    </xf>
    <xf numFmtId="0" fontId="30" fillId="0" borderId="0" xfId="39" applyFont="1" applyAlignment="1">
      <alignment horizontal="distributed" vertical="top" wrapText="1"/>
    </xf>
    <xf numFmtId="0" fontId="27" fillId="0" borderId="0" xfId="46" applyFont="1" applyBorder="1">
      <alignment vertical="center"/>
    </xf>
    <xf numFmtId="0" fontId="68" fillId="3" borderId="27" xfId="0" applyFont="1" applyFill="1" applyBorder="1" applyAlignment="1">
      <alignment horizontal="center" vertical="center"/>
    </xf>
    <xf numFmtId="0" fontId="31" fillId="0" borderId="27" xfId="0" applyFont="1" applyBorder="1" applyAlignment="1">
      <alignment horizontal="center" vertical="center"/>
    </xf>
    <xf numFmtId="0" fontId="28" fillId="0" borderId="1" xfId="46" applyFont="1" applyBorder="1" applyAlignment="1">
      <alignment horizontal="center" vertical="center" wrapText="1"/>
    </xf>
    <xf numFmtId="0" fontId="28" fillId="0" borderId="6" xfId="46" applyFont="1" applyBorder="1" applyAlignment="1">
      <alignment horizontal="center" vertical="center" wrapText="1"/>
    </xf>
    <xf numFmtId="0" fontId="28" fillId="0" borderId="5" xfId="46" applyFont="1" applyBorder="1" applyAlignment="1">
      <alignment horizontal="center" vertical="center" wrapText="1"/>
    </xf>
    <xf numFmtId="0" fontId="28" fillId="0" borderId="173" xfId="46" applyFont="1" applyBorder="1" applyAlignment="1">
      <alignment horizontal="center" vertical="center" wrapText="1"/>
    </xf>
    <xf numFmtId="0" fontId="28" fillId="0" borderId="26" xfId="46" applyFont="1" applyBorder="1" applyAlignment="1">
      <alignment horizontal="center" vertical="center" wrapText="1"/>
    </xf>
    <xf numFmtId="0" fontId="28" fillId="0" borderId="122" xfId="46" applyFont="1" applyBorder="1" applyAlignment="1">
      <alignment horizontal="center" vertical="center" wrapText="1"/>
    </xf>
  </cellXfs>
  <cellStyles count="49">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2 3" xfId="39" xr:uid="{D2C2E9E2-68D5-4462-8449-A2425785AB52}"/>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40" xr:uid="{C2FA71B2-B3D8-4EF3-843A-BF7B2FB9A829}"/>
    <cellStyle name="標準 3 4 2" xfId="45" xr:uid="{59AFC686-A8F9-4AE2-86D2-F958D3229D79}"/>
    <cellStyle name="標準 3 5" xfId="47" xr:uid="{8278ABA3-3292-481E-BCDB-63BB662FBD8E}"/>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8" xr:uid="{9058E5B8-15D9-4D48-9C25-C277404C829D}"/>
    <cellStyle name="標準 4 6" xfId="44" xr:uid="{F4D15B44-E97C-4F34-A170-11E28CEB0214}"/>
    <cellStyle name="標準 4 7" xfId="46" xr:uid="{D8A0D6B7-BBA2-4A27-8DAD-F4FE0F1BAA7C}"/>
    <cellStyle name="標準 5" xfId="4" xr:uid="{00000000-0005-0000-0000-00000C000000}"/>
    <cellStyle name="標準 5 2" xfId="24" xr:uid="{99D2355A-D053-491C-9CE5-C1EC5A706C59}"/>
    <cellStyle name="標準 5 3" xfId="43" xr:uid="{E5D1F29D-A3E1-4C3B-809F-CAA9A650D946}"/>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2 3" xfId="41" xr:uid="{E778B41F-664C-462D-8948-CBFE63500C73}"/>
    <cellStyle name="標準 6 2 3" xfId="28" xr:uid="{2274047C-1700-4C92-AA53-3289C797678B}"/>
    <cellStyle name="標準 6 2 3 2" xfId="42" xr:uid="{A97FC571-E319-4593-A51C-02ABCA088F83}"/>
    <cellStyle name="標準 6 2 4" xfId="48" xr:uid="{F2EFC4C5-C227-4B3B-B619-D9EBE1934B15}"/>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3" name="正方形/長方形 2" hidden="1">
          <a:extLst>
            <a:ext uri="{FF2B5EF4-FFF2-40B4-BE49-F238E27FC236}">
              <a16:creationId xmlns:a16="http://schemas.microsoft.com/office/drawing/2014/main" id="{00000000-0008-0000-0100-000003000000}"/>
            </a:ext>
          </a:extLst>
        </xdr:cNvPr>
        <xdr:cNvSpPr/>
      </xdr:nvSpPr>
      <xdr:spPr>
        <a:xfrm>
          <a:off x="5800725" y="38100"/>
          <a:ext cx="1781175"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93</xdr:row>
      <xdr:rowOff>163897</xdr:rowOff>
    </xdr:from>
    <xdr:to>
      <xdr:col>54</xdr:col>
      <xdr:colOff>179990</xdr:colOff>
      <xdr:row>102</xdr:row>
      <xdr:rowOff>39414</xdr:rowOff>
    </xdr:to>
    <xdr:sp macro="" textlink="">
      <xdr:nvSpPr>
        <xdr:cNvPr id="4" name="Text Box 34" hidden="1">
          <a:extLst>
            <a:ext uri="{FF2B5EF4-FFF2-40B4-BE49-F238E27FC236}">
              <a16:creationId xmlns:a16="http://schemas.microsoft.com/office/drawing/2014/main" id="{00000000-0008-0000-0100-000004000000}"/>
            </a:ext>
          </a:extLst>
        </xdr:cNvPr>
        <xdr:cNvSpPr txBox="1">
          <a:spLocks noChangeArrowheads="1"/>
        </xdr:cNvSpPr>
      </xdr:nvSpPr>
      <xdr:spPr bwMode="auto">
        <a:xfrm>
          <a:off x="7733315" y="998417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38</xdr:col>
      <xdr:colOff>103790</xdr:colOff>
      <xdr:row>72</xdr:row>
      <xdr:rowOff>163897</xdr:rowOff>
    </xdr:from>
    <xdr:to>
      <xdr:col>54</xdr:col>
      <xdr:colOff>179990</xdr:colOff>
      <xdr:row>81</xdr:row>
      <xdr:rowOff>0</xdr:rowOff>
    </xdr:to>
    <xdr:sp macro="" textlink="">
      <xdr:nvSpPr>
        <xdr:cNvPr id="6" name="Text Box 34" hidden="1">
          <a:extLst>
            <a:ext uri="{FF2B5EF4-FFF2-40B4-BE49-F238E27FC236}">
              <a16:creationId xmlns:a16="http://schemas.microsoft.com/office/drawing/2014/main" id="{00000000-0008-0000-0100-000006000000}"/>
            </a:ext>
          </a:extLst>
        </xdr:cNvPr>
        <xdr:cNvSpPr txBox="1">
          <a:spLocks noChangeArrowheads="1"/>
        </xdr:cNvSpPr>
      </xdr:nvSpPr>
      <xdr:spPr bwMode="auto">
        <a:xfrm>
          <a:off x="7733315" y="5469322"/>
          <a:ext cx="3276600" cy="24078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39</xdr:col>
      <xdr:colOff>116416</xdr:colOff>
      <xdr:row>0</xdr:row>
      <xdr:rowOff>137583</xdr:rowOff>
    </xdr:from>
    <xdr:to>
      <xdr:col>55</xdr:col>
      <xdr:colOff>127000</xdr:colOff>
      <xdr:row>2</xdr:row>
      <xdr:rowOff>281516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990416" y="137583"/>
          <a:ext cx="3227917"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様式１：地方公共団体で１枚作成すること</a:t>
          </a:r>
        </a:p>
      </xdr:txBody>
    </xdr:sp>
    <xdr:clientData/>
  </xdr:twoCellAnchor>
  <xdr:twoCellAnchor>
    <xdr:from>
      <xdr:col>39</xdr:col>
      <xdr:colOff>116417</xdr:colOff>
      <xdr:row>6</xdr:row>
      <xdr:rowOff>232833</xdr:rowOff>
    </xdr:from>
    <xdr:to>
      <xdr:col>49</xdr:col>
      <xdr:colOff>1059</xdr:colOff>
      <xdr:row>7</xdr:row>
      <xdr:rowOff>296333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990417" y="1481666"/>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89648</xdr:colOff>
      <xdr:row>0</xdr:row>
      <xdr:rowOff>100853</xdr:rowOff>
    </xdr:from>
    <xdr:to>
      <xdr:col>16</xdr:col>
      <xdr:colOff>392766</xdr:colOff>
      <xdr:row>2</xdr:row>
      <xdr:rowOff>64247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07089" y="100853"/>
          <a:ext cx="3552824"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solidFill>
                <a:srgbClr val="FF0000"/>
              </a:solidFill>
            </a:rPr>
            <a:t>※</a:t>
          </a:r>
          <a:r>
            <a:rPr kumimoji="1" lang="ja-JP" altLang="en-US" sz="1100" b="0">
              <a:solidFill>
                <a:srgbClr val="FF0000"/>
              </a:solidFill>
            </a:rPr>
            <a:t>実行委員会等（補助事業者）で１枚作成すること。</a:t>
          </a:r>
          <a:endParaRPr kumimoji="1" lang="ja-JP" altLang="en-US" sz="1100" b="0"/>
        </a:p>
      </xdr:txBody>
    </xdr:sp>
    <xdr:clientData/>
  </xdr:twoCellAnchor>
  <xdr:twoCellAnchor>
    <xdr:from>
      <xdr:col>11</xdr:col>
      <xdr:colOff>123265</xdr:colOff>
      <xdr:row>6</xdr:row>
      <xdr:rowOff>224117</xdr:rowOff>
    </xdr:from>
    <xdr:to>
      <xdr:col>16</xdr:col>
      <xdr:colOff>403412</xdr:colOff>
      <xdr:row>9</xdr:row>
      <xdr:rowOff>33618</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440706" y="1680882"/>
          <a:ext cx="3529853" cy="515471"/>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a:solidFill>
                <a:srgbClr val="FF0000"/>
              </a:solidFill>
              <a:latin typeface="+mn-ea"/>
              <a:ea typeface="+mn-ea"/>
            </a:rPr>
            <a:t>補助事業者名等が変更になっている場合は、様式Ａをもって文化庁へ速やかに報告してください。</a:t>
          </a:r>
        </a:p>
      </xdr:txBody>
    </xdr:sp>
    <xdr:clientData/>
  </xdr:twoCellAnchor>
  <xdr:twoCellAnchor>
    <xdr:from>
      <xdr:col>11</xdr:col>
      <xdr:colOff>114300</xdr:colOff>
      <xdr:row>27</xdr:row>
      <xdr:rowOff>0</xdr:rowOff>
    </xdr:from>
    <xdr:to>
      <xdr:col>16</xdr:col>
      <xdr:colOff>381000</xdr:colOff>
      <xdr:row>28</xdr:row>
      <xdr:rowOff>200024</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439025" y="6543675"/>
          <a:ext cx="3524250" cy="59054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精算額は事業</a:t>
          </a:r>
          <a:r>
            <a:rPr kumimoji="1" lang="ja-JP" altLang="en-US" sz="1100">
              <a:solidFill>
                <a:srgbClr val="FF0000"/>
              </a:solidFill>
              <a:effectLst/>
              <a:latin typeface="+mn-lt"/>
              <a:ea typeface="+mn-ea"/>
              <a:cs typeface="+mn-cs"/>
            </a:rPr>
            <a:t>報告書</a:t>
          </a:r>
          <a:r>
            <a:rPr kumimoji="1" lang="ja-JP" altLang="ja-JP" sz="1100">
              <a:solidFill>
                <a:srgbClr val="FF0000"/>
              </a:solidFill>
              <a:effectLst/>
              <a:latin typeface="+mn-lt"/>
              <a:ea typeface="+mn-ea"/>
              <a:cs typeface="+mn-cs"/>
            </a:rPr>
            <a:t>の収入の部の精算額欄のうち、「国庫補助額」と同じになるよう確認してください。</a:t>
          </a:r>
          <a:endParaRPr lang="ja-JP" altLang="ja-JP" sz="1000">
            <a:solidFill>
              <a:srgbClr val="FF0000"/>
            </a:solidFill>
            <a:effectLst/>
          </a:endParaRPr>
        </a:p>
      </xdr:txBody>
    </xdr:sp>
    <xdr:clientData/>
  </xdr:twoCellAnchor>
  <xdr:twoCellAnchor>
    <xdr:from>
      <xdr:col>11</xdr:col>
      <xdr:colOff>95250</xdr:colOff>
      <xdr:row>2</xdr:row>
      <xdr:rowOff>276225</xdr:rowOff>
    </xdr:from>
    <xdr:to>
      <xdr:col>16</xdr:col>
      <xdr:colOff>381000</xdr:colOff>
      <xdr:row>4</xdr:row>
      <xdr:rowOff>149087</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419975" y="666750"/>
          <a:ext cx="3543300" cy="453887"/>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a:solidFill>
                <a:srgbClr val="FF0000"/>
              </a:solidFill>
              <a:latin typeface="+mn-ea"/>
              <a:ea typeface="+mn-ea"/>
            </a:rPr>
            <a:t>事業完了後１ヶ月以内の日又は令和６年４月１日のいずれか早い日までに提出してください。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38100</xdr:rowOff>
    </xdr:from>
    <xdr:to>
      <xdr:col>11</xdr:col>
      <xdr:colOff>152400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077200" y="38100"/>
          <a:ext cx="982980" cy="29146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12</xdr:col>
      <xdr:colOff>103790</xdr:colOff>
      <xdr:row>58</xdr:row>
      <xdr:rowOff>163897</xdr:rowOff>
    </xdr:from>
    <xdr:to>
      <xdr:col>28</xdr:col>
      <xdr:colOff>179990</xdr:colOff>
      <xdr:row>67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194450" y="14337097"/>
          <a:ext cx="3002280" cy="138427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12</xdr:col>
      <xdr:colOff>103790</xdr:colOff>
      <xdr:row>37</xdr:row>
      <xdr:rowOff>163897</xdr:rowOff>
    </xdr:from>
    <xdr:to>
      <xdr:col>28</xdr:col>
      <xdr:colOff>179990</xdr:colOff>
      <xdr:row>46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194450" y="10908097"/>
          <a:ext cx="3002280" cy="13448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12</xdr:col>
      <xdr:colOff>102870</xdr:colOff>
      <xdr:row>4</xdr:row>
      <xdr:rowOff>38100</xdr:rowOff>
    </xdr:from>
    <xdr:to>
      <xdr:col>33</xdr:col>
      <xdr:colOff>78442</xdr:colOff>
      <xdr:row>5</xdr:row>
      <xdr:rowOff>163830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61723" y="900953"/>
          <a:ext cx="3740748" cy="4394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先に事業報告書を作成してください</a:t>
          </a:r>
        </a:p>
      </xdr:txBody>
    </xdr:sp>
    <xdr:clientData/>
  </xdr:twoCellAnchor>
  <xdr:twoCellAnchor>
    <xdr:from>
      <xdr:col>9</xdr:col>
      <xdr:colOff>0</xdr:colOff>
      <xdr:row>1</xdr:row>
      <xdr:rowOff>0</xdr:rowOff>
    </xdr:from>
    <xdr:to>
      <xdr:col>10</xdr:col>
      <xdr:colOff>569595</xdr:colOff>
      <xdr:row>2</xdr:row>
      <xdr:rowOff>49759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143500" y="167640"/>
          <a:ext cx="1400175" cy="26311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様式第６　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足りない場合は随時シートを追加し、作成すること</a:t>
          </a:r>
          <a:endParaRPr kumimoji="1" lang="en-US" altLang="ja-JP" sz="1200" b="1">
            <a:solidFill>
              <a:srgbClr val="FF0000"/>
            </a:solidFill>
          </a:endParaRPr>
        </a:p>
      </xdr:txBody>
    </xdr:sp>
    <xdr:clientData/>
  </xdr:twoCellAnchor>
  <xdr:twoCellAnchor>
    <xdr:from>
      <xdr:col>44</xdr:col>
      <xdr:colOff>257175</xdr:colOff>
      <xdr:row>72</xdr:row>
      <xdr:rowOff>28575</xdr:rowOff>
    </xdr:from>
    <xdr:to>
      <xdr:col>50</xdr:col>
      <xdr:colOff>180975</xdr:colOff>
      <xdr:row>74</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715375" y="14689455"/>
          <a:ext cx="171450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658225" y="4886325"/>
          <a:ext cx="4668931"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82375" y="10096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372850" y="42862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372849" y="47624"/>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668000" y="2533649"/>
          <a:ext cx="6191250" cy="22955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658475" y="4095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668000" y="57150"/>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277350" y="1047749"/>
          <a:ext cx="2428875" cy="40957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15450" y="5753100"/>
          <a:ext cx="2238375" cy="4191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306051" y="3714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353676" y="50577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296525" y="28575"/>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9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486400" y="7620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5" name="右矢印 9">
          <a:extLst>
            <a:ext uri="{FF2B5EF4-FFF2-40B4-BE49-F238E27FC236}">
              <a16:creationId xmlns:a16="http://schemas.microsoft.com/office/drawing/2014/main" id="{00000000-0008-0000-0900-000005000000}"/>
            </a:ext>
          </a:extLst>
        </xdr:cNvPr>
        <xdr:cNvSpPr/>
      </xdr:nvSpPr>
      <xdr:spPr>
        <a:xfrm>
          <a:off x="3638551" y="109156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00050" y="949880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364331" y="13194507"/>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8" name="右矢印 31">
          <a:extLst>
            <a:ext uri="{FF2B5EF4-FFF2-40B4-BE49-F238E27FC236}">
              <a16:creationId xmlns:a16="http://schemas.microsoft.com/office/drawing/2014/main" id="{00000000-0008-0000-0900-000008000000}"/>
            </a:ext>
          </a:extLst>
        </xdr:cNvPr>
        <xdr:cNvSpPr/>
      </xdr:nvSpPr>
      <xdr:spPr>
        <a:xfrm>
          <a:off x="3667126" y="146494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88131" y="16471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10" name="右矢印 35">
          <a:extLst>
            <a:ext uri="{FF2B5EF4-FFF2-40B4-BE49-F238E27FC236}">
              <a16:creationId xmlns:a16="http://schemas.microsoft.com/office/drawing/2014/main" id="{00000000-0008-0000-0900-00000A000000}"/>
            </a:ext>
          </a:extLst>
        </xdr:cNvPr>
        <xdr:cNvSpPr/>
      </xdr:nvSpPr>
      <xdr:spPr>
        <a:xfrm>
          <a:off x="3648076" y="176117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288131" y="194048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2" name="右矢印 37">
          <a:extLst>
            <a:ext uri="{FF2B5EF4-FFF2-40B4-BE49-F238E27FC236}">
              <a16:creationId xmlns:a16="http://schemas.microsoft.com/office/drawing/2014/main" id="{00000000-0008-0000-0900-00000C000000}"/>
            </a:ext>
          </a:extLst>
        </xdr:cNvPr>
        <xdr:cNvSpPr/>
      </xdr:nvSpPr>
      <xdr:spPr>
        <a:xfrm>
          <a:off x="3629026" y="20535900"/>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288131" y="223385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9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9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6" name="右矢印 20">
          <a:extLst>
            <a:ext uri="{FF2B5EF4-FFF2-40B4-BE49-F238E27FC236}">
              <a16:creationId xmlns:a16="http://schemas.microsoft.com/office/drawing/2014/main" id="{00000000-0008-0000-0900-000010000000}"/>
            </a:ext>
          </a:extLst>
        </xdr:cNvPr>
        <xdr:cNvSpPr/>
      </xdr:nvSpPr>
      <xdr:spPr>
        <a:xfrm>
          <a:off x="3686176" y="75723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3924300" y="947975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3924300" y="13201650"/>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867150" y="164687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857625" y="1942147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3857625" y="224504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30" name="右矢印 20">
          <a:extLst>
            <a:ext uri="{FF2B5EF4-FFF2-40B4-BE49-F238E27FC236}">
              <a16:creationId xmlns:a16="http://schemas.microsoft.com/office/drawing/2014/main" id="{00000000-0008-0000-0900-00001E000000}"/>
            </a:ext>
          </a:extLst>
        </xdr:cNvPr>
        <xdr:cNvSpPr/>
      </xdr:nvSpPr>
      <xdr:spPr>
        <a:xfrm>
          <a:off x="3657601" y="13239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足りない場合は随時追加し、作成すること</a:t>
          </a:r>
          <a:endParaRPr kumimoji="1" lang="en-US" altLang="ja-JP" sz="1200" b="1">
            <a:solidFill>
              <a:srgbClr val="FF0000"/>
            </a:solidFill>
          </a:endParaRPr>
        </a:p>
      </xdr:txBody>
    </xdr:sp>
    <xdr:clientData/>
  </xdr:twoCellAnchor>
  <xdr:twoCellAnchor>
    <xdr:from>
      <xdr:col>44</xdr:col>
      <xdr:colOff>257175</xdr:colOff>
      <xdr:row>72</xdr:row>
      <xdr:rowOff>28575</xdr:rowOff>
    </xdr:from>
    <xdr:to>
      <xdr:col>50</xdr:col>
      <xdr:colOff>180975</xdr:colOff>
      <xdr:row>74</xdr:row>
      <xdr:rowOff>66675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715375" y="14689455"/>
          <a:ext cx="171450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8582025" y="4846320"/>
          <a:ext cx="4697506"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A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A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A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A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A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A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233660" y="1135380"/>
          <a:ext cx="1697355" cy="3790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224135" y="565785"/>
          <a:ext cx="142494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0224134" y="47624"/>
          <a:ext cx="30194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580245" y="2659379"/>
          <a:ext cx="5574030"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9570720" y="550545"/>
          <a:ext cx="1424940" cy="3771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9580245" y="57150"/>
          <a:ext cx="3019426" cy="42672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260205" y="1040129"/>
          <a:ext cx="2421255" cy="40386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298305" y="5694045"/>
          <a:ext cx="2232660" cy="4171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260206" y="520065"/>
          <a:ext cx="142494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9307831" y="5166360"/>
          <a:ext cx="142494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9250680" y="28575"/>
          <a:ext cx="3019426" cy="42481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F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932045" y="76200"/>
          <a:ext cx="1379220" cy="26311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3" name="右矢印 9">
          <a:extLst>
            <a:ext uri="{FF2B5EF4-FFF2-40B4-BE49-F238E27FC236}">
              <a16:creationId xmlns:a16="http://schemas.microsoft.com/office/drawing/2014/main" id="{00000000-0008-0000-0F00-000003000000}"/>
            </a:ext>
          </a:extLst>
        </xdr:cNvPr>
        <xdr:cNvSpPr/>
      </xdr:nvSpPr>
      <xdr:spPr>
        <a:xfrm>
          <a:off x="3286126" y="1092517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371475" y="9430226"/>
          <a:ext cx="2693670" cy="1294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354806" y="13080207"/>
          <a:ext cx="2674620" cy="1384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6" name="右矢印 31">
          <a:extLst>
            <a:ext uri="{FF2B5EF4-FFF2-40B4-BE49-F238E27FC236}">
              <a16:creationId xmlns:a16="http://schemas.microsoft.com/office/drawing/2014/main" id="{00000000-0008-0000-0F00-000006000000}"/>
            </a:ext>
          </a:extLst>
        </xdr:cNvPr>
        <xdr:cNvSpPr/>
      </xdr:nvSpPr>
      <xdr:spPr>
        <a:xfrm>
          <a:off x="3312796" y="14660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278606" y="164806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8" name="右矢印 35">
          <a:extLst>
            <a:ext uri="{FF2B5EF4-FFF2-40B4-BE49-F238E27FC236}">
              <a16:creationId xmlns:a16="http://schemas.microsoft.com/office/drawing/2014/main" id="{00000000-0008-0000-0F00-000008000000}"/>
            </a:ext>
          </a:extLst>
        </xdr:cNvPr>
        <xdr:cNvSpPr/>
      </xdr:nvSpPr>
      <xdr:spPr>
        <a:xfrm>
          <a:off x="3297556" y="17621250"/>
          <a:ext cx="434340" cy="1398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278606" y="194143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0" name="右矢印 37">
          <a:extLst>
            <a:ext uri="{FF2B5EF4-FFF2-40B4-BE49-F238E27FC236}">
              <a16:creationId xmlns:a16="http://schemas.microsoft.com/office/drawing/2014/main" id="{00000000-0008-0000-0F00-00000A000000}"/>
            </a:ext>
          </a:extLst>
        </xdr:cNvPr>
        <xdr:cNvSpPr/>
      </xdr:nvSpPr>
      <xdr:spPr>
        <a:xfrm>
          <a:off x="3274696" y="20543520"/>
          <a:ext cx="441960" cy="1474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278606" y="223480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F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F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2" name="右矢印 20">
          <a:extLst>
            <a:ext uri="{FF2B5EF4-FFF2-40B4-BE49-F238E27FC236}">
              <a16:creationId xmlns:a16="http://schemas.microsoft.com/office/drawing/2014/main" id="{00000000-0008-0000-0F00-00000C000000}"/>
            </a:ext>
          </a:extLst>
        </xdr:cNvPr>
        <xdr:cNvSpPr/>
      </xdr:nvSpPr>
      <xdr:spPr>
        <a:xfrm>
          <a:off x="3335656" y="756475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3545205" y="9416891"/>
          <a:ext cx="2674620" cy="1283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3545205" y="13089255"/>
          <a:ext cx="2674620" cy="134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3484245" y="16478250"/>
          <a:ext cx="2674620" cy="902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3472815" y="19427190"/>
          <a:ext cx="268224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3472815" y="22334220"/>
          <a:ext cx="2682240" cy="905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18" name="右矢印 20">
          <a:extLst>
            <a:ext uri="{FF2B5EF4-FFF2-40B4-BE49-F238E27FC236}">
              <a16:creationId xmlns:a16="http://schemas.microsoft.com/office/drawing/2014/main" id="{00000000-0008-0000-0F00-000012000000}"/>
            </a:ext>
          </a:extLst>
        </xdr:cNvPr>
        <xdr:cNvSpPr/>
      </xdr:nvSpPr>
      <xdr:spPr>
        <a:xfrm>
          <a:off x="3301366" y="1325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12</xdr:row>
      <xdr:rowOff>38100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953250" y="161925"/>
          <a:ext cx="7496175" cy="2600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12</xdr:row>
          <xdr:rowOff>190500</xdr:rowOff>
        </xdr:from>
        <xdr:to>
          <xdr:col>2</xdr:col>
          <xdr:colOff>30480</xdr:colOff>
          <xdr:row>13</xdr:row>
          <xdr:rowOff>137160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2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7620</xdr:rowOff>
        </xdr:from>
        <xdr:to>
          <xdr:col>2</xdr:col>
          <xdr:colOff>30480</xdr:colOff>
          <xdr:row>15</xdr:row>
          <xdr:rowOff>236220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12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190500</xdr:rowOff>
        </xdr:from>
        <xdr:to>
          <xdr:col>2</xdr:col>
          <xdr:colOff>30480</xdr:colOff>
          <xdr:row>18</xdr:row>
          <xdr:rowOff>137160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12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182880</xdr:rowOff>
        </xdr:from>
        <xdr:to>
          <xdr:col>2</xdr:col>
          <xdr:colOff>38100</xdr:colOff>
          <xdr:row>20</xdr:row>
          <xdr:rowOff>121920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12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137160</xdr:rowOff>
        </xdr:from>
        <xdr:to>
          <xdr:col>2</xdr:col>
          <xdr:colOff>30480</xdr:colOff>
          <xdr:row>21</xdr:row>
          <xdr:rowOff>365760</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12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TlMQy_Skf0Gl6azPZWZhrw==/&#20316;&#26989;&#20013;&#9733;&#12304;&#35352;&#36617;&#20363;&#12305;&#23455;&#32318;&#22577;&#21578;&#26360;&#65288;&#27096;&#24335;1&#65374;4&#65289;&#65288;&#35036;&#27491;&#22269;&#25351;&#23450;&#31561;&#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wnloads\&#32153;&#25215;&#27096;&#24335;\&#65298;&#12304;&#26696;&#12305;&#9733;&#12304;&#23455;&#32318;&#22577;&#21578;&#26178;&#35352;&#20837;&#29992;&#12305;&#65288;&#32153;&#25215;&#25391;&#33288;&#20107;&#26989;&#65289;R5&#24180;&#24230;&#23455;&#32318;&#22577;&#21578;&#26360;&#27096;&#24335;.xlsx" TargetMode="External"/><Relationship Id="rId1" Type="http://schemas.openxmlformats.org/officeDocument/2006/relationships/externalLinkPath" Target="/Users/hihara-y/AppData/Local/Microsoft/Windows/INetCache/Content.Outlook/Q497EM95/&#32153;&#25215;&#27096;&#24335;/&#65298;&#12304;&#26696;&#12305;&#9733;&#12304;&#23455;&#32318;&#22577;&#21578;&#26178;&#35352;&#20837;&#29992;&#12305;&#65288;&#32153;&#25215;&#25391;&#33288;&#20107;&#26989;&#65289;R5&#24180;&#24230;&#23455;&#32318;&#22577;&#21578;&#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ihara-y/AppData/Local/Microsoft/Windows/INetCache/Content.Outlook/Q497EM95/&#32153;&#25215;&#27096;&#24335;/&#37329;&#30000;&#12373;&#12435;&#12363;&#12425;&#9733;&#12304;&#20837;&#21147;&#29992;&#12305;&#20132;&#20184;&#35201;&#26395;&#26360;&#65288;&#27096;&#24335;1&#65374;4&#65289;&#65288;&#22269;&#25351;&#23450;&#31561;&#20197;&#22806;&#65289;&#26696;%20&#12398;&#12467;&#12500;&#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hihara-y/AppData/Local/Microsoft/Windows/INetCache/Content.Outlook/Q497EM95/&#12304;&#26696;&#12305;R5%20&#12304;&#35352;&#20837;&#29992;&#12305;&#65288;&#22320;&#22495;&#25991;&#21270;&#36986;&#29987;&#12539;&#22320;&#22495;&#35336;&#30011;&#31561;&#65289;&#20196;&#21644;&#65301;&#24180;&#24230;&#35201;&#26395;&#26360;%20&#27096;&#24335;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yu-o/AppData/Local/Box/Box%20Edit/Documents/vazg_2+GkkChpo9LdMlncw==/&#9733;&#12304;&#20837;&#21147;&#29992;&#12305;&#20196;&#21644;3&#24180;&#24230;&#35036;&#27491;%20&#20132;&#20184;&#30003;&#35531;&#26360;&#27096;&#24335;&#65288;&#35036;&#27491;&#22269;&#25351;&#23450;&#31561;&#20197;&#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事業一覧表"/>
      <sheetName val="様式第６"/>
      <sheetName val="様式3（事業番号1）案1"/>
      <sheetName val="（その他）修理"/>
      <sheetName val="（その他）新調"/>
      <sheetName val="支出内訳明細書（給与・報償費）"/>
      <sheetName val="（旅費）"/>
      <sheetName val="（その他）後継者養成"/>
      <sheetName val="領収書貼付台紙 (2)"/>
      <sheetName val="領収書貼付台紙"/>
      <sheetName val="（写真添付台紙）修理・新調用"/>
      <sheetName val="（写真添付台紙）修理・新調用 (2)"/>
      <sheetName val="採択条件対応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事業一覧表"/>
      <sheetName val="様式第６"/>
      <sheetName val="事業整理表（事業番号１）"/>
      <sheetName val="事業整理表（事業番号２）"/>
      <sheetName val="支出内訳明細書（給与・報償費）"/>
      <sheetName val="（旅費）"/>
      <sheetName val="（その他）"/>
      <sheetName val="領収書貼付台紙"/>
      <sheetName val="（写真添付台紙）修理・新調用 "/>
      <sheetName val="採択条件対応状況"/>
      <sheetName val="様式Ａ変更届"/>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事業番号1）"/>
      <sheetName val="様式3（事業番号2）"/>
      <sheetName val="様式4"/>
      <sheetName val="（写真添付台紙）修理・新調用"/>
      <sheetName val="採択条件対応状況"/>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4.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0.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55"/>
  <sheetViews>
    <sheetView view="pageBreakPreview" zoomScale="90" zoomScaleNormal="100" zoomScaleSheetLayoutView="90" workbookViewId="0">
      <selection activeCell="B42" sqref="B42"/>
    </sheetView>
  </sheetViews>
  <sheetFormatPr defaultColWidth="9" defaultRowHeight="13.2"/>
  <cols>
    <col min="1" max="1" width="10" style="3" bestFit="1" customWidth="1"/>
    <col min="2" max="2" width="56.77734375" style="3" bestFit="1" customWidth="1"/>
    <col min="3" max="3" width="56.44140625" style="3" bestFit="1" customWidth="1"/>
    <col min="4" max="4" width="36.109375" style="3" bestFit="1" customWidth="1"/>
    <col min="5" max="7" width="34.88671875" style="3" bestFit="1" customWidth="1"/>
    <col min="8" max="16384" width="9" style="3"/>
  </cols>
  <sheetData>
    <row r="2" spans="1:3">
      <c r="A2" s="3" t="s">
        <v>0</v>
      </c>
      <c r="B2" s="3" t="s">
        <v>1</v>
      </c>
    </row>
    <row r="3" spans="1:3">
      <c r="B3" s="129" t="s">
        <v>2</v>
      </c>
      <c r="C3" s="129"/>
    </row>
    <row r="4" spans="1:3">
      <c r="B4" s="129" t="s">
        <v>3</v>
      </c>
      <c r="C4" s="129"/>
    </row>
    <row r="5" spans="1:3">
      <c r="B5" s="129" t="s">
        <v>4</v>
      </c>
    </row>
    <row r="6" spans="1:3">
      <c r="B6" s="215" t="s">
        <v>307</v>
      </c>
    </row>
    <row r="9" spans="1:3">
      <c r="B9" s="3" t="s">
        <v>1</v>
      </c>
    </row>
    <row r="10" spans="1:3">
      <c r="B10" s="3" t="s">
        <v>5</v>
      </c>
    </row>
    <row r="14" spans="1:3">
      <c r="A14" s="3" t="s">
        <v>6</v>
      </c>
      <c r="B14" s="3" t="s">
        <v>7</v>
      </c>
    </row>
    <row r="15" spans="1:3">
      <c r="B15" s="129" t="s">
        <v>8</v>
      </c>
    </row>
    <row r="16" spans="1:3">
      <c r="B16" s="3" t="s">
        <v>9</v>
      </c>
    </row>
    <row r="17" spans="2:2">
      <c r="B17" s="3" t="s">
        <v>10</v>
      </c>
    </row>
    <row r="18" spans="2:2">
      <c r="B18" s="3" t="s">
        <v>11</v>
      </c>
    </row>
    <row r="19" spans="2:2">
      <c r="B19" s="3" t="s">
        <v>12</v>
      </c>
    </row>
    <row r="20" spans="2:2">
      <c r="B20" s="3" t="s">
        <v>13</v>
      </c>
    </row>
    <row r="21" spans="2:2">
      <c r="B21" s="3" t="s">
        <v>14</v>
      </c>
    </row>
    <row r="22" spans="2:2">
      <c r="B22" s="3" t="s">
        <v>15</v>
      </c>
    </row>
    <row r="23" spans="2:2">
      <c r="B23" s="3" t="s">
        <v>16</v>
      </c>
    </row>
    <row r="24" spans="2:2">
      <c r="B24" s="3" t="s">
        <v>17</v>
      </c>
    </row>
    <row r="26" spans="2:2">
      <c r="B26" s="3" t="s">
        <v>7</v>
      </c>
    </row>
    <row r="27" spans="2:2">
      <c r="B27" s="129" t="s">
        <v>8</v>
      </c>
    </row>
    <row r="28" spans="2:2">
      <c r="B28" s="3" t="s">
        <v>11</v>
      </c>
    </row>
    <row r="29" spans="2:2">
      <c r="B29" s="3" t="s">
        <v>13</v>
      </c>
    </row>
    <row r="30" spans="2:2">
      <c r="B30" s="3" t="s">
        <v>14</v>
      </c>
    </row>
    <row r="31" spans="2:2">
      <c r="B31" s="3" t="s">
        <v>17</v>
      </c>
    </row>
    <row r="33" spans="2:2">
      <c r="B33" s="129" t="s">
        <v>7</v>
      </c>
    </row>
    <row r="34" spans="2:2">
      <c r="B34" s="3" t="s">
        <v>2</v>
      </c>
    </row>
    <row r="35" spans="2:2">
      <c r="B35" s="3" t="s">
        <v>3</v>
      </c>
    </row>
    <row r="36" spans="2:2">
      <c r="B36" s="3" t="s">
        <v>4</v>
      </c>
    </row>
    <row r="37" spans="2:2">
      <c r="B37" s="215" t="s">
        <v>307</v>
      </c>
    </row>
    <row r="39" spans="2:2">
      <c r="B39" s="129" t="s">
        <v>7</v>
      </c>
    </row>
    <row r="40" spans="2:2">
      <c r="B40" s="129" t="s">
        <v>18</v>
      </c>
    </row>
    <row r="41" spans="2:2">
      <c r="B41" s="129" t="s">
        <v>19</v>
      </c>
    </row>
    <row r="42" spans="2:2">
      <c r="B42" s="129" t="s">
        <v>20</v>
      </c>
    </row>
    <row r="43" spans="2:2">
      <c r="B43" s="129" t="s">
        <v>21</v>
      </c>
    </row>
    <row r="44" spans="2:2">
      <c r="B44" s="129" t="s">
        <v>22</v>
      </c>
    </row>
    <row r="45" spans="2:2">
      <c r="B45" s="129" t="s">
        <v>23</v>
      </c>
    </row>
    <row r="46" spans="2:2">
      <c r="B46" s="129" t="s">
        <v>24</v>
      </c>
    </row>
    <row r="48" spans="2:2">
      <c r="B48" s="3" t="s">
        <v>259</v>
      </c>
    </row>
    <row r="49" spans="2:2">
      <c r="B49" s="3" t="s">
        <v>302</v>
      </c>
    </row>
    <row r="50" spans="2:2">
      <c r="B50" s="3" t="s">
        <v>299</v>
      </c>
    </row>
    <row r="51" spans="2:2">
      <c r="B51" s="215" t="s">
        <v>300</v>
      </c>
    </row>
    <row r="52" spans="2:2">
      <c r="B52" s="3" t="s">
        <v>301</v>
      </c>
    </row>
    <row r="53" spans="2:2">
      <c r="B53" s="3" t="s">
        <v>303</v>
      </c>
    </row>
    <row r="54" spans="2:2">
      <c r="B54" s="3" t="s">
        <v>304</v>
      </c>
    </row>
    <row r="55" spans="2:2">
      <c r="B55" s="3" t="s">
        <v>305</v>
      </c>
    </row>
  </sheetData>
  <phoneticPr fontId="23"/>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K90"/>
  <sheetViews>
    <sheetView showZeros="0" view="pageBreakPreview" zoomScale="90" zoomScaleNormal="100" zoomScaleSheetLayoutView="90" workbookViewId="0">
      <selection activeCell="K5" sqref="K5:R6"/>
    </sheetView>
  </sheetViews>
  <sheetFormatPr defaultColWidth="2.6640625" defaultRowHeight="13.35" customHeight="1"/>
  <cols>
    <col min="1" max="1" width="3" style="2" customWidth="1"/>
    <col min="2" max="2" width="2.6640625" style="2"/>
    <col min="3" max="4" width="2.6640625" style="2" customWidth="1"/>
    <col min="5" max="14" width="2.6640625" style="2"/>
    <col min="15" max="15" width="2.6640625" style="2" customWidth="1"/>
    <col min="16" max="16384" width="2.6640625" style="2"/>
  </cols>
  <sheetData>
    <row r="2" spans="2:63" ht="17.100000000000001" customHeight="1"/>
    <row r="3" spans="2:63" ht="26.25" customHeight="1">
      <c r="B3" s="227" t="s">
        <v>25</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row>
    <row r="4" spans="2:63" ht="9" customHeight="1" thickBot="1"/>
    <row r="5" spans="2:63" ht="17.100000000000001" customHeight="1">
      <c r="B5" s="302" t="s">
        <v>26</v>
      </c>
      <c r="C5" s="303"/>
      <c r="D5" s="303"/>
      <c r="E5" s="303"/>
      <c r="F5" s="303"/>
      <c r="G5" s="303"/>
      <c r="H5" s="303"/>
      <c r="I5" s="303"/>
      <c r="J5" s="304"/>
      <c r="K5" s="319"/>
      <c r="L5" s="320"/>
      <c r="M5" s="320"/>
      <c r="N5" s="320"/>
      <c r="O5" s="320"/>
      <c r="P5" s="320"/>
      <c r="Q5" s="320"/>
      <c r="R5" s="321"/>
      <c r="S5" s="325" t="s">
        <v>27</v>
      </c>
      <c r="T5" s="326"/>
      <c r="U5" s="326"/>
      <c r="V5" s="326"/>
      <c r="W5" s="326"/>
      <c r="X5" s="326"/>
      <c r="Y5" s="327"/>
      <c r="Z5" s="282" t="s">
        <v>28</v>
      </c>
      <c r="AA5" s="283"/>
      <c r="AB5" s="283"/>
      <c r="AC5" s="283"/>
      <c r="AD5" s="283"/>
      <c r="AE5" s="283"/>
      <c r="AF5" s="283"/>
      <c r="AG5" s="283"/>
      <c r="AH5" s="283"/>
      <c r="AI5" s="283"/>
      <c r="AJ5" s="283"/>
      <c r="AK5" s="284"/>
    </row>
    <row r="6" spans="2:63" ht="17.100000000000001" customHeight="1" thickBot="1">
      <c r="B6" s="305"/>
      <c r="C6" s="306"/>
      <c r="D6" s="306"/>
      <c r="E6" s="306"/>
      <c r="F6" s="306"/>
      <c r="G6" s="306"/>
      <c r="H6" s="306"/>
      <c r="I6" s="306"/>
      <c r="J6" s="307"/>
      <c r="K6" s="322"/>
      <c r="L6" s="323"/>
      <c r="M6" s="323"/>
      <c r="N6" s="323"/>
      <c r="O6" s="323"/>
      <c r="P6" s="323"/>
      <c r="Q6" s="323"/>
      <c r="R6" s="324"/>
      <c r="S6" s="328"/>
      <c r="T6" s="258"/>
      <c r="U6" s="258"/>
      <c r="V6" s="258"/>
      <c r="W6" s="258"/>
      <c r="X6" s="258"/>
      <c r="Y6" s="259"/>
      <c r="Z6" s="285"/>
      <c r="AA6" s="286"/>
      <c r="AB6" s="286"/>
      <c r="AC6" s="286"/>
      <c r="AD6" s="286"/>
      <c r="AE6" s="286"/>
      <c r="AF6" s="286"/>
      <c r="AG6" s="286"/>
      <c r="AH6" s="286"/>
      <c r="AI6" s="286"/>
      <c r="AJ6" s="286"/>
      <c r="AK6" s="287"/>
    </row>
    <row r="7" spans="2:63" ht="24.75" customHeight="1">
      <c r="B7" s="234" t="s">
        <v>29</v>
      </c>
      <c r="C7" s="235"/>
      <c r="D7" s="238" t="s">
        <v>30</v>
      </c>
      <c r="E7" s="235"/>
      <c r="F7" s="235"/>
      <c r="G7" s="235"/>
      <c r="H7" s="235"/>
      <c r="I7" s="235"/>
      <c r="J7" s="235"/>
      <c r="K7" s="235"/>
      <c r="L7" s="342" t="s">
        <v>31</v>
      </c>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4"/>
    </row>
    <row r="8" spans="2:63" ht="24.75" customHeight="1">
      <c r="B8" s="236"/>
      <c r="C8" s="237"/>
      <c r="D8" s="237"/>
      <c r="E8" s="237"/>
      <c r="F8" s="237"/>
      <c r="G8" s="237"/>
      <c r="H8" s="237"/>
      <c r="I8" s="237"/>
      <c r="J8" s="237"/>
      <c r="K8" s="237"/>
      <c r="L8" s="239" t="s">
        <v>32</v>
      </c>
      <c r="M8" s="240"/>
      <c r="N8" s="240"/>
      <c r="O8" s="240"/>
      <c r="P8" s="240"/>
      <c r="Q8" s="241" t="s">
        <v>33</v>
      </c>
      <c r="R8" s="240"/>
      <c r="S8" s="240"/>
      <c r="T8" s="240"/>
      <c r="U8" s="240"/>
      <c r="V8" s="241" t="s">
        <v>34</v>
      </c>
      <c r="W8" s="240"/>
      <c r="X8" s="240"/>
      <c r="Y8" s="240"/>
      <c r="Z8" s="240"/>
      <c r="AA8" s="242" t="s">
        <v>35</v>
      </c>
      <c r="AB8" s="240"/>
      <c r="AC8" s="240"/>
      <c r="AD8" s="240"/>
      <c r="AE8" s="243"/>
      <c r="AF8" s="345" t="s">
        <v>36</v>
      </c>
      <c r="AG8" s="346"/>
      <c r="AH8" s="346"/>
      <c r="AI8" s="346"/>
      <c r="AJ8" s="346"/>
      <c r="AK8" s="347"/>
    </row>
    <row r="9" spans="2:63" ht="24.75" customHeight="1">
      <c r="B9" s="231">
        <v>1</v>
      </c>
      <c r="C9" s="232"/>
      <c r="D9" s="233"/>
      <c r="E9" s="233"/>
      <c r="F9" s="233"/>
      <c r="G9" s="233"/>
      <c r="H9" s="233"/>
      <c r="I9" s="233"/>
      <c r="J9" s="233"/>
      <c r="K9" s="233"/>
      <c r="L9" s="279"/>
      <c r="M9" s="280"/>
      <c r="N9" s="280"/>
      <c r="O9" s="280"/>
      <c r="P9" s="280"/>
      <c r="Q9" s="280"/>
      <c r="R9" s="280"/>
      <c r="S9" s="280"/>
      <c r="T9" s="280"/>
      <c r="U9" s="280"/>
      <c r="V9" s="280"/>
      <c r="W9" s="280"/>
      <c r="X9" s="280"/>
      <c r="Y9" s="280"/>
      <c r="Z9" s="280"/>
      <c r="AA9" s="280"/>
      <c r="AB9" s="280"/>
      <c r="AC9" s="280"/>
      <c r="AD9" s="280"/>
      <c r="AE9" s="281"/>
      <c r="AF9" s="229">
        <f t="shared" ref="AF9:AF20" si="0">SUM(L9:AE9)</f>
        <v>0</v>
      </c>
      <c r="AG9" s="229"/>
      <c r="AH9" s="229"/>
      <c r="AI9" s="229"/>
      <c r="AJ9" s="229"/>
      <c r="AK9" s="230"/>
      <c r="AO9" s="341" t="s">
        <v>37</v>
      </c>
      <c r="AP9" s="341"/>
      <c r="AQ9" s="341"/>
      <c r="AR9" s="341"/>
      <c r="AS9" s="341"/>
      <c r="AT9" s="341"/>
      <c r="AU9" s="341"/>
      <c r="AV9" s="341"/>
      <c r="AW9" s="341"/>
      <c r="AX9" s="341"/>
      <c r="AY9" s="341"/>
      <c r="AZ9" s="341"/>
      <c r="BA9" s="341"/>
      <c r="BB9" s="341"/>
      <c r="BC9" s="341"/>
      <c r="BD9" s="341"/>
      <c r="BE9" s="341"/>
      <c r="BF9" s="341"/>
      <c r="BG9" s="341"/>
      <c r="BH9" s="341"/>
      <c r="BI9" s="341"/>
      <c r="BJ9" s="341"/>
      <c r="BK9" s="341"/>
    </row>
    <row r="10" spans="2:63" ht="24.75" customHeight="1">
      <c r="B10" s="231">
        <f>B9+1</f>
        <v>2</v>
      </c>
      <c r="C10" s="232"/>
      <c r="D10" s="233"/>
      <c r="E10" s="233"/>
      <c r="F10" s="233"/>
      <c r="G10" s="233"/>
      <c r="H10" s="233"/>
      <c r="I10" s="233"/>
      <c r="J10" s="233"/>
      <c r="K10" s="233"/>
      <c r="L10" s="279"/>
      <c r="M10" s="280"/>
      <c r="N10" s="280"/>
      <c r="O10" s="280"/>
      <c r="P10" s="280"/>
      <c r="Q10" s="280"/>
      <c r="R10" s="280"/>
      <c r="S10" s="280"/>
      <c r="T10" s="280"/>
      <c r="U10" s="280"/>
      <c r="V10" s="280"/>
      <c r="W10" s="280"/>
      <c r="X10" s="280"/>
      <c r="Y10" s="280"/>
      <c r="Z10" s="280"/>
      <c r="AA10" s="280"/>
      <c r="AB10" s="280"/>
      <c r="AC10" s="280"/>
      <c r="AD10" s="280"/>
      <c r="AE10" s="281"/>
      <c r="AF10" s="229">
        <f t="shared" si="0"/>
        <v>0</v>
      </c>
      <c r="AG10" s="229"/>
      <c r="AH10" s="229"/>
      <c r="AI10" s="229"/>
      <c r="AJ10" s="229"/>
      <c r="AK10" s="230"/>
    </row>
    <row r="11" spans="2:63" ht="24.75" customHeight="1">
      <c r="B11" s="231">
        <f t="shared" ref="B11:B20" si="1">B10+1</f>
        <v>3</v>
      </c>
      <c r="C11" s="232"/>
      <c r="D11" s="233"/>
      <c r="E11" s="233"/>
      <c r="F11" s="233"/>
      <c r="G11" s="233"/>
      <c r="H11" s="233"/>
      <c r="I11" s="233"/>
      <c r="J11" s="233"/>
      <c r="K11" s="233"/>
      <c r="L11" s="279"/>
      <c r="M11" s="280"/>
      <c r="N11" s="280"/>
      <c r="O11" s="280"/>
      <c r="P11" s="280"/>
      <c r="Q11" s="280"/>
      <c r="R11" s="280"/>
      <c r="S11" s="280"/>
      <c r="T11" s="280"/>
      <c r="U11" s="280"/>
      <c r="V11" s="280"/>
      <c r="W11" s="280"/>
      <c r="X11" s="280"/>
      <c r="Y11" s="280"/>
      <c r="Z11" s="280"/>
      <c r="AA11" s="280"/>
      <c r="AB11" s="280"/>
      <c r="AC11" s="280"/>
      <c r="AD11" s="280"/>
      <c r="AE11" s="281"/>
      <c r="AF11" s="229">
        <f t="shared" si="0"/>
        <v>0</v>
      </c>
      <c r="AG11" s="229"/>
      <c r="AH11" s="229"/>
      <c r="AI11" s="229"/>
      <c r="AJ11" s="229"/>
      <c r="AK11" s="230"/>
    </row>
    <row r="12" spans="2:63" ht="24.75" customHeight="1">
      <c r="B12" s="231">
        <f t="shared" si="1"/>
        <v>4</v>
      </c>
      <c r="C12" s="232"/>
      <c r="D12" s="233"/>
      <c r="E12" s="233"/>
      <c r="F12" s="233"/>
      <c r="G12" s="233"/>
      <c r="H12" s="233"/>
      <c r="I12" s="233"/>
      <c r="J12" s="233"/>
      <c r="K12" s="233"/>
      <c r="L12" s="279"/>
      <c r="M12" s="280"/>
      <c r="N12" s="280"/>
      <c r="O12" s="280"/>
      <c r="P12" s="280"/>
      <c r="Q12" s="280"/>
      <c r="R12" s="280"/>
      <c r="S12" s="280"/>
      <c r="T12" s="280"/>
      <c r="U12" s="280"/>
      <c r="V12" s="280"/>
      <c r="W12" s="280"/>
      <c r="X12" s="280"/>
      <c r="Y12" s="280"/>
      <c r="Z12" s="280"/>
      <c r="AA12" s="280"/>
      <c r="AB12" s="280"/>
      <c r="AC12" s="280"/>
      <c r="AD12" s="280"/>
      <c r="AE12" s="281"/>
      <c r="AF12" s="229">
        <f t="shared" si="0"/>
        <v>0</v>
      </c>
      <c r="AG12" s="229"/>
      <c r="AH12" s="229"/>
      <c r="AI12" s="229"/>
      <c r="AJ12" s="229"/>
      <c r="AK12" s="230"/>
    </row>
    <row r="13" spans="2:63" ht="24.75" customHeight="1">
      <c r="B13" s="231">
        <f t="shared" si="1"/>
        <v>5</v>
      </c>
      <c r="C13" s="232"/>
      <c r="D13" s="233"/>
      <c r="E13" s="233"/>
      <c r="F13" s="233"/>
      <c r="G13" s="233"/>
      <c r="H13" s="233"/>
      <c r="I13" s="233"/>
      <c r="J13" s="233"/>
      <c r="K13" s="233"/>
      <c r="L13" s="279"/>
      <c r="M13" s="280"/>
      <c r="N13" s="280"/>
      <c r="O13" s="280"/>
      <c r="P13" s="280"/>
      <c r="Q13" s="280"/>
      <c r="R13" s="280"/>
      <c r="S13" s="280"/>
      <c r="T13" s="280"/>
      <c r="U13" s="280"/>
      <c r="V13" s="280"/>
      <c r="W13" s="280"/>
      <c r="X13" s="280"/>
      <c r="Y13" s="280"/>
      <c r="Z13" s="280"/>
      <c r="AA13" s="280"/>
      <c r="AB13" s="280"/>
      <c r="AC13" s="280"/>
      <c r="AD13" s="280"/>
      <c r="AE13" s="281"/>
      <c r="AF13" s="229">
        <f t="shared" si="0"/>
        <v>0</v>
      </c>
      <c r="AG13" s="229"/>
      <c r="AH13" s="229"/>
      <c r="AI13" s="229"/>
      <c r="AJ13" s="229"/>
      <c r="AK13" s="230"/>
    </row>
    <row r="14" spans="2:63" ht="24.75" customHeight="1">
      <c r="B14" s="231">
        <f t="shared" si="1"/>
        <v>6</v>
      </c>
      <c r="C14" s="232"/>
      <c r="D14" s="233"/>
      <c r="E14" s="233"/>
      <c r="F14" s="233"/>
      <c r="G14" s="233"/>
      <c r="H14" s="233"/>
      <c r="I14" s="233"/>
      <c r="J14" s="233"/>
      <c r="K14" s="233"/>
      <c r="L14" s="279"/>
      <c r="M14" s="280"/>
      <c r="N14" s="280"/>
      <c r="O14" s="280"/>
      <c r="P14" s="280"/>
      <c r="Q14" s="280"/>
      <c r="R14" s="280"/>
      <c r="S14" s="280"/>
      <c r="T14" s="280"/>
      <c r="U14" s="280"/>
      <c r="V14" s="280"/>
      <c r="W14" s="280"/>
      <c r="X14" s="280"/>
      <c r="Y14" s="280"/>
      <c r="Z14" s="280"/>
      <c r="AA14" s="280"/>
      <c r="AB14" s="280"/>
      <c r="AC14" s="280"/>
      <c r="AD14" s="280"/>
      <c r="AE14" s="281"/>
      <c r="AF14" s="229">
        <f t="shared" si="0"/>
        <v>0</v>
      </c>
      <c r="AG14" s="229"/>
      <c r="AH14" s="229"/>
      <c r="AI14" s="229"/>
      <c r="AJ14" s="229"/>
      <c r="AK14" s="230"/>
    </row>
    <row r="15" spans="2:63" ht="24.75" customHeight="1">
      <c r="B15" s="231">
        <f t="shared" si="1"/>
        <v>7</v>
      </c>
      <c r="C15" s="232"/>
      <c r="D15" s="233"/>
      <c r="E15" s="233"/>
      <c r="F15" s="233"/>
      <c r="G15" s="233"/>
      <c r="H15" s="233"/>
      <c r="I15" s="233"/>
      <c r="J15" s="233"/>
      <c r="K15" s="233"/>
      <c r="L15" s="279"/>
      <c r="M15" s="280"/>
      <c r="N15" s="280"/>
      <c r="O15" s="280"/>
      <c r="P15" s="280"/>
      <c r="Q15" s="280"/>
      <c r="R15" s="280"/>
      <c r="S15" s="280"/>
      <c r="T15" s="280"/>
      <c r="U15" s="280"/>
      <c r="V15" s="280"/>
      <c r="W15" s="280"/>
      <c r="X15" s="280"/>
      <c r="Y15" s="280"/>
      <c r="Z15" s="280"/>
      <c r="AA15" s="280"/>
      <c r="AB15" s="280"/>
      <c r="AC15" s="280"/>
      <c r="AD15" s="280"/>
      <c r="AE15" s="281"/>
      <c r="AF15" s="229">
        <f t="shared" si="0"/>
        <v>0</v>
      </c>
      <c r="AG15" s="229"/>
      <c r="AH15" s="229"/>
      <c r="AI15" s="229"/>
      <c r="AJ15" s="229"/>
      <c r="AK15" s="230"/>
    </row>
    <row r="16" spans="2:63" ht="24.75" customHeight="1">
      <c r="B16" s="231">
        <f t="shared" si="1"/>
        <v>8</v>
      </c>
      <c r="C16" s="232"/>
      <c r="D16" s="233"/>
      <c r="E16" s="233"/>
      <c r="F16" s="233"/>
      <c r="G16" s="233"/>
      <c r="H16" s="233"/>
      <c r="I16" s="233"/>
      <c r="J16" s="233"/>
      <c r="K16" s="233"/>
      <c r="L16" s="279"/>
      <c r="M16" s="280"/>
      <c r="N16" s="280"/>
      <c r="O16" s="280"/>
      <c r="P16" s="280"/>
      <c r="Q16" s="280"/>
      <c r="R16" s="280"/>
      <c r="S16" s="280"/>
      <c r="T16" s="280"/>
      <c r="U16" s="280"/>
      <c r="V16" s="280"/>
      <c r="W16" s="280"/>
      <c r="X16" s="280"/>
      <c r="Y16" s="280"/>
      <c r="Z16" s="280"/>
      <c r="AA16" s="280"/>
      <c r="AB16" s="280"/>
      <c r="AC16" s="280"/>
      <c r="AD16" s="280"/>
      <c r="AE16" s="281"/>
      <c r="AF16" s="229">
        <f t="shared" si="0"/>
        <v>0</v>
      </c>
      <c r="AG16" s="229"/>
      <c r="AH16" s="229"/>
      <c r="AI16" s="229"/>
      <c r="AJ16" s="229"/>
      <c r="AK16" s="230"/>
    </row>
    <row r="17" spans="1:38" ht="24.75" customHeight="1">
      <c r="B17" s="231">
        <f t="shared" si="1"/>
        <v>9</v>
      </c>
      <c r="C17" s="232"/>
      <c r="D17" s="233"/>
      <c r="E17" s="233"/>
      <c r="F17" s="233"/>
      <c r="G17" s="233"/>
      <c r="H17" s="233"/>
      <c r="I17" s="233"/>
      <c r="J17" s="233"/>
      <c r="K17" s="233"/>
      <c r="L17" s="279"/>
      <c r="M17" s="280"/>
      <c r="N17" s="280"/>
      <c r="O17" s="280"/>
      <c r="P17" s="280"/>
      <c r="Q17" s="280"/>
      <c r="R17" s="280"/>
      <c r="S17" s="280"/>
      <c r="T17" s="280"/>
      <c r="U17" s="280"/>
      <c r="V17" s="280"/>
      <c r="W17" s="280"/>
      <c r="X17" s="280"/>
      <c r="Y17" s="280"/>
      <c r="Z17" s="280"/>
      <c r="AA17" s="280"/>
      <c r="AB17" s="280"/>
      <c r="AC17" s="280"/>
      <c r="AD17" s="280"/>
      <c r="AE17" s="281"/>
      <c r="AF17" s="229">
        <f t="shared" si="0"/>
        <v>0</v>
      </c>
      <c r="AG17" s="229"/>
      <c r="AH17" s="229"/>
      <c r="AI17" s="229"/>
      <c r="AJ17" s="229"/>
      <c r="AK17" s="230"/>
    </row>
    <row r="18" spans="1:38" ht="24.75" customHeight="1">
      <c r="B18" s="231">
        <f t="shared" si="1"/>
        <v>10</v>
      </c>
      <c r="C18" s="232"/>
      <c r="D18" s="233"/>
      <c r="E18" s="233"/>
      <c r="F18" s="233"/>
      <c r="G18" s="233"/>
      <c r="H18" s="233"/>
      <c r="I18" s="233"/>
      <c r="J18" s="233"/>
      <c r="K18" s="233"/>
      <c r="L18" s="279"/>
      <c r="M18" s="280"/>
      <c r="N18" s="280"/>
      <c r="O18" s="280"/>
      <c r="P18" s="280"/>
      <c r="Q18" s="280"/>
      <c r="R18" s="280"/>
      <c r="S18" s="280"/>
      <c r="T18" s="280"/>
      <c r="U18" s="280"/>
      <c r="V18" s="280"/>
      <c r="W18" s="280"/>
      <c r="X18" s="280"/>
      <c r="Y18" s="280"/>
      <c r="Z18" s="280"/>
      <c r="AA18" s="280"/>
      <c r="AB18" s="280"/>
      <c r="AC18" s="280"/>
      <c r="AD18" s="280"/>
      <c r="AE18" s="281"/>
      <c r="AF18" s="229">
        <f t="shared" si="0"/>
        <v>0</v>
      </c>
      <c r="AG18" s="229"/>
      <c r="AH18" s="229"/>
      <c r="AI18" s="229"/>
      <c r="AJ18" s="229"/>
      <c r="AK18" s="230"/>
    </row>
    <row r="19" spans="1:38" ht="24.75" customHeight="1">
      <c r="B19" s="231">
        <f t="shared" si="1"/>
        <v>11</v>
      </c>
      <c r="C19" s="232"/>
      <c r="D19" s="233"/>
      <c r="E19" s="233"/>
      <c r="F19" s="233"/>
      <c r="G19" s="233"/>
      <c r="H19" s="233"/>
      <c r="I19" s="233"/>
      <c r="J19" s="233"/>
      <c r="K19" s="233"/>
      <c r="L19" s="279"/>
      <c r="M19" s="280"/>
      <c r="N19" s="280"/>
      <c r="O19" s="280"/>
      <c r="P19" s="280"/>
      <c r="Q19" s="280"/>
      <c r="R19" s="280"/>
      <c r="S19" s="280"/>
      <c r="T19" s="280"/>
      <c r="U19" s="280"/>
      <c r="V19" s="280"/>
      <c r="W19" s="280"/>
      <c r="X19" s="280"/>
      <c r="Y19" s="280"/>
      <c r="Z19" s="280"/>
      <c r="AA19" s="280"/>
      <c r="AB19" s="280"/>
      <c r="AC19" s="280"/>
      <c r="AD19" s="280"/>
      <c r="AE19" s="281"/>
      <c r="AF19" s="229">
        <f t="shared" si="0"/>
        <v>0</v>
      </c>
      <c r="AG19" s="229"/>
      <c r="AH19" s="229"/>
      <c r="AI19" s="229"/>
      <c r="AJ19" s="229"/>
      <c r="AK19" s="230"/>
    </row>
    <row r="20" spans="1:38" ht="24.75" customHeight="1" thickBot="1">
      <c r="B20" s="297">
        <f t="shared" si="1"/>
        <v>12</v>
      </c>
      <c r="C20" s="298"/>
      <c r="D20" s="348"/>
      <c r="E20" s="348"/>
      <c r="F20" s="348"/>
      <c r="G20" s="348"/>
      <c r="H20" s="348"/>
      <c r="I20" s="348"/>
      <c r="J20" s="348"/>
      <c r="K20" s="348"/>
      <c r="L20" s="349"/>
      <c r="M20" s="350"/>
      <c r="N20" s="350"/>
      <c r="O20" s="350"/>
      <c r="P20" s="350"/>
      <c r="Q20" s="350"/>
      <c r="R20" s="350"/>
      <c r="S20" s="350"/>
      <c r="T20" s="350"/>
      <c r="U20" s="350"/>
      <c r="V20" s="350"/>
      <c r="W20" s="350"/>
      <c r="X20" s="350"/>
      <c r="Y20" s="350"/>
      <c r="Z20" s="350"/>
      <c r="AA20" s="350"/>
      <c r="AB20" s="350"/>
      <c r="AC20" s="350"/>
      <c r="AD20" s="350"/>
      <c r="AE20" s="351"/>
      <c r="AF20" s="229">
        <f t="shared" si="0"/>
        <v>0</v>
      </c>
      <c r="AG20" s="229"/>
      <c r="AH20" s="229"/>
      <c r="AI20" s="229"/>
      <c r="AJ20" s="229"/>
      <c r="AK20" s="230"/>
    </row>
    <row r="21" spans="1:38" ht="24.75" customHeight="1" thickTop="1" thickBot="1">
      <c r="B21" s="338" t="s">
        <v>38</v>
      </c>
      <c r="C21" s="339"/>
      <c r="D21" s="339"/>
      <c r="E21" s="339"/>
      <c r="F21" s="339"/>
      <c r="G21" s="339"/>
      <c r="H21" s="339"/>
      <c r="I21" s="339"/>
      <c r="J21" s="339"/>
      <c r="K21" s="340"/>
      <c r="L21" s="336">
        <f>SUM(L9:P20)</f>
        <v>0</v>
      </c>
      <c r="M21" s="337"/>
      <c r="N21" s="337"/>
      <c r="O21" s="337"/>
      <c r="P21" s="337"/>
      <c r="Q21" s="332">
        <f>SUM(Q9:U20)</f>
        <v>0</v>
      </c>
      <c r="R21" s="333"/>
      <c r="S21" s="333"/>
      <c r="T21" s="333"/>
      <c r="U21" s="335"/>
      <c r="V21" s="332">
        <f>SUM(V9:Z20)</f>
        <v>0</v>
      </c>
      <c r="W21" s="333"/>
      <c r="X21" s="333"/>
      <c r="Y21" s="333"/>
      <c r="Z21" s="335"/>
      <c r="AA21" s="332">
        <f>SUM(AA9:AE20)</f>
        <v>0</v>
      </c>
      <c r="AB21" s="333"/>
      <c r="AC21" s="333"/>
      <c r="AD21" s="333"/>
      <c r="AE21" s="334"/>
      <c r="AF21" s="294">
        <f>SUM(AF9:AK20)</f>
        <v>0</v>
      </c>
      <c r="AG21" s="295"/>
      <c r="AH21" s="295"/>
      <c r="AI21" s="295"/>
      <c r="AJ21" s="295"/>
      <c r="AK21" s="296"/>
    </row>
    <row r="22" spans="1:38" ht="17.100000000000001" customHeight="1">
      <c r="A22" s="4"/>
      <c r="B22" s="254" t="s">
        <v>39</v>
      </c>
      <c r="C22" s="255"/>
      <c r="D22" s="255"/>
      <c r="E22" s="255"/>
      <c r="F22" s="255"/>
      <c r="G22" s="256"/>
      <c r="H22" s="260" t="s">
        <v>40</v>
      </c>
      <c r="I22" s="261"/>
      <c r="J22" s="261"/>
      <c r="K22" s="261"/>
      <c r="L22" s="261"/>
      <c r="M22" s="261"/>
      <c r="N22" s="261"/>
      <c r="O22" s="261"/>
      <c r="P22" s="261"/>
      <c r="Q22" s="261"/>
      <c r="R22" s="261"/>
      <c r="S22" s="261"/>
      <c r="T22" s="261"/>
      <c r="U22" s="261"/>
      <c r="V22" s="266"/>
      <c r="W22" s="260" t="s">
        <v>41</v>
      </c>
      <c r="X22" s="261"/>
      <c r="Y22" s="261"/>
      <c r="Z22" s="261"/>
      <c r="AA22" s="261"/>
      <c r="AB22" s="261"/>
      <c r="AC22" s="261"/>
      <c r="AD22" s="261"/>
      <c r="AE22" s="261"/>
      <c r="AF22" s="261"/>
      <c r="AG22" s="261"/>
      <c r="AH22" s="261"/>
      <c r="AI22" s="261"/>
      <c r="AJ22" s="261"/>
      <c r="AK22" s="262"/>
      <c r="AL22" s="4"/>
    </row>
    <row r="23" spans="1:38" ht="17.100000000000001" customHeight="1">
      <c r="A23" s="4"/>
      <c r="B23" s="257"/>
      <c r="C23" s="258"/>
      <c r="D23" s="258"/>
      <c r="E23" s="258"/>
      <c r="F23" s="258"/>
      <c r="G23" s="259"/>
      <c r="H23" s="263"/>
      <c r="I23" s="264"/>
      <c r="J23" s="264"/>
      <c r="K23" s="264"/>
      <c r="L23" s="264"/>
      <c r="M23" s="264"/>
      <c r="N23" s="264"/>
      <c r="O23" s="264"/>
      <c r="P23" s="264"/>
      <c r="Q23" s="264"/>
      <c r="R23" s="264"/>
      <c r="S23" s="264"/>
      <c r="T23" s="264"/>
      <c r="U23" s="264"/>
      <c r="V23" s="267"/>
      <c r="W23" s="263"/>
      <c r="X23" s="264"/>
      <c r="Y23" s="264"/>
      <c r="Z23" s="264"/>
      <c r="AA23" s="264"/>
      <c r="AB23" s="264"/>
      <c r="AC23" s="264"/>
      <c r="AD23" s="264"/>
      <c r="AE23" s="264"/>
      <c r="AF23" s="264"/>
      <c r="AG23" s="264"/>
      <c r="AH23" s="264"/>
      <c r="AI23" s="264"/>
      <c r="AJ23" s="264"/>
      <c r="AK23" s="265"/>
      <c r="AL23" s="4"/>
    </row>
    <row r="24" spans="1:38" ht="17.100000000000001" customHeight="1">
      <c r="A24" s="4"/>
      <c r="B24" s="254" t="s">
        <v>42</v>
      </c>
      <c r="C24" s="255"/>
      <c r="D24" s="255"/>
      <c r="E24" s="255"/>
      <c r="F24" s="255"/>
      <c r="G24" s="256"/>
      <c r="H24" s="278"/>
      <c r="I24" s="269"/>
      <c r="J24" s="269"/>
      <c r="K24" s="269"/>
      <c r="L24" s="269"/>
      <c r="M24" s="269"/>
      <c r="N24" s="269"/>
      <c r="O24" s="269"/>
      <c r="P24" s="269"/>
      <c r="Q24" s="269"/>
      <c r="R24" s="269"/>
      <c r="S24" s="269"/>
      <c r="T24" s="269"/>
      <c r="U24" s="269"/>
      <c r="V24" s="269"/>
      <c r="W24" s="278"/>
      <c r="X24" s="269"/>
      <c r="Y24" s="269"/>
      <c r="Z24" s="269"/>
      <c r="AA24" s="269"/>
      <c r="AB24" s="269"/>
      <c r="AC24" s="269"/>
      <c r="AD24" s="269"/>
      <c r="AE24" s="269"/>
      <c r="AF24" s="269"/>
      <c r="AG24" s="269"/>
      <c r="AH24" s="269"/>
      <c r="AI24" s="269"/>
      <c r="AJ24" s="269"/>
      <c r="AK24" s="271"/>
      <c r="AL24" s="4"/>
    </row>
    <row r="25" spans="1:38" ht="17.100000000000001" customHeight="1">
      <c r="A25" s="4"/>
      <c r="B25" s="257"/>
      <c r="C25" s="258"/>
      <c r="D25" s="258"/>
      <c r="E25" s="258"/>
      <c r="F25" s="258"/>
      <c r="G25" s="25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2"/>
      <c r="AL25" s="4"/>
    </row>
    <row r="26" spans="1:38" ht="17.100000000000001" customHeight="1">
      <c r="A26" s="4"/>
      <c r="B26" s="299" t="s">
        <v>43</v>
      </c>
      <c r="C26" s="300"/>
      <c r="D26" s="300"/>
      <c r="E26" s="300"/>
      <c r="F26" s="300"/>
      <c r="G26" s="301"/>
      <c r="H26" s="308"/>
      <c r="I26" s="309"/>
      <c r="J26" s="309"/>
      <c r="K26" s="309"/>
      <c r="L26" s="309"/>
      <c r="M26" s="309"/>
      <c r="N26" s="309"/>
      <c r="O26" s="309"/>
      <c r="P26" s="309"/>
      <c r="Q26" s="309"/>
      <c r="R26" s="309"/>
      <c r="S26" s="309"/>
      <c r="T26" s="309"/>
      <c r="U26" s="309"/>
      <c r="V26" s="309"/>
      <c r="W26" s="308"/>
      <c r="X26" s="309"/>
      <c r="Y26" s="309"/>
      <c r="Z26" s="309"/>
      <c r="AA26" s="309"/>
      <c r="AB26" s="309"/>
      <c r="AC26" s="309"/>
      <c r="AD26" s="309"/>
      <c r="AE26" s="309"/>
      <c r="AF26" s="309"/>
      <c r="AG26" s="309"/>
      <c r="AH26" s="309"/>
      <c r="AI26" s="309"/>
      <c r="AJ26" s="309"/>
      <c r="AK26" s="310"/>
      <c r="AL26" s="4"/>
    </row>
    <row r="27" spans="1:38" ht="17.100000000000001" customHeight="1">
      <c r="A27" s="4"/>
      <c r="B27" s="311" t="s">
        <v>44</v>
      </c>
      <c r="C27" s="312"/>
      <c r="D27" s="312"/>
      <c r="E27" s="312"/>
      <c r="F27" s="312"/>
      <c r="G27" s="313"/>
      <c r="H27" s="314"/>
      <c r="I27" s="315"/>
      <c r="J27" s="315"/>
      <c r="K27" s="315"/>
      <c r="L27" s="315"/>
      <c r="M27" s="315"/>
      <c r="N27" s="315"/>
      <c r="O27" s="315"/>
      <c r="P27" s="315"/>
      <c r="Q27" s="315"/>
      <c r="R27" s="315"/>
      <c r="S27" s="315"/>
      <c r="T27" s="315"/>
      <c r="U27" s="315"/>
      <c r="V27" s="315"/>
      <c r="W27" s="314"/>
      <c r="X27" s="315"/>
      <c r="Y27" s="315"/>
      <c r="Z27" s="315"/>
      <c r="AA27" s="315"/>
      <c r="AB27" s="315"/>
      <c r="AC27" s="315"/>
      <c r="AD27" s="315"/>
      <c r="AE27" s="315"/>
      <c r="AF27" s="315"/>
      <c r="AG27" s="315"/>
      <c r="AH27" s="315"/>
      <c r="AI27" s="315"/>
      <c r="AJ27" s="315"/>
      <c r="AK27" s="317"/>
      <c r="AL27" s="4"/>
    </row>
    <row r="28" spans="1:38" ht="17.100000000000001" customHeight="1">
      <c r="A28" s="4"/>
      <c r="B28" s="257"/>
      <c r="C28" s="258"/>
      <c r="D28" s="258"/>
      <c r="E28" s="258"/>
      <c r="F28" s="258"/>
      <c r="G28" s="259"/>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8"/>
      <c r="AL28" s="4"/>
    </row>
    <row r="29" spans="1:38" ht="17.100000000000001" customHeight="1">
      <c r="A29" s="4"/>
      <c r="B29" s="254" t="s">
        <v>45</v>
      </c>
      <c r="C29" s="255"/>
      <c r="D29" s="255"/>
      <c r="E29" s="255"/>
      <c r="F29" s="255"/>
      <c r="G29" s="256"/>
      <c r="H29" s="268"/>
      <c r="I29" s="269"/>
      <c r="J29" s="269"/>
      <c r="K29" s="269"/>
      <c r="L29" s="269"/>
      <c r="M29" s="269"/>
      <c r="N29" s="269"/>
      <c r="O29" s="269"/>
      <c r="P29" s="269"/>
      <c r="Q29" s="269"/>
      <c r="R29" s="269"/>
      <c r="S29" s="269"/>
      <c r="T29" s="269"/>
      <c r="U29" s="269"/>
      <c r="V29" s="269"/>
      <c r="W29" s="268"/>
      <c r="X29" s="269"/>
      <c r="Y29" s="269"/>
      <c r="Z29" s="269"/>
      <c r="AA29" s="269"/>
      <c r="AB29" s="269"/>
      <c r="AC29" s="269"/>
      <c r="AD29" s="269"/>
      <c r="AE29" s="269"/>
      <c r="AF29" s="269"/>
      <c r="AG29" s="269"/>
      <c r="AH29" s="269"/>
      <c r="AI29" s="269"/>
      <c r="AJ29" s="269"/>
      <c r="AK29" s="271"/>
      <c r="AL29" s="4"/>
    </row>
    <row r="30" spans="1:38" ht="17.100000000000001" customHeight="1">
      <c r="A30" s="4"/>
      <c r="B30" s="257"/>
      <c r="C30" s="258"/>
      <c r="D30" s="258"/>
      <c r="E30" s="258"/>
      <c r="F30" s="258"/>
      <c r="G30" s="259"/>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2"/>
      <c r="AL30" s="4"/>
    </row>
    <row r="31" spans="1:38" ht="17.100000000000001" customHeight="1">
      <c r="A31" s="4"/>
      <c r="B31" s="254" t="s">
        <v>46</v>
      </c>
      <c r="C31" s="255"/>
      <c r="D31" s="255"/>
      <c r="E31" s="255"/>
      <c r="F31" s="255"/>
      <c r="G31" s="256"/>
      <c r="H31" s="278"/>
      <c r="I31" s="269"/>
      <c r="J31" s="269"/>
      <c r="K31" s="269"/>
      <c r="L31" s="269"/>
      <c r="M31" s="269"/>
      <c r="N31" s="269"/>
      <c r="O31" s="269"/>
      <c r="P31" s="269"/>
      <c r="Q31" s="269"/>
      <c r="R31" s="269"/>
      <c r="S31" s="269"/>
      <c r="T31" s="269"/>
      <c r="U31" s="269"/>
      <c r="V31" s="269"/>
      <c r="W31" s="278"/>
      <c r="X31" s="269"/>
      <c r="Y31" s="269"/>
      <c r="Z31" s="269"/>
      <c r="AA31" s="269"/>
      <c r="AB31" s="269"/>
      <c r="AC31" s="269"/>
      <c r="AD31" s="269"/>
      <c r="AE31" s="269"/>
      <c r="AF31" s="269"/>
      <c r="AG31" s="269"/>
      <c r="AH31" s="269"/>
      <c r="AI31" s="269"/>
      <c r="AJ31" s="269"/>
      <c r="AK31" s="271"/>
      <c r="AL31" s="4"/>
    </row>
    <row r="32" spans="1:38" ht="17.100000000000001" customHeight="1">
      <c r="A32" s="4"/>
      <c r="B32" s="257"/>
      <c r="C32" s="258"/>
      <c r="D32" s="258"/>
      <c r="E32" s="258"/>
      <c r="F32" s="258"/>
      <c r="G32" s="259"/>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2"/>
      <c r="AL32" s="4"/>
    </row>
    <row r="33" spans="1:38" ht="17.100000000000001" customHeight="1">
      <c r="A33" s="4"/>
      <c r="B33" s="254" t="s">
        <v>47</v>
      </c>
      <c r="C33" s="255"/>
      <c r="D33" s="255"/>
      <c r="E33" s="255"/>
      <c r="F33" s="255"/>
      <c r="G33" s="256"/>
      <c r="H33" s="268"/>
      <c r="I33" s="269"/>
      <c r="J33" s="269"/>
      <c r="K33" s="269"/>
      <c r="L33" s="269"/>
      <c r="M33" s="269"/>
      <c r="N33" s="269"/>
      <c r="O33" s="269"/>
      <c r="P33" s="269"/>
      <c r="Q33" s="269"/>
      <c r="R33" s="269"/>
      <c r="S33" s="269"/>
      <c r="T33" s="269"/>
      <c r="U33" s="269"/>
      <c r="V33" s="269"/>
      <c r="W33" s="268"/>
      <c r="X33" s="269"/>
      <c r="Y33" s="269"/>
      <c r="Z33" s="269"/>
      <c r="AA33" s="269"/>
      <c r="AB33" s="269"/>
      <c r="AC33" s="269"/>
      <c r="AD33" s="269"/>
      <c r="AE33" s="269"/>
      <c r="AF33" s="269"/>
      <c r="AG33" s="269"/>
      <c r="AH33" s="269"/>
      <c r="AI33" s="269"/>
      <c r="AJ33" s="269"/>
      <c r="AK33" s="271"/>
      <c r="AL33" s="4"/>
    </row>
    <row r="34" spans="1:38" ht="17.100000000000001" customHeight="1">
      <c r="A34" s="4"/>
      <c r="B34" s="257"/>
      <c r="C34" s="258"/>
      <c r="D34" s="258"/>
      <c r="E34" s="258"/>
      <c r="F34" s="258"/>
      <c r="G34" s="259"/>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2"/>
      <c r="AL34" s="4"/>
    </row>
    <row r="35" spans="1:38" ht="17.100000000000001" customHeight="1">
      <c r="A35" s="4"/>
      <c r="B35" s="254" t="s">
        <v>48</v>
      </c>
      <c r="C35" s="255"/>
      <c r="D35" s="255"/>
      <c r="E35" s="255"/>
      <c r="F35" s="255"/>
      <c r="G35" s="256"/>
      <c r="H35" s="268" t="s">
        <v>49</v>
      </c>
      <c r="I35" s="273"/>
      <c r="J35" s="273"/>
      <c r="K35" s="273"/>
      <c r="L35" s="273"/>
      <c r="M35" s="273"/>
      <c r="N35" s="273"/>
      <c r="O35" s="273"/>
      <c r="P35" s="273"/>
      <c r="Q35" s="273"/>
      <c r="R35" s="273"/>
      <c r="S35" s="273"/>
      <c r="T35" s="273"/>
      <c r="U35" s="273"/>
      <c r="V35" s="273"/>
      <c r="W35" s="268" t="s">
        <v>49</v>
      </c>
      <c r="X35" s="273"/>
      <c r="Y35" s="273"/>
      <c r="Z35" s="273"/>
      <c r="AA35" s="273"/>
      <c r="AB35" s="273"/>
      <c r="AC35" s="273"/>
      <c r="AD35" s="273"/>
      <c r="AE35" s="273"/>
      <c r="AF35" s="273"/>
      <c r="AG35" s="273"/>
      <c r="AH35" s="273"/>
      <c r="AI35" s="273"/>
      <c r="AJ35" s="273"/>
      <c r="AK35" s="275"/>
      <c r="AL35" s="4"/>
    </row>
    <row r="36" spans="1:38" ht="17.100000000000001" customHeight="1">
      <c r="A36" s="4"/>
      <c r="B36" s="329"/>
      <c r="C36" s="330"/>
      <c r="D36" s="330"/>
      <c r="E36" s="330"/>
      <c r="F36" s="330"/>
      <c r="G36" s="331"/>
      <c r="H36" s="274"/>
      <c r="I36" s="274"/>
      <c r="J36" s="274"/>
      <c r="K36" s="274"/>
      <c r="L36" s="274"/>
      <c r="M36" s="274"/>
      <c r="N36" s="274"/>
      <c r="O36" s="274"/>
      <c r="P36" s="274"/>
      <c r="Q36" s="274"/>
      <c r="R36" s="274"/>
      <c r="S36" s="274"/>
      <c r="T36" s="274"/>
      <c r="U36" s="274"/>
      <c r="V36" s="274"/>
      <c r="W36" s="276"/>
      <c r="X36" s="276"/>
      <c r="Y36" s="276"/>
      <c r="Z36" s="276"/>
      <c r="AA36" s="276"/>
      <c r="AB36" s="276"/>
      <c r="AC36" s="276"/>
      <c r="AD36" s="276"/>
      <c r="AE36" s="276"/>
      <c r="AF36" s="276"/>
      <c r="AG36" s="276"/>
      <c r="AH36" s="276"/>
      <c r="AI36" s="276"/>
      <c r="AJ36" s="276"/>
      <c r="AK36" s="277"/>
      <c r="AL36" s="4"/>
    </row>
    <row r="37" spans="1:38" ht="17.100000000000001" customHeight="1">
      <c r="B37" s="288" t="s">
        <v>50</v>
      </c>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90"/>
    </row>
    <row r="38" spans="1:38" ht="17.100000000000001" customHeight="1">
      <c r="B38" s="291"/>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3"/>
    </row>
    <row r="39" spans="1:38" ht="17.100000000000001" customHeight="1">
      <c r="B39" s="245"/>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7"/>
    </row>
    <row r="40" spans="1:38" ht="17.100000000000001" customHeight="1">
      <c r="B40" s="248"/>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50"/>
    </row>
    <row r="41" spans="1:38" ht="17.100000000000001" customHeight="1">
      <c r="B41" s="248"/>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50"/>
    </row>
    <row r="42" spans="1:38" ht="17.100000000000001" customHeight="1" thickBot="1">
      <c r="B42" s="251"/>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3"/>
    </row>
    <row r="43" spans="1:38" ht="17.100000000000001" customHeight="1">
      <c r="B43" s="223" t="s">
        <v>51</v>
      </c>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row>
    <row r="44" spans="1:38" ht="17.100000000000001" customHeight="1">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row>
    <row r="45" spans="1:38" ht="17.100000000000001" customHeight="1">
      <c r="B45" s="225"/>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row>
    <row r="46" spans="1:38" ht="17.100000000000001" customHeight="1">
      <c r="B46" s="22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row>
    <row r="47" spans="1:38" ht="13.35" customHeight="1">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row>
    <row r="48" spans="1:38" ht="13.35" customHeight="1">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row>
    <row r="49" spans="2:37" ht="13.35" customHeight="1">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row>
    <row r="62" spans="2:37" ht="17.100000000000001" customHeight="1"/>
    <row r="63" spans="2:37" ht="11.25" customHeight="1"/>
    <row r="64" spans="2:37" ht="11.25" customHeight="1"/>
    <row r="65" s="2" customFormat="1" ht="13.5" customHeight="1"/>
    <row r="66" s="2" customFormat="1" ht="13.5" customHeight="1"/>
    <row r="67" s="4" customFormat="1" ht="13.5" customHeight="1"/>
    <row r="68" s="4" customFormat="1" ht="13.5" customHeight="1"/>
    <row r="69" s="4" customFormat="1" ht="13.5" customHeight="1"/>
    <row r="70" s="4" customFormat="1" ht="13.5" customHeight="1"/>
    <row r="71" s="4" customFormat="1" ht="13.5" customHeight="1"/>
    <row r="72" s="4" customFormat="1" ht="13.5" customHeight="1"/>
    <row r="73" s="4" customFormat="1" ht="13.5" customHeight="1"/>
    <row r="74" s="4" customFormat="1" ht="13.5" customHeight="1"/>
    <row r="75" s="4" customFormat="1" ht="13.5" customHeight="1"/>
    <row r="76" s="4" customFormat="1" ht="13.5" customHeight="1"/>
    <row r="77" s="4" customFormat="1" ht="13.5" customHeight="1"/>
    <row r="78" s="4" customFormat="1" ht="13.5" customHeight="1"/>
    <row r="79" s="4" customFormat="1" ht="13.5" customHeight="1"/>
    <row r="80" s="4" customFormat="1" ht="13.5" customHeight="1"/>
    <row r="81" spans="46:49" s="4" customFormat="1" ht="13.5" customHeight="1"/>
    <row r="82" spans="46:49" ht="11.25" customHeight="1">
      <c r="AT82" s="244"/>
      <c r="AU82" s="244"/>
      <c r="AV82" s="244"/>
      <c r="AW82" s="244"/>
    </row>
    <row r="83" spans="46:49" ht="11.25" customHeight="1">
      <c r="AT83" s="244"/>
      <c r="AU83" s="244"/>
      <c r="AV83" s="244"/>
      <c r="AW83" s="244"/>
    </row>
    <row r="84" spans="46:49" ht="11.25" customHeight="1"/>
    <row r="85" spans="46:49" ht="11.25" customHeight="1"/>
    <row r="86" spans="46:49" ht="11.25" customHeight="1"/>
    <row r="87" spans="46:49" ht="11.25" customHeight="1"/>
    <row r="88" spans="46:49" ht="11.25" customHeight="1"/>
    <row r="89" spans="46:49" ht="18" customHeight="1"/>
    <row r="90" spans="46:49" ht="18" customHeight="1"/>
  </sheetData>
  <mergeCells count="132">
    <mergeCell ref="AA21:AE21"/>
    <mergeCell ref="V21:Z21"/>
    <mergeCell ref="Q21:U21"/>
    <mergeCell ref="L21:P21"/>
    <mergeCell ref="B21:K21"/>
    <mergeCell ref="AO9:BK9"/>
    <mergeCell ref="L7:AK7"/>
    <mergeCell ref="AF8:AK8"/>
    <mergeCell ref="D20:K20"/>
    <mergeCell ref="L20:P20"/>
    <mergeCell ref="Q20:U20"/>
    <mergeCell ref="V20:Z20"/>
    <mergeCell ref="AA20:AE20"/>
    <mergeCell ref="D19:K19"/>
    <mergeCell ref="L19:P19"/>
    <mergeCell ref="Q19:U19"/>
    <mergeCell ref="V19:Z19"/>
    <mergeCell ref="AA19:AE19"/>
    <mergeCell ref="D18:K18"/>
    <mergeCell ref="L18:P18"/>
    <mergeCell ref="Q18:U18"/>
    <mergeCell ref="V18:Z18"/>
    <mergeCell ref="AA18:AE18"/>
    <mergeCell ref="D17:K17"/>
    <mergeCell ref="L17:P17"/>
    <mergeCell ref="Q17:U17"/>
    <mergeCell ref="V17:Z17"/>
    <mergeCell ref="AA17:AE17"/>
    <mergeCell ref="D16:K16"/>
    <mergeCell ref="L16:P16"/>
    <mergeCell ref="Q16:U16"/>
    <mergeCell ref="V16:Z16"/>
    <mergeCell ref="AA16:AE16"/>
    <mergeCell ref="D15:K15"/>
    <mergeCell ref="L15:P15"/>
    <mergeCell ref="Q15:U15"/>
    <mergeCell ref="V15:Z15"/>
    <mergeCell ref="AA15:AE15"/>
    <mergeCell ref="D14:K14"/>
    <mergeCell ref="L14:P14"/>
    <mergeCell ref="Q14:U14"/>
    <mergeCell ref="V14:Z14"/>
    <mergeCell ref="AA14:AE14"/>
    <mergeCell ref="D13:K13"/>
    <mergeCell ref="L13:P13"/>
    <mergeCell ref="Q13:U13"/>
    <mergeCell ref="V13:Z13"/>
    <mergeCell ref="AA13:AE13"/>
    <mergeCell ref="V10:Z10"/>
    <mergeCell ref="AA10:AE10"/>
    <mergeCell ref="D12:K12"/>
    <mergeCell ref="L12:P12"/>
    <mergeCell ref="Q12:U12"/>
    <mergeCell ref="V12:Z12"/>
    <mergeCell ref="AA12:AE12"/>
    <mergeCell ref="D11:K11"/>
    <mergeCell ref="L11:P11"/>
    <mergeCell ref="Q11:U11"/>
    <mergeCell ref="V11:Z11"/>
    <mergeCell ref="AA11:AE11"/>
    <mergeCell ref="Z5:AK6"/>
    <mergeCell ref="B37:AK38"/>
    <mergeCell ref="B24:G25"/>
    <mergeCell ref="H24:V25"/>
    <mergeCell ref="W24:AK25"/>
    <mergeCell ref="AF17:AK17"/>
    <mergeCell ref="AF18:AK18"/>
    <mergeCell ref="AF19:AK19"/>
    <mergeCell ref="AF20:AK20"/>
    <mergeCell ref="AF21:AK21"/>
    <mergeCell ref="B17:C17"/>
    <mergeCell ref="B18:C18"/>
    <mergeCell ref="B19:C19"/>
    <mergeCell ref="B20:C20"/>
    <mergeCell ref="B26:G26"/>
    <mergeCell ref="B5:J6"/>
    <mergeCell ref="H26:V26"/>
    <mergeCell ref="W26:AK26"/>
    <mergeCell ref="B27:G28"/>
    <mergeCell ref="H27:V28"/>
    <mergeCell ref="W27:AK28"/>
    <mergeCell ref="K5:R6"/>
    <mergeCell ref="S5:Y6"/>
    <mergeCell ref="B35:G36"/>
    <mergeCell ref="AA8:AE8"/>
    <mergeCell ref="AT82:AW83"/>
    <mergeCell ref="B39:AK42"/>
    <mergeCell ref="B22:G23"/>
    <mergeCell ref="W22:AK23"/>
    <mergeCell ref="H22:V23"/>
    <mergeCell ref="B29:G30"/>
    <mergeCell ref="H29:V30"/>
    <mergeCell ref="W29:AK30"/>
    <mergeCell ref="H35:V36"/>
    <mergeCell ref="W35:AK36"/>
    <mergeCell ref="B31:G32"/>
    <mergeCell ref="H31:V32"/>
    <mergeCell ref="W31:AK32"/>
    <mergeCell ref="B33:G34"/>
    <mergeCell ref="H33:V34"/>
    <mergeCell ref="W33:AK34"/>
    <mergeCell ref="L9:P9"/>
    <mergeCell ref="Q9:U9"/>
    <mergeCell ref="V9:Z9"/>
    <mergeCell ref="AA9:AE9"/>
    <mergeCell ref="D10:K10"/>
    <mergeCell ref="L10:P10"/>
    <mergeCell ref="Q10:U10"/>
    <mergeCell ref="B43:AK49"/>
    <mergeCell ref="B3:AK3"/>
    <mergeCell ref="AF9:AK9"/>
    <mergeCell ref="AF10:AK10"/>
    <mergeCell ref="AF11:AK11"/>
    <mergeCell ref="AF12:AK12"/>
    <mergeCell ref="AF13:AK13"/>
    <mergeCell ref="AF14:AK14"/>
    <mergeCell ref="AF15:AK15"/>
    <mergeCell ref="AF16:AK16"/>
    <mergeCell ref="B9:C9"/>
    <mergeCell ref="B10:C10"/>
    <mergeCell ref="B11:C11"/>
    <mergeCell ref="B12:C12"/>
    <mergeCell ref="B13:C13"/>
    <mergeCell ref="B14:C14"/>
    <mergeCell ref="B15:C15"/>
    <mergeCell ref="B16:C16"/>
    <mergeCell ref="D9:K9"/>
    <mergeCell ref="B7:C8"/>
    <mergeCell ref="D7:K8"/>
    <mergeCell ref="L8:P8"/>
    <mergeCell ref="Q8:U8"/>
    <mergeCell ref="V8:Z8"/>
  </mergeCells>
  <phoneticPr fontId="23"/>
  <dataValidations count="1">
    <dataValidation allowBlank="1" showInputMessage="1" showErrorMessage="1" error="右側の▼から選択してください。" promptTitle="右側の▼から選択してください。" sqref="Z5:AK6" xr:uid="{00000000-0002-0000-0100-000000000000}"/>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4577-C014-4C77-8A38-C8BBF755CFC8}">
  <sheetPr>
    <tabColor rgb="FFFFC000"/>
    <pageSetUpPr fitToPage="1"/>
  </sheetPr>
  <dimension ref="A1:M31"/>
  <sheetViews>
    <sheetView view="pageBreakPreview" topLeftCell="A14" zoomScale="90" zoomScaleNormal="100" zoomScaleSheetLayoutView="90" workbookViewId="0">
      <selection activeCell="A14" sqref="A14:K14"/>
    </sheetView>
  </sheetViews>
  <sheetFormatPr defaultRowHeight="13.2"/>
  <cols>
    <col min="1" max="1" width="9.6640625" style="5" customWidth="1"/>
    <col min="2" max="2" width="13.109375" style="5" customWidth="1"/>
    <col min="3" max="3" width="9" style="5"/>
    <col min="4" max="4" width="6.88671875" style="5" customWidth="1"/>
    <col min="5" max="5" width="3.109375" style="5" customWidth="1"/>
    <col min="6" max="6" width="5.77734375" style="5" customWidth="1"/>
    <col min="7" max="7" width="7.6640625" style="5" customWidth="1"/>
    <col min="8" max="8" width="2.6640625" style="5" customWidth="1"/>
    <col min="9" max="9" width="10.44140625" style="5" customWidth="1"/>
    <col min="10" max="10" width="9.21875" style="5" customWidth="1"/>
    <col min="11" max="11" width="18.6640625" style="5" customWidth="1"/>
    <col min="12" max="12" width="6.77734375" style="5" customWidth="1"/>
    <col min="13" max="256" width="9" style="5"/>
    <col min="257" max="257" width="9.6640625" style="5" customWidth="1"/>
    <col min="258" max="258" width="13.109375" style="5" customWidth="1"/>
    <col min="259" max="259" width="9" style="5"/>
    <col min="260" max="260" width="6.88671875" style="5" customWidth="1"/>
    <col min="261" max="261" width="3.109375" style="5" customWidth="1"/>
    <col min="262" max="262" width="5.77734375" style="5" customWidth="1"/>
    <col min="263" max="263" width="7.6640625" style="5" customWidth="1"/>
    <col min="264" max="264" width="2.6640625" style="5" customWidth="1"/>
    <col min="265" max="265" width="10.44140625" style="5" customWidth="1"/>
    <col min="266" max="266" width="9.21875" style="5" customWidth="1"/>
    <col min="267" max="267" width="18.6640625" style="5" customWidth="1"/>
    <col min="268" max="268" width="6.77734375" style="5" customWidth="1"/>
    <col min="269" max="512" width="9" style="5"/>
    <col min="513" max="513" width="9.6640625" style="5" customWidth="1"/>
    <col min="514" max="514" width="13.109375" style="5" customWidth="1"/>
    <col min="515" max="515" width="9" style="5"/>
    <col min="516" max="516" width="6.88671875" style="5" customWidth="1"/>
    <col min="517" max="517" width="3.109375" style="5" customWidth="1"/>
    <col min="518" max="518" width="5.77734375" style="5" customWidth="1"/>
    <col min="519" max="519" width="7.6640625" style="5" customWidth="1"/>
    <col min="520" max="520" width="2.6640625" style="5" customWidth="1"/>
    <col min="521" max="521" width="10.44140625" style="5" customWidth="1"/>
    <col min="522" max="522" width="9.21875" style="5" customWidth="1"/>
    <col min="523" max="523" width="18.6640625" style="5" customWidth="1"/>
    <col min="524" max="524" width="6.77734375" style="5" customWidth="1"/>
    <col min="525" max="768" width="9" style="5"/>
    <col min="769" max="769" width="9.6640625" style="5" customWidth="1"/>
    <col min="770" max="770" width="13.109375" style="5" customWidth="1"/>
    <col min="771" max="771" width="9" style="5"/>
    <col min="772" max="772" width="6.88671875" style="5" customWidth="1"/>
    <col min="773" max="773" width="3.109375" style="5" customWidth="1"/>
    <col min="774" max="774" width="5.77734375" style="5" customWidth="1"/>
    <col min="775" max="775" width="7.6640625" style="5" customWidth="1"/>
    <col min="776" max="776" width="2.6640625" style="5" customWidth="1"/>
    <col min="777" max="777" width="10.44140625" style="5" customWidth="1"/>
    <col min="778" max="778" width="9.21875" style="5" customWidth="1"/>
    <col min="779" max="779" width="18.6640625" style="5" customWidth="1"/>
    <col min="780" max="780" width="6.77734375" style="5" customWidth="1"/>
    <col min="781" max="1024" width="9" style="5"/>
    <col min="1025" max="1025" width="9.6640625" style="5" customWidth="1"/>
    <col min="1026" max="1026" width="13.109375" style="5" customWidth="1"/>
    <col min="1027" max="1027" width="9" style="5"/>
    <col min="1028" max="1028" width="6.88671875" style="5" customWidth="1"/>
    <col min="1029" max="1029" width="3.109375" style="5" customWidth="1"/>
    <col min="1030" max="1030" width="5.77734375" style="5" customWidth="1"/>
    <col min="1031" max="1031" width="7.6640625" style="5" customWidth="1"/>
    <col min="1032" max="1032" width="2.6640625" style="5" customWidth="1"/>
    <col min="1033" max="1033" width="10.44140625" style="5" customWidth="1"/>
    <col min="1034" max="1034" width="9.21875" style="5" customWidth="1"/>
    <col min="1035" max="1035" width="18.6640625" style="5" customWidth="1"/>
    <col min="1036" max="1036" width="6.77734375" style="5" customWidth="1"/>
    <col min="1037" max="1280" width="9" style="5"/>
    <col min="1281" max="1281" width="9.6640625" style="5" customWidth="1"/>
    <col min="1282" max="1282" width="13.109375" style="5" customWidth="1"/>
    <col min="1283" max="1283" width="9" style="5"/>
    <col min="1284" max="1284" width="6.88671875" style="5" customWidth="1"/>
    <col min="1285" max="1285" width="3.109375" style="5" customWidth="1"/>
    <col min="1286" max="1286" width="5.77734375" style="5" customWidth="1"/>
    <col min="1287" max="1287" width="7.6640625" style="5" customWidth="1"/>
    <col min="1288" max="1288" width="2.6640625" style="5" customWidth="1"/>
    <col min="1289" max="1289" width="10.44140625" style="5" customWidth="1"/>
    <col min="1290" max="1290" width="9.21875" style="5" customWidth="1"/>
    <col min="1291" max="1291" width="18.6640625" style="5" customWidth="1"/>
    <col min="1292" max="1292" width="6.77734375" style="5" customWidth="1"/>
    <col min="1293" max="1536" width="9" style="5"/>
    <col min="1537" max="1537" width="9.6640625" style="5" customWidth="1"/>
    <col min="1538" max="1538" width="13.109375" style="5" customWidth="1"/>
    <col min="1539" max="1539" width="9" style="5"/>
    <col min="1540" max="1540" width="6.88671875" style="5" customWidth="1"/>
    <col min="1541" max="1541" width="3.109375" style="5" customWidth="1"/>
    <col min="1542" max="1542" width="5.77734375" style="5" customWidth="1"/>
    <col min="1543" max="1543" width="7.6640625" style="5" customWidth="1"/>
    <col min="1544" max="1544" width="2.6640625" style="5" customWidth="1"/>
    <col min="1545" max="1545" width="10.44140625" style="5" customWidth="1"/>
    <col min="1546" max="1546" width="9.21875" style="5" customWidth="1"/>
    <col min="1547" max="1547" width="18.6640625" style="5" customWidth="1"/>
    <col min="1548" max="1548" width="6.77734375" style="5" customWidth="1"/>
    <col min="1549" max="1792" width="9" style="5"/>
    <col min="1793" max="1793" width="9.6640625" style="5" customWidth="1"/>
    <col min="1794" max="1794" width="13.109375" style="5" customWidth="1"/>
    <col min="1795" max="1795" width="9" style="5"/>
    <col min="1796" max="1796" width="6.88671875" style="5" customWidth="1"/>
    <col min="1797" max="1797" width="3.109375" style="5" customWidth="1"/>
    <col min="1798" max="1798" width="5.77734375" style="5" customWidth="1"/>
    <col min="1799" max="1799" width="7.6640625" style="5" customWidth="1"/>
    <col min="1800" max="1800" width="2.6640625" style="5" customWidth="1"/>
    <col min="1801" max="1801" width="10.44140625" style="5" customWidth="1"/>
    <col min="1802" max="1802" width="9.21875" style="5" customWidth="1"/>
    <col min="1803" max="1803" width="18.6640625" style="5" customWidth="1"/>
    <col min="1804" max="1804" width="6.77734375" style="5" customWidth="1"/>
    <col min="1805" max="2048" width="9" style="5"/>
    <col min="2049" max="2049" width="9.6640625" style="5" customWidth="1"/>
    <col min="2050" max="2050" width="13.109375" style="5" customWidth="1"/>
    <col min="2051" max="2051" width="9" style="5"/>
    <col min="2052" max="2052" width="6.88671875" style="5" customWidth="1"/>
    <col min="2053" max="2053" width="3.109375" style="5" customWidth="1"/>
    <col min="2054" max="2054" width="5.77734375" style="5" customWidth="1"/>
    <col min="2055" max="2055" width="7.6640625" style="5" customWidth="1"/>
    <col min="2056" max="2056" width="2.6640625" style="5" customWidth="1"/>
    <col min="2057" max="2057" width="10.44140625" style="5" customWidth="1"/>
    <col min="2058" max="2058" width="9.21875" style="5" customWidth="1"/>
    <col min="2059" max="2059" width="18.6640625" style="5" customWidth="1"/>
    <col min="2060" max="2060" width="6.77734375" style="5" customWidth="1"/>
    <col min="2061" max="2304" width="9" style="5"/>
    <col min="2305" max="2305" width="9.6640625" style="5" customWidth="1"/>
    <col min="2306" max="2306" width="13.109375" style="5" customWidth="1"/>
    <col min="2307" max="2307" width="9" style="5"/>
    <col min="2308" max="2308" width="6.88671875" style="5" customWidth="1"/>
    <col min="2309" max="2309" width="3.109375" style="5" customWidth="1"/>
    <col min="2310" max="2310" width="5.77734375" style="5" customWidth="1"/>
    <col min="2311" max="2311" width="7.6640625" style="5" customWidth="1"/>
    <col min="2312" max="2312" width="2.6640625" style="5" customWidth="1"/>
    <col min="2313" max="2313" width="10.44140625" style="5" customWidth="1"/>
    <col min="2314" max="2314" width="9.21875" style="5" customWidth="1"/>
    <col min="2315" max="2315" width="18.6640625" style="5" customWidth="1"/>
    <col min="2316" max="2316" width="6.77734375" style="5" customWidth="1"/>
    <col min="2317" max="2560" width="9" style="5"/>
    <col min="2561" max="2561" width="9.6640625" style="5" customWidth="1"/>
    <col min="2562" max="2562" width="13.109375" style="5" customWidth="1"/>
    <col min="2563" max="2563" width="9" style="5"/>
    <col min="2564" max="2564" width="6.88671875" style="5" customWidth="1"/>
    <col min="2565" max="2565" width="3.109375" style="5" customWidth="1"/>
    <col min="2566" max="2566" width="5.77734375" style="5" customWidth="1"/>
    <col min="2567" max="2567" width="7.6640625" style="5" customWidth="1"/>
    <col min="2568" max="2568" width="2.6640625" style="5" customWidth="1"/>
    <col min="2569" max="2569" width="10.44140625" style="5" customWidth="1"/>
    <col min="2570" max="2570" width="9.21875" style="5" customWidth="1"/>
    <col min="2571" max="2571" width="18.6640625" style="5" customWidth="1"/>
    <col min="2572" max="2572" width="6.77734375" style="5" customWidth="1"/>
    <col min="2573" max="2816" width="9" style="5"/>
    <col min="2817" max="2817" width="9.6640625" style="5" customWidth="1"/>
    <col min="2818" max="2818" width="13.109375" style="5" customWidth="1"/>
    <col min="2819" max="2819" width="9" style="5"/>
    <col min="2820" max="2820" width="6.88671875" style="5" customWidth="1"/>
    <col min="2821" max="2821" width="3.109375" style="5" customWidth="1"/>
    <col min="2822" max="2822" width="5.77734375" style="5" customWidth="1"/>
    <col min="2823" max="2823" width="7.6640625" style="5" customWidth="1"/>
    <col min="2824" max="2824" width="2.6640625" style="5" customWidth="1"/>
    <col min="2825" max="2825" width="10.44140625" style="5" customWidth="1"/>
    <col min="2826" max="2826" width="9.21875" style="5" customWidth="1"/>
    <col min="2827" max="2827" width="18.6640625" style="5" customWidth="1"/>
    <col min="2828" max="2828" width="6.77734375" style="5" customWidth="1"/>
    <col min="2829" max="3072" width="9" style="5"/>
    <col min="3073" max="3073" width="9.6640625" style="5" customWidth="1"/>
    <col min="3074" max="3074" width="13.109375" style="5" customWidth="1"/>
    <col min="3075" max="3075" width="9" style="5"/>
    <col min="3076" max="3076" width="6.88671875" style="5" customWidth="1"/>
    <col min="3077" max="3077" width="3.109375" style="5" customWidth="1"/>
    <col min="3078" max="3078" width="5.77734375" style="5" customWidth="1"/>
    <col min="3079" max="3079" width="7.6640625" style="5" customWidth="1"/>
    <col min="3080" max="3080" width="2.6640625" style="5" customWidth="1"/>
    <col min="3081" max="3081" width="10.44140625" style="5" customWidth="1"/>
    <col min="3082" max="3082" width="9.21875" style="5" customWidth="1"/>
    <col min="3083" max="3083" width="18.6640625" style="5" customWidth="1"/>
    <col min="3084" max="3084" width="6.77734375" style="5" customWidth="1"/>
    <col min="3085" max="3328" width="9" style="5"/>
    <col min="3329" max="3329" width="9.6640625" style="5" customWidth="1"/>
    <col min="3330" max="3330" width="13.109375" style="5" customWidth="1"/>
    <col min="3331" max="3331" width="9" style="5"/>
    <col min="3332" max="3332" width="6.88671875" style="5" customWidth="1"/>
    <col min="3333" max="3333" width="3.109375" style="5" customWidth="1"/>
    <col min="3334" max="3334" width="5.77734375" style="5" customWidth="1"/>
    <col min="3335" max="3335" width="7.6640625" style="5" customWidth="1"/>
    <col min="3336" max="3336" width="2.6640625" style="5" customWidth="1"/>
    <col min="3337" max="3337" width="10.44140625" style="5" customWidth="1"/>
    <col min="3338" max="3338" width="9.21875" style="5" customWidth="1"/>
    <col min="3339" max="3339" width="18.6640625" style="5" customWidth="1"/>
    <col min="3340" max="3340" width="6.77734375" style="5" customWidth="1"/>
    <col min="3341" max="3584" width="9" style="5"/>
    <col min="3585" max="3585" width="9.6640625" style="5" customWidth="1"/>
    <col min="3586" max="3586" width="13.109375" style="5" customWidth="1"/>
    <col min="3587" max="3587" width="9" style="5"/>
    <col min="3588" max="3588" width="6.88671875" style="5" customWidth="1"/>
    <col min="3589" max="3589" width="3.109375" style="5" customWidth="1"/>
    <col min="3590" max="3590" width="5.77734375" style="5" customWidth="1"/>
    <col min="3591" max="3591" width="7.6640625" style="5" customWidth="1"/>
    <col min="3592" max="3592" width="2.6640625" style="5" customWidth="1"/>
    <col min="3593" max="3593" width="10.44140625" style="5" customWidth="1"/>
    <col min="3594" max="3594" width="9.21875" style="5" customWidth="1"/>
    <col min="3595" max="3595" width="18.6640625" style="5" customWidth="1"/>
    <col min="3596" max="3596" width="6.77734375" style="5" customWidth="1"/>
    <col min="3597" max="3840" width="9" style="5"/>
    <col min="3841" max="3841" width="9.6640625" style="5" customWidth="1"/>
    <col min="3842" max="3842" width="13.109375" style="5" customWidth="1"/>
    <col min="3843" max="3843" width="9" style="5"/>
    <col min="3844" max="3844" width="6.88671875" style="5" customWidth="1"/>
    <col min="3845" max="3845" width="3.109375" style="5" customWidth="1"/>
    <col min="3846" max="3846" width="5.77734375" style="5" customWidth="1"/>
    <col min="3847" max="3847" width="7.6640625" style="5" customWidth="1"/>
    <col min="3848" max="3848" width="2.6640625" style="5" customWidth="1"/>
    <col min="3849" max="3849" width="10.44140625" style="5" customWidth="1"/>
    <col min="3850" max="3850" width="9.21875" style="5" customWidth="1"/>
    <col min="3851" max="3851" width="18.6640625" style="5" customWidth="1"/>
    <col min="3852" max="3852" width="6.77734375" style="5" customWidth="1"/>
    <col min="3853" max="4096" width="9" style="5"/>
    <col min="4097" max="4097" width="9.6640625" style="5" customWidth="1"/>
    <col min="4098" max="4098" width="13.109375" style="5" customWidth="1"/>
    <col min="4099" max="4099" width="9" style="5"/>
    <col min="4100" max="4100" width="6.88671875" style="5" customWidth="1"/>
    <col min="4101" max="4101" width="3.109375" style="5" customWidth="1"/>
    <col min="4102" max="4102" width="5.77734375" style="5" customWidth="1"/>
    <col min="4103" max="4103" width="7.6640625" style="5" customWidth="1"/>
    <col min="4104" max="4104" width="2.6640625" style="5" customWidth="1"/>
    <col min="4105" max="4105" width="10.44140625" style="5" customWidth="1"/>
    <col min="4106" max="4106" width="9.21875" style="5" customWidth="1"/>
    <col min="4107" max="4107" width="18.6640625" style="5" customWidth="1"/>
    <col min="4108" max="4108" width="6.77734375" style="5" customWidth="1"/>
    <col min="4109" max="4352" width="9" style="5"/>
    <col min="4353" max="4353" width="9.6640625" style="5" customWidth="1"/>
    <col min="4354" max="4354" width="13.109375" style="5" customWidth="1"/>
    <col min="4355" max="4355" width="9" style="5"/>
    <col min="4356" max="4356" width="6.88671875" style="5" customWidth="1"/>
    <col min="4357" max="4357" width="3.109375" style="5" customWidth="1"/>
    <col min="4358" max="4358" width="5.77734375" style="5" customWidth="1"/>
    <col min="4359" max="4359" width="7.6640625" style="5" customWidth="1"/>
    <col min="4360" max="4360" width="2.6640625" style="5" customWidth="1"/>
    <col min="4361" max="4361" width="10.44140625" style="5" customWidth="1"/>
    <col min="4362" max="4362" width="9.21875" style="5" customWidth="1"/>
    <col min="4363" max="4363" width="18.6640625" style="5" customWidth="1"/>
    <col min="4364" max="4364" width="6.77734375" style="5" customWidth="1"/>
    <col min="4365" max="4608" width="9" style="5"/>
    <col min="4609" max="4609" width="9.6640625" style="5" customWidth="1"/>
    <col min="4610" max="4610" width="13.109375" style="5" customWidth="1"/>
    <col min="4611" max="4611" width="9" style="5"/>
    <col min="4612" max="4612" width="6.88671875" style="5" customWidth="1"/>
    <col min="4613" max="4613" width="3.109375" style="5" customWidth="1"/>
    <col min="4614" max="4614" width="5.77734375" style="5" customWidth="1"/>
    <col min="4615" max="4615" width="7.6640625" style="5" customWidth="1"/>
    <col min="4616" max="4616" width="2.6640625" style="5" customWidth="1"/>
    <col min="4617" max="4617" width="10.44140625" style="5" customWidth="1"/>
    <col min="4618" max="4618" width="9.21875" style="5" customWidth="1"/>
    <col min="4619" max="4619" width="18.6640625" style="5" customWidth="1"/>
    <col min="4620" max="4620" width="6.77734375" style="5" customWidth="1"/>
    <col min="4621" max="4864" width="9" style="5"/>
    <col min="4865" max="4865" width="9.6640625" style="5" customWidth="1"/>
    <col min="4866" max="4866" width="13.109375" style="5" customWidth="1"/>
    <col min="4867" max="4867" width="9" style="5"/>
    <col min="4868" max="4868" width="6.88671875" style="5" customWidth="1"/>
    <col min="4869" max="4869" width="3.109375" style="5" customWidth="1"/>
    <col min="4870" max="4870" width="5.77734375" style="5" customWidth="1"/>
    <col min="4871" max="4871" width="7.6640625" style="5" customWidth="1"/>
    <col min="4872" max="4872" width="2.6640625" style="5" customWidth="1"/>
    <col min="4873" max="4873" width="10.44140625" style="5" customWidth="1"/>
    <col min="4874" max="4874" width="9.21875" style="5" customWidth="1"/>
    <col min="4875" max="4875" width="18.6640625" style="5" customWidth="1"/>
    <col min="4876" max="4876" width="6.77734375" style="5" customWidth="1"/>
    <col min="4877" max="5120" width="9" style="5"/>
    <col min="5121" max="5121" width="9.6640625" style="5" customWidth="1"/>
    <col min="5122" max="5122" width="13.109375" style="5" customWidth="1"/>
    <col min="5123" max="5123" width="9" style="5"/>
    <col min="5124" max="5124" width="6.88671875" style="5" customWidth="1"/>
    <col min="5125" max="5125" width="3.109375" style="5" customWidth="1"/>
    <col min="5126" max="5126" width="5.77734375" style="5" customWidth="1"/>
    <col min="5127" max="5127" width="7.6640625" style="5" customWidth="1"/>
    <col min="5128" max="5128" width="2.6640625" style="5" customWidth="1"/>
    <col min="5129" max="5129" width="10.44140625" style="5" customWidth="1"/>
    <col min="5130" max="5130" width="9.21875" style="5" customWidth="1"/>
    <col min="5131" max="5131" width="18.6640625" style="5" customWidth="1"/>
    <col min="5132" max="5132" width="6.77734375" style="5" customWidth="1"/>
    <col min="5133" max="5376" width="9" style="5"/>
    <col min="5377" max="5377" width="9.6640625" style="5" customWidth="1"/>
    <col min="5378" max="5378" width="13.109375" style="5" customWidth="1"/>
    <col min="5379" max="5379" width="9" style="5"/>
    <col min="5380" max="5380" width="6.88671875" style="5" customWidth="1"/>
    <col min="5381" max="5381" width="3.109375" style="5" customWidth="1"/>
    <col min="5382" max="5382" width="5.77734375" style="5" customWidth="1"/>
    <col min="5383" max="5383" width="7.6640625" style="5" customWidth="1"/>
    <col min="5384" max="5384" width="2.6640625" style="5" customWidth="1"/>
    <col min="5385" max="5385" width="10.44140625" style="5" customWidth="1"/>
    <col min="5386" max="5386" width="9.21875" style="5" customWidth="1"/>
    <col min="5387" max="5387" width="18.6640625" style="5" customWidth="1"/>
    <col min="5388" max="5388" width="6.77734375" style="5" customWidth="1"/>
    <col min="5389" max="5632" width="9" style="5"/>
    <col min="5633" max="5633" width="9.6640625" style="5" customWidth="1"/>
    <col min="5634" max="5634" width="13.109375" style="5" customWidth="1"/>
    <col min="5635" max="5635" width="9" style="5"/>
    <col min="5636" max="5636" width="6.88671875" style="5" customWidth="1"/>
    <col min="5637" max="5637" width="3.109375" style="5" customWidth="1"/>
    <col min="5638" max="5638" width="5.77734375" style="5" customWidth="1"/>
    <col min="5639" max="5639" width="7.6640625" style="5" customWidth="1"/>
    <col min="5640" max="5640" width="2.6640625" style="5" customWidth="1"/>
    <col min="5641" max="5641" width="10.44140625" style="5" customWidth="1"/>
    <col min="5642" max="5642" width="9.21875" style="5" customWidth="1"/>
    <col min="5643" max="5643" width="18.6640625" style="5" customWidth="1"/>
    <col min="5644" max="5644" width="6.77734375" style="5" customWidth="1"/>
    <col min="5645" max="5888" width="9" style="5"/>
    <col min="5889" max="5889" width="9.6640625" style="5" customWidth="1"/>
    <col min="5890" max="5890" width="13.109375" style="5" customWidth="1"/>
    <col min="5891" max="5891" width="9" style="5"/>
    <col min="5892" max="5892" width="6.88671875" style="5" customWidth="1"/>
    <col min="5893" max="5893" width="3.109375" style="5" customWidth="1"/>
    <col min="5894" max="5894" width="5.77734375" style="5" customWidth="1"/>
    <col min="5895" max="5895" width="7.6640625" style="5" customWidth="1"/>
    <col min="5896" max="5896" width="2.6640625" style="5" customWidth="1"/>
    <col min="5897" max="5897" width="10.44140625" style="5" customWidth="1"/>
    <col min="5898" max="5898" width="9.21875" style="5" customWidth="1"/>
    <col min="5899" max="5899" width="18.6640625" style="5" customWidth="1"/>
    <col min="5900" max="5900" width="6.77734375" style="5" customWidth="1"/>
    <col min="5901" max="6144" width="9" style="5"/>
    <col min="6145" max="6145" width="9.6640625" style="5" customWidth="1"/>
    <col min="6146" max="6146" width="13.109375" style="5" customWidth="1"/>
    <col min="6147" max="6147" width="9" style="5"/>
    <col min="6148" max="6148" width="6.88671875" style="5" customWidth="1"/>
    <col min="6149" max="6149" width="3.109375" style="5" customWidth="1"/>
    <col min="6150" max="6150" width="5.77734375" style="5" customWidth="1"/>
    <col min="6151" max="6151" width="7.6640625" style="5" customWidth="1"/>
    <col min="6152" max="6152" width="2.6640625" style="5" customWidth="1"/>
    <col min="6153" max="6153" width="10.44140625" style="5" customWidth="1"/>
    <col min="6154" max="6154" width="9.21875" style="5" customWidth="1"/>
    <col min="6155" max="6155" width="18.6640625" style="5" customWidth="1"/>
    <col min="6156" max="6156" width="6.77734375" style="5" customWidth="1"/>
    <col min="6157" max="6400" width="9" style="5"/>
    <col min="6401" max="6401" width="9.6640625" style="5" customWidth="1"/>
    <col min="6402" max="6402" width="13.109375" style="5" customWidth="1"/>
    <col min="6403" max="6403" width="9" style="5"/>
    <col min="6404" max="6404" width="6.88671875" style="5" customWidth="1"/>
    <col min="6405" max="6405" width="3.109375" style="5" customWidth="1"/>
    <col min="6406" max="6406" width="5.77734375" style="5" customWidth="1"/>
    <col min="6407" max="6407" width="7.6640625" style="5" customWidth="1"/>
    <col min="6408" max="6408" width="2.6640625" style="5" customWidth="1"/>
    <col min="6409" max="6409" width="10.44140625" style="5" customWidth="1"/>
    <col min="6410" max="6410" width="9.21875" style="5" customWidth="1"/>
    <col min="6411" max="6411" width="18.6640625" style="5" customWidth="1"/>
    <col min="6412" max="6412" width="6.77734375" style="5" customWidth="1"/>
    <col min="6413" max="6656" width="9" style="5"/>
    <col min="6657" max="6657" width="9.6640625" style="5" customWidth="1"/>
    <col min="6658" max="6658" width="13.109375" style="5" customWidth="1"/>
    <col min="6659" max="6659" width="9" style="5"/>
    <col min="6660" max="6660" width="6.88671875" style="5" customWidth="1"/>
    <col min="6661" max="6661" width="3.109375" style="5" customWidth="1"/>
    <col min="6662" max="6662" width="5.77734375" style="5" customWidth="1"/>
    <col min="6663" max="6663" width="7.6640625" style="5" customWidth="1"/>
    <col min="6664" max="6664" width="2.6640625" style="5" customWidth="1"/>
    <col min="6665" max="6665" width="10.44140625" style="5" customWidth="1"/>
    <col min="6666" max="6666" width="9.21875" style="5" customWidth="1"/>
    <col min="6667" max="6667" width="18.6640625" style="5" customWidth="1"/>
    <col min="6668" max="6668" width="6.77734375" style="5" customWidth="1"/>
    <col min="6669" max="6912" width="9" style="5"/>
    <col min="6913" max="6913" width="9.6640625" style="5" customWidth="1"/>
    <col min="6914" max="6914" width="13.109375" style="5" customWidth="1"/>
    <col min="6915" max="6915" width="9" style="5"/>
    <col min="6916" max="6916" width="6.88671875" style="5" customWidth="1"/>
    <col min="6917" max="6917" width="3.109375" style="5" customWidth="1"/>
    <col min="6918" max="6918" width="5.77734375" style="5" customWidth="1"/>
    <col min="6919" max="6919" width="7.6640625" style="5" customWidth="1"/>
    <col min="6920" max="6920" width="2.6640625" style="5" customWidth="1"/>
    <col min="6921" max="6921" width="10.44140625" style="5" customWidth="1"/>
    <col min="6922" max="6922" width="9.21875" style="5" customWidth="1"/>
    <col min="6923" max="6923" width="18.6640625" style="5" customWidth="1"/>
    <col min="6924" max="6924" width="6.77734375" style="5" customWidth="1"/>
    <col min="6925" max="7168" width="9" style="5"/>
    <col min="7169" max="7169" width="9.6640625" style="5" customWidth="1"/>
    <col min="7170" max="7170" width="13.109375" style="5" customWidth="1"/>
    <col min="7171" max="7171" width="9" style="5"/>
    <col min="7172" max="7172" width="6.88671875" style="5" customWidth="1"/>
    <col min="7173" max="7173" width="3.109375" style="5" customWidth="1"/>
    <col min="7174" max="7174" width="5.77734375" style="5" customWidth="1"/>
    <col min="7175" max="7175" width="7.6640625" style="5" customWidth="1"/>
    <col min="7176" max="7176" width="2.6640625" style="5" customWidth="1"/>
    <col min="7177" max="7177" width="10.44140625" style="5" customWidth="1"/>
    <col min="7178" max="7178" width="9.21875" style="5" customWidth="1"/>
    <col min="7179" max="7179" width="18.6640625" style="5" customWidth="1"/>
    <col min="7180" max="7180" width="6.77734375" style="5" customWidth="1"/>
    <col min="7181" max="7424" width="9" style="5"/>
    <col min="7425" max="7425" width="9.6640625" style="5" customWidth="1"/>
    <col min="7426" max="7426" width="13.109375" style="5" customWidth="1"/>
    <col min="7427" max="7427" width="9" style="5"/>
    <col min="7428" max="7428" width="6.88671875" style="5" customWidth="1"/>
    <col min="7429" max="7429" width="3.109375" style="5" customWidth="1"/>
    <col min="7430" max="7430" width="5.77734375" style="5" customWidth="1"/>
    <col min="7431" max="7431" width="7.6640625" style="5" customWidth="1"/>
    <col min="7432" max="7432" width="2.6640625" style="5" customWidth="1"/>
    <col min="7433" max="7433" width="10.44140625" style="5" customWidth="1"/>
    <col min="7434" max="7434" width="9.21875" style="5" customWidth="1"/>
    <col min="7435" max="7435" width="18.6640625" style="5" customWidth="1"/>
    <col min="7436" max="7436" width="6.77734375" style="5" customWidth="1"/>
    <col min="7437" max="7680" width="9" style="5"/>
    <col min="7681" max="7681" width="9.6640625" style="5" customWidth="1"/>
    <col min="7682" max="7682" width="13.109375" style="5" customWidth="1"/>
    <col min="7683" max="7683" width="9" style="5"/>
    <col min="7684" max="7684" width="6.88671875" style="5" customWidth="1"/>
    <col min="7685" max="7685" width="3.109375" style="5" customWidth="1"/>
    <col min="7686" max="7686" width="5.77734375" style="5" customWidth="1"/>
    <col min="7687" max="7687" width="7.6640625" style="5" customWidth="1"/>
    <col min="7688" max="7688" width="2.6640625" style="5" customWidth="1"/>
    <col min="7689" max="7689" width="10.44140625" style="5" customWidth="1"/>
    <col min="7690" max="7690" width="9.21875" style="5" customWidth="1"/>
    <col min="7691" max="7691" width="18.6640625" style="5" customWidth="1"/>
    <col min="7692" max="7692" width="6.77734375" style="5" customWidth="1"/>
    <col min="7693" max="7936" width="9" style="5"/>
    <col min="7937" max="7937" width="9.6640625" style="5" customWidth="1"/>
    <col min="7938" max="7938" width="13.109375" style="5" customWidth="1"/>
    <col min="7939" max="7939" width="9" style="5"/>
    <col min="7940" max="7940" width="6.88671875" style="5" customWidth="1"/>
    <col min="7941" max="7941" width="3.109375" style="5" customWidth="1"/>
    <col min="7942" max="7942" width="5.77734375" style="5" customWidth="1"/>
    <col min="7943" max="7943" width="7.6640625" style="5" customWidth="1"/>
    <col min="7944" max="7944" width="2.6640625" style="5" customWidth="1"/>
    <col min="7945" max="7945" width="10.44140625" style="5" customWidth="1"/>
    <col min="7946" max="7946" width="9.21875" style="5" customWidth="1"/>
    <col min="7947" max="7947" width="18.6640625" style="5" customWidth="1"/>
    <col min="7948" max="7948" width="6.77734375" style="5" customWidth="1"/>
    <col min="7949" max="8192" width="9" style="5"/>
    <col min="8193" max="8193" width="9.6640625" style="5" customWidth="1"/>
    <col min="8194" max="8194" width="13.109375" style="5" customWidth="1"/>
    <col min="8195" max="8195" width="9" style="5"/>
    <col min="8196" max="8196" width="6.88671875" style="5" customWidth="1"/>
    <col min="8197" max="8197" width="3.109375" style="5" customWidth="1"/>
    <col min="8198" max="8198" width="5.77734375" style="5" customWidth="1"/>
    <col min="8199" max="8199" width="7.6640625" style="5" customWidth="1"/>
    <col min="8200" max="8200" width="2.6640625" style="5" customWidth="1"/>
    <col min="8201" max="8201" width="10.44140625" style="5" customWidth="1"/>
    <col min="8202" max="8202" width="9.21875" style="5" customWidth="1"/>
    <col min="8203" max="8203" width="18.6640625" style="5" customWidth="1"/>
    <col min="8204" max="8204" width="6.77734375" style="5" customWidth="1"/>
    <col min="8205" max="8448" width="9" style="5"/>
    <col min="8449" max="8449" width="9.6640625" style="5" customWidth="1"/>
    <col min="8450" max="8450" width="13.109375" style="5" customWidth="1"/>
    <col min="8451" max="8451" width="9" style="5"/>
    <col min="8452" max="8452" width="6.88671875" style="5" customWidth="1"/>
    <col min="8453" max="8453" width="3.109375" style="5" customWidth="1"/>
    <col min="8454" max="8454" width="5.77734375" style="5" customWidth="1"/>
    <col min="8455" max="8455" width="7.6640625" style="5" customWidth="1"/>
    <col min="8456" max="8456" width="2.6640625" style="5" customWidth="1"/>
    <col min="8457" max="8457" width="10.44140625" style="5" customWidth="1"/>
    <col min="8458" max="8458" width="9.21875" style="5" customWidth="1"/>
    <col min="8459" max="8459" width="18.6640625" style="5" customWidth="1"/>
    <col min="8460" max="8460" width="6.77734375" style="5" customWidth="1"/>
    <col min="8461" max="8704" width="9" style="5"/>
    <col min="8705" max="8705" width="9.6640625" style="5" customWidth="1"/>
    <col min="8706" max="8706" width="13.109375" style="5" customWidth="1"/>
    <col min="8707" max="8707" width="9" style="5"/>
    <col min="8708" max="8708" width="6.88671875" style="5" customWidth="1"/>
    <col min="8709" max="8709" width="3.109375" style="5" customWidth="1"/>
    <col min="8710" max="8710" width="5.77734375" style="5" customWidth="1"/>
    <col min="8711" max="8711" width="7.6640625" style="5" customWidth="1"/>
    <col min="8712" max="8712" width="2.6640625" style="5" customWidth="1"/>
    <col min="8713" max="8713" width="10.44140625" style="5" customWidth="1"/>
    <col min="8714" max="8714" width="9.21875" style="5" customWidth="1"/>
    <col min="8715" max="8715" width="18.6640625" style="5" customWidth="1"/>
    <col min="8716" max="8716" width="6.77734375" style="5" customWidth="1"/>
    <col min="8717" max="8960" width="9" style="5"/>
    <col min="8961" max="8961" width="9.6640625" style="5" customWidth="1"/>
    <col min="8962" max="8962" width="13.109375" style="5" customWidth="1"/>
    <col min="8963" max="8963" width="9" style="5"/>
    <col min="8964" max="8964" width="6.88671875" style="5" customWidth="1"/>
    <col min="8965" max="8965" width="3.109375" style="5" customWidth="1"/>
    <col min="8966" max="8966" width="5.77734375" style="5" customWidth="1"/>
    <col min="8967" max="8967" width="7.6640625" style="5" customWidth="1"/>
    <col min="8968" max="8968" width="2.6640625" style="5" customWidth="1"/>
    <col min="8969" max="8969" width="10.44140625" style="5" customWidth="1"/>
    <col min="8970" max="8970" width="9.21875" style="5" customWidth="1"/>
    <col min="8971" max="8971" width="18.6640625" style="5" customWidth="1"/>
    <col min="8972" max="8972" width="6.77734375" style="5" customWidth="1"/>
    <col min="8973" max="9216" width="9" style="5"/>
    <col min="9217" max="9217" width="9.6640625" style="5" customWidth="1"/>
    <col min="9218" max="9218" width="13.109375" style="5" customWidth="1"/>
    <col min="9219" max="9219" width="9" style="5"/>
    <col min="9220" max="9220" width="6.88671875" style="5" customWidth="1"/>
    <col min="9221" max="9221" width="3.109375" style="5" customWidth="1"/>
    <col min="9222" max="9222" width="5.77734375" style="5" customWidth="1"/>
    <col min="9223" max="9223" width="7.6640625" style="5" customWidth="1"/>
    <col min="9224" max="9224" width="2.6640625" style="5" customWidth="1"/>
    <col min="9225" max="9225" width="10.44140625" style="5" customWidth="1"/>
    <col min="9226" max="9226" width="9.21875" style="5" customWidth="1"/>
    <col min="9227" max="9227" width="18.6640625" style="5" customWidth="1"/>
    <col min="9228" max="9228" width="6.77734375" style="5" customWidth="1"/>
    <col min="9229" max="9472" width="9" style="5"/>
    <col min="9473" max="9473" width="9.6640625" style="5" customWidth="1"/>
    <col min="9474" max="9474" width="13.109375" style="5" customWidth="1"/>
    <col min="9475" max="9475" width="9" style="5"/>
    <col min="9476" max="9476" width="6.88671875" style="5" customWidth="1"/>
    <col min="9477" max="9477" width="3.109375" style="5" customWidth="1"/>
    <col min="9478" max="9478" width="5.77734375" style="5" customWidth="1"/>
    <col min="9479" max="9479" width="7.6640625" style="5" customWidth="1"/>
    <col min="9480" max="9480" width="2.6640625" style="5" customWidth="1"/>
    <col min="9481" max="9481" width="10.44140625" style="5" customWidth="1"/>
    <col min="9482" max="9482" width="9.21875" style="5" customWidth="1"/>
    <col min="9483" max="9483" width="18.6640625" style="5" customWidth="1"/>
    <col min="9484" max="9484" width="6.77734375" style="5" customWidth="1"/>
    <col min="9485" max="9728" width="9" style="5"/>
    <col min="9729" max="9729" width="9.6640625" style="5" customWidth="1"/>
    <col min="9730" max="9730" width="13.109375" style="5" customWidth="1"/>
    <col min="9731" max="9731" width="9" style="5"/>
    <col min="9732" max="9732" width="6.88671875" style="5" customWidth="1"/>
    <col min="9733" max="9733" width="3.109375" style="5" customWidth="1"/>
    <col min="9734" max="9734" width="5.77734375" style="5" customWidth="1"/>
    <col min="9735" max="9735" width="7.6640625" style="5" customWidth="1"/>
    <col min="9736" max="9736" width="2.6640625" style="5" customWidth="1"/>
    <col min="9737" max="9737" width="10.44140625" style="5" customWidth="1"/>
    <col min="9738" max="9738" width="9.21875" style="5" customWidth="1"/>
    <col min="9739" max="9739" width="18.6640625" style="5" customWidth="1"/>
    <col min="9740" max="9740" width="6.77734375" style="5" customWidth="1"/>
    <col min="9741" max="9984" width="9" style="5"/>
    <col min="9985" max="9985" width="9.6640625" style="5" customWidth="1"/>
    <col min="9986" max="9986" width="13.109375" style="5" customWidth="1"/>
    <col min="9987" max="9987" width="9" style="5"/>
    <col min="9988" max="9988" width="6.88671875" style="5" customWidth="1"/>
    <col min="9989" max="9989" width="3.109375" style="5" customWidth="1"/>
    <col min="9990" max="9990" width="5.77734375" style="5" customWidth="1"/>
    <col min="9991" max="9991" width="7.6640625" style="5" customWidth="1"/>
    <col min="9992" max="9992" width="2.6640625" style="5" customWidth="1"/>
    <col min="9993" max="9993" width="10.44140625" style="5" customWidth="1"/>
    <col min="9994" max="9994" width="9.21875" style="5" customWidth="1"/>
    <col min="9995" max="9995" width="18.6640625" style="5" customWidth="1"/>
    <col min="9996" max="9996" width="6.77734375" style="5" customWidth="1"/>
    <col min="9997" max="10240" width="9" style="5"/>
    <col min="10241" max="10241" width="9.6640625" style="5" customWidth="1"/>
    <col min="10242" max="10242" width="13.109375" style="5" customWidth="1"/>
    <col min="10243" max="10243" width="9" style="5"/>
    <col min="10244" max="10244" width="6.88671875" style="5" customWidth="1"/>
    <col min="10245" max="10245" width="3.109375" style="5" customWidth="1"/>
    <col min="10246" max="10246" width="5.77734375" style="5" customWidth="1"/>
    <col min="10247" max="10247" width="7.6640625" style="5" customWidth="1"/>
    <col min="10248" max="10248" width="2.6640625" style="5" customWidth="1"/>
    <col min="10249" max="10249" width="10.44140625" style="5" customWidth="1"/>
    <col min="10250" max="10250" width="9.21875" style="5" customWidth="1"/>
    <col min="10251" max="10251" width="18.6640625" style="5" customWidth="1"/>
    <col min="10252" max="10252" width="6.77734375" style="5" customWidth="1"/>
    <col min="10253" max="10496" width="9" style="5"/>
    <col min="10497" max="10497" width="9.6640625" style="5" customWidth="1"/>
    <col min="10498" max="10498" width="13.109375" style="5" customWidth="1"/>
    <col min="10499" max="10499" width="9" style="5"/>
    <col min="10500" max="10500" width="6.88671875" style="5" customWidth="1"/>
    <col min="10501" max="10501" width="3.109375" style="5" customWidth="1"/>
    <col min="10502" max="10502" width="5.77734375" style="5" customWidth="1"/>
    <col min="10503" max="10503" width="7.6640625" style="5" customWidth="1"/>
    <col min="10504" max="10504" width="2.6640625" style="5" customWidth="1"/>
    <col min="10505" max="10505" width="10.44140625" style="5" customWidth="1"/>
    <col min="10506" max="10506" width="9.21875" style="5" customWidth="1"/>
    <col min="10507" max="10507" width="18.6640625" style="5" customWidth="1"/>
    <col min="10508" max="10508" width="6.77734375" style="5" customWidth="1"/>
    <col min="10509" max="10752" width="9" style="5"/>
    <col min="10753" max="10753" width="9.6640625" style="5" customWidth="1"/>
    <col min="10754" max="10754" width="13.109375" style="5" customWidth="1"/>
    <col min="10755" max="10755" width="9" style="5"/>
    <col min="10756" max="10756" width="6.88671875" style="5" customWidth="1"/>
    <col min="10757" max="10757" width="3.109375" style="5" customWidth="1"/>
    <col min="10758" max="10758" width="5.77734375" style="5" customWidth="1"/>
    <col min="10759" max="10759" width="7.6640625" style="5" customWidth="1"/>
    <col min="10760" max="10760" width="2.6640625" style="5" customWidth="1"/>
    <col min="10761" max="10761" width="10.44140625" style="5" customWidth="1"/>
    <col min="10762" max="10762" width="9.21875" style="5" customWidth="1"/>
    <col min="10763" max="10763" width="18.6640625" style="5" customWidth="1"/>
    <col min="10764" max="10764" width="6.77734375" style="5" customWidth="1"/>
    <col min="10765" max="11008" width="9" style="5"/>
    <col min="11009" max="11009" width="9.6640625" style="5" customWidth="1"/>
    <col min="11010" max="11010" width="13.109375" style="5" customWidth="1"/>
    <col min="11011" max="11011" width="9" style="5"/>
    <col min="11012" max="11012" width="6.88671875" style="5" customWidth="1"/>
    <col min="11013" max="11013" width="3.109375" style="5" customWidth="1"/>
    <col min="11014" max="11014" width="5.77734375" style="5" customWidth="1"/>
    <col min="11015" max="11015" width="7.6640625" style="5" customWidth="1"/>
    <col min="11016" max="11016" width="2.6640625" style="5" customWidth="1"/>
    <col min="11017" max="11017" width="10.44140625" style="5" customWidth="1"/>
    <col min="11018" max="11018" width="9.21875" style="5" customWidth="1"/>
    <col min="11019" max="11019" width="18.6640625" style="5" customWidth="1"/>
    <col min="11020" max="11020" width="6.77734375" style="5" customWidth="1"/>
    <col min="11021" max="11264" width="9" style="5"/>
    <col min="11265" max="11265" width="9.6640625" style="5" customWidth="1"/>
    <col min="11266" max="11266" width="13.109375" style="5" customWidth="1"/>
    <col min="11267" max="11267" width="9" style="5"/>
    <col min="11268" max="11268" width="6.88671875" style="5" customWidth="1"/>
    <col min="11269" max="11269" width="3.109375" style="5" customWidth="1"/>
    <col min="11270" max="11270" width="5.77734375" style="5" customWidth="1"/>
    <col min="11271" max="11271" width="7.6640625" style="5" customWidth="1"/>
    <col min="11272" max="11272" width="2.6640625" style="5" customWidth="1"/>
    <col min="11273" max="11273" width="10.44140625" style="5" customWidth="1"/>
    <col min="11274" max="11274" width="9.21875" style="5" customWidth="1"/>
    <col min="11275" max="11275" width="18.6640625" style="5" customWidth="1"/>
    <col min="11276" max="11276" width="6.77734375" style="5" customWidth="1"/>
    <col min="11277" max="11520" width="9" style="5"/>
    <col min="11521" max="11521" width="9.6640625" style="5" customWidth="1"/>
    <col min="11522" max="11522" width="13.109375" style="5" customWidth="1"/>
    <col min="11523" max="11523" width="9" style="5"/>
    <col min="11524" max="11524" width="6.88671875" style="5" customWidth="1"/>
    <col min="11525" max="11525" width="3.109375" style="5" customWidth="1"/>
    <col min="11526" max="11526" width="5.77734375" style="5" customWidth="1"/>
    <col min="11527" max="11527" width="7.6640625" style="5" customWidth="1"/>
    <col min="11528" max="11528" width="2.6640625" style="5" customWidth="1"/>
    <col min="11529" max="11529" width="10.44140625" style="5" customWidth="1"/>
    <col min="11530" max="11530" width="9.21875" style="5" customWidth="1"/>
    <col min="11531" max="11531" width="18.6640625" style="5" customWidth="1"/>
    <col min="11532" max="11532" width="6.77734375" style="5" customWidth="1"/>
    <col min="11533" max="11776" width="9" style="5"/>
    <col min="11777" max="11777" width="9.6640625" style="5" customWidth="1"/>
    <col min="11778" max="11778" width="13.109375" style="5" customWidth="1"/>
    <col min="11779" max="11779" width="9" style="5"/>
    <col min="11780" max="11780" width="6.88671875" style="5" customWidth="1"/>
    <col min="11781" max="11781" width="3.109375" style="5" customWidth="1"/>
    <col min="11782" max="11782" width="5.77734375" style="5" customWidth="1"/>
    <col min="11783" max="11783" width="7.6640625" style="5" customWidth="1"/>
    <col min="11784" max="11784" width="2.6640625" style="5" customWidth="1"/>
    <col min="11785" max="11785" width="10.44140625" style="5" customWidth="1"/>
    <col min="11786" max="11786" width="9.21875" style="5" customWidth="1"/>
    <col min="11787" max="11787" width="18.6640625" style="5" customWidth="1"/>
    <col min="11788" max="11788" width="6.77734375" style="5" customWidth="1"/>
    <col min="11789" max="12032" width="9" style="5"/>
    <col min="12033" max="12033" width="9.6640625" style="5" customWidth="1"/>
    <col min="12034" max="12034" width="13.109375" style="5" customWidth="1"/>
    <col min="12035" max="12035" width="9" style="5"/>
    <col min="12036" max="12036" width="6.88671875" style="5" customWidth="1"/>
    <col min="12037" max="12037" width="3.109375" style="5" customWidth="1"/>
    <col min="12038" max="12038" width="5.77734375" style="5" customWidth="1"/>
    <col min="12039" max="12039" width="7.6640625" style="5" customWidth="1"/>
    <col min="12040" max="12040" width="2.6640625" style="5" customWidth="1"/>
    <col min="12041" max="12041" width="10.44140625" style="5" customWidth="1"/>
    <col min="12042" max="12042" width="9.21875" style="5" customWidth="1"/>
    <col min="12043" max="12043" width="18.6640625" style="5" customWidth="1"/>
    <col min="12044" max="12044" width="6.77734375" style="5" customWidth="1"/>
    <col min="12045" max="12288" width="9" style="5"/>
    <col min="12289" max="12289" width="9.6640625" style="5" customWidth="1"/>
    <col min="12290" max="12290" width="13.109375" style="5" customWidth="1"/>
    <col min="12291" max="12291" width="9" style="5"/>
    <col min="12292" max="12292" width="6.88671875" style="5" customWidth="1"/>
    <col min="12293" max="12293" width="3.109375" style="5" customWidth="1"/>
    <col min="12294" max="12294" width="5.77734375" style="5" customWidth="1"/>
    <col min="12295" max="12295" width="7.6640625" style="5" customWidth="1"/>
    <col min="12296" max="12296" width="2.6640625" style="5" customWidth="1"/>
    <col min="12297" max="12297" width="10.44140625" style="5" customWidth="1"/>
    <col min="12298" max="12298" width="9.21875" style="5" customWidth="1"/>
    <col min="12299" max="12299" width="18.6640625" style="5" customWidth="1"/>
    <col min="12300" max="12300" width="6.77734375" style="5" customWidth="1"/>
    <col min="12301" max="12544" width="9" style="5"/>
    <col min="12545" max="12545" width="9.6640625" style="5" customWidth="1"/>
    <col min="12546" max="12546" width="13.109375" style="5" customWidth="1"/>
    <col min="12547" max="12547" width="9" style="5"/>
    <col min="12548" max="12548" width="6.88671875" style="5" customWidth="1"/>
    <col min="12549" max="12549" width="3.109375" style="5" customWidth="1"/>
    <col min="12550" max="12550" width="5.77734375" style="5" customWidth="1"/>
    <col min="12551" max="12551" width="7.6640625" style="5" customWidth="1"/>
    <col min="12552" max="12552" width="2.6640625" style="5" customWidth="1"/>
    <col min="12553" max="12553" width="10.44140625" style="5" customWidth="1"/>
    <col min="12554" max="12554" width="9.21875" style="5" customWidth="1"/>
    <col min="12555" max="12555" width="18.6640625" style="5" customWidth="1"/>
    <col min="12556" max="12556" width="6.77734375" style="5" customWidth="1"/>
    <col min="12557" max="12800" width="9" style="5"/>
    <col min="12801" max="12801" width="9.6640625" style="5" customWidth="1"/>
    <col min="12802" max="12802" width="13.109375" style="5" customWidth="1"/>
    <col min="12803" max="12803" width="9" style="5"/>
    <col min="12804" max="12804" width="6.88671875" style="5" customWidth="1"/>
    <col min="12805" max="12805" width="3.109375" style="5" customWidth="1"/>
    <col min="12806" max="12806" width="5.77734375" style="5" customWidth="1"/>
    <col min="12807" max="12807" width="7.6640625" style="5" customWidth="1"/>
    <col min="12808" max="12808" width="2.6640625" style="5" customWidth="1"/>
    <col min="12809" max="12809" width="10.44140625" style="5" customWidth="1"/>
    <col min="12810" max="12810" width="9.21875" style="5" customWidth="1"/>
    <col min="12811" max="12811" width="18.6640625" style="5" customWidth="1"/>
    <col min="12812" max="12812" width="6.77734375" style="5" customWidth="1"/>
    <col min="12813" max="13056" width="9" style="5"/>
    <col min="13057" max="13057" width="9.6640625" style="5" customWidth="1"/>
    <col min="13058" max="13058" width="13.109375" style="5" customWidth="1"/>
    <col min="13059" max="13059" width="9" style="5"/>
    <col min="13060" max="13060" width="6.88671875" style="5" customWidth="1"/>
    <col min="13061" max="13061" width="3.109375" style="5" customWidth="1"/>
    <col min="13062" max="13062" width="5.77734375" style="5" customWidth="1"/>
    <col min="13063" max="13063" width="7.6640625" style="5" customWidth="1"/>
    <col min="13064" max="13064" width="2.6640625" style="5" customWidth="1"/>
    <col min="13065" max="13065" width="10.44140625" style="5" customWidth="1"/>
    <col min="13066" max="13066" width="9.21875" style="5" customWidth="1"/>
    <col min="13067" max="13067" width="18.6640625" style="5" customWidth="1"/>
    <col min="13068" max="13068" width="6.77734375" style="5" customWidth="1"/>
    <col min="13069" max="13312" width="9" style="5"/>
    <col min="13313" max="13313" width="9.6640625" style="5" customWidth="1"/>
    <col min="13314" max="13314" width="13.109375" style="5" customWidth="1"/>
    <col min="13315" max="13315" width="9" style="5"/>
    <col min="13316" max="13316" width="6.88671875" style="5" customWidth="1"/>
    <col min="13317" max="13317" width="3.109375" style="5" customWidth="1"/>
    <col min="13318" max="13318" width="5.77734375" style="5" customWidth="1"/>
    <col min="13319" max="13319" width="7.6640625" style="5" customWidth="1"/>
    <col min="13320" max="13320" width="2.6640625" style="5" customWidth="1"/>
    <col min="13321" max="13321" width="10.44140625" style="5" customWidth="1"/>
    <col min="13322" max="13322" width="9.21875" style="5" customWidth="1"/>
    <col min="13323" max="13323" width="18.6640625" style="5" customWidth="1"/>
    <col min="13324" max="13324" width="6.77734375" style="5" customWidth="1"/>
    <col min="13325" max="13568" width="9" style="5"/>
    <col min="13569" max="13569" width="9.6640625" style="5" customWidth="1"/>
    <col min="13570" max="13570" width="13.109375" style="5" customWidth="1"/>
    <col min="13571" max="13571" width="9" style="5"/>
    <col min="13572" max="13572" width="6.88671875" style="5" customWidth="1"/>
    <col min="13573" max="13573" width="3.109375" style="5" customWidth="1"/>
    <col min="13574" max="13574" width="5.77734375" style="5" customWidth="1"/>
    <col min="13575" max="13575" width="7.6640625" style="5" customWidth="1"/>
    <col min="13576" max="13576" width="2.6640625" style="5" customWidth="1"/>
    <col min="13577" max="13577" width="10.44140625" style="5" customWidth="1"/>
    <col min="13578" max="13578" width="9.21875" style="5" customWidth="1"/>
    <col min="13579" max="13579" width="18.6640625" style="5" customWidth="1"/>
    <col min="13580" max="13580" width="6.77734375" style="5" customWidth="1"/>
    <col min="13581" max="13824" width="9" style="5"/>
    <col min="13825" max="13825" width="9.6640625" style="5" customWidth="1"/>
    <col min="13826" max="13826" width="13.109375" style="5" customWidth="1"/>
    <col min="13827" max="13827" width="9" style="5"/>
    <col min="13828" max="13828" width="6.88671875" style="5" customWidth="1"/>
    <col min="13829" max="13829" width="3.109375" style="5" customWidth="1"/>
    <col min="13830" max="13830" width="5.77734375" style="5" customWidth="1"/>
    <col min="13831" max="13831" width="7.6640625" style="5" customWidth="1"/>
    <col min="13832" max="13832" width="2.6640625" style="5" customWidth="1"/>
    <col min="13833" max="13833" width="10.44140625" style="5" customWidth="1"/>
    <col min="13834" max="13834" width="9.21875" style="5" customWidth="1"/>
    <col min="13835" max="13835" width="18.6640625" style="5" customWidth="1"/>
    <col min="13836" max="13836" width="6.77734375" style="5" customWidth="1"/>
    <col min="13837" max="14080" width="9" style="5"/>
    <col min="14081" max="14081" width="9.6640625" style="5" customWidth="1"/>
    <col min="14082" max="14082" width="13.109375" style="5" customWidth="1"/>
    <col min="14083" max="14083" width="9" style="5"/>
    <col min="14084" max="14084" width="6.88671875" style="5" customWidth="1"/>
    <col min="14085" max="14085" width="3.109375" style="5" customWidth="1"/>
    <col min="14086" max="14086" width="5.77734375" style="5" customWidth="1"/>
    <col min="14087" max="14087" width="7.6640625" style="5" customWidth="1"/>
    <col min="14088" max="14088" width="2.6640625" style="5" customWidth="1"/>
    <col min="14089" max="14089" width="10.44140625" style="5" customWidth="1"/>
    <col min="14090" max="14090" width="9.21875" style="5" customWidth="1"/>
    <col min="14091" max="14091" width="18.6640625" style="5" customWidth="1"/>
    <col min="14092" max="14092" width="6.77734375" style="5" customWidth="1"/>
    <col min="14093" max="14336" width="9" style="5"/>
    <col min="14337" max="14337" width="9.6640625" style="5" customWidth="1"/>
    <col min="14338" max="14338" width="13.109375" style="5" customWidth="1"/>
    <col min="14339" max="14339" width="9" style="5"/>
    <col min="14340" max="14340" width="6.88671875" style="5" customWidth="1"/>
    <col min="14341" max="14341" width="3.109375" style="5" customWidth="1"/>
    <col min="14342" max="14342" width="5.77734375" style="5" customWidth="1"/>
    <col min="14343" max="14343" width="7.6640625" style="5" customWidth="1"/>
    <col min="14344" max="14344" width="2.6640625" style="5" customWidth="1"/>
    <col min="14345" max="14345" width="10.44140625" style="5" customWidth="1"/>
    <col min="14346" max="14346" width="9.21875" style="5" customWidth="1"/>
    <col min="14347" max="14347" width="18.6640625" style="5" customWidth="1"/>
    <col min="14348" max="14348" width="6.77734375" style="5" customWidth="1"/>
    <col min="14349" max="14592" width="9" style="5"/>
    <col min="14593" max="14593" width="9.6640625" style="5" customWidth="1"/>
    <col min="14594" max="14594" width="13.109375" style="5" customWidth="1"/>
    <col min="14595" max="14595" width="9" style="5"/>
    <col min="14596" max="14596" width="6.88671875" style="5" customWidth="1"/>
    <col min="14597" max="14597" width="3.109375" style="5" customWidth="1"/>
    <col min="14598" max="14598" width="5.77734375" style="5" customWidth="1"/>
    <col min="14599" max="14599" width="7.6640625" style="5" customWidth="1"/>
    <col min="14600" max="14600" width="2.6640625" style="5" customWidth="1"/>
    <col min="14601" max="14601" width="10.44140625" style="5" customWidth="1"/>
    <col min="14602" max="14602" width="9.21875" style="5" customWidth="1"/>
    <col min="14603" max="14603" width="18.6640625" style="5" customWidth="1"/>
    <col min="14604" max="14604" width="6.77734375" style="5" customWidth="1"/>
    <col min="14605" max="14848" width="9" style="5"/>
    <col min="14849" max="14849" width="9.6640625" style="5" customWidth="1"/>
    <col min="14850" max="14850" width="13.109375" style="5" customWidth="1"/>
    <col min="14851" max="14851" width="9" style="5"/>
    <col min="14852" max="14852" width="6.88671875" style="5" customWidth="1"/>
    <col min="14853" max="14853" width="3.109375" style="5" customWidth="1"/>
    <col min="14854" max="14854" width="5.77734375" style="5" customWidth="1"/>
    <col min="14855" max="14855" width="7.6640625" style="5" customWidth="1"/>
    <col min="14856" max="14856" width="2.6640625" style="5" customWidth="1"/>
    <col min="14857" max="14857" width="10.44140625" style="5" customWidth="1"/>
    <col min="14858" max="14858" width="9.21875" style="5" customWidth="1"/>
    <col min="14859" max="14859" width="18.6640625" style="5" customWidth="1"/>
    <col min="14860" max="14860" width="6.77734375" style="5" customWidth="1"/>
    <col min="14861" max="15104" width="9" style="5"/>
    <col min="15105" max="15105" width="9.6640625" style="5" customWidth="1"/>
    <col min="15106" max="15106" width="13.109375" style="5" customWidth="1"/>
    <col min="15107" max="15107" width="9" style="5"/>
    <col min="15108" max="15108" width="6.88671875" style="5" customWidth="1"/>
    <col min="15109" max="15109" width="3.109375" style="5" customWidth="1"/>
    <col min="15110" max="15110" width="5.77734375" style="5" customWidth="1"/>
    <col min="15111" max="15111" width="7.6640625" style="5" customWidth="1"/>
    <col min="15112" max="15112" width="2.6640625" style="5" customWidth="1"/>
    <col min="15113" max="15113" width="10.44140625" style="5" customWidth="1"/>
    <col min="15114" max="15114" width="9.21875" style="5" customWidth="1"/>
    <col min="15115" max="15115" width="18.6640625" style="5" customWidth="1"/>
    <col min="15116" max="15116" width="6.77734375" style="5" customWidth="1"/>
    <col min="15117" max="15360" width="9" style="5"/>
    <col min="15361" max="15361" width="9.6640625" style="5" customWidth="1"/>
    <col min="15362" max="15362" width="13.109375" style="5" customWidth="1"/>
    <col min="15363" max="15363" width="9" style="5"/>
    <col min="15364" max="15364" width="6.88671875" style="5" customWidth="1"/>
    <col min="15365" max="15365" width="3.109375" style="5" customWidth="1"/>
    <col min="15366" max="15366" width="5.77734375" style="5" customWidth="1"/>
    <col min="15367" max="15367" width="7.6640625" style="5" customWidth="1"/>
    <col min="15368" max="15368" width="2.6640625" style="5" customWidth="1"/>
    <col min="15369" max="15369" width="10.44140625" style="5" customWidth="1"/>
    <col min="15370" max="15370" width="9.21875" style="5" customWidth="1"/>
    <col min="15371" max="15371" width="18.6640625" style="5" customWidth="1"/>
    <col min="15372" max="15372" width="6.77734375" style="5" customWidth="1"/>
    <col min="15373" max="15616" width="9" style="5"/>
    <col min="15617" max="15617" width="9.6640625" style="5" customWidth="1"/>
    <col min="15618" max="15618" width="13.109375" style="5" customWidth="1"/>
    <col min="15619" max="15619" width="9" style="5"/>
    <col min="15620" max="15620" width="6.88671875" style="5" customWidth="1"/>
    <col min="15621" max="15621" width="3.109375" style="5" customWidth="1"/>
    <col min="15622" max="15622" width="5.77734375" style="5" customWidth="1"/>
    <col min="15623" max="15623" width="7.6640625" style="5" customWidth="1"/>
    <col min="15624" max="15624" width="2.6640625" style="5" customWidth="1"/>
    <col min="15625" max="15625" width="10.44140625" style="5" customWidth="1"/>
    <col min="15626" max="15626" width="9.21875" style="5" customWidth="1"/>
    <col min="15627" max="15627" width="18.6640625" style="5" customWidth="1"/>
    <col min="15628" max="15628" width="6.77734375" style="5" customWidth="1"/>
    <col min="15629" max="15872" width="9" style="5"/>
    <col min="15873" max="15873" width="9.6640625" style="5" customWidth="1"/>
    <col min="15874" max="15874" width="13.109375" style="5" customWidth="1"/>
    <col min="15875" max="15875" width="9" style="5"/>
    <col min="15876" max="15876" width="6.88671875" style="5" customWidth="1"/>
    <col min="15877" max="15877" width="3.109375" style="5" customWidth="1"/>
    <col min="15878" max="15878" width="5.77734375" style="5" customWidth="1"/>
    <col min="15879" max="15879" width="7.6640625" style="5" customWidth="1"/>
    <col min="15880" max="15880" width="2.6640625" style="5" customWidth="1"/>
    <col min="15881" max="15881" width="10.44140625" style="5" customWidth="1"/>
    <col min="15882" max="15882" width="9.21875" style="5" customWidth="1"/>
    <col min="15883" max="15883" width="18.6640625" style="5" customWidth="1"/>
    <col min="15884" max="15884" width="6.77734375" style="5" customWidth="1"/>
    <col min="15885" max="16128" width="9" style="5"/>
    <col min="16129" max="16129" width="9.6640625" style="5" customWidth="1"/>
    <col min="16130" max="16130" width="13.109375" style="5" customWidth="1"/>
    <col min="16131" max="16131" width="9" style="5"/>
    <col min="16132" max="16132" width="6.88671875" style="5" customWidth="1"/>
    <col min="16133" max="16133" width="3.109375" style="5" customWidth="1"/>
    <col min="16134" max="16134" width="5.77734375" style="5" customWidth="1"/>
    <col min="16135" max="16135" width="7.6640625" style="5" customWidth="1"/>
    <col min="16136" max="16136" width="2.6640625" style="5" customWidth="1"/>
    <col min="16137" max="16137" width="10.44140625" style="5" customWidth="1"/>
    <col min="16138" max="16138" width="9.21875" style="5" customWidth="1"/>
    <col min="16139" max="16139" width="18.6640625" style="5" customWidth="1"/>
    <col min="16140" max="16140" width="6.77734375" style="5" customWidth="1"/>
    <col min="16141" max="16384" width="9" style="5"/>
  </cols>
  <sheetData>
    <row r="1" spans="1:13" ht="17.25" customHeight="1">
      <c r="A1" s="5" t="s">
        <v>52</v>
      </c>
      <c r="K1" s="6"/>
    </row>
    <row r="3" spans="1:13" ht="22.5" customHeight="1">
      <c r="J3" s="353" t="s">
        <v>53</v>
      </c>
      <c r="K3" s="353"/>
    </row>
    <row r="4" spans="1:13" ht="23.25" customHeight="1">
      <c r="J4" s="354" t="s">
        <v>54</v>
      </c>
      <c r="K4" s="354"/>
      <c r="M4" s="7"/>
    </row>
    <row r="5" spans="1:13" ht="16.2">
      <c r="J5" s="8"/>
      <c r="M5" s="9"/>
    </row>
    <row r="6" spans="1:13" ht="20.25" customHeight="1">
      <c r="A6" s="5" t="s">
        <v>55</v>
      </c>
      <c r="L6" s="10"/>
      <c r="M6" s="11"/>
    </row>
    <row r="7" spans="1:13" ht="19.2">
      <c r="L7" s="10"/>
      <c r="M7" s="12"/>
    </row>
    <row r="8" spans="1:13" ht="18.75" customHeight="1">
      <c r="F8" s="921" t="s">
        <v>56</v>
      </c>
      <c r="G8" s="921"/>
      <c r="H8" s="118"/>
      <c r="I8" s="383"/>
      <c r="J8" s="383"/>
      <c r="K8" s="383"/>
      <c r="L8" s="109"/>
      <c r="M8" s="12"/>
    </row>
    <row r="9" spans="1:13" ht="18.75" customHeight="1">
      <c r="F9" s="921" t="s">
        <v>57</v>
      </c>
      <c r="G9" s="921"/>
      <c r="H9" s="118"/>
      <c r="I9" s="383" t="s">
        <v>58</v>
      </c>
      <c r="J9" s="383"/>
      <c r="K9" s="383"/>
      <c r="L9" s="117"/>
    </row>
    <row r="10" spans="1:13" ht="18.75" customHeight="1">
      <c r="F10" s="373" t="s">
        <v>59</v>
      </c>
      <c r="G10" s="373"/>
      <c r="H10" s="118"/>
      <c r="I10" s="374"/>
      <c r="J10" s="374"/>
    </row>
    <row r="11" spans="1:13" ht="18.75" customHeight="1">
      <c r="F11" s="373" t="s">
        <v>60</v>
      </c>
      <c r="G11" s="373"/>
      <c r="H11" s="118"/>
      <c r="I11" s="374"/>
      <c r="J11" s="374"/>
    </row>
    <row r="14" spans="1:13" ht="36" customHeight="1">
      <c r="A14" s="375" t="s">
        <v>347</v>
      </c>
      <c r="B14" s="376"/>
      <c r="C14" s="376"/>
      <c r="D14" s="376"/>
      <c r="E14" s="376"/>
      <c r="F14" s="376"/>
      <c r="G14" s="376"/>
      <c r="H14" s="376"/>
      <c r="I14" s="376"/>
      <c r="J14" s="376"/>
      <c r="K14" s="376"/>
    </row>
    <row r="15" spans="1:13" ht="16.5" customHeight="1">
      <c r="C15" s="5" t="s">
        <v>61</v>
      </c>
    </row>
    <row r="17" spans="1:11" ht="16.5" customHeight="1">
      <c r="A17" s="377" t="s">
        <v>249</v>
      </c>
      <c r="B17" s="377"/>
      <c r="C17" s="377"/>
      <c r="D17" s="377"/>
      <c r="E17" s="377"/>
      <c r="F17" s="377"/>
      <c r="G17" s="377"/>
      <c r="H17" s="377"/>
      <c r="I17" s="377"/>
      <c r="J17" s="377"/>
      <c r="K17" s="377"/>
    </row>
    <row r="18" spans="1:11" ht="16.5" customHeight="1">
      <c r="A18" s="377"/>
      <c r="B18" s="377"/>
      <c r="C18" s="377"/>
      <c r="D18" s="377"/>
      <c r="E18" s="377"/>
      <c r="F18" s="377"/>
      <c r="G18" s="377"/>
      <c r="H18" s="377"/>
      <c r="I18" s="377"/>
      <c r="J18" s="377"/>
      <c r="K18" s="377"/>
    </row>
    <row r="19" spans="1:11" ht="10.5" customHeight="1">
      <c r="A19" s="377"/>
      <c r="B19" s="377"/>
      <c r="C19" s="377"/>
      <c r="D19" s="377"/>
      <c r="E19" s="377"/>
      <c r="F19" s="377"/>
      <c r="G19" s="377"/>
      <c r="H19" s="377"/>
      <c r="I19" s="377"/>
      <c r="J19" s="377"/>
      <c r="K19" s="377"/>
    </row>
    <row r="20" spans="1:11" ht="13.5" customHeight="1"/>
    <row r="21" spans="1:11" ht="14.25" customHeight="1">
      <c r="A21" s="353" t="s">
        <v>62</v>
      </c>
      <c r="B21" s="353"/>
      <c r="C21" s="353"/>
      <c r="D21" s="353"/>
      <c r="E21" s="353"/>
      <c r="F21" s="353"/>
      <c r="G21" s="353"/>
      <c r="H21" s="353"/>
      <c r="I21" s="353"/>
      <c r="J21" s="353"/>
      <c r="K21" s="353"/>
    </row>
    <row r="22" spans="1:11" ht="15" customHeight="1"/>
    <row r="23" spans="1:11" ht="21" customHeight="1">
      <c r="A23" s="355" t="s">
        <v>63</v>
      </c>
      <c r="B23" s="356"/>
      <c r="C23" s="378"/>
      <c r="D23" s="379"/>
      <c r="E23" s="379"/>
      <c r="F23" s="379"/>
      <c r="G23" s="379"/>
      <c r="H23" s="379"/>
      <c r="I23" s="379"/>
      <c r="J23" s="379"/>
      <c r="K23" s="380"/>
    </row>
    <row r="24" spans="1:11" ht="21" customHeight="1">
      <c r="A24" s="355"/>
      <c r="B24" s="356"/>
      <c r="C24" s="381"/>
      <c r="D24" s="374"/>
      <c r="E24" s="374"/>
      <c r="F24" s="374"/>
      <c r="G24" s="374"/>
      <c r="H24" s="374"/>
      <c r="I24" s="374"/>
      <c r="J24" s="374"/>
      <c r="K24" s="382"/>
    </row>
    <row r="25" spans="1:11" ht="27.75" customHeight="1">
      <c r="A25" s="355" t="s">
        <v>64</v>
      </c>
      <c r="B25" s="356"/>
      <c r="C25" s="359" t="s">
        <v>65</v>
      </c>
      <c r="D25" s="360"/>
      <c r="E25" s="360"/>
      <c r="F25" s="360"/>
      <c r="G25" s="360"/>
      <c r="H25" s="360"/>
      <c r="I25" s="360"/>
      <c r="J25" s="360"/>
      <c r="K25" s="361"/>
    </row>
    <row r="26" spans="1:11" ht="27.75" customHeight="1">
      <c r="A26" s="357"/>
      <c r="B26" s="358"/>
      <c r="C26" s="362" t="s">
        <v>66</v>
      </c>
      <c r="D26" s="352"/>
      <c r="E26" s="352"/>
      <c r="F26" s="352"/>
      <c r="G26" s="352"/>
      <c r="H26" s="352"/>
      <c r="I26" s="352"/>
      <c r="J26" s="352"/>
      <c r="K26" s="363"/>
    </row>
    <row r="27" spans="1:11" ht="30.75" customHeight="1">
      <c r="A27" s="364" t="s">
        <v>67</v>
      </c>
      <c r="B27" s="365"/>
      <c r="C27" s="13" t="s">
        <v>68</v>
      </c>
      <c r="D27" s="14"/>
      <c r="E27" s="14"/>
      <c r="F27" s="14"/>
      <c r="G27" s="370"/>
      <c r="H27" s="370"/>
      <c r="I27" s="370"/>
      <c r="J27" s="15" t="s">
        <v>69</v>
      </c>
      <c r="K27" s="16"/>
    </row>
    <row r="28" spans="1:11" ht="30.75" customHeight="1">
      <c r="A28" s="366"/>
      <c r="B28" s="367"/>
      <c r="C28" s="17" t="s">
        <v>70</v>
      </c>
      <c r="G28" s="371">
        <f>'様式６-別紙'!K31</f>
        <v>0</v>
      </c>
      <c r="H28" s="371"/>
      <c r="I28" s="371"/>
      <c r="J28" s="117" t="s">
        <v>69</v>
      </c>
      <c r="K28" s="18"/>
    </row>
    <row r="29" spans="1:11" ht="30.75" customHeight="1">
      <c r="A29" s="368"/>
      <c r="B29" s="369"/>
      <c r="C29" s="19" t="s">
        <v>71</v>
      </c>
      <c r="D29" s="20"/>
      <c r="E29" s="20"/>
      <c r="F29" s="20"/>
      <c r="G29" s="372">
        <f>G27-G28</f>
        <v>0</v>
      </c>
      <c r="H29" s="372"/>
      <c r="I29" s="372"/>
      <c r="J29" s="21" t="s">
        <v>69</v>
      </c>
      <c r="K29" s="22"/>
    </row>
    <row r="31" spans="1:11" ht="221.25" customHeight="1">
      <c r="A31" s="352" t="s">
        <v>314</v>
      </c>
      <c r="B31" s="352"/>
      <c r="C31" s="352"/>
      <c r="D31" s="352"/>
      <c r="E31" s="352"/>
      <c r="F31" s="352"/>
      <c r="G31" s="352"/>
      <c r="H31" s="352"/>
      <c r="I31" s="352"/>
      <c r="J31" s="352"/>
      <c r="K31" s="352"/>
    </row>
  </sheetData>
  <mergeCells count="23">
    <mergeCell ref="C23:K24"/>
    <mergeCell ref="F8:G8"/>
    <mergeCell ref="I8:K8"/>
    <mergeCell ref="F9:G9"/>
    <mergeCell ref="I9:K9"/>
    <mergeCell ref="F10:G10"/>
    <mergeCell ref="I10:J10"/>
    <mergeCell ref="A31:K31"/>
    <mergeCell ref="J3:K3"/>
    <mergeCell ref="J4:K4"/>
    <mergeCell ref="A25:B26"/>
    <mergeCell ref="C25:K25"/>
    <mergeCell ref="C26:K26"/>
    <mergeCell ref="A27:B29"/>
    <mergeCell ref="G27:I27"/>
    <mergeCell ref="G28:I28"/>
    <mergeCell ref="G29:I29"/>
    <mergeCell ref="F11:G11"/>
    <mergeCell ref="I11:J11"/>
    <mergeCell ref="A14:K14"/>
    <mergeCell ref="A17:K19"/>
    <mergeCell ref="A21:K21"/>
    <mergeCell ref="A23:B24"/>
  </mergeCells>
  <phoneticPr fontId="23"/>
  <printOptions horizontalCentered="1"/>
  <pageMargins left="0.51181102362204722" right="0.51181102362204722" top="0.74803149606299213" bottom="0.74803149606299213" header="0.31496062992125984" footer="0.31496062992125984"/>
  <pageSetup paperSize="9" scale="97" orientation="portrait"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B47E-A22D-4C58-875A-29DF461D65E2}">
  <sheetPr>
    <tabColor rgb="FFFFFF00"/>
  </sheetPr>
  <dimension ref="A2:AK55"/>
  <sheetViews>
    <sheetView showZeros="0" view="pageBreakPreview" topLeftCell="A3" zoomScaleNormal="100" zoomScaleSheetLayoutView="100" workbookViewId="0">
      <selection activeCell="D34" sqref="D34:I34"/>
    </sheetView>
  </sheetViews>
  <sheetFormatPr defaultColWidth="2.6640625" defaultRowHeight="13.35" customHeight="1"/>
  <cols>
    <col min="1" max="1" width="2.6640625" style="149"/>
    <col min="2" max="2" width="2.6640625" style="149" customWidth="1"/>
    <col min="3" max="3" width="25.33203125" style="149" customWidth="1"/>
    <col min="4" max="6" width="2.6640625" style="149"/>
    <col min="7" max="11" width="12.109375" style="149" customWidth="1"/>
    <col min="12" max="16384" width="2.6640625" style="149"/>
  </cols>
  <sheetData>
    <row r="2" spans="1:37" ht="17.100000000000001" customHeight="1"/>
    <row r="3" spans="1:37" ht="26.25" customHeight="1">
      <c r="A3" s="384" t="s">
        <v>25</v>
      </c>
      <c r="B3" s="384"/>
      <c r="C3" s="384"/>
      <c r="D3" s="384"/>
      <c r="E3" s="384"/>
      <c r="F3" s="384"/>
      <c r="G3" s="384"/>
      <c r="H3" s="384"/>
      <c r="I3" s="384"/>
      <c r="J3" s="384"/>
      <c r="K3" s="384"/>
    </row>
    <row r="4" spans="1:37" ht="12" customHeight="1" thickBot="1">
      <c r="A4" s="150"/>
      <c r="B4" s="150"/>
      <c r="C4" s="150"/>
      <c r="D4" s="150"/>
      <c r="E4" s="150"/>
      <c r="F4" s="150"/>
      <c r="G4" s="150"/>
      <c r="H4" s="150"/>
      <c r="I4" s="150"/>
      <c r="J4" s="150"/>
      <c r="K4" s="150"/>
    </row>
    <row r="5" spans="1:37" ht="24.75" customHeight="1">
      <c r="A5" s="385" t="s">
        <v>29</v>
      </c>
      <c r="B5" s="386"/>
      <c r="C5" s="403" t="s">
        <v>285</v>
      </c>
      <c r="D5" s="389" t="s">
        <v>106</v>
      </c>
      <c r="E5" s="390"/>
      <c r="F5" s="391"/>
      <c r="G5" s="392" t="s">
        <v>32</v>
      </c>
      <c r="H5" s="394" t="s">
        <v>33</v>
      </c>
      <c r="I5" s="394" t="s">
        <v>250</v>
      </c>
      <c r="J5" s="396" t="s">
        <v>251</v>
      </c>
      <c r="K5" s="398" t="s">
        <v>36</v>
      </c>
    </row>
    <row r="6" spans="1:37" ht="24.75" customHeight="1">
      <c r="A6" s="387"/>
      <c r="B6" s="388"/>
      <c r="C6" s="404"/>
      <c r="D6" s="400" t="s">
        <v>252</v>
      </c>
      <c r="E6" s="401"/>
      <c r="F6" s="402"/>
      <c r="G6" s="393"/>
      <c r="H6" s="395"/>
      <c r="I6" s="395"/>
      <c r="J6" s="397"/>
      <c r="K6" s="399"/>
    </row>
    <row r="7" spans="1:37" ht="24.75" customHeight="1">
      <c r="A7" s="405">
        <v>1</v>
      </c>
      <c r="B7" s="406"/>
      <c r="C7" s="412"/>
      <c r="D7" s="409" t="s">
        <v>106</v>
      </c>
      <c r="E7" s="410"/>
      <c r="F7" s="410"/>
      <c r="G7" s="151"/>
      <c r="H7" s="152"/>
      <c r="I7" s="152"/>
      <c r="J7" s="153"/>
      <c r="K7" s="154">
        <f t="shared" ref="K7:K31" si="0">SUM(G7:J7)</f>
        <v>0</v>
      </c>
      <c r="L7" s="411"/>
      <c r="M7" s="155" t="s">
        <v>291</v>
      </c>
      <c r="N7" s="155"/>
      <c r="O7" s="155"/>
      <c r="P7" s="156"/>
    </row>
    <row r="8" spans="1:37" ht="24.6" customHeight="1">
      <c r="A8" s="407"/>
      <c r="B8" s="408"/>
      <c r="C8" s="413"/>
      <c r="D8" s="400" t="s">
        <v>252</v>
      </c>
      <c r="E8" s="401"/>
      <c r="F8" s="401"/>
      <c r="G8" s="157"/>
      <c r="H8" s="158"/>
      <c r="I8" s="158"/>
      <c r="J8" s="159"/>
      <c r="K8" s="160">
        <f t="shared" si="0"/>
        <v>0</v>
      </c>
      <c r="L8" s="411"/>
      <c r="M8" s="155"/>
      <c r="N8" s="155" t="s">
        <v>253</v>
      </c>
      <c r="O8" s="161"/>
      <c r="P8" s="161"/>
      <c r="Q8" s="161"/>
      <c r="R8" s="161"/>
      <c r="S8" s="161"/>
      <c r="T8" s="161"/>
      <c r="U8" s="161"/>
      <c r="V8" s="161"/>
      <c r="W8" s="161"/>
      <c r="X8" s="161"/>
      <c r="Y8" s="161"/>
      <c r="Z8" s="161"/>
      <c r="AA8" s="161"/>
      <c r="AB8" s="161"/>
      <c r="AC8" s="161"/>
      <c r="AD8" s="161"/>
      <c r="AE8" s="161"/>
      <c r="AF8" s="161"/>
      <c r="AG8" s="161"/>
      <c r="AH8" s="161"/>
      <c r="AI8" s="161"/>
      <c r="AJ8" s="161"/>
      <c r="AK8" s="161"/>
    </row>
    <row r="9" spans="1:37" ht="24.75" customHeight="1">
      <c r="A9" s="405">
        <v>2</v>
      </c>
      <c r="B9" s="406"/>
      <c r="C9" s="412"/>
      <c r="D9" s="409" t="s">
        <v>106</v>
      </c>
      <c r="E9" s="410"/>
      <c r="F9" s="410"/>
      <c r="G9" s="151"/>
      <c r="H9" s="152"/>
      <c r="I9" s="152"/>
      <c r="J9" s="153"/>
      <c r="K9" s="154">
        <f t="shared" si="0"/>
        <v>0</v>
      </c>
      <c r="N9" s="155" t="s">
        <v>298</v>
      </c>
      <c r="P9" s="162"/>
    </row>
    <row r="10" spans="1:37" ht="24.75" customHeight="1">
      <c r="A10" s="407"/>
      <c r="B10" s="408"/>
      <c r="C10" s="413"/>
      <c r="D10" s="400" t="s">
        <v>252</v>
      </c>
      <c r="E10" s="401"/>
      <c r="F10" s="401"/>
      <c r="G10" s="157"/>
      <c r="H10" s="158"/>
      <c r="I10" s="163"/>
      <c r="J10" s="164"/>
      <c r="K10" s="160">
        <f t="shared" si="0"/>
        <v>0</v>
      </c>
    </row>
    <row r="11" spans="1:37" ht="24.75" customHeight="1">
      <c r="A11" s="405">
        <v>3</v>
      </c>
      <c r="B11" s="406"/>
      <c r="C11" s="412"/>
      <c r="D11" s="409" t="s">
        <v>106</v>
      </c>
      <c r="E11" s="410"/>
      <c r="F11" s="410"/>
      <c r="G11" s="151"/>
      <c r="H11" s="152"/>
      <c r="I11" s="152"/>
      <c r="J11" s="153"/>
      <c r="K11" s="154">
        <f t="shared" si="0"/>
        <v>0</v>
      </c>
      <c r="P11" s="162"/>
    </row>
    <row r="12" spans="1:37" ht="24.75" customHeight="1">
      <c r="A12" s="407"/>
      <c r="B12" s="408"/>
      <c r="C12" s="413"/>
      <c r="D12" s="400" t="s">
        <v>252</v>
      </c>
      <c r="E12" s="401"/>
      <c r="F12" s="401"/>
      <c r="G12" s="157"/>
      <c r="H12" s="158"/>
      <c r="I12" s="163"/>
      <c r="J12" s="159"/>
      <c r="K12" s="160">
        <f t="shared" si="0"/>
        <v>0</v>
      </c>
    </row>
    <row r="13" spans="1:37" ht="24.75" customHeight="1">
      <c r="A13" s="405">
        <v>4</v>
      </c>
      <c r="B13" s="406"/>
      <c r="C13" s="412"/>
      <c r="D13" s="409" t="s">
        <v>106</v>
      </c>
      <c r="E13" s="410"/>
      <c r="F13" s="410"/>
      <c r="G13" s="165"/>
      <c r="H13" s="166"/>
      <c r="I13" s="166"/>
      <c r="J13" s="167"/>
      <c r="K13" s="168">
        <f t="shared" si="0"/>
        <v>0</v>
      </c>
      <c r="P13" s="162"/>
    </row>
    <row r="14" spans="1:37" ht="24.75" customHeight="1">
      <c r="A14" s="407"/>
      <c r="B14" s="408"/>
      <c r="C14" s="413"/>
      <c r="D14" s="400" t="s">
        <v>252</v>
      </c>
      <c r="E14" s="401"/>
      <c r="F14" s="401"/>
      <c r="G14" s="169"/>
      <c r="H14" s="170"/>
      <c r="I14" s="170"/>
      <c r="J14" s="171"/>
      <c r="K14" s="172">
        <f t="shared" si="0"/>
        <v>0</v>
      </c>
    </row>
    <row r="15" spans="1:37" ht="24.75" customHeight="1">
      <c r="A15" s="405">
        <v>5</v>
      </c>
      <c r="B15" s="406"/>
      <c r="C15" s="412"/>
      <c r="D15" s="409" t="s">
        <v>106</v>
      </c>
      <c r="E15" s="410"/>
      <c r="F15" s="410"/>
      <c r="G15" s="165"/>
      <c r="H15" s="166"/>
      <c r="I15" s="166"/>
      <c r="J15" s="167"/>
      <c r="K15" s="168">
        <f t="shared" si="0"/>
        <v>0</v>
      </c>
      <c r="P15" s="162"/>
    </row>
    <row r="16" spans="1:37" ht="24.75" customHeight="1">
      <c r="A16" s="407"/>
      <c r="B16" s="408"/>
      <c r="C16" s="413"/>
      <c r="D16" s="400" t="s">
        <v>252</v>
      </c>
      <c r="E16" s="401"/>
      <c r="F16" s="401"/>
      <c r="G16" s="169"/>
      <c r="H16" s="170"/>
      <c r="I16" s="170"/>
      <c r="J16" s="171"/>
      <c r="K16" s="172">
        <f t="shared" si="0"/>
        <v>0</v>
      </c>
    </row>
    <row r="17" spans="1:16" ht="24.75" customHeight="1">
      <c r="A17" s="405">
        <v>6</v>
      </c>
      <c r="B17" s="406"/>
      <c r="C17" s="412"/>
      <c r="D17" s="409" t="s">
        <v>106</v>
      </c>
      <c r="E17" s="410"/>
      <c r="F17" s="410"/>
      <c r="G17" s="165"/>
      <c r="H17" s="166"/>
      <c r="I17" s="166"/>
      <c r="J17" s="167"/>
      <c r="K17" s="168">
        <f t="shared" si="0"/>
        <v>0</v>
      </c>
      <c r="P17" s="162"/>
    </row>
    <row r="18" spans="1:16" ht="24.75" customHeight="1">
      <c r="A18" s="407"/>
      <c r="B18" s="408"/>
      <c r="C18" s="413"/>
      <c r="D18" s="400" t="s">
        <v>252</v>
      </c>
      <c r="E18" s="401"/>
      <c r="F18" s="401"/>
      <c r="G18" s="169"/>
      <c r="H18" s="170"/>
      <c r="I18" s="170"/>
      <c r="J18" s="171"/>
      <c r="K18" s="172">
        <f t="shared" si="0"/>
        <v>0</v>
      </c>
    </row>
    <row r="19" spans="1:16" ht="24.75" customHeight="1">
      <c r="A19" s="405">
        <v>7</v>
      </c>
      <c r="B19" s="406"/>
      <c r="C19" s="412"/>
      <c r="D19" s="409" t="s">
        <v>106</v>
      </c>
      <c r="E19" s="410"/>
      <c r="F19" s="410"/>
      <c r="G19" s="165"/>
      <c r="H19" s="166"/>
      <c r="I19" s="166"/>
      <c r="J19" s="167"/>
      <c r="K19" s="168">
        <f t="shared" si="0"/>
        <v>0</v>
      </c>
      <c r="P19" s="162"/>
    </row>
    <row r="20" spans="1:16" ht="24.75" customHeight="1">
      <c r="A20" s="407"/>
      <c r="B20" s="408"/>
      <c r="C20" s="413"/>
      <c r="D20" s="400" t="s">
        <v>252</v>
      </c>
      <c r="E20" s="401"/>
      <c r="F20" s="401"/>
      <c r="G20" s="169"/>
      <c r="H20" s="170"/>
      <c r="I20" s="170"/>
      <c r="J20" s="171"/>
      <c r="K20" s="172">
        <f t="shared" si="0"/>
        <v>0</v>
      </c>
    </row>
    <row r="21" spans="1:16" ht="24.75" customHeight="1">
      <c r="A21" s="405">
        <v>8</v>
      </c>
      <c r="B21" s="406"/>
      <c r="C21" s="412"/>
      <c r="D21" s="409" t="s">
        <v>106</v>
      </c>
      <c r="E21" s="410"/>
      <c r="F21" s="410"/>
      <c r="G21" s="165"/>
      <c r="H21" s="166"/>
      <c r="I21" s="166"/>
      <c r="J21" s="167"/>
      <c r="K21" s="168">
        <f t="shared" si="0"/>
        <v>0</v>
      </c>
      <c r="P21" s="162"/>
    </row>
    <row r="22" spans="1:16" ht="24.75" customHeight="1">
      <c r="A22" s="407"/>
      <c r="B22" s="408"/>
      <c r="C22" s="413"/>
      <c r="D22" s="400" t="s">
        <v>252</v>
      </c>
      <c r="E22" s="401"/>
      <c r="F22" s="401"/>
      <c r="G22" s="169"/>
      <c r="H22" s="170"/>
      <c r="I22" s="170"/>
      <c r="J22" s="171"/>
      <c r="K22" s="172">
        <f t="shared" si="0"/>
        <v>0</v>
      </c>
    </row>
    <row r="23" spans="1:16" ht="24.75" customHeight="1">
      <c r="A23" s="405">
        <v>9</v>
      </c>
      <c r="B23" s="406"/>
      <c r="C23" s="412"/>
      <c r="D23" s="409" t="s">
        <v>106</v>
      </c>
      <c r="E23" s="410"/>
      <c r="F23" s="410"/>
      <c r="G23" s="165"/>
      <c r="H23" s="166"/>
      <c r="I23" s="166"/>
      <c r="J23" s="167"/>
      <c r="K23" s="168">
        <f t="shared" si="0"/>
        <v>0</v>
      </c>
      <c r="P23" s="162"/>
    </row>
    <row r="24" spans="1:16" ht="24.75" customHeight="1">
      <c r="A24" s="407"/>
      <c r="B24" s="408"/>
      <c r="C24" s="413"/>
      <c r="D24" s="400" t="s">
        <v>252</v>
      </c>
      <c r="E24" s="401"/>
      <c r="F24" s="401"/>
      <c r="G24" s="169"/>
      <c r="H24" s="170"/>
      <c r="I24" s="170"/>
      <c r="J24" s="171"/>
      <c r="K24" s="172">
        <f t="shared" si="0"/>
        <v>0</v>
      </c>
    </row>
    <row r="25" spans="1:16" ht="24.75" customHeight="1">
      <c r="A25" s="405">
        <v>10</v>
      </c>
      <c r="B25" s="406"/>
      <c r="C25" s="412"/>
      <c r="D25" s="409" t="s">
        <v>106</v>
      </c>
      <c r="E25" s="410"/>
      <c r="F25" s="410"/>
      <c r="G25" s="165"/>
      <c r="H25" s="166"/>
      <c r="I25" s="166"/>
      <c r="J25" s="167"/>
      <c r="K25" s="168">
        <f t="shared" si="0"/>
        <v>0</v>
      </c>
      <c r="P25" s="162"/>
    </row>
    <row r="26" spans="1:16" ht="24.75" customHeight="1">
      <c r="A26" s="407"/>
      <c r="B26" s="408"/>
      <c r="C26" s="413"/>
      <c r="D26" s="400" t="s">
        <v>252</v>
      </c>
      <c r="E26" s="401"/>
      <c r="F26" s="401"/>
      <c r="G26" s="169"/>
      <c r="H26" s="170"/>
      <c r="I26" s="170"/>
      <c r="J26" s="171"/>
      <c r="K26" s="172">
        <f t="shared" si="0"/>
        <v>0</v>
      </c>
    </row>
    <row r="27" spans="1:16" ht="24.75" customHeight="1">
      <c r="A27" s="405">
        <v>11</v>
      </c>
      <c r="B27" s="406"/>
      <c r="C27" s="412"/>
      <c r="D27" s="409" t="s">
        <v>106</v>
      </c>
      <c r="E27" s="410"/>
      <c r="F27" s="410"/>
      <c r="G27" s="165"/>
      <c r="H27" s="166"/>
      <c r="I27" s="166"/>
      <c r="J27" s="167"/>
      <c r="K27" s="168">
        <f t="shared" si="0"/>
        <v>0</v>
      </c>
      <c r="P27" s="162"/>
    </row>
    <row r="28" spans="1:16" ht="24.75" customHeight="1">
      <c r="A28" s="407"/>
      <c r="B28" s="408"/>
      <c r="C28" s="413"/>
      <c r="D28" s="400" t="s">
        <v>252</v>
      </c>
      <c r="E28" s="401"/>
      <c r="F28" s="401"/>
      <c r="G28" s="169"/>
      <c r="H28" s="170"/>
      <c r="I28" s="170"/>
      <c r="J28" s="171"/>
      <c r="K28" s="172">
        <f t="shared" si="0"/>
        <v>0</v>
      </c>
    </row>
    <row r="29" spans="1:16" ht="24.75" customHeight="1">
      <c r="A29" s="405">
        <v>12</v>
      </c>
      <c r="B29" s="406"/>
      <c r="C29" s="412"/>
      <c r="D29" s="409" t="s">
        <v>106</v>
      </c>
      <c r="E29" s="410"/>
      <c r="F29" s="410"/>
      <c r="G29" s="165"/>
      <c r="H29" s="166"/>
      <c r="I29" s="166"/>
      <c r="J29" s="167"/>
      <c r="K29" s="168">
        <f t="shared" si="0"/>
        <v>0</v>
      </c>
      <c r="P29" s="162"/>
    </row>
    <row r="30" spans="1:16" ht="24.75" customHeight="1" thickBot="1">
      <c r="A30" s="417"/>
      <c r="B30" s="418"/>
      <c r="C30" s="424"/>
      <c r="D30" s="419" t="s">
        <v>252</v>
      </c>
      <c r="E30" s="420"/>
      <c r="F30" s="421"/>
      <c r="G30" s="173"/>
      <c r="H30" s="174"/>
      <c r="I30" s="174"/>
      <c r="J30" s="175"/>
      <c r="K30" s="176">
        <f>SUM(G30:J30)</f>
        <v>0</v>
      </c>
    </row>
    <row r="31" spans="1:16" ht="24.75" customHeight="1" thickTop="1">
      <c r="A31" s="425" t="s">
        <v>38</v>
      </c>
      <c r="B31" s="426"/>
      <c r="C31" s="427"/>
      <c r="D31" s="409" t="s">
        <v>106</v>
      </c>
      <c r="E31" s="410"/>
      <c r="F31" s="410"/>
      <c r="G31" s="177">
        <f>G7+G9+G11+G13+G15+G17+G19+G21+G23+G25+G27+G29</f>
        <v>0</v>
      </c>
      <c r="H31" s="178">
        <f>H7+H9+H11+H13+H15+H17+H19+H21+H23+H25+H27+H29</f>
        <v>0</v>
      </c>
      <c r="I31" s="178">
        <f>I7+I9+I11+I13+I15+I17+I19+I21+I23+I25+I27+I29</f>
        <v>0</v>
      </c>
      <c r="J31" s="179">
        <f>J7+J9+J11+J13+J15+J17+J19+J21+J23+J25+J27+J29</f>
        <v>0</v>
      </c>
      <c r="K31" s="180">
        <f t="shared" si="0"/>
        <v>0</v>
      </c>
      <c r="M31" s="155"/>
    </row>
    <row r="32" spans="1:16" ht="24.75" customHeight="1" thickBot="1">
      <c r="A32" s="428"/>
      <c r="B32" s="429"/>
      <c r="C32" s="430"/>
      <c r="D32" s="422" t="s">
        <v>252</v>
      </c>
      <c r="E32" s="423"/>
      <c r="F32" s="423"/>
      <c r="G32" s="181">
        <f>G8+G10+G12+G14+G16+G18+G20+G22+G24+G26+G28+G30</f>
        <v>0</v>
      </c>
      <c r="H32" s="182">
        <f>H8+H10+H12+H14+H16+H18+H20+H22+H24+H26+H28+H30</f>
        <v>0</v>
      </c>
      <c r="I32" s="182">
        <f t="shared" ref="I32:J32" si="1">I8+I10+I12+I14+I16+I18+I20+I22+I24+I26+I28+I30</f>
        <v>0</v>
      </c>
      <c r="J32" s="183">
        <f t="shared" si="1"/>
        <v>0</v>
      </c>
      <c r="K32" s="184">
        <f>SUM(G32:J32)</f>
        <v>0</v>
      </c>
      <c r="M32" s="155" t="s">
        <v>254</v>
      </c>
    </row>
    <row r="33" spans="1:23" ht="13.35" customHeight="1" thickBot="1">
      <c r="A33" s="185"/>
      <c r="B33" s="186"/>
      <c r="C33" s="186"/>
      <c r="D33" s="186"/>
      <c r="E33" s="186"/>
      <c r="F33" s="186"/>
      <c r="G33" s="186"/>
      <c r="H33" s="186"/>
      <c r="I33" s="186"/>
      <c r="J33" s="186"/>
    </row>
    <row r="34" spans="1:23" ht="28.95" customHeight="1" thickBot="1">
      <c r="D34" s="414" t="s">
        <v>346</v>
      </c>
      <c r="E34" s="414"/>
      <c r="F34" s="414"/>
      <c r="G34" s="414"/>
      <c r="H34" s="414"/>
      <c r="I34" s="415"/>
      <c r="J34" s="187" t="e">
        <f>ROUNDUP(SUM(G31:J31)/SUM(G32:J32)*100,1)</f>
        <v>#DIV/0!</v>
      </c>
      <c r="K34" s="149" t="s">
        <v>255</v>
      </c>
      <c r="M34" s="155" t="s">
        <v>256</v>
      </c>
    </row>
    <row r="35" spans="1:23" ht="21" customHeight="1">
      <c r="K35" s="188"/>
      <c r="L35" s="188"/>
      <c r="M35" s="188"/>
      <c r="N35" s="188"/>
      <c r="O35" s="188"/>
    </row>
    <row r="36" spans="1:23" s="189" customFormat="1" ht="13.5" customHeight="1"/>
    <row r="37" spans="1:23" s="189" customFormat="1" ht="13.5" customHeight="1"/>
    <row r="38" spans="1:23" s="189" customFormat="1" ht="13.5" customHeight="1"/>
    <row r="39" spans="1:23" s="189" customFormat="1" ht="13.5" customHeight="1"/>
    <row r="40" spans="1:23" s="189" customFormat="1" ht="13.5" customHeight="1"/>
    <row r="41" spans="1:23" s="189" customFormat="1" ht="13.5" customHeight="1"/>
    <row r="42" spans="1:23" s="189" customFormat="1" ht="13.5" customHeight="1"/>
    <row r="43" spans="1:23" s="189" customFormat="1" ht="13.5" customHeight="1"/>
    <row r="44" spans="1:23" s="189" customFormat="1" ht="13.5" customHeight="1"/>
    <row r="45" spans="1:23" s="189" customFormat="1" ht="13.5" customHeight="1">
      <c r="K45" s="149"/>
    </row>
    <row r="46" spans="1:23" s="189" customFormat="1" ht="13.5" customHeight="1">
      <c r="K46" s="149"/>
    </row>
    <row r="47" spans="1:23" ht="11.25" customHeight="1">
      <c r="T47" s="416"/>
      <c r="U47" s="416"/>
      <c r="V47" s="416"/>
      <c r="W47" s="416"/>
    </row>
    <row r="48" spans="1:23" ht="11.25" customHeight="1">
      <c r="T48" s="416"/>
      <c r="U48" s="416"/>
      <c r="V48" s="416"/>
      <c r="W48" s="416"/>
    </row>
    <row r="49" ht="11.25" customHeight="1"/>
    <row r="50" ht="11.25" customHeight="1"/>
    <row r="51" ht="11.25" customHeight="1"/>
    <row r="52" ht="11.25" customHeight="1"/>
    <row r="53" ht="11.25" customHeight="1"/>
    <row r="54" ht="18" customHeight="1"/>
    <row r="55" ht="18" customHeight="1"/>
  </sheetData>
  <mergeCells count="64">
    <mergeCell ref="A27:B28"/>
    <mergeCell ref="D27:F27"/>
    <mergeCell ref="D28:F28"/>
    <mergeCell ref="D34:I34"/>
    <mergeCell ref="T47:W48"/>
    <mergeCell ref="A29:B30"/>
    <mergeCell ref="D29:F29"/>
    <mergeCell ref="D30:F30"/>
    <mergeCell ref="D31:F31"/>
    <mergeCell ref="D32:F32"/>
    <mergeCell ref="C27:C28"/>
    <mergeCell ref="C29:C30"/>
    <mergeCell ref="A31:C32"/>
    <mergeCell ref="A23:B24"/>
    <mergeCell ref="D23:F23"/>
    <mergeCell ref="D24:F24"/>
    <mergeCell ref="A25:B26"/>
    <mergeCell ref="D25:F25"/>
    <mergeCell ref="D26:F26"/>
    <mergeCell ref="C23:C24"/>
    <mergeCell ref="C25:C26"/>
    <mergeCell ref="A19:B20"/>
    <mergeCell ref="D19:F19"/>
    <mergeCell ref="D20:F20"/>
    <mergeCell ref="A21:B22"/>
    <mergeCell ref="D21:F21"/>
    <mergeCell ref="D22:F22"/>
    <mergeCell ref="C19:C20"/>
    <mergeCell ref="C21:C22"/>
    <mergeCell ref="A15:B16"/>
    <mergeCell ref="D15:F15"/>
    <mergeCell ref="D16:F16"/>
    <mergeCell ref="A17:B18"/>
    <mergeCell ref="D17:F17"/>
    <mergeCell ref="D18:F18"/>
    <mergeCell ref="C15:C16"/>
    <mergeCell ref="C17:C18"/>
    <mergeCell ref="A11:B12"/>
    <mergeCell ref="D11:F11"/>
    <mergeCell ref="D12:F12"/>
    <mergeCell ref="A13:B14"/>
    <mergeCell ref="D13:F13"/>
    <mergeCell ref="D14:F14"/>
    <mergeCell ref="C11:C12"/>
    <mergeCell ref="C13:C14"/>
    <mergeCell ref="A7:B8"/>
    <mergeCell ref="D7:F7"/>
    <mergeCell ref="L7:L8"/>
    <mergeCell ref="D8:F8"/>
    <mergeCell ref="A9:B10"/>
    <mergeCell ref="D9:F9"/>
    <mergeCell ref="D10:F10"/>
    <mergeCell ref="C7:C8"/>
    <mergeCell ref="C9:C10"/>
    <mergeCell ref="A3:K3"/>
    <mergeCell ref="A5:B6"/>
    <mergeCell ref="D5:F5"/>
    <mergeCell ref="G5:G6"/>
    <mergeCell ref="H5:H6"/>
    <mergeCell ref="I5:I6"/>
    <mergeCell ref="J5:J6"/>
    <mergeCell ref="K5:K6"/>
    <mergeCell ref="D6:F6"/>
    <mergeCell ref="C5:C6"/>
  </mergeCells>
  <phoneticPr fontId="23"/>
  <printOptions horizontalCentered="1"/>
  <pageMargins left="0.23622047244094491" right="0.23622047244094491" top="0.35433070866141736" bottom="0.35433070866141736" header="0.31496062992125984" footer="0.31496062992125984"/>
  <pageSetup paperSize="9" scale="72"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63A5-22AF-4D91-B44A-107333706B95}">
  <sheetPr>
    <tabColor rgb="FFFFFF00"/>
  </sheetPr>
  <dimension ref="A3:BL168"/>
  <sheetViews>
    <sheetView view="pageBreakPreview" zoomScale="80" zoomScaleNormal="100" zoomScaleSheetLayoutView="80" zoomScalePageLayoutView="85" workbookViewId="0">
      <selection activeCell="O15" sqref="O15:AO17"/>
    </sheetView>
  </sheetViews>
  <sheetFormatPr defaultColWidth="2.6640625" defaultRowHeight="13.5" customHeight="1"/>
  <cols>
    <col min="1" max="1" width="1.21875" style="190" customWidth="1"/>
    <col min="2" max="16" width="2.88671875" style="190" customWidth="1"/>
    <col min="17" max="20" width="2.88671875" style="1" customWidth="1"/>
    <col min="21" max="41" width="2.88671875" style="190" customWidth="1"/>
    <col min="42" max="42" width="1.21875" style="190" customWidth="1"/>
    <col min="43" max="44" width="2.6640625" style="190"/>
    <col min="45" max="45" width="12.77734375" style="190" bestFit="1" customWidth="1"/>
    <col min="46" max="46" width="2.6640625" style="190" customWidth="1"/>
    <col min="47" max="50" width="2.6640625" style="190"/>
    <col min="51" max="51" width="5.6640625" style="190" customWidth="1"/>
    <col min="52" max="61" width="2.6640625" style="190"/>
    <col min="62" max="62" width="7.21875" style="190" customWidth="1"/>
    <col min="63" max="16384" width="2.6640625" style="190"/>
  </cols>
  <sheetData>
    <row r="3" spans="1:62" ht="18.75" customHeight="1">
      <c r="B3" s="678" t="s">
        <v>286</v>
      </c>
      <c r="C3" s="679"/>
      <c r="D3" s="679"/>
      <c r="E3" s="679"/>
      <c r="F3" s="679"/>
      <c r="G3" s="679"/>
      <c r="H3" s="679"/>
      <c r="I3" s="679"/>
      <c r="J3" s="679"/>
      <c r="K3" s="679"/>
      <c r="L3" s="679"/>
      <c r="M3" s="679"/>
      <c r="N3" s="679"/>
      <c r="O3" s="679"/>
      <c r="P3" s="679"/>
      <c r="Q3" s="679"/>
      <c r="R3" s="679"/>
      <c r="S3" s="679"/>
      <c r="T3" s="679"/>
      <c r="U3" s="679"/>
      <c r="V3" s="679"/>
      <c r="W3" s="680"/>
      <c r="X3" s="680"/>
      <c r="Y3" s="680"/>
      <c r="Z3" s="680"/>
      <c r="AA3" s="680"/>
      <c r="AB3" s="680"/>
      <c r="AC3" s="680"/>
      <c r="AD3" s="680"/>
      <c r="AE3" s="680"/>
      <c r="AF3" s="680"/>
      <c r="AG3" s="680"/>
      <c r="AH3" s="680"/>
      <c r="AI3" s="680"/>
      <c r="AJ3" s="680"/>
      <c r="AK3" s="680"/>
      <c r="AL3" s="680"/>
      <c r="AM3" s="680"/>
      <c r="AN3" s="680"/>
      <c r="AO3" s="680"/>
      <c r="AP3" s="191"/>
    </row>
    <row r="4" spans="1:62" ht="18.75" customHeight="1">
      <c r="B4" s="679"/>
      <c r="C4" s="679"/>
      <c r="D4" s="679"/>
      <c r="E4" s="679"/>
      <c r="F4" s="679"/>
      <c r="G4" s="679"/>
      <c r="H4" s="679"/>
      <c r="I4" s="679"/>
      <c r="J4" s="679"/>
      <c r="K4" s="679"/>
      <c r="L4" s="679"/>
      <c r="M4" s="679"/>
      <c r="N4" s="679"/>
      <c r="O4" s="679"/>
      <c r="P4" s="679"/>
      <c r="Q4" s="679"/>
      <c r="R4" s="679"/>
      <c r="S4" s="679"/>
      <c r="T4" s="679"/>
      <c r="U4" s="679"/>
      <c r="V4" s="679"/>
      <c r="W4" s="680"/>
      <c r="X4" s="680"/>
      <c r="Y4" s="680"/>
      <c r="Z4" s="680"/>
      <c r="AA4" s="680"/>
      <c r="AB4" s="680"/>
      <c r="AC4" s="680"/>
      <c r="AD4" s="680"/>
      <c r="AE4" s="680"/>
      <c r="AF4" s="680"/>
      <c r="AG4" s="680"/>
      <c r="AH4" s="680"/>
      <c r="AI4" s="680"/>
      <c r="AJ4" s="680"/>
      <c r="AK4" s="680"/>
      <c r="AL4" s="680"/>
      <c r="AM4" s="680"/>
      <c r="AN4" s="680"/>
      <c r="AO4" s="680"/>
      <c r="AP4" s="191"/>
      <c r="AS4" s="681"/>
      <c r="AT4" s="681"/>
      <c r="AU4" s="681"/>
      <c r="AV4" s="681"/>
      <c r="AW4" s="681"/>
      <c r="AX4" s="681"/>
      <c r="AY4" s="681"/>
      <c r="AZ4" s="681"/>
      <c r="BA4" s="681"/>
      <c r="BB4" s="681"/>
      <c r="BC4" s="681"/>
      <c r="BD4" s="681"/>
      <c r="BE4" s="681"/>
      <c r="BF4" s="681"/>
      <c r="BG4" s="681"/>
      <c r="BH4" s="681"/>
      <c r="BI4" s="681"/>
      <c r="BJ4" s="681"/>
    </row>
    <row r="5" spans="1:62" ht="18.75" customHeight="1">
      <c r="B5" s="679"/>
      <c r="C5" s="679"/>
      <c r="D5" s="679"/>
      <c r="E5" s="679"/>
      <c r="F5" s="679"/>
      <c r="G5" s="679"/>
      <c r="H5" s="679"/>
      <c r="I5" s="679"/>
      <c r="J5" s="679"/>
      <c r="K5" s="679"/>
      <c r="L5" s="679"/>
      <c r="M5" s="679"/>
      <c r="N5" s="679"/>
      <c r="O5" s="679"/>
      <c r="P5" s="679"/>
      <c r="Q5" s="679"/>
      <c r="R5" s="679"/>
      <c r="S5" s="679"/>
      <c r="T5" s="679"/>
      <c r="U5" s="679"/>
      <c r="V5" s="679"/>
      <c r="W5" s="680"/>
      <c r="X5" s="680"/>
      <c r="Y5" s="680"/>
      <c r="Z5" s="680"/>
      <c r="AA5" s="680"/>
      <c r="AB5" s="680"/>
      <c r="AC5" s="680"/>
      <c r="AD5" s="680"/>
      <c r="AE5" s="680"/>
      <c r="AF5" s="680"/>
      <c r="AG5" s="680"/>
      <c r="AH5" s="680"/>
      <c r="AI5" s="680"/>
      <c r="AJ5" s="680"/>
      <c r="AK5" s="680"/>
      <c r="AL5" s="680"/>
      <c r="AM5" s="680"/>
      <c r="AN5" s="680"/>
      <c r="AO5" s="680"/>
      <c r="AP5" s="191"/>
      <c r="AS5" s="622" t="s">
        <v>72</v>
      </c>
      <c r="AT5" s="622"/>
      <c r="AU5" s="622"/>
      <c r="AV5" s="622"/>
      <c r="AW5" s="622"/>
      <c r="AX5" s="622"/>
      <c r="AY5" s="622"/>
      <c r="AZ5" s="622"/>
      <c r="BA5" s="622"/>
      <c r="BB5" s="622"/>
      <c r="BC5" s="622"/>
      <c r="BD5" s="622"/>
      <c r="BE5" s="622"/>
      <c r="BF5" s="622"/>
      <c r="BG5" s="622"/>
      <c r="BH5" s="622"/>
      <c r="BI5" s="622"/>
      <c r="BJ5" s="622"/>
    </row>
    <row r="6" spans="1:62" ht="14.25" customHeight="1" thickBot="1"/>
    <row r="7" spans="1:62" ht="30.75" customHeight="1" thickBot="1">
      <c r="B7" s="682" t="s">
        <v>73</v>
      </c>
      <c r="C7" s="683"/>
      <c r="D7" s="683"/>
      <c r="E7" s="683"/>
      <c r="F7" s="683"/>
      <c r="G7" s="683"/>
      <c r="H7" s="684"/>
      <c r="I7" s="203"/>
      <c r="J7" s="204"/>
      <c r="K7" s="204"/>
      <c r="L7" s="204"/>
      <c r="M7" s="204"/>
      <c r="N7" s="204"/>
      <c r="O7" s="204"/>
      <c r="P7" s="204"/>
      <c r="Q7" s="221"/>
      <c r="R7" s="221"/>
      <c r="S7" s="221"/>
      <c r="T7" s="221"/>
      <c r="U7" s="204"/>
      <c r="V7" s="204"/>
      <c r="W7" s="204"/>
      <c r="X7" s="204"/>
      <c r="Y7" s="204"/>
      <c r="Z7" s="204"/>
      <c r="AA7" s="204"/>
      <c r="AB7" s="204"/>
      <c r="AC7" s="204"/>
      <c r="AD7" s="204"/>
    </row>
    <row r="8" spans="1:62" ht="13.5" customHeight="1">
      <c r="B8" s="685" t="s">
        <v>74</v>
      </c>
      <c r="C8" s="686"/>
      <c r="D8" s="686"/>
      <c r="E8" s="686"/>
      <c r="F8" s="686"/>
      <c r="G8" s="686"/>
      <c r="H8" s="686"/>
      <c r="I8" s="689"/>
      <c r="J8" s="690"/>
      <c r="K8" s="690"/>
      <c r="L8" s="690"/>
      <c r="M8" s="690"/>
      <c r="N8" s="690"/>
      <c r="O8" s="690"/>
      <c r="P8" s="690"/>
      <c r="Q8" s="690"/>
      <c r="R8" s="690"/>
      <c r="S8" s="690"/>
      <c r="T8" s="690"/>
      <c r="U8" s="690"/>
      <c r="V8" s="690"/>
      <c r="W8" s="690"/>
      <c r="X8" s="690"/>
      <c r="Y8" s="690"/>
      <c r="Z8" s="690"/>
      <c r="AA8" s="690"/>
      <c r="AB8" s="691"/>
      <c r="AC8" s="695" t="s">
        <v>315</v>
      </c>
      <c r="AD8" s="696"/>
      <c r="AE8" s="697"/>
      <c r="AF8" s="698"/>
      <c r="AG8" s="702"/>
      <c r="AH8" s="703"/>
      <c r="AI8" s="703"/>
      <c r="AJ8" s="703"/>
      <c r="AK8" s="703"/>
      <c r="AL8" s="703"/>
      <c r="AM8" s="703"/>
      <c r="AN8" s="703"/>
      <c r="AO8" s="704"/>
    </row>
    <row r="9" spans="1:62" ht="13.5" customHeight="1">
      <c r="B9" s="687"/>
      <c r="C9" s="688"/>
      <c r="D9" s="688"/>
      <c r="E9" s="688"/>
      <c r="F9" s="688"/>
      <c r="G9" s="688"/>
      <c r="H9" s="688"/>
      <c r="I9" s="692"/>
      <c r="J9" s="693"/>
      <c r="K9" s="693"/>
      <c r="L9" s="693"/>
      <c r="M9" s="693"/>
      <c r="N9" s="693"/>
      <c r="O9" s="693"/>
      <c r="P9" s="693"/>
      <c r="Q9" s="693"/>
      <c r="R9" s="693"/>
      <c r="S9" s="693"/>
      <c r="T9" s="693"/>
      <c r="U9" s="693"/>
      <c r="V9" s="693"/>
      <c r="W9" s="693"/>
      <c r="X9" s="693"/>
      <c r="Y9" s="693"/>
      <c r="Z9" s="693"/>
      <c r="AA9" s="693"/>
      <c r="AB9" s="694"/>
      <c r="AC9" s="699"/>
      <c r="AD9" s="700"/>
      <c r="AE9" s="700"/>
      <c r="AF9" s="701"/>
      <c r="AG9" s="705"/>
      <c r="AH9" s="706"/>
      <c r="AI9" s="706"/>
      <c r="AJ9" s="706"/>
      <c r="AK9" s="706"/>
      <c r="AL9" s="706"/>
      <c r="AM9" s="706"/>
      <c r="AN9" s="706"/>
      <c r="AO9" s="707"/>
    </row>
    <row r="10" spans="1:62" ht="13.5" customHeight="1">
      <c r="B10" s="654" t="s">
        <v>75</v>
      </c>
      <c r="C10" s="655"/>
      <c r="D10" s="655"/>
      <c r="E10" s="655"/>
      <c r="F10" s="655"/>
      <c r="G10" s="655"/>
      <c r="H10" s="655"/>
      <c r="I10" s="655"/>
      <c r="J10" s="656"/>
      <c r="K10" s="656"/>
      <c r="L10" s="656"/>
      <c r="M10" s="656"/>
      <c r="N10" s="657"/>
      <c r="O10" s="708"/>
      <c r="P10" s="709"/>
      <c r="Q10" s="709"/>
      <c r="R10" s="709"/>
      <c r="S10" s="709"/>
      <c r="T10" s="709"/>
      <c r="U10" s="709"/>
      <c r="V10" s="709"/>
      <c r="W10" s="709"/>
      <c r="X10" s="709"/>
      <c r="Y10" s="709"/>
      <c r="Z10" s="709"/>
      <c r="AA10" s="709"/>
      <c r="AB10" s="710"/>
      <c r="AC10" s="714" t="s">
        <v>316</v>
      </c>
      <c r="AD10" s="715"/>
      <c r="AE10" s="715"/>
      <c r="AF10" s="716"/>
      <c r="AG10" s="720"/>
      <c r="AH10" s="720"/>
      <c r="AI10" s="720"/>
      <c r="AJ10" s="720"/>
      <c r="AK10" s="720"/>
      <c r="AL10" s="720"/>
      <c r="AM10" s="720"/>
      <c r="AN10" s="720"/>
      <c r="AO10" s="721"/>
    </row>
    <row r="11" spans="1:62" ht="13.5" customHeight="1">
      <c r="B11" s="658"/>
      <c r="C11" s="659"/>
      <c r="D11" s="659"/>
      <c r="E11" s="659"/>
      <c r="F11" s="659"/>
      <c r="G11" s="659"/>
      <c r="H11" s="659"/>
      <c r="I11" s="659"/>
      <c r="J11" s="660"/>
      <c r="K11" s="660"/>
      <c r="L11" s="660"/>
      <c r="M11" s="660"/>
      <c r="N11" s="661"/>
      <c r="O11" s="711"/>
      <c r="P11" s="712"/>
      <c r="Q11" s="712"/>
      <c r="R11" s="712"/>
      <c r="S11" s="712"/>
      <c r="T11" s="712"/>
      <c r="U11" s="712"/>
      <c r="V11" s="712"/>
      <c r="W11" s="712"/>
      <c r="X11" s="712"/>
      <c r="Y11" s="712"/>
      <c r="Z11" s="712"/>
      <c r="AA11" s="712"/>
      <c r="AB11" s="713"/>
      <c r="AC11" s="717"/>
      <c r="AD11" s="718"/>
      <c r="AE11" s="718"/>
      <c r="AF11" s="719"/>
      <c r="AG11" s="722"/>
      <c r="AH11" s="722"/>
      <c r="AI11" s="722"/>
      <c r="AJ11" s="722"/>
      <c r="AK11" s="722"/>
      <c r="AL11" s="722"/>
      <c r="AM11" s="722"/>
      <c r="AN11" s="722"/>
      <c r="AO11" s="723"/>
    </row>
    <row r="12" spans="1:62" ht="21.75" customHeight="1">
      <c r="B12" s="662"/>
      <c r="C12" s="663"/>
      <c r="D12" s="663"/>
      <c r="E12" s="663"/>
      <c r="F12" s="663"/>
      <c r="G12" s="663"/>
      <c r="H12" s="663"/>
      <c r="I12" s="663"/>
      <c r="J12" s="664"/>
      <c r="K12" s="664"/>
      <c r="L12" s="664"/>
      <c r="M12" s="664"/>
      <c r="N12" s="665"/>
      <c r="O12" s="666" t="s">
        <v>76</v>
      </c>
      <c r="P12" s="667"/>
      <c r="Q12" s="667"/>
      <c r="R12" s="667"/>
      <c r="S12" s="667"/>
      <c r="T12" s="216" t="s">
        <v>317</v>
      </c>
      <c r="U12" s="216" t="s">
        <v>77</v>
      </c>
      <c r="V12" s="216" t="s">
        <v>78</v>
      </c>
      <c r="W12" s="668"/>
      <c r="X12" s="669"/>
      <c r="Y12" s="669"/>
      <c r="Z12" s="669"/>
      <c r="AA12" s="669"/>
      <c r="AB12" s="216" t="s">
        <v>79</v>
      </c>
      <c r="AC12" s="217"/>
      <c r="AD12" s="668"/>
      <c r="AE12" s="670"/>
      <c r="AF12" s="670"/>
      <c r="AG12" s="670"/>
      <c r="AH12" s="670"/>
      <c r="AI12" s="218" t="s">
        <v>80</v>
      </c>
      <c r="AJ12" s="218"/>
      <c r="AK12" s="218"/>
      <c r="AL12" s="219"/>
      <c r="AM12" s="216" t="s">
        <v>317</v>
      </c>
      <c r="AN12" s="216" t="s">
        <v>81</v>
      </c>
      <c r="AO12" s="220"/>
    </row>
    <row r="13" spans="1:62" ht="15" customHeight="1">
      <c r="A13" s="196"/>
      <c r="B13" s="671" t="s">
        <v>82</v>
      </c>
      <c r="C13" s="549"/>
      <c r="D13" s="549"/>
      <c r="E13" s="549"/>
      <c r="F13" s="549"/>
      <c r="G13" s="549"/>
      <c r="H13" s="549"/>
      <c r="I13" s="549"/>
      <c r="J13" s="549"/>
      <c r="K13" s="549"/>
      <c r="L13" s="549"/>
      <c r="M13" s="549"/>
      <c r="N13" s="550"/>
      <c r="O13" s="673"/>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5"/>
      <c r="AP13" s="196"/>
    </row>
    <row r="14" spans="1:62" ht="13.5" customHeight="1">
      <c r="A14" s="196"/>
      <c r="B14" s="672"/>
      <c r="C14" s="553"/>
      <c r="D14" s="553"/>
      <c r="E14" s="553"/>
      <c r="F14" s="553"/>
      <c r="G14" s="553"/>
      <c r="H14" s="553"/>
      <c r="I14" s="553"/>
      <c r="J14" s="553"/>
      <c r="K14" s="553"/>
      <c r="L14" s="553"/>
      <c r="M14" s="553"/>
      <c r="N14" s="554"/>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7"/>
      <c r="AP14" s="196"/>
    </row>
    <row r="15" spans="1:62" ht="27.75" customHeight="1">
      <c r="A15" s="196"/>
      <c r="B15" s="632" t="s">
        <v>83</v>
      </c>
      <c r="C15" s="633"/>
      <c r="D15" s="633"/>
      <c r="E15" s="633"/>
      <c r="F15" s="633"/>
      <c r="G15" s="633"/>
      <c r="H15" s="633"/>
      <c r="I15" s="633"/>
      <c r="J15" s="633"/>
      <c r="K15" s="633"/>
      <c r="L15" s="633"/>
      <c r="M15" s="633"/>
      <c r="N15" s="634"/>
      <c r="O15" s="641" t="s">
        <v>318</v>
      </c>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3"/>
      <c r="AP15" s="196"/>
      <c r="AS15" s="648" t="s">
        <v>84</v>
      </c>
      <c r="AT15" s="648"/>
      <c r="AU15" s="648"/>
      <c r="AV15" s="648"/>
      <c r="AW15" s="648"/>
      <c r="AX15" s="648"/>
      <c r="AY15" s="648"/>
      <c r="AZ15" s="648"/>
      <c r="BA15" s="648"/>
      <c r="BB15" s="648"/>
      <c r="BC15" s="648"/>
      <c r="BD15" s="648"/>
      <c r="BE15" s="648"/>
      <c r="BF15" s="648"/>
      <c r="BG15" s="648"/>
      <c r="BH15" s="648"/>
      <c r="BI15" s="648"/>
      <c r="BJ15" s="648"/>
    </row>
    <row r="16" spans="1:62" ht="26.25" customHeight="1">
      <c r="A16" s="196"/>
      <c r="B16" s="635"/>
      <c r="C16" s="636"/>
      <c r="D16" s="636"/>
      <c r="E16" s="636"/>
      <c r="F16" s="636"/>
      <c r="G16" s="636"/>
      <c r="H16" s="636"/>
      <c r="I16" s="636"/>
      <c r="J16" s="636"/>
      <c r="K16" s="636"/>
      <c r="L16" s="636"/>
      <c r="M16" s="636"/>
      <c r="N16" s="637"/>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5"/>
      <c r="AP16" s="196"/>
      <c r="AS16" s="648"/>
      <c r="AT16" s="648"/>
      <c r="AU16" s="648"/>
      <c r="AV16" s="648"/>
      <c r="AW16" s="648"/>
      <c r="AX16" s="648"/>
      <c r="AY16" s="648"/>
      <c r="AZ16" s="648"/>
      <c r="BA16" s="648"/>
      <c r="BB16" s="648"/>
      <c r="BC16" s="648"/>
      <c r="BD16" s="648"/>
      <c r="BE16" s="648"/>
      <c r="BF16" s="648"/>
      <c r="BG16" s="648"/>
      <c r="BH16" s="648"/>
      <c r="BI16" s="648"/>
      <c r="BJ16" s="648"/>
    </row>
    <row r="17" spans="1:62" ht="22.5" customHeight="1" thickBot="1">
      <c r="A17" s="196"/>
      <c r="B17" s="638"/>
      <c r="C17" s="639"/>
      <c r="D17" s="639"/>
      <c r="E17" s="639"/>
      <c r="F17" s="639"/>
      <c r="G17" s="639"/>
      <c r="H17" s="639"/>
      <c r="I17" s="639"/>
      <c r="J17" s="639"/>
      <c r="K17" s="639"/>
      <c r="L17" s="639"/>
      <c r="M17" s="639"/>
      <c r="N17" s="640"/>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7"/>
      <c r="AP17" s="196"/>
    </row>
    <row r="18" spans="1:62" ht="13.5" customHeight="1">
      <c r="A18" s="196"/>
      <c r="B18" s="649" t="s">
        <v>283</v>
      </c>
      <c r="C18" s="619"/>
      <c r="D18" s="619"/>
      <c r="E18" s="619"/>
      <c r="F18" s="619"/>
      <c r="G18" s="619"/>
      <c r="H18" s="650"/>
      <c r="I18" s="652"/>
      <c r="J18" s="619"/>
      <c r="K18" s="620" t="s">
        <v>85</v>
      </c>
      <c r="L18" s="619"/>
      <c r="M18" s="619"/>
      <c r="N18" s="619"/>
      <c r="O18" s="618"/>
      <c r="P18" s="619"/>
      <c r="Q18" s="620" t="s">
        <v>86</v>
      </c>
      <c r="R18" s="619"/>
      <c r="S18" s="619"/>
      <c r="T18" s="619"/>
      <c r="U18" s="618"/>
      <c r="V18" s="619"/>
      <c r="W18" s="620" t="s">
        <v>34</v>
      </c>
      <c r="X18" s="619"/>
      <c r="Y18" s="619"/>
      <c r="Z18" s="619"/>
      <c r="AA18" s="618"/>
      <c r="AB18" s="619"/>
      <c r="AC18" s="620" t="s">
        <v>257</v>
      </c>
      <c r="AD18" s="620"/>
      <c r="AE18" s="620"/>
      <c r="AF18" s="620"/>
      <c r="AG18" s="620"/>
      <c r="AH18" s="620"/>
      <c r="AI18" s="620"/>
      <c r="AJ18" s="197"/>
      <c r="AK18" s="197"/>
      <c r="AL18" s="197"/>
      <c r="AM18" s="197"/>
      <c r="AN18" s="197"/>
      <c r="AO18" s="198"/>
      <c r="AP18" s="196"/>
      <c r="AS18" s="622" t="s">
        <v>306</v>
      </c>
      <c r="AT18" s="622"/>
      <c r="AU18" s="622"/>
      <c r="AV18" s="622"/>
      <c r="AW18" s="622"/>
      <c r="AX18" s="622"/>
      <c r="AY18" s="622"/>
      <c r="AZ18" s="622"/>
      <c r="BA18" s="622"/>
      <c r="BB18" s="622"/>
      <c r="BC18" s="622"/>
      <c r="BD18" s="622"/>
      <c r="BE18" s="622"/>
      <c r="BF18" s="622"/>
      <c r="BG18" s="622"/>
      <c r="BH18" s="622"/>
      <c r="BI18" s="622"/>
      <c r="BJ18" s="622"/>
    </row>
    <row r="19" spans="1:62" ht="13.5" customHeight="1">
      <c r="A19" s="196"/>
      <c r="B19" s="651"/>
      <c r="C19" s="558"/>
      <c r="D19" s="558"/>
      <c r="E19" s="558"/>
      <c r="F19" s="558"/>
      <c r="G19" s="558"/>
      <c r="H19" s="559"/>
      <c r="I19" s="653"/>
      <c r="J19" s="558"/>
      <c r="K19" s="558"/>
      <c r="L19" s="558"/>
      <c r="M19" s="558"/>
      <c r="N19" s="558"/>
      <c r="O19" s="558"/>
      <c r="P19" s="558"/>
      <c r="Q19" s="558"/>
      <c r="R19" s="558"/>
      <c r="S19" s="558"/>
      <c r="T19" s="558"/>
      <c r="U19" s="558"/>
      <c r="V19" s="558"/>
      <c r="W19" s="558"/>
      <c r="X19" s="558"/>
      <c r="Y19" s="558"/>
      <c r="Z19" s="558"/>
      <c r="AA19" s="558"/>
      <c r="AB19" s="558"/>
      <c r="AC19" s="621"/>
      <c r="AD19" s="621"/>
      <c r="AE19" s="621"/>
      <c r="AF19" s="621"/>
      <c r="AG19" s="621"/>
      <c r="AH19" s="621"/>
      <c r="AI19" s="621"/>
      <c r="AJ19" s="199"/>
      <c r="AK19" s="199"/>
      <c r="AL19" s="199"/>
      <c r="AM19" s="199"/>
      <c r="AN19" s="199"/>
      <c r="AO19" s="200"/>
      <c r="AP19" s="196"/>
      <c r="AS19" s="622"/>
      <c r="AT19" s="622"/>
      <c r="AU19" s="622"/>
      <c r="AV19" s="622"/>
      <c r="AW19" s="622"/>
      <c r="AX19" s="622"/>
      <c r="AY19" s="622"/>
      <c r="AZ19" s="622"/>
      <c r="BA19" s="622"/>
      <c r="BB19" s="622"/>
      <c r="BC19" s="622"/>
      <c r="BD19" s="622"/>
      <c r="BE19" s="622"/>
      <c r="BF19" s="622"/>
      <c r="BG19" s="622"/>
      <c r="BH19" s="622"/>
      <c r="BI19" s="622"/>
      <c r="BJ19" s="622"/>
    </row>
    <row r="20" spans="1:62" ht="21.75" customHeight="1">
      <c r="A20" s="196"/>
      <c r="B20" s="623"/>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5"/>
      <c r="AP20" s="196"/>
    </row>
    <row r="21" spans="1:62" ht="26.25" customHeight="1">
      <c r="A21" s="196"/>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8"/>
      <c r="AP21" s="196"/>
    </row>
    <row r="22" spans="1:62" ht="132.75" customHeight="1" thickBot="1">
      <c r="A22" s="196"/>
      <c r="B22" s="629"/>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1"/>
      <c r="AP22" s="196"/>
    </row>
    <row r="23" spans="1:62" ht="9" customHeight="1">
      <c r="A23" s="196"/>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196"/>
    </row>
    <row r="24" spans="1:62" ht="13.2" customHeight="1" thickBot="1">
      <c r="A24" s="196"/>
      <c r="B24" s="495" t="s">
        <v>287</v>
      </c>
      <c r="C24" s="495"/>
      <c r="D24" s="495"/>
      <c r="E24" s="495"/>
      <c r="F24" s="495"/>
      <c r="G24" s="495"/>
      <c r="H24" s="495"/>
      <c r="I24" s="495"/>
      <c r="J24" s="495"/>
      <c r="K24" s="495"/>
      <c r="L24" s="495"/>
      <c r="M24" s="495"/>
      <c r="N24" s="495"/>
      <c r="O24" s="495"/>
      <c r="P24" s="495"/>
      <c r="Q24" s="495"/>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196"/>
      <c r="AS24" s="202"/>
    </row>
    <row r="25" spans="1:62" ht="13.5" customHeight="1">
      <c r="B25" s="466" t="s">
        <v>110</v>
      </c>
      <c r="C25" s="467"/>
      <c r="D25" s="467"/>
      <c r="E25" s="467"/>
      <c r="F25" s="468"/>
      <c r="G25" s="481" t="s">
        <v>111</v>
      </c>
      <c r="H25" s="468"/>
      <c r="I25" s="468"/>
      <c r="J25" s="468"/>
      <c r="K25" s="482"/>
      <c r="Q25" s="190"/>
      <c r="R25" s="190"/>
      <c r="S25" s="190"/>
      <c r="T25" s="190"/>
    </row>
    <row r="26" spans="1:62" ht="13.5" customHeight="1" thickBot="1">
      <c r="B26" s="469"/>
      <c r="C26" s="470"/>
      <c r="D26" s="470"/>
      <c r="E26" s="470"/>
      <c r="F26" s="471"/>
      <c r="G26" s="471"/>
      <c r="H26" s="471"/>
      <c r="I26" s="471"/>
      <c r="J26" s="471"/>
      <c r="K26" s="617"/>
      <c r="L26" s="203"/>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row>
    <row r="27" spans="1:62" s="196" customFormat="1" ht="13.35" customHeight="1">
      <c r="B27" s="583" t="s">
        <v>258</v>
      </c>
      <c r="C27" s="584"/>
      <c r="D27" s="584"/>
      <c r="E27" s="584"/>
      <c r="F27" s="585"/>
      <c r="G27" s="596" t="s">
        <v>259</v>
      </c>
      <c r="H27" s="597"/>
      <c r="I27" s="597"/>
      <c r="J27" s="597"/>
      <c r="K27" s="597"/>
      <c r="L27" s="597"/>
      <c r="M27" s="597"/>
      <c r="N27" s="597"/>
      <c r="O27" s="597"/>
      <c r="P27" s="597"/>
      <c r="Q27" s="597"/>
      <c r="R27" s="597"/>
      <c r="S27" s="597"/>
      <c r="T27" s="597"/>
      <c r="U27" s="597"/>
      <c r="V27" s="597"/>
      <c r="W27" s="597"/>
      <c r="X27" s="597"/>
      <c r="Y27" s="597"/>
      <c r="Z27" s="597"/>
      <c r="AA27" s="597"/>
      <c r="AB27" s="598"/>
      <c r="AC27" s="602" t="s">
        <v>260</v>
      </c>
      <c r="AD27" s="603"/>
      <c r="AE27" s="603"/>
      <c r="AF27" s="603"/>
      <c r="AG27" s="603"/>
      <c r="AH27" s="603"/>
      <c r="AI27" s="603"/>
      <c r="AJ27" s="603"/>
      <c r="AK27" s="603"/>
      <c r="AL27" s="603"/>
      <c r="AM27" s="603"/>
      <c r="AN27" s="603"/>
      <c r="AO27" s="604"/>
      <c r="AS27" s="205" t="s">
        <v>288</v>
      </c>
    </row>
    <row r="28" spans="1:62" s="196" customFormat="1" ht="13.35" customHeight="1">
      <c r="B28" s="593"/>
      <c r="C28" s="594"/>
      <c r="D28" s="594"/>
      <c r="E28" s="594"/>
      <c r="F28" s="595"/>
      <c r="G28" s="599"/>
      <c r="H28" s="600"/>
      <c r="I28" s="600"/>
      <c r="J28" s="600"/>
      <c r="K28" s="600"/>
      <c r="L28" s="600"/>
      <c r="M28" s="600"/>
      <c r="N28" s="600"/>
      <c r="O28" s="600"/>
      <c r="P28" s="600"/>
      <c r="Q28" s="600"/>
      <c r="R28" s="600"/>
      <c r="S28" s="600"/>
      <c r="T28" s="600"/>
      <c r="U28" s="600"/>
      <c r="V28" s="600"/>
      <c r="W28" s="600"/>
      <c r="X28" s="600"/>
      <c r="Y28" s="600"/>
      <c r="Z28" s="600"/>
      <c r="AA28" s="600"/>
      <c r="AB28" s="601"/>
      <c r="AC28" s="605"/>
      <c r="AD28" s="606"/>
      <c r="AE28" s="606"/>
      <c r="AF28" s="606"/>
      <c r="AG28" s="606"/>
      <c r="AH28" s="606"/>
      <c r="AI28" s="606"/>
      <c r="AJ28" s="606"/>
      <c r="AK28" s="606"/>
      <c r="AL28" s="606"/>
      <c r="AM28" s="606"/>
      <c r="AN28" s="606"/>
      <c r="AO28" s="607"/>
      <c r="AS28" s="205" t="s">
        <v>290</v>
      </c>
    </row>
    <row r="29" spans="1:62" s="196" customFormat="1" ht="13.35" customHeight="1">
      <c r="B29" s="608" t="s">
        <v>261</v>
      </c>
      <c r="C29" s="609"/>
      <c r="D29" s="609"/>
      <c r="E29" s="609"/>
      <c r="F29" s="610"/>
      <c r="G29" s="611"/>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3"/>
      <c r="AS29" s="205"/>
    </row>
    <row r="30" spans="1:62" s="196" customFormat="1" ht="13.35" customHeight="1">
      <c r="B30" s="593"/>
      <c r="C30" s="594"/>
      <c r="D30" s="594"/>
      <c r="E30" s="594"/>
      <c r="F30" s="595"/>
      <c r="G30" s="599"/>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14"/>
      <c r="AS30" s="205"/>
    </row>
    <row r="31" spans="1:62" s="196" customFormat="1" ht="13.35" customHeight="1">
      <c r="B31" s="608" t="s">
        <v>262</v>
      </c>
      <c r="C31" s="609"/>
      <c r="D31" s="609"/>
      <c r="E31" s="609"/>
      <c r="F31" s="610"/>
      <c r="G31" s="615" t="s">
        <v>263</v>
      </c>
      <c r="H31" s="591"/>
      <c r="I31" s="591"/>
      <c r="J31" s="591" t="s">
        <v>264</v>
      </c>
      <c r="K31" s="591"/>
      <c r="L31" s="577">
        <v>4</v>
      </c>
      <c r="M31" s="577"/>
      <c r="N31" s="577" t="s">
        <v>265</v>
      </c>
      <c r="O31" s="577"/>
      <c r="P31" s="577"/>
      <c r="Q31" s="577"/>
      <c r="R31" s="577"/>
      <c r="S31" s="577"/>
      <c r="T31" s="579" t="s">
        <v>266</v>
      </c>
      <c r="U31" s="579"/>
      <c r="V31" s="579"/>
      <c r="W31" s="591" t="s">
        <v>267</v>
      </c>
      <c r="X31" s="591"/>
      <c r="Y31" s="591"/>
      <c r="Z31" s="591" t="s">
        <v>268</v>
      </c>
      <c r="AA31" s="591"/>
      <c r="AB31" s="591"/>
      <c r="AC31" s="591" t="s">
        <v>264</v>
      </c>
      <c r="AD31" s="591"/>
      <c r="AE31" s="577">
        <v>5</v>
      </c>
      <c r="AF31" s="577"/>
      <c r="AG31" s="577" t="s">
        <v>265</v>
      </c>
      <c r="AH31" s="577"/>
      <c r="AI31" s="577"/>
      <c r="AJ31" s="577"/>
      <c r="AK31" s="577"/>
      <c r="AL31" s="577"/>
      <c r="AM31" s="579" t="str">
        <f>T31</f>
        <v>（単位）</v>
      </c>
      <c r="AN31" s="579"/>
      <c r="AO31" s="580"/>
      <c r="AS31" s="205"/>
    </row>
    <row r="32" spans="1:62" s="196" customFormat="1" ht="13.35" customHeight="1">
      <c r="B32" s="593"/>
      <c r="C32" s="594"/>
      <c r="D32" s="594"/>
      <c r="E32" s="594"/>
      <c r="F32" s="595"/>
      <c r="G32" s="616"/>
      <c r="H32" s="592"/>
      <c r="I32" s="592"/>
      <c r="J32" s="592"/>
      <c r="K32" s="592"/>
      <c r="L32" s="578"/>
      <c r="M32" s="578"/>
      <c r="N32" s="578"/>
      <c r="O32" s="578"/>
      <c r="P32" s="578"/>
      <c r="Q32" s="578"/>
      <c r="R32" s="578"/>
      <c r="S32" s="578"/>
      <c r="T32" s="581"/>
      <c r="U32" s="581"/>
      <c r="V32" s="581"/>
      <c r="W32" s="592"/>
      <c r="X32" s="592"/>
      <c r="Y32" s="592"/>
      <c r="Z32" s="592"/>
      <c r="AA32" s="592"/>
      <c r="AB32" s="592"/>
      <c r="AC32" s="592"/>
      <c r="AD32" s="592"/>
      <c r="AE32" s="578"/>
      <c r="AF32" s="578"/>
      <c r="AG32" s="578"/>
      <c r="AH32" s="578"/>
      <c r="AI32" s="578"/>
      <c r="AJ32" s="578"/>
      <c r="AK32" s="578"/>
      <c r="AL32" s="578"/>
      <c r="AM32" s="581"/>
      <c r="AN32" s="581"/>
      <c r="AO32" s="582"/>
    </row>
    <row r="33" spans="1:62" s="196" customFormat="1" ht="13.35" customHeight="1">
      <c r="B33" s="583" t="s">
        <v>289</v>
      </c>
      <c r="C33" s="584"/>
      <c r="D33" s="584"/>
      <c r="E33" s="584"/>
      <c r="F33" s="585"/>
      <c r="G33" s="589" t="s">
        <v>269</v>
      </c>
      <c r="H33" s="567"/>
      <c r="I33" s="567"/>
      <c r="J33" s="567" t="s">
        <v>264</v>
      </c>
      <c r="K33" s="567"/>
      <c r="L33" s="571">
        <v>5</v>
      </c>
      <c r="M33" s="571"/>
      <c r="N33" s="571" t="s">
        <v>265</v>
      </c>
      <c r="O33" s="571"/>
      <c r="P33" s="571"/>
      <c r="Q33" s="571"/>
      <c r="R33" s="571"/>
      <c r="S33" s="571"/>
      <c r="T33" s="573" t="s">
        <v>266</v>
      </c>
      <c r="U33" s="573"/>
      <c r="V33" s="573"/>
      <c r="W33" s="567" t="s">
        <v>267</v>
      </c>
      <c r="X33" s="567"/>
      <c r="Y33" s="567"/>
      <c r="Z33" s="567" t="s">
        <v>270</v>
      </c>
      <c r="AA33" s="567"/>
      <c r="AB33" s="567"/>
      <c r="AC33" s="569" t="str">
        <f>IF(P33="","",IF($P31=$AI31,IF(P33&lt;$AI31,0,(P33/$AI31)),IF((P33-$P31)/($AI31-$P31)&lt;0,0,(P33-$P31)/($AI31-$P31))))</f>
        <v/>
      </c>
      <c r="AD33" s="569"/>
      <c r="AE33" s="569"/>
      <c r="AF33" s="569"/>
      <c r="AG33" s="569"/>
      <c r="AH33" s="569"/>
      <c r="AI33" s="571"/>
      <c r="AJ33" s="571"/>
      <c r="AK33" s="571"/>
      <c r="AL33" s="571"/>
      <c r="AM33" s="573"/>
      <c r="AN33" s="573"/>
      <c r="AO33" s="574"/>
      <c r="AS33" s="205"/>
      <c r="AT33" s="205"/>
    </row>
    <row r="34" spans="1:62" s="196" customFormat="1" ht="13.35" customHeight="1" thickBot="1">
      <c r="B34" s="586"/>
      <c r="C34" s="587"/>
      <c r="D34" s="587"/>
      <c r="E34" s="587"/>
      <c r="F34" s="588"/>
      <c r="G34" s="590"/>
      <c r="H34" s="568"/>
      <c r="I34" s="568"/>
      <c r="J34" s="568"/>
      <c r="K34" s="568"/>
      <c r="L34" s="572"/>
      <c r="M34" s="572"/>
      <c r="N34" s="572"/>
      <c r="O34" s="572"/>
      <c r="P34" s="572"/>
      <c r="Q34" s="572"/>
      <c r="R34" s="572"/>
      <c r="S34" s="572"/>
      <c r="T34" s="575"/>
      <c r="U34" s="575"/>
      <c r="V34" s="575"/>
      <c r="W34" s="568"/>
      <c r="X34" s="568"/>
      <c r="Y34" s="568"/>
      <c r="Z34" s="568"/>
      <c r="AA34" s="568"/>
      <c r="AB34" s="568"/>
      <c r="AC34" s="570" t="str">
        <f>IF(AC33="","",IF($Q$11=$AG$11,IF(AC33&lt;$AG$11,0,(AC33/$AG$11)),IF((AC33-$Q$11)/($AG19-$Q$11)&lt;0,0,(AC33-$Q$11)/($AG$11-$Q$11))))</f>
        <v/>
      </c>
      <c r="AD34" s="570"/>
      <c r="AE34" s="570"/>
      <c r="AF34" s="570"/>
      <c r="AG34" s="570"/>
      <c r="AH34" s="570"/>
      <c r="AI34" s="572"/>
      <c r="AJ34" s="572"/>
      <c r="AK34" s="572"/>
      <c r="AL34" s="572"/>
      <c r="AM34" s="575"/>
      <c r="AN34" s="575"/>
      <c r="AO34" s="576"/>
      <c r="AS34" s="190"/>
      <c r="AT34" s="205"/>
    </row>
    <row r="35" spans="1:62" ht="9" customHeight="1" thickBot="1">
      <c r="A35" s="196"/>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96"/>
    </row>
    <row r="36" spans="1:62" ht="13.5" customHeight="1">
      <c r="B36" s="466" t="s">
        <v>110</v>
      </c>
      <c r="C36" s="467"/>
      <c r="D36" s="467"/>
      <c r="E36" s="467"/>
      <c r="F36" s="468"/>
      <c r="G36" s="481" t="s">
        <v>113</v>
      </c>
      <c r="H36" s="468"/>
      <c r="I36" s="468"/>
      <c r="J36" s="468"/>
      <c r="K36" s="482"/>
      <c r="Q36" s="190"/>
      <c r="R36" s="190"/>
      <c r="S36" s="190"/>
      <c r="T36" s="190"/>
    </row>
    <row r="37" spans="1:62" ht="13.5" customHeight="1" thickBot="1">
      <c r="B37" s="469"/>
      <c r="C37" s="470"/>
      <c r="D37" s="470"/>
      <c r="E37" s="470"/>
      <c r="F37" s="471"/>
      <c r="G37" s="471"/>
      <c r="H37" s="471"/>
      <c r="I37" s="471"/>
      <c r="J37" s="471"/>
      <c r="K37" s="617"/>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S37" s="431" t="s">
        <v>284</v>
      </c>
      <c r="AT37" s="431"/>
      <c r="AU37" s="431"/>
      <c r="AV37" s="431"/>
      <c r="AW37" s="431"/>
      <c r="AX37" s="431"/>
      <c r="AY37" s="431"/>
      <c r="AZ37" s="431"/>
      <c r="BA37" s="431"/>
      <c r="BB37" s="431"/>
      <c r="BC37" s="431"/>
      <c r="BD37" s="431"/>
      <c r="BE37" s="431"/>
      <c r="BF37" s="431"/>
      <c r="BG37" s="431"/>
      <c r="BH37" s="431"/>
      <c r="BI37" s="431"/>
      <c r="BJ37" s="431"/>
    </row>
    <row r="38" spans="1:62" s="196" customFormat="1" ht="13.35" customHeight="1">
      <c r="B38" s="583" t="s">
        <v>258</v>
      </c>
      <c r="C38" s="584"/>
      <c r="D38" s="584"/>
      <c r="E38" s="584"/>
      <c r="F38" s="585"/>
      <c r="G38" s="596" t="s">
        <v>259</v>
      </c>
      <c r="H38" s="597"/>
      <c r="I38" s="597"/>
      <c r="J38" s="597"/>
      <c r="K38" s="597"/>
      <c r="L38" s="597"/>
      <c r="M38" s="597"/>
      <c r="N38" s="597"/>
      <c r="O38" s="597"/>
      <c r="P38" s="597"/>
      <c r="Q38" s="597"/>
      <c r="R38" s="597"/>
      <c r="S38" s="597"/>
      <c r="T38" s="597"/>
      <c r="U38" s="597"/>
      <c r="V38" s="597"/>
      <c r="W38" s="597"/>
      <c r="X38" s="597"/>
      <c r="Y38" s="597"/>
      <c r="Z38" s="597"/>
      <c r="AA38" s="597"/>
      <c r="AB38" s="598"/>
      <c r="AC38" s="602" t="s">
        <v>260</v>
      </c>
      <c r="AD38" s="603"/>
      <c r="AE38" s="603"/>
      <c r="AF38" s="603"/>
      <c r="AG38" s="603"/>
      <c r="AH38" s="603"/>
      <c r="AI38" s="603"/>
      <c r="AJ38" s="603"/>
      <c r="AK38" s="603"/>
      <c r="AL38" s="603"/>
      <c r="AM38" s="603"/>
      <c r="AN38" s="603"/>
      <c r="AO38" s="604"/>
      <c r="AS38" s="431"/>
      <c r="AT38" s="431"/>
      <c r="AU38" s="431"/>
      <c r="AV38" s="431"/>
      <c r="AW38" s="431"/>
      <c r="AX38" s="431"/>
      <c r="AY38" s="431"/>
      <c r="AZ38" s="431"/>
      <c r="BA38" s="431"/>
      <c r="BB38" s="431"/>
      <c r="BC38" s="431"/>
      <c r="BD38" s="431"/>
      <c r="BE38" s="431"/>
      <c r="BF38" s="431"/>
      <c r="BG38" s="431"/>
      <c r="BH38" s="431"/>
      <c r="BI38" s="431"/>
      <c r="BJ38" s="431"/>
    </row>
    <row r="39" spans="1:62" s="196" customFormat="1" ht="13.35" customHeight="1">
      <c r="B39" s="593"/>
      <c r="C39" s="594"/>
      <c r="D39" s="594"/>
      <c r="E39" s="594"/>
      <c r="F39" s="595"/>
      <c r="G39" s="599"/>
      <c r="H39" s="600"/>
      <c r="I39" s="600"/>
      <c r="J39" s="600"/>
      <c r="K39" s="600"/>
      <c r="L39" s="600"/>
      <c r="M39" s="600"/>
      <c r="N39" s="600"/>
      <c r="O39" s="600"/>
      <c r="P39" s="600"/>
      <c r="Q39" s="600"/>
      <c r="R39" s="600"/>
      <c r="S39" s="600"/>
      <c r="T39" s="600"/>
      <c r="U39" s="600"/>
      <c r="V39" s="600"/>
      <c r="W39" s="600"/>
      <c r="X39" s="600"/>
      <c r="Y39" s="600"/>
      <c r="Z39" s="600"/>
      <c r="AA39" s="600"/>
      <c r="AB39" s="601"/>
      <c r="AC39" s="605"/>
      <c r="AD39" s="606"/>
      <c r="AE39" s="606"/>
      <c r="AF39" s="606"/>
      <c r="AG39" s="606"/>
      <c r="AH39" s="606"/>
      <c r="AI39" s="606"/>
      <c r="AJ39" s="606"/>
      <c r="AK39" s="606"/>
      <c r="AL39" s="606"/>
      <c r="AM39" s="606"/>
      <c r="AN39" s="606"/>
      <c r="AO39" s="607"/>
      <c r="AS39" s="205"/>
    </row>
    <row r="40" spans="1:62" s="196" customFormat="1" ht="13.35" customHeight="1">
      <c r="B40" s="608" t="s">
        <v>261</v>
      </c>
      <c r="C40" s="609"/>
      <c r="D40" s="609"/>
      <c r="E40" s="609"/>
      <c r="F40" s="610"/>
      <c r="G40" s="611"/>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3"/>
      <c r="AS40" s="205"/>
    </row>
    <row r="41" spans="1:62" s="196" customFormat="1" ht="13.35" customHeight="1">
      <c r="B41" s="593"/>
      <c r="C41" s="594"/>
      <c r="D41" s="594"/>
      <c r="E41" s="594"/>
      <c r="F41" s="595"/>
      <c r="G41" s="599"/>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14"/>
      <c r="AS41" s="205"/>
    </row>
    <row r="42" spans="1:62" s="196" customFormat="1" ht="13.35" customHeight="1">
      <c r="B42" s="608" t="s">
        <v>262</v>
      </c>
      <c r="C42" s="609"/>
      <c r="D42" s="609"/>
      <c r="E42" s="609"/>
      <c r="F42" s="610"/>
      <c r="G42" s="615" t="s">
        <v>263</v>
      </c>
      <c r="H42" s="591"/>
      <c r="I42" s="591"/>
      <c r="J42" s="591" t="s">
        <v>264</v>
      </c>
      <c r="K42" s="591"/>
      <c r="L42" s="577">
        <v>4</v>
      </c>
      <c r="M42" s="577"/>
      <c r="N42" s="577" t="s">
        <v>265</v>
      </c>
      <c r="O42" s="577"/>
      <c r="P42" s="577"/>
      <c r="Q42" s="577"/>
      <c r="R42" s="577"/>
      <c r="S42" s="577"/>
      <c r="T42" s="579" t="s">
        <v>266</v>
      </c>
      <c r="U42" s="579"/>
      <c r="V42" s="579"/>
      <c r="W42" s="591" t="s">
        <v>267</v>
      </c>
      <c r="X42" s="591"/>
      <c r="Y42" s="591"/>
      <c r="Z42" s="591" t="s">
        <v>268</v>
      </c>
      <c r="AA42" s="591"/>
      <c r="AB42" s="591"/>
      <c r="AC42" s="591" t="s">
        <v>264</v>
      </c>
      <c r="AD42" s="591"/>
      <c r="AE42" s="577">
        <v>5</v>
      </c>
      <c r="AF42" s="577"/>
      <c r="AG42" s="577" t="s">
        <v>265</v>
      </c>
      <c r="AH42" s="577"/>
      <c r="AI42" s="577"/>
      <c r="AJ42" s="577"/>
      <c r="AK42" s="577"/>
      <c r="AL42" s="577"/>
      <c r="AM42" s="579" t="str">
        <f>T42</f>
        <v>（単位）</v>
      </c>
      <c r="AN42" s="579"/>
      <c r="AO42" s="580"/>
      <c r="AS42" s="205"/>
    </row>
    <row r="43" spans="1:62" s="196" customFormat="1" ht="13.35" customHeight="1">
      <c r="B43" s="593"/>
      <c r="C43" s="594"/>
      <c r="D43" s="594"/>
      <c r="E43" s="594"/>
      <c r="F43" s="595"/>
      <c r="G43" s="616"/>
      <c r="H43" s="592"/>
      <c r="I43" s="592"/>
      <c r="J43" s="592"/>
      <c r="K43" s="592"/>
      <c r="L43" s="578"/>
      <c r="M43" s="578"/>
      <c r="N43" s="578"/>
      <c r="O43" s="578"/>
      <c r="P43" s="578"/>
      <c r="Q43" s="578"/>
      <c r="R43" s="578"/>
      <c r="S43" s="578"/>
      <c r="T43" s="581"/>
      <c r="U43" s="581"/>
      <c r="V43" s="581"/>
      <c r="W43" s="592"/>
      <c r="X43" s="592"/>
      <c r="Y43" s="592"/>
      <c r="Z43" s="592"/>
      <c r="AA43" s="592"/>
      <c r="AB43" s="592"/>
      <c r="AC43" s="592"/>
      <c r="AD43" s="592"/>
      <c r="AE43" s="578"/>
      <c r="AF43" s="578"/>
      <c r="AG43" s="578"/>
      <c r="AH43" s="578"/>
      <c r="AI43" s="578"/>
      <c r="AJ43" s="578"/>
      <c r="AK43" s="578"/>
      <c r="AL43" s="578"/>
      <c r="AM43" s="581"/>
      <c r="AN43" s="581"/>
      <c r="AO43" s="582"/>
    </row>
    <row r="44" spans="1:62" s="196" customFormat="1" ht="13.35" customHeight="1">
      <c r="B44" s="583" t="s">
        <v>292</v>
      </c>
      <c r="C44" s="584"/>
      <c r="D44" s="584"/>
      <c r="E44" s="584"/>
      <c r="F44" s="585"/>
      <c r="G44" s="589" t="s">
        <v>269</v>
      </c>
      <c r="H44" s="567"/>
      <c r="I44" s="567"/>
      <c r="J44" s="567" t="s">
        <v>264</v>
      </c>
      <c r="K44" s="567"/>
      <c r="L44" s="571">
        <v>5</v>
      </c>
      <c r="M44" s="571"/>
      <c r="N44" s="571" t="s">
        <v>265</v>
      </c>
      <c r="O44" s="571"/>
      <c r="P44" s="571"/>
      <c r="Q44" s="571"/>
      <c r="R44" s="571"/>
      <c r="S44" s="571"/>
      <c r="T44" s="573" t="s">
        <v>266</v>
      </c>
      <c r="U44" s="573"/>
      <c r="V44" s="573"/>
      <c r="W44" s="567" t="s">
        <v>267</v>
      </c>
      <c r="X44" s="567"/>
      <c r="Y44" s="567"/>
      <c r="Z44" s="567" t="s">
        <v>270</v>
      </c>
      <c r="AA44" s="567"/>
      <c r="AB44" s="567"/>
      <c r="AC44" s="569" t="str">
        <f>IF(P44="","",IF($P42=$AI42,IF(P44&lt;$AI42,0,(P44/$AI42)),IF((P44-$P42)/($AI42-$P42)&lt;0,0,(P44-$P42)/($AI42-$P42))))</f>
        <v/>
      </c>
      <c r="AD44" s="569"/>
      <c r="AE44" s="569"/>
      <c r="AF44" s="569"/>
      <c r="AG44" s="569"/>
      <c r="AH44" s="569"/>
      <c r="AI44" s="571"/>
      <c r="AJ44" s="571"/>
      <c r="AK44" s="571"/>
      <c r="AL44" s="571"/>
      <c r="AM44" s="573"/>
      <c r="AN44" s="573"/>
      <c r="AO44" s="574"/>
      <c r="AS44" s="205"/>
      <c r="AT44" s="205"/>
    </row>
    <row r="45" spans="1:62" s="196" customFormat="1" ht="13.35" customHeight="1" thickBot="1">
      <c r="B45" s="586"/>
      <c r="C45" s="587"/>
      <c r="D45" s="587"/>
      <c r="E45" s="587"/>
      <c r="F45" s="588"/>
      <c r="G45" s="590"/>
      <c r="H45" s="568"/>
      <c r="I45" s="568"/>
      <c r="J45" s="568"/>
      <c r="K45" s="568"/>
      <c r="L45" s="572"/>
      <c r="M45" s="572"/>
      <c r="N45" s="572"/>
      <c r="O45" s="572"/>
      <c r="P45" s="572"/>
      <c r="Q45" s="572"/>
      <c r="R45" s="572"/>
      <c r="S45" s="572"/>
      <c r="T45" s="575"/>
      <c r="U45" s="575"/>
      <c r="V45" s="575"/>
      <c r="W45" s="568"/>
      <c r="X45" s="568"/>
      <c r="Y45" s="568"/>
      <c r="Z45" s="568"/>
      <c r="AA45" s="568"/>
      <c r="AB45" s="568"/>
      <c r="AC45" s="570" t="str">
        <f>IF(AC44="","",IF($Q$11=$AG$11,IF(AC44&lt;$AG$11,0,(AC44/$AG$11)),IF((AC44-$Q$11)/($AG29-$Q$11)&lt;0,0,(AC44-$Q$11)/($AG$11-$Q$11))))</f>
        <v/>
      </c>
      <c r="AD45" s="570"/>
      <c r="AE45" s="570"/>
      <c r="AF45" s="570"/>
      <c r="AG45" s="570"/>
      <c r="AH45" s="570"/>
      <c r="AI45" s="572"/>
      <c r="AJ45" s="572"/>
      <c r="AK45" s="572"/>
      <c r="AL45" s="572"/>
      <c r="AM45" s="575"/>
      <c r="AN45" s="575"/>
      <c r="AO45" s="576"/>
      <c r="AS45" s="190"/>
      <c r="AT45" s="205"/>
    </row>
    <row r="46" spans="1:62" ht="9" customHeight="1" thickBot="1">
      <c r="A46" s="196"/>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196"/>
    </row>
    <row r="47" spans="1:62" ht="13.5" customHeight="1">
      <c r="B47" s="466" t="s">
        <v>110</v>
      </c>
      <c r="C47" s="467"/>
      <c r="D47" s="467"/>
      <c r="E47" s="467"/>
      <c r="F47" s="468"/>
      <c r="G47" s="472" t="s">
        <v>114</v>
      </c>
      <c r="H47" s="473"/>
      <c r="I47" s="473"/>
      <c r="J47" s="473"/>
      <c r="K47" s="474"/>
      <c r="Q47" s="190"/>
      <c r="R47" s="190"/>
      <c r="S47" s="190"/>
      <c r="T47" s="190"/>
    </row>
    <row r="48" spans="1:62" ht="13.5" customHeight="1" thickBot="1">
      <c r="B48" s="469"/>
      <c r="C48" s="470"/>
      <c r="D48" s="470"/>
      <c r="E48" s="470"/>
      <c r="F48" s="471"/>
      <c r="G48" s="316"/>
      <c r="H48" s="316"/>
      <c r="I48" s="316"/>
      <c r="J48" s="316"/>
      <c r="K48" s="318"/>
      <c r="L48" s="203"/>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row>
    <row r="49" spans="1:46" s="196" customFormat="1" ht="13.35" customHeight="1">
      <c r="B49" s="583" t="s">
        <v>258</v>
      </c>
      <c r="C49" s="584"/>
      <c r="D49" s="584"/>
      <c r="E49" s="584"/>
      <c r="F49" s="585"/>
      <c r="G49" s="596" t="s">
        <v>259</v>
      </c>
      <c r="H49" s="597"/>
      <c r="I49" s="597"/>
      <c r="J49" s="597"/>
      <c r="K49" s="597"/>
      <c r="L49" s="597"/>
      <c r="M49" s="597"/>
      <c r="N49" s="597"/>
      <c r="O49" s="597"/>
      <c r="P49" s="597"/>
      <c r="Q49" s="597"/>
      <c r="R49" s="597"/>
      <c r="S49" s="597"/>
      <c r="T49" s="597"/>
      <c r="U49" s="597"/>
      <c r="V49" s="597"/>
      <c r="W49" s="597"/>
      <c r="X49" s="597"/>
      <c r="Y49" s="597"/>
      <c r="Z49" s="597"/>
      <c r="AA49" s="597"/>
      <c r="AB49" s="598"/>
      <c r="AC49" s="602" t="s">
        <v>260</v>
      </c>
      <c r="AD49" s="603"/>
      <c r="AE49" s="603"/>
      <c r="AF49" s="603"/>
      <c r="AG49" s="603"/>
      <c r="AH49" s="603"/>
      <c r="AI49" s="603"/>
      <c r="AJ49" s="603"/>
      <c r="AK49" s="603"/>
      <c r="AL49" s="603"/>
      <c r="AM49" s="603"/>
      <c r="AN49" s="603"/>
      <c r="AO49" s="604"/>
      <c r="AS49" s="205"/>
    </row>
    <row r="50" spans="1:46" s="196" customFormat="1" ht="13.35" customHeight="1">
      <c r="B50" s="593"/>
      <c r="C50" s="594"/>
      <c r="D50" s="594"/>
      <c r="E50" s="594"/>
      <c r="F50" s="595"/>
      <c r="G50" s="599"/>
      <c r="H50" s="600"/>
      <c r="I50" s="600"/>
      <c r="J50" s="600"/>
      <c r="K50" s="600"/>
      <c r="L50" s="600"/>
      <c r="M50" s="600"/>
      <c r="N50" s="600"/>
      <c r="O50" s="600"/>
      <c r="P50" s="600"/>
      <c r="Q50" s="600"/>
      <c r="R50" s="600"/>
      <c r="S50" s="600"/>
      <c r="T50" s="600"/>
      <c r="U50" s="600"/>
      <c r="V50" s="600"/>
      <c r="W50" s="600"/>
      <c r="X50" s="600"/>
      <c r="Y50" s="600"/>
      <c r="Z50" s="600"/>
      <c r="AA50" s="600"/>
      <c r="AB50" s="601"/>
      <c r="AC50" s="605"/>
      <c r="AD50" s="606"/>
      <c r="AE50" s="606"/>
      <c r="AF50" s="606"/>
      <c r="AG50" s="606"/>
      <c r="AH50" s="606"/>
      <c r="AI50" s="606"/>
      <c r="AJ50" s="606"/>
      <c r="AK50" s="606"/>
      <c r="AL50" s="606"/>
      <c r="AM50" s="606"/>
      <c r="AN50" s="606"/>
      <c r="AO50" s="607"/>
      <c r="AS50" s="205"/>
    </row>
    <row r="51" spans="1:46" s="196" customFormat="1" ht="13.35" customHeight="1">
      <c r="B51" s="608" t="s">
        <v>261</v>
      </c>
      <c r="C51" s="609"/>
      <c r="D51" s="609"/>
      <c r="E51" s="609"/>
      <c r="F51" s="610"/>
      <c r="G51" s="611"/>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3"/>
      <c r="AS51" s="205"/>
    </row>
    <row r="52" spans="1:46" s="196" customFormat="1" ht="13.35" customHeight="1">
      <c r="B52" s="593"/>
      <c r="C52" s="594"/>
      <c r="D52" s="594"/>
      <c r="E52" s="594"/>
      <c r="F52" s="595"/>
      <c r="G52" s="599"/>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14"/>
      <c r="AS52" s="205"/>
    </row>
    <row r="53" spans="1:46" s="196" customFormat="1" ht="13.35" customHeight="1">
      <c r="B53" s="608" t="s">
        <v>262</v>
      </c>
      <c r="C53" s="609"/>
      <c r="D53" s="609"/>
      <c r="E53" s="609"/>
      <c r="F53" s="610"/>
      <c r="G53" s="615" t="s">
        <v>263</v>
      </c>
      <c r="H53" s="591"/>
      <c r="I53" s="591"/>
      <c r="J53" s="591" t="s">
        <v>264</v>
      </c>
      <c r="K53" s="591"/>
      <c r="L53" s="577">
        <v>4</v>
      </c>
      <c r="M53" s="577"/>
      <c r="N53" s="577" t="s">
        <v>265</v>
      </c>
      <c r="O53" s="577"/>
      <c r="P53" s="577"/>
      <c r="Q53" s="577"/>
      <c r="R53" s="577"/>
      <c r="S53" s="577"/>
      <c r="T53" s="579" t="s">
        <v>266</v>
      </c>
      <c r="U53" s="579"/>
      <c r="V53" s="579"/>
      <c r="W53" s="591" t="s">
        <v>267</v>
      </c>
      <c r="X53" s="591"/>
      <c r="Y53" s="591"/>
      <c r="Z53" s="591" t="s">
        <v>268</v>
      </c>
      <c r="AA53" s="591"/>
      <c r="AB53" s="591"/>
      <c r="AC53" s="591" t="s">
        <v>264</v>
      </c>
      <c r="AD53" s="591"/>
      <c r="AE53" s="577">
        <v>5</v>
      </c>
      <c r="AF53" s="577"/>
      <c r="AG53" s="577" t="s">
        <v>265</v>
      </c>
      <c r="AH53" s="577"/>
      <c r="AI53" s="577"/>
      <c r="AJ53" s="577"/>
      <c r="AK53" s="577"/>
      <c r="AL53" s="577"/>
      <c r="AM53" s="579" t="str">
        <f>T53</f>
        <v>（単位）</v>
      </c>
      <c r="AN53" s="579"/>
      <c r="AO53" s="580"/>
      <c r="AS53" s="205"/>
    </row>
    <row r="54" spans="1:46" s="196" customFormat="1" ht="13.35" customHeight="1">
      <c r="B54" s="593"/>
      <c r="C54" s="594"/>
      <c r="D54" s="594"/>
      <c r="E54" s="594"/>
      <c r="F54" s="595"/>
      <c r="G54" s="616"/>
      <c r="H54" s="592"/>
      <c r="I54" s="592"/>
      <c r="J54" s="592"/>
      <c r="K54" s="592"/>
      <c r="L54" s="578"/>
      <c r="M54" s="578"/>
      <c r="N54" s="578"/>
      <c r="O54" s="578"/>
      <c r="P54" s="578"/>
      <c r="Q54" s="578"/>
      <c r="R54" s="578"/>
      <c r="S54" s="578"/>
      <c r="T54" s="581"/>
      <c r="U54" s="581"/>
      <c r="V54" s="581"/>
      <c r="W54" s="592"/>
      <c r="X54" s="592"/>
      <c r="Y54" s="592"/>
      <c r="Z54" s="592"/>
      <c r="AA54" s="592"/>
      <c r="AB54" s="592"/>
      <c r="AC54" s="592"/>
      <c r="AD54" s="592"/>
      <c r="AE54" s="578"/>
      <c r="AF54" s="578"/>
      <c r="AG54" s="578"/>
      <c r="AH54" s="578"/>
      <c r="AI54" s="578"/>
      <c r="AJ54" s="578"/>
      <c r="AK54" s="578"/>
      <c r="AL54" s="578"/>
      <c r="AM54" s="581"/>
      <c r="AN54" s="581"/>
      <c r="AO54" s="582"/>
    </row>
    <row r="55" spans="1:46" s="196" customFormat="1" ht="13.35" customHeight="1">
      <c r="B55" s="583" t="s">
        <v>289</v>
      </c>
      <c r="C55" s="584"/>
      <c r="D55" s="584"/>
      <c r="E55" s="584"/>
      <c r="F55" s="585"/>
      <c r="G55" s="589" t="s">
        <v>269</v>
      </c>
      <c r="H55" s="567"/>
      <c r="I55" s="567"/>
      <c r="J55" s="567" t="s">
        <v>264</v>
      </c>
      <c r="K55" s="567"/>
      <c r="L55" s="571">
        <v>5</v>
      </c>
      <c r="M55" s="571"/>
      <c r="N55" s="571" t="s">
        <v>265</v>
      </c>
      <c r="O55" s="571"/>
      <c r="P55" s="571"/>
      <c r="Q55" s="571"/>
      <c r="R55" s="571"/>
      <c r="S55" s="571"/>
      <c r="T55" s="573" t="s">
        <v>266</v>
      </c>
      <c r="U55" s="573"/>
      <c r="V55" s="573"/>
      <c r="W55" s="567" t="s">
        <v>267</v>
      </c>
      <c r="X55" s="567"/>
      <c r="Y55" s="567"/>
      <c r="Z55" s="567" t="s">
        <v>270</v>
      </c>
      <c r="AA55" s="567"/>
      <c r="AB55" s="567"/>
      <c r="AC55" s="569" t="str">
        <f>IF(P55="","",IF($P53=$AI53,IF(P55&lt;$AI53,0,(P55/$AI53)),IF((P55-$P53)/($AI53-$P53)&lt;0,0,(P55-$P53)/($AI53-$P53))))</f>
        <v/>
      </c>
      <c r="AD55" s="569"/>
      <c r="AE55" s="569"/>
      <c r="AF55" s="569"/>
      <c r="AG55" s="569"/>
      <c r="AH55" s="569"/>
      <c r="AI55" s="571"/>
      <c r="AJ55" s="571"/>
      <c r="AK55" s="571"/>
      <c r="AL55" s="571"/>
      <c r="AM55" s="573"/>
      <c r="AN55" s="573"/>
      <c r="AO55" s="574"/>
      <c r="AS55" s="205"/>
      <c r="AT55" s="205"/>
    </row>
    <row r="56" spans="1:46" s="196" customFormat="1" ht="13.35" customHeight="1" thickBot="1">
      <c r="B56" s="586"/>
      <c r="C56" s="587"/>
      <c r="D56" s="587"/>
      <c r="E56" s="587"/>
      <c r="F56" s="588"/>
      <c r="G56" s="590"/>
      <c r="H56" s="568"/>
      <c r="I56" s="568"/>
      <c r="J56" s="568"/>
      <c r="K56" s="568"/>
      <c r="L56" s="572"/>
      <c r="M56" s="572"/>
      <c r="N56" s="572"/>
      <c r="O56" s="572"/>
      <c r="P56" s="572"/>
      <c r="Q56" s="572"/>
      <c r="R56" s="572"/>
      <c r="S56" s="572"/>
      <c r="T56" s="575"/>
      <c r="U56" s="575"/>
      <c r="V56" s="575"/>
      <c r="W56" s="568"/>
      <c r="X56" s="568"/>
      <c r="Y56" s="568"/>
      <c r="Z56" s="568"/>
      <c r="AA56" s="568"/>
      <c r="AB56" s="568"/>
      <c r="AC56" s="570" t="str">
        <f>IF(AC55="","",IF($Q$11=$AG$11,IF(AC55&lt;$AG$11,0,(AC55/$AG$11)),IF((AC55-$Q$11)/($AG40-$Q$11)&lt;0,0,(AC55-$Q$11)/($AG$11-$Q$11))))</f>
        <v/>
      </c>
      <c r="AD56" s="570"/>
      <c r="AE56" s="570"/>
      <c r="AF56" s="570"/>
      <c r="AG56" s="570"/>
      <c r="AH56" s="570"/>
      <c r="AI56" s="572"/>
      <c r="AJ56" s="572"/>
      <c r="AK56" s="572"/>
      <c r="AL56" s="572"/>
      <c r="AM56" s="575"/>
      <c r="AN56" s="575"/>
      <c r="AO56" s="576"/>
      <c r="AS56" s="190"/>
      <c r="AT56" s="205"/>
    </row>
    <row r="57" spans="1:46" ht="9" customHeight="1" thickBot="1">
      <c r="A57" s="196"/>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196"/>
    </row>
    <row r="58" spans="1:46" ht="13.5" customHeight="1">
      <c r="B58" s="466" t="s">
        <v>110</v>
      </c>
      <c r="C58" s="467"/>
      <c r="D58" s="467"/>
      <c r="E58" s="467"/>
      <c r="F58" s="468"/>
      <c r="G58" s="472" t="s">
        <v>271</v>
      </c>
      <c r="H58" s="473"/>
      <c r="I58" s="473"/>
      <c r="J58" s="473"/>
      <c r="K58" s="474"/>
      <c r="Q58" s="190"/>
      <c r="R58" s="190"/>
      <c r="S58" s="190"/>
      <c r="T58" s="190"/>
    </row>
    <row r="59" spans="1:46" ht="13.5" customHeight="1" thickBot="1">
      <c r="B59" s="469"/>
      <c r="C59" s="470"/>
      <c r="D59" s="470"/>
      <c r="E59" s="470"/>
      <c r="F59" s="471"/>
      <c r="G59" s="316"/>
      <c r="H59" s="316"/>
      <c r="I59" s="316"/>
      <c r="J59" s="316"/>
      <c r="K59" s="318"/>
      <c r="L59" s="203"/>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row>
    <row r="60" spans="1:46" s="196" customFormat="1" ht="13.35" customHeight="1">
      <c r="B60" s="583" t="s">
        <v>258</v>
      </c>
      <c r="C60" s="584"/>
      <c r="D60" s="584"/>
      <c r="E60" s="584"/>
      <c r="F60" s="585"/>
      <c r="G60" s="596" t="s">
        <v>259</v>
      </c>
      <c r="H60" s="597"/>
      <c r="I60" s="597"/>
      <c r="J60" s="597"/>
      <c r="K60" s="597"/>
      <c r="L60" s="597"/>
      <c r="M60" s="597"/>
      <c r="N60" s="597"/>
      <c r="O60" s="597"/>
      <c r="P60" s="597"/>
      <c r="Q60" s="597"/>
      <c r="R60" s="597"/>
      <c r="S60" s="597"/>
      <c r="T60" s="597"/>
      <c r="U60" s="597"/>
      <c r="V60" s="597"/>
      <c r="W60" s="597"/>
      <c r="X60" s="597"/>
      <c r="Y60" s="597"/>
      <c r="Z60" s="597"/>
      <c r="AA60" s="597"/>
      <c r="AB60" s="598"/>
      <c r="AC60" s="602" t="s">
        <v>260</v>
      </c>
      <c r="AD60" s="603"/>
      <c r="AE60" s="603"/>
      <c r="AF60" s="603"/>
      <c r="AG60" s="603"/>
      <c r="AH60" s="603"/>
      <c r="AI60" s="603"/>
      <c r="AJ60" s="603"/>
      <c r="AK60" s="603"/>
      <c r="AL60" s="603"/>
      <c r="AM60" s="603"/>
      <c r="AN60" s="603"/>
      <c r="AO60" s="604"/>
      <c r="AS60" s="205"/>
    </row>
    <row r="61" spans="1:46" s="196" customFormat="1" ht="13.35" customHeight="1">
      <c r="B61" s="593"/>
      <c r="C61" s="594"/>
      <c r="D61" s="594"/>
      <c r="E61" s="594"/>
      <c r="F61" s="595"/>
      <c r="G61" s="599"/>
      <c r="H61" s="600"/>
      <c r="I61" s="600"/>
      <c r="J61" s="600"/>
      <c r="K61" s="600"/>
      <c r="L61" s="600"/>
      <c r="M61" s="600"/>
      <c r="N61" s="600"/>
      <c r="O61" s="600"/>
      <c r="P61" s="600"/>
      <c r="Q61" s="600"/>
      <c r="R61" s="600"/>
      <c r="S61" s="600"/>
      <c r="T61" s="600"/>
      <c r="U61" s="600"/>
      <c r="V61" s="600"/>
      <c r="W61" s="600"/>
      <c r="X61" s="600"/>
      <c r="Y61" s="600"/>
      <c r="Z61" s="600"/>
      <c r="AA61" s="600"/>
      <c r="AB61" s="601"/>
      <c r="AC61" s="605"/>
      <c r="AD61" s="606"/>
      <c r="AE61" s="606"/>
      <c r="AF61" s="606"/>
      <c r="AG61" s="606"/>
      <c r="AH61" s="606"/>
      <c r="AI61" s="606"/>
      <c r="AJ61" s="606"/>
      <c r="AK61" s="606"/>
      <c r="AL61" s="606"/>
      <c r="AM61" s="606"/>
      <c r="AN61" s="606"/>
      <c r="AO61" s="607"/>
      <c r="AS61" s="205"/>
    </row>
    <row r="62" spans="1:46" s="196" customFormat="1" ht="13.35" customHeight="1">
      <c r="B62" s="608" t="s">
        <v>261</v>
      </c>
      <c r="C62" s="609"/>
      <c r="D62" s="609"/>
      <c r="E62" s="609"/>
      <c r="F62" s="610"/>
      <c r="G62" s="611"/>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3"/>
      <c r="AS62" s="205"/>
    </row>
    <row r="63" spans="1:46" s="196" customFormat="1" ht="13.35" customHeight="1">
      <c r="B63" s="593"/>
      <c r="C63" s="594"/>
      <c r="D63" s="594"/>
      <c r="E63" s="594"/>
      <c r="F63" s="595"/>
      <c r="G63" s="599"/>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14"/>
      <c r="AS63" s="205"/>
    </row>
    <row r="64" spans="1:46" s="196" customFormat="1" ht="13.35" customHeight="1">
      <c r="B64" s="608" t="s">
        <v>262</v>
      </c>
      <c r="C64" s="609"/>
      <c r="D64" s="609"/>
      <c r="E64" s="609"/>
      <c r="F64" s="610"/>
      <c r="G64" s="615" t="s">
        <v>263</v>
      </c>
      <c r="H64" s="591"/>
      <c r="I64" s="591"/>
      <c r="J64" s="591" t="s">
        <v>264</v>
      </c>
      <c r="K64" s="591"/>
      <c r="L64" s="577">
        <v>4</v>
      </c>
      <c r="M64" s="577"/>
      <c r="N64" s="577" t="s">
        <v>265</v>
      </c>
      <c r="O64" s="577"/>
      <c r="P64" s="577"/>
      <c r="Q64" s="577"/>
      <c r="R64" s="577"/>
      <c r="S64" s="577"/>
      <c r="T64" s="579" t="s">
        <v>266</v>
      </c>
      <c r="U64" s="579"/>
      <c r="V64" s="579"/>
      <c r="W64" s="591" t="s">
        <v>267</v>
      </c>
      <c r="X64" s="591"/>
      <c r="Y64" s="591"/>
      <c r="Z64" s="591" t="s">
        <v>268</v>
      </c>
      <c r="AA64" s="591"/>
      <c r="AB64" s="591"/>
      <c r="AC64" s="591" t="s">
        <v>264</v>
      </c>
      <c r="AD64" s="591"/>
      <c r="AE64" s="577">
        <v>5</v>
      </c>
      <c r="AF64" s="577"/>
      <c r="AG64" s="577" t="s">
        <v>265</v>
      </c>
      <c r="AH64" s="577"/>
      <c r="AI64" s="577"/>
      <c r="AJ64" s="577"/>
      <c r="AK64" s="577"/>
      <c r="AL64" s="577"/>
      <c r="AM64" s="579" t="str">
        <f>T64</f>
        <v>（単位）</v>
      </c>
      <c r="AN64" s="579"/>
      <c r="AO64" s="580"/>
      <c r="AS64" s="205"/>
    </row>
    <row r="65" spans="2:53" s="196" customFormat="1" ht="13.35" customHeight="1">
      <c r="B65" s="593"/>
      <c r="C65" s="594"/>
      <c r="D65" s="594"/>
      <c r="E65" s="594"/>
      <c r="F65" s="595"/>
      <c r="G65" s="616"/>
      <c r="H65" s="592"/>
      <c r="I65" s="592"/>
      <c r="J65" s="592"/>
      <c r="K65" s="592"/>
      <c r="L65" s="578"/>
      <c r="M65" s="578"/>
      <c r="N65" s="578"/>
      <c r="O65" s="578"/>
      <c r="P65" s="578"/>
      <c r="Q65" s="578"/>
      <c r="R65" s="578"/>
      <c r="S65" s="578"/>
      <c r="T65" s="581"/>
      <c r="U65" s="581"/>
      <c r="V65" s="581"/>
      <c r="W65" s="592"/>
      <c r="X65" s="592"/>
      <c r="Y65" s="592"/>
      <c r="Z65" s="592"/>
      <c r="AA65" s="592"/>
      <c r="AB65" s="592"/>
      <c r="AC65" s="592"/>
      <c r="AD65" s="592"/>
      <c r="AE65" s="578"/>
      <c r="AF65" s="578"/>
      <c r="AG65" s="578"/>
      <c r="AH65" s="578"/>
      <c r="AI65" s="578"/>
      <c r="AJ65" s="578"/>
      <c r="AK65" s="578"/>
      <c r="AL65" s="578"/>
      <c r="AM65" s="581"/>
      <c r="AN65" s="581"/>
      <c r="AO65" s="582"/>
    </row>
    <row r="66" spans="2:53" s="196" customFormat="1" ht="13.35" customHeight="1">
      <c r="B66" s="583" t="s">
        <v>289</v>
      </c>
      <c r="C66" s="584"/>
      <c r="D66" s="584"/>
      <c r="E66" s="584"/>
      <c r="F66" s="585"/>
      <c r="G66" s="589" t="s">
        <v>269</v>
      </c>
      <c r="H66" s="567"/>
      <c r="I66" s="567"/>
      <c r="J66" s="567" t="s">
        <v>264</v>
      </c>
      <c r="K66" s="567"/>
      <c r="L66" s="571">
        <v>5</v>
      </c>
      <c r="M66" s="571"/>
      <c r="N66" s="571" t="s">
        <v>265</v>
      </c>
      <c r="O66" s="571"/>
      <c r="P66" s="571"/>
      <c r="Q66" s="571"/>
      <c r="R66" s="571"/>
      <c r="S66" s="571"/>
      <c r="T66" s="573" t="s">
        <v>266</v>
      </c>
      <c r="U66" s="573"/>
      <c r="V66" s="573"/>
      <c r="W66" s="567" t="s">
        <v>267</v>
      </c>
      <c r="X66" s="567"/>
      <c r="Y66" s="567"/>
      <c r="Z66" s="567" t="s">
        <v>270</v>
      </c>
      <c r="AA66" s="567"/>
      <c r="AB66" s="567"/>
      <c r="AC66" s="569" t="str">
        <f>IF(P66="","",IF($P64=$AI64,IF(P66&lt;$AI64,0,(P66/$AI64)),IF((P66-$P64)/($AI64-$P64)&lt;0,0,(P66-$P64)/($AI64-$P64))))</f>
        <v/>
      </c>
      <c r="AD66" s="569"/>
      <c r="AE66" s="569"/>
      <c r="AF66" s="569"/>
      <c r="AG66" s="569"/>
      <c r="AH66" s="569"/>
      <c r="AI66" s="571"/>
      <c r="AJ66" s="571"/>
      <c r="AK66" s="571"/>
      <c r="AL66" s="571"/>
      <c r="AM66" s="573"/>
      <c r="AN66" s="573"/>
      <c r="AO66" s="574"/>
      <c r="AS66" s="205"/>
      <c r="AT66" s="205"/>
    </row>
    <row r="67" spans="2:53" s="196" customFormat="1" ht="13.35" customHeight="1" thickBot="1">
      <c r="B67" s="586"/>
      <c r="C67" s="587"/>
      <c r="D67" s="587"/>
      <c r="E67" s="587"/>
      <c r="F67" s="588"/>
      <c r="G67" s="590"/>
      <c r="H67" s="568"/>
      <c r="I67" s="568"/>
      <c r="J67" s="568"/>
      <c r="K67" s="568"/>
      <c r="L67" s="572"/>
      <c r="M67" s="572"/>
      <c r="N67" s="572"/>
      <c r="O67" s="572"/>
      <c r="P67" s="572"/>
      <c r="Q67" s="572"/>
      <c r="R67" s="572"/>
      <c r="S67" s="572"/>
      <c r="T67" s="575"/>
      <c r="U67" s="575"/>
      <c r="V67" s="575"/>
      <c r="W67" s="568"/>
      <c r="X67" s="568"/>
      <c r="Y67" s="568"/>
      <c r="Z67" s="568"/>
      <c r="AA67" s="568"/>
      <c r="AB67" s="568"/>
      <c r="AC67" s="570" t="str">
        <f>IF(AC66="","",IF($Q$11=$AG$11,IF(AC66&lt;$AG$11,0,(AC66/$AG$11)),IF((AC66-$Q$11)/($AG50-$Q$11)&lt;0,0,(AC66-$Q$11)/($AG$11-$Q$11))))</f>
        <v/>
      </c>
      <c r="AD67" s="570"/>
      <c r="AE67" s="570"/>
      <c r="AF67" s="570"/>
      <c r="AG67" s="570"/>
      <c r="AH67" s="570"/>
      <c r="AI67" s="572"/>
      <c r="AJ67" s="572"/>
      <c r="AK67" s="572"/>
      <c r="AL67" s="572"/>
      <c r="AM67" s="575"/>
      <c r="AN67" s="575"/>
      <c r="AO67" s="576"/>
      <c r="AS67" s="190"/>
      <c r="AT67" s="205"/>
    </row>
    <row r="68" spans="2:53" ht="13.5" customHeight="1" thickBot="1">
      <c r="B68" s="82"/>
      <c r="C68" s="83"/>
      <c r="D68" s="26"/>
      <c r="E68" s="26"/>
      <c r="F68" s="26"/>
      <c r="G68" s="26"/>
      <c r="H68" s="26"/>
      <c r="I68" s="26"/>
      <c r="J68" s="26"/>
      <c r="K68" s="84"/>
      <c r="L68" s="85"/>
      <c r="M68" s="85"/>
      <c r="N68" s="85"/>
      <c r="O68" s="85"/>
      <c r="P68" s="85"/>
      <c r="Q68" s="85"/>
      <c r="R68" s="85"/>
      <c r="S68" s="85"/>
      <c r="T68" s="85"/>
      <c r="U68" s="85"/>
      <c r="V68" s="85"/>
      <c r="W68" s="85"/>
      <c r="X68" s="85"/>
      <c r="Y68" s="86"/>
      <c r="Z68" s="86"/>
      <c r="AA68" s="86"/>
      <c r="AB68" s="86"/>
      <c r="AC68" s="86"/>
      <c r="AD68" s="86"/>
      <c r="AE68" s="86"/>
      <c r="AF68" s="86"/>
      <c r="AG68" s="206"/>
      <c r="AH68" s="206"/>
      <c r="AI68" s="206"/>
      <c r="AJ68" s="206"/>
      <c r="AK68" s="206"/>
      <c r="AL68" s="206"/>
      <c r="AM68" s="206"/>
      <c r="AN68" s="206"/>
      <c r="AO68" s="206"/>
      <c r="AS68" s="25"/>
      <c r="AT68" s="26"/>
      <c r="AU68" s="26"/>
      <c r="AW68" s="25"/>
      <c r="AX68" s="25"/>
      <c r="AY68" s="25"/>
      <c r="AZ68" s="25"/>
      <c r="BA68" s="25"/>
    </row>
    <row r="69" spans="2:53" ht="13.5" customHeight="1">
      <c r="B69" s="498" t="s">
        <v>87</v>
      </c>
      <c r="C69" s="499"/>
      <c r="D69" s="499"/>
      <c r="E69" s="499"/>
      <c r="F69" s="499"/>
      <c r="G69" s="499"/>
      <c r="H69" s="499"/>
      <c r="I69" s="499"/>
      <c r="J69" s="499"/>
      <c r="K69" s="500"/>
      <c r="Q69" s="190"/>
      <c r="R69" s="190"/>
      <c r="S69" s="190"/>
      <c r="T69" s="190"/>
    </row>
    <row r="70" spans="2:53" ht="13.5" customHeight="1" thickBot="1">
      <c r="B70" s="501"/>
      <c r="C70" s="502"/>
      <c r="D70" s="502"/>
      <c r="E70" s="502"/>
      <c r="F70" s="502"/>
      <c r="G70" s="502"/>
      <c r="H70" s="502"/>
      <c r="I70" s="502"/>
      <c r="J70" s="502"/>
      <c r="K70" s="503"/>
      <c r="L70" s="203"/>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row>
    <row r="71" spans="2:53" ht="13.5" customHeight="1">
      <c r="B71" s="456" t="s">
        <v>88</v>
      </c>
      <c r="C71" s="557" t="s">
        <v>89</v>
      </c>
      <c r="D71" s="504"/>
      <c r="E71" s="504"/>
      <c r="F71" s="504"/>
      <c r="G71" s="504"/>
      <c r="H71" s="504"/>
      <c r="I71" s="504"/>
      <c r="J71" s="508"/>
      <c r="K71" s="560" t="s">
        <v>90</v>
      </c>
      <c r="L71" s="561"/>
      <c r="M71" s="561"/>
      <c r="N71" s="561"/>
      <c r="O71" s="561"/>
      <c r="P71" s="561"/>
      <c r="Q71" s="562"/>
      <c r="R71" s="560" t="s">
        <v>91</v>
      </c>
      <c r="S71" s="561"/>
      <c r="T71" s="561"/>
      <c r="U71" s="561"/>
      <c r="V71" s="561"/>
      <c r="W71" s="561"/>
      <c r="X71" s="562"/>
      <c r="Y71" s="560" t="s">
        <v>92</v>
      </c>
      <c r="Z71" s="561"/>
      <c r="AA71" s="561"/>
      <c r="AB71" s="561"/>
      <c r="AC71" s="561"/>
      <c r="AD71" s="561"/>
      <c r="AE71" s="561"/>
      <c r="AF71" s="562"/>
      <c r="AG71" s="207"/>
      <c r="AH71" s="207"/>
      <c r="AI71" s="207"/>
      <c r="AJ71" s="207"/>
      <c r="AK71" s="207"/>
      <c r="AL71" s="207"/>
      <c r="AM71" s="207"/>
      <c r="AN71" s="207"/>
      <c r="AO71" s="208"/>
    </row>
    <row r="72" spans="2:53" ht="13.5" customHeight="1">
      <c r="B72" s="555"/>
      <c r="C72" s="558"/>
      <c r="D72" s="558"/>
      <c r="E72" s="558"/>
      <c r="F72" s="558"/>
      <c r="G72" s="558"/>
      <c r="H72" s="558"/>
      <c r="I72" s="558"/>
      <c r="J72" s="559"/>
      <c r="K72" s="560"/>
      <c r="L72" s="561"/>
      <c r="M72" s="561"/>
      <c r="N72" s="561"/>
      <c r="O72" s="561"/>
      <c r="P72" s="561"/>
      <c r="Q72" s="562"/>
      <c r="R72" s="560"/>
      <c r="S72" s="561"/>
      <c r="T72" s="561"/>
      <c r="U72" s="561"/>
      <c r="V72" s="561"/>
      <c r="W72" s="561"/>
      <c r="X72" s="562"/>
      <c r="Y72" s="563"/>
      <c r="Z72" s="564"/>
      <c r="AA72" s="564"/>
      <c r="AB72" s="564"/>
      <c r="AC72" s="564"/>
      <c r="AD72" s="564"/>
      <c r="AE72" s="564"/>
      <c r="AF72" s="565"/>
      <c r="AG72" s="209"/>
      <c r="AH72" s="209"/>
      <c r="AI72" s="209"/>
      <c r="AJ72" s="209"/>
      <c r="AK72" s="209"/>
      <c r="AL72" s="209"/>
      <c r="AM72" s="209"/>
      <c r="AN72" s="209"/>
      <c r="AO72" s="210"/>
    </row>
    <row r="73" spans="2:53" ht="13.5" customHeight="1">
      <c r="B73" s="555"/>
      <c r="C73" s="548" t="s">
        <v>93</v>
      </c>
      <c r="D73" s="549"/>
      <c r="E73" s="549"/>
      <c r="F73" s="549"/>
      <c r="G73" s="549"/>
      <c r="H73" s="549"/>
      <c r="I73" s="549"/>
      <c r="J73" s="550"/>
      <c r="K73" s="525"/>
      <c r="L73" s="525"/>
      <c r="M73" s="525"/>
      <c r="N73" s="525"/>
      <c r="O73" s="525"/>
      <c r="P73" s="525"/>
      <c r="Q73" s="525"/>
      <c r="R73" s="566">
        <f>X95</f>
        <v>0</v>
      </c>
      <c r="S73" s="566"/>
      <c r="T73" s="566"/>
      <c r="U73" s="566"/>
      <c r="V73" s="566"/>
      <c r="W73" s="566"/>
      <c r="X73" s="566"/>
      <c r="Y73" s="526"/>
      <c r="Z73" s="527"/>
      <c r="AA73" s="527"/>
      <c r="AB73" s="527"/>
      <c r="AC73" s="527"/>
      <c r="AD73" s="527"/>
      <c r="AE73" s="527"/>
      <c r="AF73" s="528"/>
      <c r="AG73" s="526"/>
      <c r="AH73" s="527"/>
      <c r="AI73" s="527"/>
      <c r="AJ73" s="527"/>
      <c r="AK73" s="527"/>
      <c r="AL73" s="527"/>
      <c r="AM73" s="527"/>
      <c r="AN73" s="527"/>
      <c r="AO73" s="535"/>
      <c r="AS73" s="202"/>
    </row>
    <row r="74" spans="2:53" ht="13.5" customHeight="1">
      <c r="B74" s="555"/>
      <c r="C74" s="551"/>
      <c r="D74" s="551"/>
      <c r="E74" s="551"/>
      <c r="F74" s="551"/>
      <c r="G74" s="551"/>
      <c r="H74" s="551"/>
      <c r="I74" s="551"/>
      <c r="J74" s="552"/>
      <c r="K74" s="525"/>
      <c r="L74" s="525"/>
      <c r="M74" s="525"/>
      <c r="N74" s="525"/>
      <c r="O74" s="525"/>
      <c r="P74" s="525"/>
      <c r="Q74" s="525"/>
      <c r="R74" s="566"/>
      <c r="S74" s="566"/>
      <c r="T74" s="566"/>
      <c r="U74" s="566"/>
      <c r="V74" s="566"/>
      <c r="W74" s="566"/>
      <c r="X74" s="566"/>
      <c r="Y74" s="529"/>
      <c r="Z74" s="530"/>
      <c r="AA74" s="530"/>
      <c r="AB74" s="530"/>
      <c r="AC74" s="530"/>
      <c r="AD74" s="530"/>
      <c r="AE74" s="530"/>
      <c r="AF74" s="531"/>
      <c r="AG74" s="529"/>
      <c r="AH74" s="530"/>
      <c r="AI74" s="530"/>
      <c r="AJ74" s="530"/>
      <c r="AK74" s="530"/>
      <c r="AL74" s="530"/>
      <c r="AM74" s="530"/>
      <c r="AN74" s="530"/>
      <c r="AO74" s="536"/>
    </row>
    <row r="75" spans="2:53" ht="13.5" customHeight="1">
      <c r="B75" s="555"/>
      <c r="C75" s="553"/>
      <c r="D75" s="553"/>
      <c r="E75" s="553"/>
      <c r="F75" s="553"/>
      <c r="G75" s="553"/>
      <c r="H75" s="553"/>
      <c r="I75" s="553"/>
      <c r="J75" s="554"/>
      <c r="K75" s="525"/>
      <c r="L75" s="525"/>
      <c r="M75" s="525"/>
      <c r="N75" s="525"/>
      <c r="O75" s="525"/>
      <c r="P75" s="525"/>
      <c r="Q75" s="525"/>
      <c r="R75" s="566"/>
      <c r="S75" s="566"/>
      <c r="T75" s="566"/>
      <c r="U75" s="566"/>
      <c r="V75" s="566"/>
      <c r="W75" s="566"/>
      <c r="X75" s="566"/>
      <c r="Y75" s="532"/>
      <c r="Z75" s="533"/>
      <c r="AA75" s="533"/>
      <c r="AB75" s="533"/>
      <c r="AC75" s="533"/>
      <c r="AD75" s="533"/>
      <c r="AE75" s="533"/>
      <c r="AF75" s="534"/>
      <c r="AG75" s="532"/>
      <c r="AH75" s="533"/>
      <c r="AI75" s="533"/>
      <c r="AJ75" s="533"/>
      <c r="AK75" s="533"/>
      <c r="AL75" s="533"/>
      <c r="AM75" s="533"/>
      <c r="AN75" s="533"/>
      <c r="AO75" s="537"/>
    </row>
    <row r="76" spans="2:53" ht="13.5" customHeight="1">
      <c r="B76" s="555"/>
      <c r="C76" s="548" t="s">
        <v>94</v>
      </c>
      <c r="D76" s="549"/>
      <c r="E76" s="549"/>
      <c r="F76" s="549"/>
      <c r="G76" s="549"/>
      <c r="H76" s="549"/>
      <c r="I76" s="549"/>
      <c r="J76" s="550"/>
      <c r="K76" s="525"/>
      <c r="L76" s="525"/>
      <c r="M76" s="525"/>
      <c r="N76" s="525"/>
      <c r="O76" s="525"/>
      <c r="P76" s="525"/>
      <c r="Q76" s="525"/>
      <c r="R76" s="525"/>
      <c r="S76" s="525"/>
      <c r="T76" s="525"/>
      <c r="U76" s="525"/>
      <c r="V76" s="525"/>
      <c r="W76" s="525"/>
      <c r="X76" s="525"/>
      <c r="Y76" s="526"/>
      <c r="Z76" s="527"/>
      <c r="AA76" s="527"/>
      <c r="AB76" s="527"/>
      <c r="AC76" s="527"/>
      <c r="AD76" s="527"/>
      <c r="AE76" s="527"/>
      <c r="AF76" s="528"/>
      <c r="AG76" s="526"/>
      <c r="AH76" s="527"/>
      <c r="AI76" s="527"/>
      <c r="AJ76" s="527"/>
      <c r="AK76" s="527"/>
      <c r="AL76" s="527"/>
      <c r="AM76" s="527"/>
      <c r="AN76" s="527"/>
      <c r="AO76" s="535"/>
    </row>
    <row r="77" spans="2:53" ht="13.5" customHeight="1">
      <c r="B77" s="555"/>
      <c r="C77" s="551"/>
      <c r="D77" s="551"/>
      <c r="E77" s="551"/>
      <c r="F77" s="551"/>
      <c r="G77" s="551"/>
      <c r="H77" s="551"/>
      <c r="I77" s="551"/>
      <c r="J77" s="552"/>
      <c r="K77" s="525"/>
      <c r="L77" s="525"/>
      <c r="M77" s="525"/>
      <c r="N77" s="525"/>
      <c r="O77" s="525"/>
      <c r="P77" s="525"/>
      <c r="Q77" s="525"/>
      <c r="R77" s="525"/>
      <c r="S77" s="525"/>
      <c r="T77" s="525"/>
      <c r="U77" s="525"/>
      <c r="V77" s="525"/>
      <c r="W77" s="525"/>
      <c r="X77" s="525"/>
      <c r="Y77" s="529"/>
      <c r="Z77" s="530"/>
      <c r="AA77" s="530"/>
      <c r="AB77" s="530"/>
      <c r="AC77" s="530"/>
      <c r="AD77" s="530"/>
      <c r="AE77" s="530"/>
      <c r="AF77" s="531"/>
      <c r="AG77" s="529"/>
      <c r="AH77" s="530"/>
      <c r="AI77" s="530"/>
      <c r="AJ77" s="530"/>
      <c r="AK77" s="530"/>
      <c r="AL77" s="530"/>
      <c r="AM77" s="530"/>
      <c r="AN77" s="530"/>
      <c r="AO77" s="536"/>
    </row>
    <row r="78" spans="2:53" ht="13.5" customHeight="1">
      <c r="B78" s="555"/>
      <c r="C78" s="553"/>
      <c r="D78" s="553"/>
      <c r="E78" s="553"/>
      <c r="F78" s="553"/>
      <c r="G78" s="553"/>
      <c r="H78" s="553"/>
      <c r="I78" s="553"/>
      <c r="J78" s="554"/>
      <c r="K78" s="525"/>
      <c r="L78" s="525"/>
      <c r="M78" s="525"/>
      <c r="N78" s="525"/>
      <c r="O78" s="525"/>
      <c r="P78" s="525"/>
      <c r="Q78" s="525"/>
      <c r="R78" s="525"/>
      <c r="S78" s="525"/>
      <c r="T78" s="525"/>
      <c r="U78" s="525"/>
      <c r="V78" s="525"/>
      <c r="W78" s="525"/>
      <c r="X78" s="525"/>
      <c r="Y78" s="532"/>
      <c r="Z78" s="533"/>
      <c r="AA78" s="533"/>
      <c r="AB78" s="533"/>
      <c r="AC78" s="533"/>
      <c r="AD78" s="533"/>
      <c r="AE78" s="533"/>
      <c r="AF78" s="534"/>
      <c r="AG78" s="532"/>
      <c r="AH78" s="533"/>
      <c r="AI78" s="533"/>
      <c r="AJ78" s="533"/>
      <c r="AK78" s="533"/>
      <c r="AL78" s="533"/>
      <c r="AM78" s="533"/>
      <c r="AN78" s="533"/>
      <c r="AO78" s="537"/>
    </row>
    <row r="79" spans="2:53" ht="13.5" customHeight="1">
      <c r="B79" s="555"/>
      <c r="C79" s="538" t="s">
        <v>95</v>
      </c>
      <c r="D79" s="539"/>
      <c r="E79" s="539"/>
      <c r="F79" s="539"/>
      <c r="G79" s="539"/>
      <c r="H79" s="539"/>
      <c r="I79" s="539"/>
      <c r="J79" s="540"/>
      <c r="K79" s="525"/>
      <c r="L79" s="525"/>
      <c r="M79" s="525"/>
      <c r="N79" s="525"/>
      <c r="O79" s="525"/>
      <c r="P79" s="525"/>
      <c r="Q79" s="525"/>
      <c r="R79" s="525"/>
      <c r="S79" s="525"/>
      <c r="T79" s="525"/>
      <c r="U79" s="525"/>
      <c r="V79" s="525"/>
      <c r="W79" s="525"/>
      <c r="X79" s="525"/>
      <c r="Y79" s="526"/>
      <c r="Z79" s="527"/>
      <c r="AA79" s="527"/>
      <c r="AB79" s="527"/>
      <c r="AC79" s="527"/>
      <c r="AD79" s="527"/>
      <c r="AE79" s="527"/>
      <c r="AF79" s="528"/>
      <c r="AG79" s="526"/>
      <c r="AH79" s="527"/>
      <c r="AI79" s="527"/>
      <c r="AJ79" s="527"/>
      <c r="AK79" s="527"/>
      <c r="AL79" s="527"/>
      <c r="AM79" s="527"/>
      <c r="AN79" s="527"/>
      <c r="AO79" s="535"/>
    </row>
    <row r="80" spans="2:53" ht="13.5" customHeight="1">
      <c r="B80" s="555"/>
      <c r="C80" s="504"/>
      <c r="D80" s="504"/>
      <c r="E80" s="504"/>
      <c r="F80" s="504"/>
      <c r="G80" s="504"/>
      <c r="H80" s="504"/>
      <c r="I80" s="504"/>
      <c r="J80" s="508"/>
      <c r="K80" s="525"/>
      <c r="L80" s="525"/>
      <c r="M80" s="525"/>
      <c r="N80" s="525"/>
      <c r="O80" s="525"/>
      <c r="P80" s="525"/>
      <c r="Q80" s="525"/>
      <c r="R80" s="525"/>
      <c r="S80" s="525"/>
      <c r="T80" s="525"/>
      <c r="U80" s="525"/>
      <c r="V80" s="525"/>
      <c r="W80" s="525"/>
      <c r="X80" s="525"/>
      <c r="Y80" s="529"/>
      <c r="Z80" s="530"/>
      <c r="AA80" s="530"/>
      <c r="AB80" s="530"/>
      <c r="AC80" s="530"/>
      <c r="AD80" s="530"/>
      <c r="AE80" s="530"/>
      <c r="AF80" s="531"/>
      <c r="AG80" s="529"/>
      <c r="AH80" s="530"/>
      <c r="AI80" s="530"/>
      <c r="AJ80" s="530"/>
      <c r="AK80" s="530"/>
      <c r="AL80" s="530"/>
      <c r="AM80" s="530"/>
      <c r="AN80" s="530"/>
      <c r="AO80" s="536"/>
    </row>
    <row r="81" spans="2:53" ht="13.5" customHeight="1">
      <c r="B81" s="555"/>
      <c r="C81" s="558"/>
      <c r="D81" s="558"/>
      <c r="E81" s="558"/>
      <c r="F81" s="558"/>
      <c r="G81" s="558"/>
      <c r="H81" s="558"/>
      <c r="I81" s="558"/>
      <c r="J81" s="559"/>
      <c r="K81" s="525"/>
      <c r="L81" s="525"/>
      <c r="M81" s="525"/>
      <c r="N81" s="525"/>
      <c r="O81" s="525"/>
      <c r="P81" s="525"/>
      <c r="Q81" s="525"/>
      <c r="R81" s="525"/>
      <c r="S81" s="525"/>
      <c r="T81" s="525"/>
      <c r="U81" s="525"/>
      <c r="V81" s="525"/>
      <c r="W81" s="525"/>
      <c r="X81" s="525"/>
      <c r="Y81" s="532"/>
      <c r="Z81" s="533"/>
      <c r="AA81" s="533"/>
      <c r="AB81" s="533"/>
      <c r="AC81" s="533"/>
      <c r="AD81" s="533"/>
      <c r="AE81" s="533"/>
      <c r="AF81" s="534"/>
      <c r="AG81" s="532"/>
      <c r="AH81" s="533"/>
      <c r="AI81" s="533"/>
      <c r="AJ81" s="533"/>
      <c r="AK81" s="533"/>
      <c r="AL81" s="533"/>
      <c r="AM81" s="533"/>
      <c r="AN81" s="533"/>
      <c r="AO81" s="537"/>
    </row>
    <row r="82" spans="2:53" ht="13.5" customHeight="1">
      <c r="B82" s="555"/>
      <c r="C82" s="538" t="s">
        <v>96</v>
      </c>
      <c r="D82" s="539"/>
      <c r="E82" s="539"/>
      <c r="F82" s="539"/>
      <c r="G82" s="539"/>
      <c r="H82" s="539"/>
      <c r="I82" s="539"/>
      <c r="J82" s="540"/>
      <c r="K82" s="525"/>
      <c r="L82" s="525"/>
      <c r="M82" s="525"/>
      <c r="N82" s="525"/>
      <c r="O82" s="525"/>
      <c r="P82" s="525"/>
      <c r="Q82" s="525"/>
      <c r="R82" s="525"/>
      <c r="S82" s="525"/>
      <c r="T82" s="525"/>
      <c r="U82" s="525"/>
      <c r="V82" s="525"/>
      <c r="W82" s="525"/>
      <c r="X82" s="525"/>
      <c r="Y82" s="526"/>
      <c r="Z82" s="527"/>
      <c r="AA82" s="527"/>
      <c r="AB82" s="527"/>
      <c r="AC82" s="527"/>
      <c r="AD82" s="527"/>
      <c r="AE82" s="527"/>
      <c r="AF82" s="528"/>
      <c r="AG82" s="526"/>
      <c r="AH82" s="527"/>
      <c r="AI82" s="527"/>
      <c r="AJ82" s="527"/>
      <c r="AK82" s="527"/>
      <c r="AL82" s="527"/>
      <c r="AM82" s="527"/>
      <c r="AN82" s="527"/>
      <c r="AO82" s="535"/>
      <c r="AS82" s="455" t="s">
        <v>97</v>
      </c>
      <c r="AT82" s="504"/>
      <c r="AU82" s="504"/>
    </row>
    <row r="83" spans="2:53" ht="13.5" customHeight="1">
      <c r="B83" s="555"/>
      <c r="C83" s="504"/>
      <c r="D83" s="504"/>
      <c r="E83" s="504"/>
      <c r="F83" s="504"/>
      <c r="G83" s="504"/>
      <c r="H83" s="504"/>
      <c r="I83" s="504"/>
      <c r="J83" s="508"/>
      <c r="K83" s="525"/>
      <c r="L83" s="525"/>
      <c r="M83" s="525"/>
      <c r="N83" s="525"/>
      <c r="O83" s="525"/>
      <c r="P83" s="525"/>
      <c r="Q83" s="525"/>
      <c r="R83" s="525"/>
      <c r="S83" s="525"/>
      <c r="T83" s="525"/>
      <c r="U83" s="525"/>
      <c r="V83" s="525"/>
      <c r="W83" s="525"/>
      <c r="X83" s="525"/>
      <c r="Y83" s="529"/>
      <c r="Z83" s="530"/>
      <c r="AA83" s="530"/>
      <c r="AB83" s="530"/>
      <c r="AC83" s="530"/>
      <c r="AD83" s="530"/>
      <c r="AE83" s="530"/>
      <c r="AF83" s="531"/>
      <c r="AG83" s="529"/>
      <c r="AH83" s="530"/>
      <c r="AI83" s="530"/>
      <c r="AJ83" s="530"/>
      <c r="AK83" s="530"/>
      <c r="AL83" s="530"/>
      <c r="AM83" s="530"/>
      <c r="AN83" s="530"/>
      <c r="AO83" s="536"/>
      <c r="AS83" s="504"/>
      <c r="AT83" s="504"/>
      <c r="AU83" s="504"/>
    </row>
    <row r="84" spans="2:53" ht="13.5" customHeight="1" thickBot="1">
      <c r="B84" s="555"/>
      <c r="C84" s="541"/>
      <c r="D84" s="541"/>
      <c r="E84" s="541"/>
      <c r="F84" s="541"/>
      <c r="G84" s="541"/>
      <c r="H84" s="541"/>
      <c r="I84" s="541"/>
      <c r="J84" s="542"/>
      <c r="K84" s="543"/>
      <c r="L84" s="543"/>
      <c r="M84" s="543"/>
      <c r="N84" s="543"/>
      <c r="O84" s="543"/>
      <c r="P84" s="543"/>
      <c r="Q84" s="543"/>
      <c r="R84" s="543"/>
      <c r="S84" s="543"/>
      <c r="T84" s="543"/>
      <c r="U84" s="543"/>
      <c r="V84" s="543"/>
      <c r="W84" s="543"/>
      <c r="X84" s="543"/>
      <c r="Y84" s="544"/>
      <c r="Z84" s="545"/>
      <c r="AA84" s="545"/>
      <c r="AB84" s="545"/>
      <c r="AC84" s="545"/>
      <c r="AD84" s="545"/>
      <c r="AE84" s="545"/>
      <c r="AF84" s="546"/>
      <c r="AG84" s="544"/>
      <c r="AH84" s="545"/>
      <c r="AI84" s="545"/>
      <c r="AJ84" s="545"/>
      <c r="AK84" s="545"/>
      <c r="AL84" s="545"/>
      <c r="AM84" s="545"/>
      <c r="AN84" s="545"/>
      <c r="AO84" s="547"/>
      <c r="AS84" s="211" t="s">
        <v>98</v>
      </c>
    </row>
    <row r="85" spans="2:53" ht="13.5" customHeight="1" thickTop="1">
      <c r="B85" s="555"/>
      <c r="C85" s="505" t="s">
        <v>99</v>
      </c>
      <c r="D85" s="506"/>
      <c r="E85" s="506"/>
      <c r="F85" s="506"/>
      <c r="G85" s="506"/>
      <c r="H85" s="506"/>
      <c r="I85" s="506"/>
      <c r="J85" s="507"/>
      <c r="K85" s="511">
        <f>SUM(K73:Q84)</f>
        <v>0</v>
      </c>
      <c r="L85" s="512"/>
      <c r="M85" s="512"/>
      <c r="N85" s="512"/>
      <c r="O85" s="512"/>
      <c r="P85" s="512"/>
      <c r="Q85" s="513"/>
      <c r="R85" s="511">
        <f>SUM(R73:X84)</f>
        <v>0</v>
      </c>
      <c r="S85" s="512"/>
      <c r="T85" s="512"/>
      <c r="U85" s="512"/>
      <c r="V85" s="512"/>
      <c r="W85" s="512"/>
      <c r="X85" s="513"/>
      <c r="Y85" s="87"/>
      <c r="Z85" s="87"/>
      <c r="AA85" s="87"/>
      <c r="AB85" s="87"/>
      <c r="AC85" s="87"/>
      <c r="AD85" s="87"/>
      <c r="AE85" s="87"/>
      <c r="AF85" s="88"/>
      <c r="AG85" s="517"/>
      <c r="AH85" s="518"/>
      <c r="AI85" s="518"/>
      <c r="AJ85" s="518"/>
      <c r="AK85" s="518"/>
      <c r="AL85" s="518"/>
      <c r="AM85" s="518"/>
      <c r="AN85" s="518"/>
      <c r="AO85" s="519"/>
      <c r="AS85" s="523" t="str">
        <f>IF(R85=R95,"ok","NG")</f>
        <v>ok</v>
      </c>
      <c r="AT85" s="524"/>
      <c r="AU85" s="504"/>
      <c r="AW85" s="496"/>
      <c r="AX85" s="497"/>
      <c r="AY85" s="497"/>
      <c r="AZ85" s="497"/>
      <c r="BA85" s="497"/>
    </row>
    <row r="86" spans="2:53" ht="13.5" customHeight="1">
      <c r="B86" s="555"/>
      <c r="C86" s="504"/>
      <c r="D86" s="504"/>
      <c r="E86" s="504"/>
      <c r="F86" s="504"/>
      <c r="G86" s="504"/>
      <c r="H86" s="504"/>
      <c r="I86" s="504"/>
      <c r="J86" s="508"/>
      <c r="K86" s="511"/>
      <c r="L86" s="512"/>
      <c r="M86" s="512"/>
      <c r="N86" s="512"/>
      <c r="O86" s="512"/>
      <c r="P86" s="512"/>
      <c r="Q86" s="513"/>
      <c r="R86" s="511"/>
      <c r="S86" s="512"/>
      <c r="T86" s="512"/>
      <c r="U86" s="512"/>
      <c r="V86" s="512"/>
      <c r="W86" s="512"/>
      <c r="X86" s="513"/>
      <c r="Y86" s="87"/>
      <c r="Z86" s="87"/>
      <c r="AA86" s="87"/>
      <c r="AB86" s="87"/>
      <c r="AC86" s="87"/>
      <c r="AD86" s="87"/>
      <c r="AE86" s="87"/>
      <c r="AF86" s="88"/>
      <c r="AG86" s="517"/>
      <c r="AH86" s="518"/>
      <c r="AI86" s="518"/>
      <c r="AJ86" s="518"/>
      <c r="AK86" s="518"/>
      <c r="AL86" s="518"/>
      <c r="AM86" s="518"/>
      <c r="AN86" s="518"/>
      <c r="AO86" s="519"/>
      <c r="AS86" s="504"/>
      <c r="AT86" s="504"/>
      <c r="AU86" s="504"/>
      <c r="AW86" s="497"/>
      <c r="AX86" s="497"/>
      <c r="AY86" s="497"/>
      <c r="AZ86" s="497"/>
      <c r="BA86" s="497"/>
    </row>
    <row r="87" spans="2:53" ht="13.5" customHeight="1" thickBot="1">
      <c r="B87" s="556"/>
      <c r="C87" s="509"/>
      <c r="D87" s="509"/>
      <c r="E87" s="509"/>
      <c r="F87" s="509"/>
      <c r="G87" s="509"/>
      <c r="H87" s="509"/>
      <c r="I87" s="509"/>
      <c r="J87" s="510"/>
      <c r="K87" s="514"/>
      <c r="L87" s="515"/>
      <c r="M87" s="515"/>
      <c r="N87" s="515"/>
      <c r="O87" s="515"/>
      <c r="P87" s="515"/>
      <c r="Q87" s="516"/>
      <c r="R87" s="514"/>
      <c r="S87" s="515"/>
      <c r="T87" s="515"/>
      <c r="U87" s="515"/>
      <c r="V87" s="515"/>
      <c r="W87" s="515"/>
      <c r="X87" s="516"/>
      <c r="Y87" s="89"/>
      <c r="Z87" s="89"/>
      <c r="AA87" s="89"/>
      <c r="AB87" s="89"/>
      <c r="AC87" s="89"/>
      <c r="AD87" s="89"/>
      <c r="AE87" s="89"/>
      <c r="AF87" s="90"/>
      <c r="AG87" s="520"/>
      <c r="AH87" s="521"/>
      <c r="AI87" s="521"/>
      <c r="AJ87" s="521"/>
      <c r="AK87" s="521"/>
      <c r="AL87" s="521"/>
      <c r="AM87" s="521"/>
      <c r="AN87" s="521"/>
      <c r="AO87" s="522"/>
      <c r="AS87" s="504"/>
      <c r="AT87" s="504"/>
      <c r="AU87" s="504"/>
      <c r="AW87" s="497"/>
      <c r="AX87" s="497"/>
      <c r="AY87" s="497"/>
      <c r="AZ87" s="497"/>
      <c r="BA87" s="497"/>
    </row>
    <row r="88" spans="2:53" ht="13.5" customHeight="1" thickBot="1">
      <c r="B88" s="82"/>
      <c r="C88" s="83"/>
      <c r="D88" s="26"/>
      <c r="E88" s="26"/>
      <c r="F88" s="26"/>
      <c r="G88" s="26"/>
      <c r="H88" s="26"/>
      <c r="I88" s="26"/>
      <c r="J88" s="26"/>
      <c r="K88" s="84"/>
      <c r="L88" s="85"/>
      <c r="M88" s="85"/>
      <c r="N88" s="85"/>
      <c r="O88" s="85"/>
      <c r="P88" s="85"/>
      <c r="Q88" s="85"/>
      <c r="R88" s="85"/>
      <c r="S88" s="85"/>
      <c r="T88" s="85"/>
      <c r="U88" s="85"/>
      <c r="V88" s="85"/>
      <c r="W88" s="85"/>
      <c r="X88" s="85"/>
      <c r="Y88" s="86"/>
      <c r="Z88" s="86"/>
      <c r="AA88" s="86"/>
      <c r="AB88" s="86"/>
      <c r="AC88" s="86"/>
      <c r="AD88" s="86"/>
      <c r="AE88" s="86"/>
      <c r="AF88" s="86"/>
      <c r="AG88" s="206"/>
      <c r="AH88" s="206"/>
      <c r="AI88" s="206"/>
      <c r="AJ88" s="206"/>
      <c r="AK88" s="206"/>
      <c r="AL88" s="206"/>
      <c r="AM88" s="206"/>
      <c r="AN88" s="206"/>
      <c r="AO88" s="206"/>
      <c r="AS88" s="211"/>
      <c r="AT88" s="26"/>
      <c r="AU88" s="26"/>
      <c r="AW88" s="25"/>
      <c r="AX88" s="25"/>
      <c r="AY88" s="25"/>
      <c r="AZ88" s="25"/>
      <c r="BA88" s="25"/>
    </row>
    <row r="89" spans="2:53" ht="13.5" customHeight="1">
      <c r="B89" s="498" t="s">
        <v>100</v>
      </c>
      <c r="C89" s="499"/>
      <c r="D89" s="499"/>
      <c r="E89" s="499"/>
      <c r="F89" s="499"/>
      <c r="G89" s="499"/>
      <c r="H89" s="499"/>
      <c r="I89" s="499"/>
      <c r="J89" s="499"/>
      <c r="K89" s="500"/>
      <c r="Q89" s="190"/>
      <c r="R89" s="190"/>
      <c r="S89" s="190"/>
      <c r="T89" s="190"/>
    </row>
    <row r="90" spans="2:53" ht="13.5" customHeight="1" thickBot="1">
      <c r="B90" s="501"/>
      <c r="C90" s="502"/>
      <c r="D90" s="502"/>
      <c r="E90" s="502"/>
      <c r="F90" s="502"/>
      <c r="G90" s="502"/>
      <c r="H90" s="502"/>
      <c r="I90" s="502"/>
      <c r="J90" s="502"/>
      <c r="K90" s="503"/>
      <c r="L90" s="203"/>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row>
    <row r="91" spans="2:53" ht="13.5" customHeight="1">
      <c r="B91" s="477" t="s">
        <v>101</v>
      </c>
      <c r="C91" s="460" t="s">
        <v>102</v>
      </c>
      <c r="D91" s="460"/>
      <c r="E91" s="460"/>
      <c r="F91" s="460"/>
      <c r="G91" s="460"/>
      <c r="H91" s="460"/>
      <c r="I91" s="460"/>
      <c r="J91" s="460"/>
      <c r="K91" s="460"/>
      <c r="L91" s="459"/>
      <c r="M91" s="459"/>
      <c r="N91" s="459"/>
      <c r="O91" s="459"/>
      <c r="P91" s="459"/>
      <c r="Q91" s="459"/>
      <c r="R91" s="461" t="s">
        <v>297</v>
      </c>
      <c r="S91" s="461"/>
      <c r="T91" s="461"/>
      <c r="U91" s="461"/>
      <c r="V91" s="461"/>
      <c r="W91" s="461"/>
      <c r="X91" s="463" t="s">
        <v>293</v>
      </c>
      <c r="Y91" s="463"/>
      <c r="Z91" s="463"/>
      <c r="AA91" s="463"/>
      <c r="AB91" s="463"/>
      <c r="AC91" s="463"/>
      <c r="AD91" s="463"/>
      <c r="AE91" s="463"/>
      <c r="AF91" s="463"/>
      <c r="AG91" s="463"/>
      <c r="AH91" s="463"/>
      <c r="AI91" s="463"/>
      <c r="AJ91" s="463" t="s">
        <v>294</v>
      </c>
      <c r="AK91" s="463"/>
      <c r="AL91" s="463"/>
      <c r="AM91" s="463"/>
      <c r="AN91" s="463"/>
      <c r="AO91" s="464"/>
    </row>
    <row r="92" spans="2:53" ht="13.5" customHeight="1">
      <c r="B92" s="457"/>
      <c r="C92" s="460"/>
      <c r="D92" s="460"/>
      <c r="E92" s="460"/>
      <c r="F92" s="460"/>
      <c r="G92" s="460"/>
      <c r="H92" s="460"/>
      <c r="I92" s="460"/>
      <c r="J92" s="460"/>
      <c r="K92" s="460"/>
      <c r="L92" s="460"/>
      <c r="M92" s="460"/>
      <c r="N92" s="460"/>
      <c r="O92" s="460"/>
      <c r="P92" s="460"/>
      <c r="Q92" s="460"/>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5"/>
    </row>
    <row r="93" spans="2:53" ht="13.5" customHeight="1">
      <c r="B93" s="457"/>
      <c r="C93" s="460"/>
      <c r="D93" s="460"/>
      <c r="E93" s="460"/>
      <c r="F93" s="460"/>
      <c r="G93" s="460"/>
      <c r="H93" s="460"/>
      <c r="I93" s="460"/>
      <c r="J93" s="460"/>
      <c r="K93" s="460"/>
      <c r="L93" s="460"/>
      <c r="M93" s="460"/>
      <c r="N93" s="460"/>
      <c r="O93" s="460"/>
      <c r="P93" s="460"/>
      <c r="Q93" s="460"/>
      <c r="R93" s="462"/>
      <c r="S93" s="462"/>
      <c r="T93" s="462"/>
      <c r="U93" s="462"/>
      <c r="V93" s="462"/>
      <c r="W93" s="462"/>
      <c r="X93" s="462" t="s">
        <v>295</v>
      </c>
      <c r="Y93" s="462"/>
      <c r="Z93" s="462"/>
      <c r="AA93" s="462"/>
      <c r="AB93" s="462"/>
      <c r="AC93" s="462"/>
      <c r="AD93" s="462" t="s">
        <v>296</v>
      </c>
      <c r="AE93" s="462"/>
      <c r="AF93" s="462"/>
      <c r="AG93" s="462"/>
      <c r="AH93" s="462"/>
      <c r="AI93" s="462"/>
      <c r="AJ93" s="462"/>
      <c r="AK93" s="462"/>
      <c r="AL93" s="462"/>
      <c r="AM93" s="462"/>
      <c r="AN93" s="462"/>
      <c r="AO93" s="465"/>
      <c r="AS93" s="455"/>
      <c r="AT93" s="504"/>
      <c r="AU93" s="504"/>
    </row>
    <row r="94" spans="2:53" ht="13.5" customHeight="1">
      <c r="B94" s="457"/>
      <c r="C94" s="460"/>
      <c r="D94" s="460"/>
      <c r="E94" s="460"/>
      <c r="F94" s="460"/>
      <c r="G94" s="460"/>
      <c r="H94" s="460"/>
      <c r="I94" s="460"/>
      <c r="J94" s="460"/>
      <c r="K94" s="460"/>
      <c r="L94" s="460"/>
      <c r="M94" s="460"/>
      <c r="N94" s="460"/>
      <c r="O94" s="460"/>
      <c r="P94" s="460"/>
      <c r="Q94" s="460"/>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5"/>
      <c r="AS94" s="504"/>
      <c r="AT94" s="504"/>
      <c r="AU94" s="504"/>
    </row>
    <row r="95" spans="2:53" ht="36.75" customHeight="1" thickBot="1">
      <c r="B95" s="458"/>
      <c r="C95" s="485" t="s">
        <v>108</v>
      </c>
      <c r="D95" s="486"/>
      <c r="E95" s="486"/>
      <c r="F95" s="486"/>
      <c r="G95" s="486"/>
      <c r="H95" s="486"/>
      <c r="I95" s="486"/>
      <c r="J95" s="486"/>
      <c r="K95" s="486"/>
      <c r="L95" s="486"/>
      <c r="M95" s="486"/>
      <c r="N95" s="486"/>
      <c r="O95" s="486"/>
      <c r="P95" s="486"/>
      <c r="Q95" s="486"/>
      <c r="R95" s="487">
        <f>SUM(R114,R132,R150,R168)</f>
        <v>0</v>
      </c>
      <c r="S95" s="487"/>
      <c r="T95" s="487"/>
      <c r="U95" s="487"/>
      <c r="V95" s="487"/>
      <c r="W95" s="487"/>
      <c r="X95" s="488">
        <f>SUM(X114,X132,X150,X168)</f>
        <v>0</v>
      </c>
      <c r="Y95" s="489"/>
      <c r="Z95" s="489"/>
      <c r="AA95" s="489"/>
      <c r="AB95" s="489"/>
      <c r="AC95" s="490"/>
      <c r="AD95" s="491">
        <f>SUM(AD114,AD132,AD150,AD168)</f>
        <v>0</v>
      </c>
      <c r="AE95" s="492"/>
      <c r="AF95" s="492"/>
      <c r="AG95" s="492"/>
      <c r="AH95" s="492"/>
      <c r="AI95" s="493"/>
      <c r="AJ95" s="491">
        <f>SUM(AJ114,AJ132,AJ150,AJ168)</f>
        <v>0</v>
      </c>
      <c r="AK95" s="492"/>
      <c r="AL95" s="492"/>
      <c r="AM95" s="492"/>
      <c r="AN95" s="492"/>
      <c r="AO95" s="494"/>
      <c r="AS95" s="91"/>
    </row>
    <row r="96" spans="2:53" ht="13.5" customHeight="1">
      <c r="B96" s="92"/>
      <c r="C96" s="212"/>
      <c r="D96" s="212"/>
      <c r="E96" s="212"/>
      <c r="F96" s="212"/>
      <c r="G96" s="212"/>
      <c r="H96" s="212"/>
      <c r="I96" s="212"/>
      <c r="J96" s="212"/>
      <c r="K96" s="212"/>
      <c r="L96" s="212"/>
      <c r="M96" s="212"/>
      <c r="N96" s="212"/>
      <c r="O96" s="212"/>
      <c r="P96" s="212"/>
      <c r="Q96" s="212"/>
      <c r="R96" s="93"/>
      <c r="S96" s="93"/>
      <c r="T96" s="93"/>
      <c r="U96" s="93"/>
      <c r="V96" s="93"/>
      <c r="W96" s="93"/>
      <c r="X96" s="81"/>
      <c r="Y96" s="81"/>
      <c r="Z96" s="81"/>
      <c r="AA96" s="81"/>
      <c r="AB96" s="81"/>
      <c r="AC96" s="81"/>
      <c r="AD96" s="93"/>
      <c r="AE96" s="93"/>
      <c r="AF96" s="93"/>
      <c r="AG96" s="93"/>
      <c r="AH96" s="93"/>
      <c r="AI96" s="93"/>
      <c r="AJ96" s="93"/>
      <c r="AK96" s="93"/>
      <c r="AL96" s="93"/>
      <c r="AM96" s="93"/>
      <c r="AN96" s="93"/>
      <c r="AO96" s="93"/>
      <c r="AS96" s="91"/>
    </row>
    <row r="97" spans="1:64" ht="13.5" customHeight="1" thickBot="1">
      <c r="A97" s="196"/>
      <c r="B97" s="495" t="s">
        <v>109</v>
      </c>
      <c r="C97" s="495"/>
      <c r="D97" s="495"/>
      <c r="E97" s="495"/>
      <c r="F97" s="495"/>
      <c r="G97" s="495"/>
      <c r="H97" s="495"/>
      <c r="I97" s="495"/>
      <c r="J97" s="495"/>
      <c r="K97" s="495"/>
      <c r="L97" s="495"/>
      <c r="M97" s="495"/>
      <c r="N97" s="495"/>
      <c r="O97" s="495"/>
      <c r="P97" s="495"/>
      <c r="Q97" s="495"/>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196"/>
      <c r="AS97" s="202"/>
    </row>
    <row r="98" spans="1:64" ht="13.5" customHeight="1">
      <c r="B98" s="466" t="s">
        <v>110</v>
      </c>
      <c r="C98" s="467"/>
      <c r="D98" s="467"/>
      <c r="E98" s="467"/>
      <c r="F98" s="468"/>
      <c r="G98" s="481" t="s">
        <v>111</v>
      </c>
      <c r="H98" s="468"/>
      <c r="I98" s="468"/>
      <c r="J98" s="468"/>
      <c r="K98" s="482"/>
      <c r="Q98" s="190"/>
      <c r="R98" s="190"/>
      <c r="S98" s="190"/>
      <c r="T98" s="190"/>
    </row>
    <row r="99" spans="1:64" ht="13.5" customHeight="1" thickBot="1">
      <c r="B99" s="478"/>
      <c r="C99" s="479"/>
      <c r="D99" s="479"/>
      <c r="E99" s="479"/>
      <c r="F99" s="480"/>
      <c r="G99" s="480"/>
      <c r="H99" s="480"/>
      <c r="I99" s="480"/>
      <c r="J99" s="480"/>
      <c r="K99" s="483"/>
      <c r="L99" s="203"/>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row>
    <row r="100" spans="1:64" ht="13.5" customHeight="1">
      <c r="B100" s="477" t="s">
        <v>101</v>
      </c>
      <c r="C100" s="460" t="s">
        <v>102</v>
      </c>
      <c r="D100" s="460"/>
      <c r="E100" s="460"/>
      <c r="F100" s="460"/>
      <c r="G100" s="460"/>
      <c r="H100" s="460"/>
      <c r="I100" s="460"/>
      <c r="J100" s="460"/>
      <c r="K100" s="460"/>
      <c r="L100" s="459"/>
      <c r="M100" s="459"/>
      <c r="N100" s="459"/>
      <c r="O100" s="459"/>
      <c r="P100" s="459"/>
      <c r="Q100" s="459"/>
      <c r="R100" s="461" t="s">
        <v>103</v>
      </c>
      <c r="S100" s="461"/>
      <c r="T100" s="461"/>
      <c r="U100" s="461"/>
      <c r="V100" s="461"/>
      <c r="W100" s="461"/>
      <c r="X100" s="463" t="s">
        <v>104</v>
      </c>
      <c r="Y100" s="463"/>
      <c r="Z100" s="463"/>
      <c r="AA100" s="463"/>
      <c r="AB100" s="463"/>
      <c r="AC100" s="463"/>
      <c r="AD100" s="463"/>
      <c r="AE100" s="463"/>
      <c r="AF100" s="463"/>
      <c r="AG100" s="463"/>
      <c r="AH100" s="463"/>
      <c r="AI100" s="463"/>
      <c r="AJ100" s="463" t="s">
        <v>105</v>
      </c>
      <c r="AK100" s="463"/>
      <c r="AL100" s="463"/>
      <c r="AM100" s="463"/>
      <c r="AN100" s="463"/>
      <c r="AO100" s="464"/>
    </row>
    <row r="101" spans="1:64" ht="13.5" customHeight="1">
      <c r="B101" s="457"/>
      <c r="C101" s="460"/>
      <c r="D101" s="460"/>
      <c r="E101" s="460"/>
      <c r="F101" s="460"/>
      <c r="G101" s="460"/>
      <c r="H101" s="460"/>
      <c r="I101" s="460"/>
      <c r="J101" s="460"/>
      <c r="K101" s="460"/>
      <c r="L101" s="460"/>
      <c r="M101" s="460"/>
      <c r="N101" s="460"/>
      <c r="O101" s="460"/>
      <c r="P101" s="460"/>
      <c r="Q101" s="460"/>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5"/>
    </row>
    <row r="102" spans="1:64" ht="13.5" customHeight="1">
      <c r="B102" s="457"/>
      <c r="C102" s="460"/>
      <c r="D102" s="460"/>
      <c r="E102" s="460"/>
      <c r="F102" s="460"/>
      <c r="G102" s="460"/>
      <c r="H102" s="460"/>
      <c r="I102" s="460"/>
      <c r="J102" s="460"/>
      <c r="K102" s="460"/>
      <c r="L102" s="460"/>
      <c r="M102" s="460"/>
      <c r="N102" s="460"/>
      <c r="O102" s="460"/>
      <c r="P102" s="460"/>
      <c r="Q102" s="460"/>
      <c r="R102" s="462"/>
      <c r="S102" s="462"/>
      <c r="T102" s="462"/>
      <c r="U102" s="462"/>
      <c r="V102" s="462"/>
      <c r="W102" s="462"/>
      <c r="X102" s="462" t="s">
        <v>106</v>
      </c>
      <c r="Y102" s="462"/>
      <c r="Z102" s="462"/>
      <c r="AA102" s="462"/>
      <c r="AB102" s="462"/>
      <c r="AC102" s="462"/>
      <c r="AD102" s="462" t="s">
        <v>107</v>
      </c>
      <c r="AE102" s="462"/>
      <c r="AF102" s="462"/>
      <c r="AG102" s="462"/>
      <c r="AH102" s="462"/>
      <c r="AI102" s="462"/>
      <c r="AJ102" s="462"/>
      <c r="AK102" s="462"/>
      <c r="AL102" s="462"/>
      <c r="AM102" s="462"/>
      <c r="AN102" s="462"/>
      <c r="AO102" s="465"/>
      <c r="AS102" s="455" t="s">
        <v>97</v>
      </c>
      <c r="AT102" s="455"/>
      <c r="AU102" s="455"/>
      <c r="AV102" s="455"/>
      <c r="AW102" s="455"/>
      <c r="AX102" s="455"/>
    </row>
    <row r="103" spans="1:64" ht="13.5" customHeight="1">
      <c r="B103" s="457"/>
      <c r="C103" s="460"/>
      <c r="D103" s="460"/>
      <c r="E103" s="460"/>
      <c r="F103" s="460"/>
      <c r="G103" s="460"/>
      <c r="H103" s="460"/>
      <c r="I103" s="460"/>
      <c r="J103" s="460"/>
      <c r="K103" s="460"/>
      <c r="L103" s="460"/>
      <c r="M103" s="460"/>
      <c r="N103" s="460"/>
      <c r="O103" s="460"/>
      <c r="P103" s="460"/>
      <c r="Q103" s="460"/>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5"/>
      <c r="AS103" s="455"/>
      <c r="AT103" s="455"/>
      <c r="AU103" s="455"/>
      <c r="AV103" s="455"/>
      <c r="AW103" s="455"/>
      <c r="AX103" s="455"/>
    </row>
    <row r="104" spans="1:64" ht="19.5" customHeight="1">
      <c r="B104" s="484"/>
      <c r="C104" s="447" t="s">
        <v>272</v>
      </c>
      <c r="D104" s="448"/>
      <c r="E104" s="448"/>
      <c r="F104" s="449" t="s">
        <v>273</v>
      </c>
      <c r="G104" s="449"/>
      <c r="H104" s="449"/>
      <c r="I104" s="449"/>
      <c r="J104" s="449"/>
      <c r="K104" s="449"/>
      <c r="L104" s="449"/>
      <c r="M104" s="449"/>
      <c r="N104" s="449"/>
      <c r="O104" s="449"/>
      <c r="P104" s="449"/>
      <c r="Q104" s="450"/>
      <c r="R104" s="441">
        <f>SUM(X104:AO104)</f>
        <v>0</v>
      </c>
      <c r="S104" s="442"/>
      <c r="T104" s="442"/>
      <c r="U104" s="442"/>
      <c r="V104" s="442"/>
      <c r="W104" s="442"/>
      <c r="X104" s="451"/>
      <c r="Y104" s="452"/>
      <c r="Z104" s="452"/>
      <c r="AA104" s="452"/>
      <c r="AB104" s="452"/>
      <c r="AC104" s="453"/>
      <c r="AD104" s="452"/>
      <c r="AE104" s="452"/>
      <c r="AF104" s="452"/>
      <c r="AG104" s="452"/>
      <c r="AH104" s="452"/>
      <c r="AI104" s="452"/>
      <c r="AJ104" s="451"/>
      <c r="AK104" s="452"/>
      <c r="AL104" s="452"/>
      <c r="AM104" s="452"/>
      <c r="AN104" s="452"/>
      <c r="AO104" s="454"/>
      <c r="AS104" s="202">
        <f>SUM(X104:AO104)</f>
        <v>0</v>
      </c>
      <c r="AT104" s="49"/>
      <c r="AU104" s="49" t="str">
        <f>IF(R104=AS104,"○","×")</f>
        <v>○</v>
      </c>
      <c r="AV104" s="111"/>
      <c r="AW104" s="25"/>
      <c r="AX104" s="25"/>
      <c r="AY104" s="25"/>
      <c r="AZ104" s="25"/>
      <c r="BA104" s="25"/>
      <c r="BB104" s="25"/>
      <c r="BC104" s="25"/>
      <c r="BD104" s="25"/>
      <c r="BE104" s="25"/>
      <c r="BF104" s="25"/>
      <c r="BG104" s="25"/>
      <c r="BH104" s="25"/>
      <c r="BI104" s="25"/>
      <c r="BJ104" s="25"/>
      <c r="BK104" s="213"/>
      <c r="BL104" s="213"/>
    </row>
    <row r="105" spans="1:64" ht="19.5" customHeight="1">
      <c r="B105" s="484"/>
      <c r="C105" s="447"/>
      <c r="D105" s="448"/>
      <c r="E105" s="448"/>
      <c r="F105" s="449" t="s">
        <v>274</v>
      </c>
      <c r="G105" s="449"/>
      <c r="H105" s="449"/>
      <c r="I105" s="449"/>
      <c r="J105" s="449"/>
      <c r="K105" s="449"/>
      <c r="L105" s="449"/>
      <c r="M105" s="449"/>
      <c r="N105" s="449"/>
      <c r="O105" s="449"/>
      <c r="P105" s="449"/>
      <c r="Q105" s="450"/>
      <c r="R105" s="441">
        <f>SUM(X105:AO105)</f>
        <v>0</v>
      </c>
      <c r="S105" s="442"/>
      <c r="T105" s="442"/>
      <c r="U105" s="442"/>
      <c r="V105" s="442"/>
      <c r="W105" s="442"/>
      <c r="X105" s="451"/>
      <c r="Y105" s="452"/>
      <c r="Z105" s="452"/>
      <c r="AA105" s="452"/>
      <c r="AB105" s="452"/>
      <c r="AC105" s="453"/>
      <c r="AD105" s="452"/>
      <c r="AE105" s="452"/>
      <c r="AF105" s="452"/>
      <c r="AG105" s="452"/>
      <c r="AH105" s="452"/>
      <c r="AI105" s="452"/>
      <c r="AJ105" s="451"/>
      <c r="AK105" s="452"/>
      <c r="AL105" s="452"/>
      <c r="AM105" s="452"/>
      <c r="AN105" s="452"/>
      <c r="AO105" s="454"/>
      <c r="AS105" s="202">
        <f t="shared" ref="AS105:AS113" si="0">SUM(X105:AO105)</f>
        <v>0</v>
      </c>
      <c r="AT105" s="49"/>
      <c r="AU105" s="49" t="str">
        <f t="shared" ref="AU105:AU113" si="1">IF(R105=AS105,"○","×")</f>
        <v>○</v>
      </c>
      <c r="AV105" s="25"/>
      <c r="AW105" s="25"/>
      <c r="AX105" s="25"/>
      <c r="AY105" s="25"/>
      <c r="AZ105" s="25"/>
      <c r="BA105" s="25"/>
      <c r="BB105" s="25"/>
      <c r="BC105" s="25"/>
      <c r="BD105" s="25"/>
      <c r="BE105" s="25"/>
      <c r="BF105" s="25"/>
      <c r="BG105" s="25"/>
      <c r="BH105" s="25"/>
      <c r="BI105" s="25"/>
      <c r="BJ105" s="25"/>
    </row>
    <row r="106" spans="1:64" ht="19.5" customHeight="1">
      <c r="B106" s="484"/>
      <c r="C106" s="447"/>
      <c r="D106" s="448"/>
      <c r="E106" s="448"/>
      <c r="F106" s="449" t="s">
        <v>275</v>
      </c>
      <c r="G106" s="449"/>
      <c r="H106" s="449"/>
      <c r="I106" s="449"/>
      <c r="J106" s="449"/>
      <c r="K106" s="449"/>
      <c r="L106" s="449"/>
      <c r="M106" s="449"/>
      <c r="N106" s="449"/>
      <c r="O106" s="449"/>
      <c r="P106" s="449"/>
      <c r="Q106" s="450"/>
      <c r="R106" s="441">
        <f t="shared" ref="R106:R112" si="2">SUM(X106:AO106)</f>
        <v>0</v>
      </c>
      <c r="S106" s="442"/>
      <c r="T106" s="442"/>
      <c r="U106" s="442"/>
      <c r="V106" s="442"/>
      <c r="W106" s="442"/>
      <c r="X106" s="451"/>
      <c r="Y106" s="452"/>
      <c r="Z106" s="452"/>
      <c r="AA106" s="452"/>
      <c r="AB106" s="452"/>
      <c r="AC106" s="453"/>
      <c r="AD106" s="452"/>
      <c r="AE106" s="452"/>
      <c r="AF106" s="452"/>
      <c r="AG106" s="452"/>
      <c r="AH106" s="452"/>
      <c r="AI106" s="452"/>
      <c r="AJ106" s="451"/>
      <c r="AK106" s="452"/>
      <c r="AL106" s="452"/>
      <c r="AM106" s="452"/>
      <c r="AN106" s="452"/>
      <c r="AO106" s="454"/>
      <c r="AS106" s="202">
        <f t="shared" si="0"/>
        <v>0</v>
      </c>
      <c r="AT106" s="49"/>
      <c r="AU106" s="49" t="str">
        <f t="shared" si="1"/>
        <v>○</v>
      </c>
      <c r="AV106" s="111"/>
      <c r="AW106" s="25"/>
      <c r="AX106" s="25"/>
      <c r="AY106" s="25"/>
      <c r="AZ106" s="25"/>
      <c r="BA106" s="25"/>
      <c r="BB106" s="25"/>
      <c r="BC106" s="25"/>
      <c r="BD106" s="25"/>
      <c r="BE106" s="25"/>
      <c r="BF106" s="25"/>
      <c r="BG106" s="25"/>
      <c r="BH106" s="25"/>
      <c r="BI106" s="25"/>
      <c r="BJ106" s="25"/>
      <c r="BK106" s="94"/>
      <c r="BL106" s="94"/>
    </row>
    <row r="107" spans="1:64" ht="19.5" customHeight="1">
      <c r="B107" s="484"/>
      <c r="C107" s="447"/>
      <c r="D107" s="448"/>
      <c r="E107" s="448"/>
      <c r="F107" s="449" t="s">
        <v>276</v>
      </c>
      <c r="G107" s="449"/>
      <c r="H107" s="449"/>
      <c r="I107" s="449"/>
      <c r="J107" s="449"/>
      <c r="K107" s="449"/>
      <c r="L107" s="449"/>
      <c r="M107" s="449"/>
      <c r="N107" s="449"/>
      <c r="O107" s="449"/>
      <c r="P107" s="449"/>
      <c r="Q107" s="450"/>
      <c r="R107" s="441">
        <f t="shared" si="2"/>
        <v>0</v>
      </c>
      <c r="S107" s="442"/>
      <c r="T107" s="442"/>
      <c r="U107" s="442"/>
      <c r="V107" s="442"/>
      <c r="W107" s="442"/>
      <c r="X107" s="451"/>
      <c r="Y107" s="452"/>
      <c r="Z107" s="452"/>
      <c r="AA107" s="452"/>
      <c r="AB107" s="452"/>
      <c r="AC107" s="453"/>
      <c r="AD107" s="452"/>
      <c r="AE107" s="452"/>
      <c r="AF107" s="452"/>
      <c r="AG107" s="452"/>
      <c r="AH107" s="452"/>
      <c r="AI107" s="452"/>
      <c r="AJ107" s="451"/>
      <c r="AK107" s="452"/>
      <c r="AL107" s="452"/>
      <c r="AM107" s="452"/>
      <c r="AN107" s="452"/>
      <c r="AO107" s="454"/>
      <c r="AS107" s="202">
        <f t="shared" si="0"/>
        <v>0</v>
      </c>
      <c r="AT107" s="49"/>
      <c r="AU107" s="49" t="str">
        <f t="shared" si="1"/>
        <v>○</v>
      </c>
      <c r="AV107" s="25"/>
      <c r="AW107" s="25"/>
      <c r="AX107" s="25"/>
      <c r="AY107" s="25"/>
      <c r="AZ107" s="25"/>
      <c r="BA107" s="25"/>
      <c r="BB107" s="25"/>
      <c r="BC107" s="25"/>
      <c r="BD107" s="25"/>
      <c r="BE107" s="25"/>
      <c r="BF107" s="25"/>
      <c r="BG107" s="25"/>
      <c r="BH107" s="25"/>
      <c r="BI107" s="25"/>
      <c r="BJ107" s="25"/>
    </row>
    <row r="108" spans="1:64" ht="19.5" customHeight="1">
      <c r="B108" s="484"/>
      <c r="C108" s="447"/>
      <c r="D108" s="448"/>
      <c r="E108" s="448"/>
      <c r="F108" s="449" t="s">
        <v>277</v>
      </c>
      <c r="G108" s="449"/>
      <c r="H108" s="449"/>
      <c r="I108" s="449"/>
      <c r="J108" s="449"/>
      <c r="K108" s="449"/>
      <c r="L108" s="449"/>
      <c r="M108" s="449"/>
      <c r="N108" s="449"/>
      <c r="O108" s="449"/>
      <c r="P108" s="449"/>
      <c r="Q108" s="450"/>
      <c r="R108" s="441">
        <f>SUM(X108:AO108)</f>
        <v>0</v>
      </c>
      <c r="S108" s="442"/>
      <c r="T108" s="442"/>
      <c r="U108" s="442"/>
      <c r="V108" s="442"/>
      <c r="W108" s="442"/>
      <c r="X108" s="451"/>
      <c r="Y108" s="452"/>
      <c r="Z108" s="452"/>
      <c r="AA108" s="452"/>
      <c r="AB108" s="452"/>
      <c r="AC108" s="453"/>
      <c r="AD108" s="452"/>
      <c r="AE108" s="452"/>
      <c r="AF108" s="452"/>
      <c r="AG108" s="452"/>
      <c r="AH108" s="452"/>
      <c r="AI108" s="452"/>
      <c r="AJ108" s="451"/>
      <c r="AK108" s="452"/>
      <c r="AL108" s="452"/>
      <c r="AM108" s="452"/>
      <c r="AN108" s="452"/>
      <c r="AO108" s="454"/>
      <c r="AS108" s="202">
        <f t="shared" si="0"/>
        <v>0</v>
      </c>
      <c r="AT108" s="49"/>
      <c r="AU108" s="49" t="str">
        <f t="shared" si="1"/>
        <v>○</v>
      </c>
    </row>
    <row r="109" spans="1:64" ht="19.5" customHeight="1">
      <c r="B109" s="484"/>
      <c r="C109" s="447"/>
      <c r="D109" s="448"/>
      <c r="E109" s="448"/>
      <c r="F109" s="449" t="s">
        <v>278</v>
      </c>
      <c r="G109" s="449"/>
      <c r="H109" s="449"/>
      <c r="I109" s="449"/>
      <c r="J109" s="449"/>
      <c r="K109" s="449"/>
      <c r="L109" s="449"/>
      <c r="M109" s="449"/>
      <c r="N109" s="449"/>
      <c r="O109" s="449"/>
      <c r="P109" s="449"/>
      <c r="Q109" s="450"/>
      <c r="R109" s="441">
        <f t="shared" si="2"/>
        <v>0</v>
      </c>
      <c r="S109" s="442"/>
      <c r="T109" s="442"/>
      <c r="U109" s="442"/>
      <c r="V109" s="442"/>
      <c r="W109" s="442"/>
      <c r="X109" s="451"/>
      <c r="Y109" s="452"/>
      <c r="Z109" s="452"/>
      <c r="AA109" s="452"/>
      <c r="AB109" s="452"/>
      <c r="AC109" s="453"/>
      <c r="AD109" s="452"/>
      <c r="AE109" s="452"/>
      <c r="AF109" s="452"/>
      <c r="AG109" s="452"/>
      <c r="AH109" s="452"/>
      <c r="AI109" s="452"/>
      <c r="AJ109" s="451"/>
      <c r="AK109" s="452"/>
      <c r="AL109" s="452"/>
      <c r="AM109" s="452"/>
      <c r="AN109" s="452"/>
      <c r="AO109" s="454"/>
      <c r="AS109" s="202">
        <f t="shared" si="0"/>
        <v>0</v>
      </c>
      <c r="AT109" s="49"/>
      <c r="AU109" s="49" t="str">
        <f t="shared" si="1"/>
        <v>○</v>
      </c>
    </row>
    <row r="110" spans="1:64" ht="19.5" customHeight="1">
      <c r="B110" s="484"/>
      <c r="C110" s="447"/>
      <c r="D110" s="448"/>
      <c r="E110" s="448"/>
      <c r="F110" s="449" t="s">
        <v>279</v>
      </c>
      <c r="G110" s="449"/>
      <c r="H110" s="449"/>
      <c r="I110" s="449"/>
      <c r="J110" s="449"/>
      <c r="K110" s="449"/>
      <c r="L110" s="449"/>
      <c r="M110" s="449"/>
      <c r="N110" s="449"/>
      <c r="O110" s="449"/>
      <c r="P110" s="449"/>
      <c r="Q110" s="450"/>
      <c r="R110" s="441">
        <f t="shared" si="2"/>
        <v>0</v>
      </c>
      <c r="S110" s="442"/>
      <c r="T110" s="442"/>
      <c r="U110" s="442"/>
      <c r="V110" s="442"/>
      <c r="W110" s="442"/>
      <c r="X110" s="451"/>
      <c r="Y110" s="452"/>
      <c r="Z110" s="452"/>
      <c r="AA110" s="452"/>
      <c r="AB110" s="452"/>
      <c r="AC110" s="453"/>
      <c r="AD110" s="452"/>
      <c r="AE110" s="452"/>
      <c r="AF110" s="452"/>
      <c r="AG110" s="452"/>
      <c r="AH110" s="452"/>
      <c r="AI110" s="452"/>
      <c r="AJ110" s="451"/>
      <c r="AK110" s="452"/>
      <c r="AL110" s="452"/>
      <c r="AM110" s="452"/>
      <c r="AN110" s="452"/>
      <c r="AO110" s="454"/>
      <c r="AS110" s="202">
        <f t="shared" si="0"/>
        <v>0</v>
      </c>
      <c r="AT110" s="49"/>
      <c r="AU110" s="49" t="str">
        <f t="shared" si="1"/>
        <v>○</v>
      </c>
    </row>
    <row r="111" spans="1:64" ht="19.5" customHeight="1">
      <c r="B111" s="484"/>
      <c r="C111" s="447"/>
      <c r="D111" s="448"/>
      <c r="E111" s="448"/>
      <c r="F111" s="449" t="s">
        <v>280</v>
      </c>
      <c r="G111" s="449"/>
      <c r="H111" s="449"/>
      <c r="I111" s="449"/>
      <c r="J111" s="449"/>
      <c r="K111" s="449"/>
      <c r="L111" s="449"/>
      <c r="M111" s="449"/>
      <c r="N111" s="449"/>
      <c r="O111" s="449"/>
      <c r="P111" s="449"/>
      <c r="Q111" s="450"/>
      <c r="R111" s="441">
        <f t="shared" si="2"/>
        <v>0</v>
      </c>
      <c r="S111" s="442"/>
      <c r="T111" s="442"/>
      <c r="U111" s="442"/>
      <c r="V111" s="442"/>
      <c r="W111" s="442"/>
      <c r="X111" s="451"/>
      <c r="Y111" s="452"/>
      <c r="Z111" s="452"/>
      <c r="AA111" s="452"/>
      <c r="AB111" s="452"/>
      <c r="AC111" s="453"/>
      <c r="AD111" s="452"/>
      <c r="AE111" s="452"/>
      <c r="AF111" s="452"/>
      <c r="AG111" s="452"/>
      <c r="AH111" s="452"/>
      <c r="AI111" s="452"/>
      <c r="AJ111" s="451"/>
      <c r="AK111" s="452"/>
      <c r="AL111" s="452"/>
      <c r="AM111" s="452"/>
      <c r="AN111" s="452"/>
      <c r="AO111" s="454"/>
      <c r="AS111" s="202">
        <f t="shared" si="0"/>
        <v>0</v>
      </c>
      <c r="AT111" s="49"/>
      <c r="AU111" s="49" t="str">
        <f t="shared" si="1"/>
        <v>○</v>
      </c>
    </row>
    <row r="112" spans="1:64" ht="19.5" customHeight="1">
      <c r="B112" s="484"/>
      <c r="C112" s="447"/>
      <c r="D112" s="448"/>
      <c r="E112" s="448"/>
      <c r="F112" s="449" t="s">
        <v>281</v>
      </c>
      <c r="G112" s="449"/>
      <c r="H112" s="449"/>
      <c r="I112" s="449"/>
      <c r="J112" s="449"/>
      <c r="K112" s="449"/>
      <c r="L112" s="449"/>
      <c r="M112" s="449"/>
      <c r="N112" s="449"/>
      <c r="O112" s="449"/>
      <c r="P112" s="449"/>
      <c r="Q112" s="450"/>
      <c r="R112" s="441">
        <f t="shared" si="2"/>
        <v>0</v>
      </c>
      <c r="S112" s="442"/>
      <c r="T112" s="442"/>
      <c r="U112" s="442"/>
      <c r="V112" s="442"/>
      <c r="W112" s="442"/>
      <c r="X112" s="451"/>
      <c r="Y112" s="452"/>
      <c r="Z112" s="452"/>
      <c r="AA112" s="452"/>
      <c r="AB112" s="452"/>
      <c r="AC112" s="453"/>
      <c r="AD112" s="452"/>
      <c r="AE112" s="452"/>
      <c r="AF112" s="452"/>
      <c r="AG112" s="452"/>
      <c r="AH112" s="452"/>
      <c r="AI112" s="452"/>
      <c r="AJ112" s="451"/>
      <c r="AK112" s="452"/>
      <c r="AL112" s="452"/>
      <c r="AM112" s="452"/>
      <c r="AN112" s="452"/>
      <c r="AO112" s="454"/>
      <c r="AS112" s="202">
        <f t="shared" si="0"/>
        <v>0</v>
      </c>
      <c r="AT112" s="49"/>
      <c r="AU112" s="49" t="str">
        <f t="shared" si="1"/>
        <v>○</v>
      </c>
    </row>
    <row r="113" spans="2:64" ht="19.5" customHeight="1" thickBot="1">
      <c r="B113" s="484"/>
      <c r="C113" s="437"/>
      <c r="D113" s="438"/>
      <c r="E113" s="438"/>
      <c r="F113" s="439" t="s">
        <v>282</v>
      </c>
      <c r="G113" s="439"/>
      <c r="H113" s="439"/>
      <c r="I113" s="439"/>
      <c r="J113" s="439"/>
      <c r="K113" s="439"/>
      <c r="L113" s="439"/>
      <c r="M113" s="439"/>
      <c r="N113" s="439"/>
      <c r="O113" s="439"/>
      <c r="P113" s="439"/>
      <c r="Q113" s="439"/>
      <c r="R113" s="441">
        <f>SUM(X113:AO113)</f>
        <v>0</v>
      </c>
      <c r="S113" s="442"/>
      <c r="T113" s="442"/>
      <c r="U113" s="442"/>
      <c r="V113" s="442"/>
      <c r="W113" s="442"/>
      <c r="X113" s="443"/>
      <c r="Y113" s="444"/>
      <c r="Z113" s="444"/>
      <c r="AA113" s="444"/>
      <c r="AB113" s="444"/>
      <c r="AC113" s="445"/>
      <c r="AD113" s="444"/>
      <c r="AE113" s="444"/>
      <c r="AF113" s="444"/>
      <c r="AG113" s="444"/>
      <c r="AH113" s="444"/>
      <c r="AI113" s="444"/>
      <c r="AJ113" s="443"/>
      <c r="AK113" s="444"/>
      <c r="AL113" s="444"/>
      <c r="AM113" s="444"/>
      <c r="AN113" s="444"/>
      <c r="AO113" s="446"/>
      <c r="AS113" s="202">
        <f t="shared" si="0"/>
        <v>0</v>
      </c>
      <c r="AT113" s="49"/>
      <c r="AU113" s="49" t="str">
        <f t="shared" si="1"/>
        <v>○</v>
      </c>
    </row>
    <row r="114" spans="2:64" ht="36.75" customHeight="1" thickTop="1" thickBot="1">
      <c r="B114" s="458"/>
      <c r="C114" s="432" t="s">
        <v>112</v>
      </c>
      <c r="D114" s="433"/>
      <c r="E114" s="433"/>
      <c r="F114" s="433"/>
      <c r="G114" s="433"/>
      <c r="H114" s="433"/>
      <c r="I114" s="433"/>
      <c r="J114" s="433"/>
      <c r="K114" s="433"/>
      <c r="L114" s="433"/>
      <c r="M114" s="433"/>
      <c r="N114" s="433"/>
      <c r="O114" s="433"/>
      <c r="P114" s="433"/>
      <c r="Q114" s="433"/>
      <c r="R114" s="434">
        <f>SUM(R104:W113)</f>
        <v>0</v>
      </c>
      <c r="S114" s="434"/>
      <c r="T114" s="434"/>
      <c r="U114" s="434"/>
      <c r="V114" s="434"/>
      <c r="W114" s="434"/>
      <c r="X114" s="435">
        <f>SUM(X104:AC113)</f>
        <v>0</v>
      </c>
      <c r="Y114" s="435"/>
      <c r="Z114" s="435"/>
      <c r="AA114" s="435"/>
      <c r="AB114" s="435"/>
      <c r="AC114" s="435"/>
      <c r="AD114" s="435">
        <f>SUM(AD104:AI113)</f>
        <v>0</v>
      </c>
      <c r="AE114" s="435"/>
      <c r="AF114" s="435"/>
      <c r="AG114" s="435"/>
      <c r="AH114" s="435"/>
      <c r="AI114" s="435"/>
      <c r="AJ114" s="435">
        <f>SUM(AJ104:AO113)</f>
        <v>0</v>
      </c>
      <c r="AK114" s="435"/>
      <c r="AL114" s="435"/>
      <c r="AM114" s="435"/>
      <c r="AN114" s="435"/>
      <c r="AO114" s="436"/>
      <c r="AS114" s="91"/>
    </row>
    <row r="115" spans="2:64" ht="13.5" customHeight="1" thickBot="1"/>
    <row r="116" spans="2:64" ht="13.5" customHeight="1">
      <c r="B116" s="466" t="s">
        <v>110</v>
      </c>
      <c r="C116" s="467"/>
      <c r="D116" s="467"/>
      <c r="E116" s="467"/>
      <c r="F116" s="468"/>
      <c r="G116" s="481" t="s">
        <v>113</v>
      </c>
      <c r="H116" s="468"/>
      <c r="I116" s="468"/>
      <c r="J116" s="468"/>
      <c r="K116" s="482"/>
      <c r="Q116" s="190"/>
      <c r="R116" s="190"/>
      <c r="S116" s="190"/>
      <c r="T116" s="190"/>
    </row>
    <row r="117" spans="2:64" ht="13.5" customHeight="1" thickBot="1">
      <c r="B117" s="478"/>
      <c r="C117" s="479"/>
      <c r="D117" s="479"/>
      <c r="E117" s="479"/>
      <c r="F117" s="480"/>
      <c r="G117" s="480"/>
      <c r="H117" s="480"/>
      <c r="I117" s="480"/>
      <c r="J117" s="480"/>
      <c r="K117" s="483"/>
      <c r="L117" s="203"/>
      <c r="M117" s="204"/>
      <c r="N117" s="204"/>
      <c r="O117" s="204"/>
      <c r="P117" s="204"/>
      <c r="Q117" s="204"/>
      <c r="R117" s="204"/>
      <c r="S117" s="204"/>
      <c r="T117" s="204"/>
      <c r="U117" s="204"/>
      <c r="V117" s="204"/>
      <c r="W117" s="204"/>
      <c r="X117" s="204"/>
      <c r="Y117" s="204"/>
    </row>
    <row r="118" spans="2:64" ht="13.5" customHeight="1">
      <c r="B118" s="477" t="s">
        <v>101</v>
      </c>
      <c r="C118" s="460" t="s">
        <v>102</v>
      </c>
      <c r="D118" s="460"/>
      <c r="E118" s="460"/>
      <c r="F118" s="460"/>
      <c r="G118" s="460"/>
      <c r="H118" s="460"/>
      <c r="I118" s="460"/>
      <c r="J118" s="460"/>
      <c r="K118" s="460"/>
      <c r="L118" s="459"/>
      <c r="M118" s="459"/>
      <c r="N118" s="459"/>
      <c r="O118" s="459"/>
      <c r="P118" s="459"/>
      <c r="Q118" s="459"/>
      <c r="R118" s="461" t="s">
        <v>103</v>
      </c>
      <c r="S118" s="461"/>
      <c r="T118" s="461"/>
      <c r="U118" s="461"/>
      <c r="V118" s="461"/>
      <c r="W118" s="461"/>
      <c r="X118" s="461" t="s">
        <v>104</v>
      </c>
      <c r="Y118" s="461"/>
      <c r="Z118" s="463"/>
      <c r="AA118" s="463"/>
      <c r="AB118" s="463"/>
      <c r="AC118" s="463"/>
      <c r="AD118" s="463"/>
      <c r="AE118" s="463"/>
      <c r="AF118" s="463"/>
      <c r="AG118" s="463"/>
      <c r="AH118" s="463"/>
      <c r="AI118" s="463"/>
      <c r="AJ118" s="463" t="s">
        <v>105</v>
      </c>
      <c r="AK118" s="463"/>
      <c r="AL118" s="463"/>
      <c r="AM118" s="463"/>
      <c r="AN118" s="463"/>
      <c r="AO118" s="464"/>
    </row>
    <row r="119" spans="2:64" ht="13.5" customHeight="1">
      <c r="B119" s="457"/>
      <c r="C119" s="460"/>
      <c r="D119" s="460"/>
      <c r="E119" s="460"/>
      <c r="F119" s="460"/>
      <c r="G119" s="460"/>
      <c r="H119" s="460"/>
      <c r="I119" s="460"/>
      <c r="J119" s="460"/>
      <c r="K119" s="460"/>
      <c r="L119" s="460"/>
      <c r="M119" s="460"/>
      <c r="N119" s="460"/>
      <c r="O119" s="460"/>
      <c r="P119" s="460"/>
      <c r="Q119" s="460"/>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5"/>
    </row>
    <row r="120" spans="2:64" ht="13.5" customHeight="1">
      <c r="B120" s="457"/>
      <c r="C120" s="460"/>
      <c r="D120" s="460"/>
      <c r="E120" s="460"/>
      <c r="F120" s="460"/>
      <c r="G120" s="460"/>
      <c r="H120" s="460"/>
      <c r="I120" s="460"/>
      <c r="J120" s="460"/>
      <c r="K120" s="460"/>
      <c r="L120" s="460"/>
      <c r="M120" s="460"/>
      <c r="N120" s="460"/>
      <c r="O120" s="460"/>
      <c r="P120" s="460"/>
      <c r="Q120" s="460"/>
      <c r="R120" s="462"/>
      <c r="S120" s="462"/>
      <c r="T120" s="462"/>
      <c r="U120" s="462"/>
      <c r="V120" s="462"/>
      <c r="W120" s="462"/>
      <c r="X120" s="462" t="s">
        <v>106</v>
      </c>
      <c r="Y120" s="462"/>
      <c r="Z120" s="462"/>
      <c r="AA120" s="462"/>
      <c r="AB120" s="462"/>
      <c r="AC120" s="462"/>
      <c r="AD120" s="462" t="s">
        <v>107</v>
      </c>
      <c r="AE120" s="462"/>
      <c r="AF120" s="462"/>
      <c r="AG120" s="462"/>
      <c r="AH120" s="462"/>
      <c r="AI120" s="462"/>
      <c r="AJ120" s="462"/>
      <c r="AK120" s="462"/>
      <c r="AL120" s="462"/>
      <c r="AM120" s="462"/>
      <c r="AN120" s="462"/>
      <c r="AO120" s="465"/>
      <c r="AS120" s="455" t="s">
        <v>97</v>
      </c>
      <c r="AT120" s="455"/>
      <c r="AU120" s="455"/>
      <c r="AV120" s="455"/>
      <c r="AW120" s="455"/>
      <c r="AX120" s="455"/>
    </row>
    <row r="121" spans="2:64" ht="13.5" customHeight="1">
      <c r="B121" s="457"/>
      <c r="C121" s="460"/>
      <c r="D121" s="460"/>
      <c r="E121" s="460"/>
      <c r="F121" s="460"/>
      <c r="G121" s="460"/>
      <c r="H121" s="460"/>
      <c r="I121" s="460"/>
      <c r="J121" s="460"/>
      <c r="K121" s="460"/>
      <c r="L121" s="460"/>
      <c r="M121" s="460"/>
      <c r="N121" s="460"/>
      <c r="O121" s="460"/>
      <c r="P121" s="460"/>
      <c r="Q121" s="460"/>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5"/>
      <c r="AS121" s="455"/>
      <c r="AT121" s="455"/>
      <c r="AU121" s="455"/>
      <c r="AV121" s="455"/>
      <c r="AW121" s="455"/>
      <c r="AX121" s="455"/>
    </row>
    <row r="122" spans="2:64" ht="19.5" customHeight="1">
      <c r="B122" s="457"/>
      <c r="C122" s="447" t="s">
        <v>272</v>
      </c>
      <c r="D122" s="448"/>
      <c r="E122" s="448"/>
      <c r="F122" s="449" t="s">
        <v>273</v>
      </c>
      <c r="G122" s="449"/>
      <c r="H122" s="449"/>
      <c r="I122" s="449"/>
      <c r="J122" s="449"/>
      <c r="K122" s="449"/>
      <c r="L122" s="449"/>
      <c r="M122" s="449"/>
      <c r="N122" s="449"/>
      <c r="O122" s="449"/>
      <c r="P122" s="449"/>
      <c r="Q122" s="450"/>
      <c r="R122" s="441">
        <f>SUM(X122:AO122)</f>
        <v>0</v>
      </c>
      <c r="S122" s="442"/>
      <c r="T122" s="442"/>
      <c r="U122" s="442"/>
      <c r="V122" s="442"/>
      <c r="W122" s="442"/>
      <c r="X122" s="451"/>
      <c r="Y122" s="452"/>
      <c r="Z122" s="452"/>
      <c r="AA122" s="452"/>
      <c r="AB122" s="452"/>
      <c r="AC122" s="453"/>
      <c r="AD122" s="452"/>
      <c r="AE122" s="452"/>
      <c r="AF122" s="452"/>
      <c r="AG122" s="452"/>
      <c r="AH122" s="452"/>
      <c r="AI122" s="452"/>
      <c r="AJ122" s="451"/>
      <c r="AK122" s="452"/>
      <c r="AL122" s="452"/>
      <c r="AM122" s="452"/>
      <c r="AN122" s="452"/>
      <c r="AO122" s="454"/>
      <c r="AS122" s="202">
        <f>SUM(X122:AO122)</f>
        <v>0</v>
      </c>
      <c r="AT122" s="49"/>
      <c r="AU122" s="49" t="str">
        <f>IF(R122=AS122,"○","×")</f>
        <v>○</v>
      </c>
      <c r="AV122" s="111"/>
      <c r="AW122" s="25"/>
      <c r="AX122" s="25"/>
      <c r="AY122" s="25"/>
      <c r="AZ122" s="25"/>
      <c r="BA122" s="25"/>
      <c r="BB122" s="25"/>
      <c r="BC122" s="25"/>
      <c r="BD122" s="25"/>
      <c r="BE122" s="25"/>
      <c r="BF122" s="25"/>
      <c r="BG122" s="25"/>
      <c r="BH122" s="25"/>
      <c r="BI122" s="25"/>
      <c r="BJ122" s="25"/>
      <c r="BK122" s="213"/>
      <c r="BL122" s="213"/>
    </row>
    <row r="123" spans="2:64" ht="19.5" customHeight="1">
      <c r="B123" s="457"/>
      <c r="C123" s="447"/>
      <c r="D123" s="448"/>
      <c r="E123" s="448"/>
      <c r="F123" s="449" t="s">
        <v>274</v>
      </c>
      <c r="G123" s="449"/>
      <c r="H123" s="449"/>
      <c r="I123" s="449"/>
      <c r="J123" s="449"/>
      <c r="K123" s="449"/>
      <c r="L123" s="449"/>
      <c r="M123" s="449"/>
      <c r="N123" s="449"/>
      <c r="O123" s="449"/>
      <c r="P123" s="449"/>
      <c r="Q123" s="450"/>
      <c r="R123" s="441">
        <f>SUM(X123:AO123)</f>
        <v>0</v>
      </c>
      <c r="S123" s="442"/>
      <c r="T123" s="442"/>
      <c r="U123" s="442"/>
      <c r="V123" s="442"/>
      <c r="W123" s="442"/>
      <c r="X123" s="451"/>
      <c r="Y123" s="452"/>
      <c r="Z123" s="452"/>
      <c r="AA123" s="452"/>
      <c r="AB123" s="452"/>
      <c r="AC123" s="453"/>
      <c r="AD123" s="452"/>
      <c r="AE123" s="452"/>
      <c r="AF123" s="452"/>
      <c r="AG123" s="452"/>
      <c r="AH123" s="452"/>
      <c r="AI123" s="452"/>
      <c r="AJ123" s="451"/>
      <c r="AK123" s="452"/>
      <c r="AL123" s="452"/>
      <c r="AM123" s="452"/>
      <c r="AN123" s="452"/>
      <c r="AO123" s="454"/>
      <c r="AS123" s="202">
        <f t="shared" ref="AS123:AS131" si="3">SUM(X123:AO123)</f>
        <v>0</v>
      </c>
      <c r="AT123" s="49"/>
      <c r="AU123" s="49" t="str">
        <f t="shared" ref="AU123:AU131" si="4">IF(R123=AS123,"○","×")</f>
        <v>○</v>
      </c>
      <c r="AV123" s="25"/>
      <c r="AW123" s="25"/>
      <c r="AX123" s="25"/>
      <c r="AY123" s="25"/>
      <c r="AZ123" s="25"/>
      <c r="BA123" s="25"/>
      <c r="BB123" s="25"/>
      <c r="BC123" s="25"/>
      <c r="BD123" s="25"/>
      <c r="BE123" s="25"/>
      <c r="BF123" s="25"/>
      <c r="BG123" s="25"/>
      <c r="BH123" s="25"/>
      <c r="BI123" s="25"/>
      <c r="BJ123" s="25"/>
    </row>
    <row r="124" spans="2:64" ht="19.5" customHeight="1">
      <c r="B124" s="457"/>
      <c r="C124" s="447"/>
      <c r="D124" s="448"/>
      <c r="E124" s="448"/>
      <c r="F124" s="449" t="s">
        <v>275</v>
      </c>
      <c r="G124" s="449"/>
      <c r="H124" s="449"/>
      <c r="I124" s="449"/>
      <c r="J124" s="449"/>
      <c r="K124" s="449"/>
      <c r="L124" s="449"/>
      <c r="M124" s="449"/>
      <c r="N124" s="449"/>
      <c r="O124" s="449"/>
      <c r="P124" s="449"/>
      <c r="Q124" s="450"/>
      <c r="R124" s="441">
        <f t="shared" ref="R124:R125" si="5">SUM(X124:AO124)</f>
        <v>0</v>
      </c>
      <c r="S124" s="442"/>
      <c r="T124" s="442"/>
      <c r="U124" s="442"/>
      <c r="V124" s="442"/>
      <c r="W124" s="442"/>
      <c r="X124" s="451"/>
      <c r="Y124" s="452"/>
      <c r="Z124" s="452"/>
      <c r="AA124" s="452"/>
      <c r="AB124" s="452"/>
      <c r="AC124" s="453"/>
      <c r="AD124" s="452"/>
      <c r="AE124" s="452"/>
      <c r="AF124" s="452"/>
      <c r="AG124" s="452"/>
      <c r="AH124" s="452"/>
      <c r="AI124" s="452"/>
      <c r="AJ124" s="451"/>
      <c r="AK124" s="452"/>
      <c r="AL124" s="452"/>
      <c r="AM124" s="452"/>
      <c r="AN124" s="452"/>
      <c r="AO124" s="454"/>
      <c r="AS124" s="202">
        <f t="shared" si="3"/>
        <v>0</v>
      </c>
      <c r="AT124" s="49"/>
      <c r="AU124" s="49" t="str">
        <f t="shared" si="4"/>
        <v>○</v>
      </c>
      <c r="AV124" s="111"/>
      <c r="AW124" s="25"/>
      <c r="AX124" s="25"/>
      <c r="AY124" s="25"/>
      <c r="AZ124" s="25"/>
      <c r="BA124" s="25"/>
      <c r="BB124" s="25"/>
      <c r="BC124" s="25"/>
      <c r="BD124" s="25"/>
      <c r="BE124" s="25"/>
      <c r="BF124" s="25"/>
      <c r="BG124" s="25"/>
      <c r="BH124" s="25"/>
      <c r="BI124" s="25"/>
      <c r="BJ124" s="25"/>
      <c r="BK124" s="94"/>
      <c r="BL124" s="94"/>
    </row>
    <row r="125" spans="2:64" ht="19.5" customHeight="1">
      <c r="B125" s="457"/>
      <c r="C125" s="447"/>
      <c r="D125" s="448"/>
      <c r="E125" s="448"/>
      <c r="F125" s="449" t="s">
        <v>276</v>
      </c>
      <c r="G125" s="449"/>
      <c r="H125" s="449"/>
      <c r="I125" s="449"/>
      <c r="J125" s="449"/>
      <c r="K125" s="449"/>
      <c r="L125" s="449"/>
      <c r="M125" s="449"/>
      <c r="N125" s="449"/>
      <c r="O125" s="449"/>
      <c r="P125" s="449"/>
      <c r="Q125" s="450"/>
      <c r="R125" s="441">
        <f t="shared" si="5"/>
        <v>0</v>
      </c>
      <c r="S125" s="442"/>
      <c r="T125" s="442"/>
      <c r="U125" s="442"/>
      <c r="V125" s="442"/>
      <c r="W125" s="442"/>
      <c r="X125" s="451"/>
      <c r="Y125" s="452"/>
      <c r="Z125" s="452"/>
      <c r="AA125" s="452"/>
      <c r="AB125" s="452"/>
      <c r="AC125" s="453"/>
      <c r="AD125" s="452"/>
      <c r="AE125" s="452"/>
      <c r="AF125" s="452"/>
      <c r="AG125" s="452"/>
      <c r="AH125" s="452"/>
      <c r="AI125" s="452"/>
      <c r="AJ125" s="451"/>
      <c r="AK125" s="452"/>
      <c r="AL125" s="452"/>
      <c r="AM125" s="452"/>
      <c r="AN125" s="452"/>
      <c r="AO125" s="454"/>
      <c r="AS125" s="202">
        <f t="shared" si="3"/>
        <v>0</v>
      </c>
      <c r="AT125" s="49"/>
      <c r="AU125" s="49" t="str">
        <f t="shared" si="4"/>
        <v>○</v>
      </c>
      <c r="AV125" s="25"/>
      <c r="AW125" s="25"/>
      <c r="AX125" s="25"/>
      <c r="AY125" s="25"/>
      <c r="AZ125" s="25"/>
      <c r="BA125" s="25"/>
      <c r="BB125" s="25"/>
      <c r="BC125" s="25"/>
      <c r="BD125" s="25"/>
      <c r="BE125" s="25"/>
      <c r="BF125" s="25"/>
      <c r="BG125" s="25"/>
      <c r="BH125" s="25"/>
      <c r="BI125" s="25"/>
      <c r="BJ125" s="25"/>
    </row>
    <row r="126" spans="2:64" ht="19.5" customHeight="1">
      <c r="B126" s="457"/>
      <c r="C126" s="447"/>
      <c r="D126" s="448"/>
      <c r="E126" s="448"/>
      <c r="F126" s="449" t="s">
        <v>277</v>
      </c>
      <c r="G126" s="449"/>
      <c r="H126" s="449"/>
      <c r="I126" s="449"/>
      <c r="J126" s="449"/>
      <c r="K126" s="449"/>
      <c r="L126" s="449"/>
      <c r="M126" s="449"/>
      <c r="N126" s="449"/>
      <c r="O126" s="449"/>
      <c r="P126" s="449"/>
      <c r="Q126" s="450"/>
      <c r="R126" s="441">
        <f>SUM(X126:AO126)</f>
        <v>0</v>
      </c>
      <c r="S126" s="442"/>
      <c r="T126" s="442"/>
      <c r="U126" s="442"/>
      <c r="V126" s="442"/>
      <c r="W126" s="442"/>
      <c r="X126" s="451"/>
      <c r="Y126" s="452"/>
      <c r="Z126" s="452"/>
      <c r="AA126" s="452"/>
      <c r="AB126" s="452"/>
      <c r="AC126" s="453"/>
      <c r="AD126" s="452"/>
      <c r="AE126" s="452"/>
      <c r="AF126" s="452"/>
      <c r="AG126" s="452"/>
      <c r="AH126" s="452"/>
      <c r="AI126" s="452"/>
      <c r="AJ126" s="451"/>
      <c r="AK126" s="452"/>
      <c r="AL126" s="452"/>
      <c r="AM126" s="452"/>
      <c r="AN126" s="452"/>
      <c r="AO126" s="454"/>
      <c r="AS126" s="202">
        <f t="shared" si="3"/>
        <v>0</v>
      </c>
      <c r="AT126" s="49"/>
      <c r="AU126" s="49" t="str">
        <f t="shared" si="4"/>
        <v>○</v>
      </c>
    </row>
    <row r="127" spans="2:64" ht="19.5" customHeight="1">
      <c r="B127" s="457"/>
      <c r="C127" s="447"/>
      <c r="D127" s="448"/>
      <c r="E127" s="448"/>
      <c r="F127" s="449" t="s">
        <v>278</v>
      </c>
      <c r="G127" s="449"/>
      <c r="H127" s="449"/>
      <c r="I127" s="449"/>
      <c r="J127" s="449"/>
      <c r="K127" s="449"/>
      <c r="L127" s="449"/>
      <c r="M127" s="449"/>
      <c r="N127" s="449"/>
      <c r="O127" s="449"/>
      <c r="P127" s="449"/>
      <c r="Q127" s="450"/>
      <c r="R127" s="441">
        <f t="shared" ref="R127:R130" si="6">SUM(X127:AO127)</f>
        <v>0</v>
      </c>
      <c r="S127" s="442"/>
      <c r="T127" s="442"/>
      <c r="U127" s="442"/>
      <c r="V127" s="442"/>
      <c r="W127" s="442"/>
      <c r="X127" s="451"/>
      <c r="Y127" s="452"/>
      <c r="Z127" s="452"/>
      <c r="AA127" s="452"/>
      <c r="AB127" s="452"/>
      <c r="AC127" s="453"/>
      <c r="AD127" s="452"/>
      <c r="AE127" s="452"/>
      <c r="AF127" s="452"/>
      <c r="AG127" s="452"/>
      <c r="AH127" s="452"/>
      <c r="AI127" s="452"/>
      <c r="AJ127" s="451"/>
      <c r="AK127" s="452"/>
      <c r="AL127" s="452"/>
      <c r="AM127" s="452"/>
      <c r="AN127" s="452"/>
      <c r="AO127" s="454"/>
      <c r="AS127" s="202">
        <f t="shared" si="3"/>
        <v>0</v>
      </c>
      <c r="AT127" s="49"/>
      <c r="AU127" s="49" t="str">
        <f t="shared" si="4"/>
        <v>○</v>
      </c>
    </row>
    <row r="128" spans="2:64" ht="19.5" customHeight="1">
      <c r="B128" s="457"/>
      <c r="C128" s="447"/>
      <c r="D128" s="448"/>
      <c r="E128" s="448"/>
      <c r="F128" s="449" t="s">
        <v>279</v>
      </c>
      <c r="G128" s="449"/>
      <c r="H128" s="449"/>
      <c r="I128" s="449"/>
      <c r="J128" s="449"/>
      <c r="K128" s="449"/>
      <c r="L128" s="449"/>
      <c r="M128" s="449"/>
      <c r="N128" s="449"/>
      <c r="O128" s="449"/>
      <c r="P128" s="449"/>
      <c r="Q128" s="450"/>
      <c r="R128" s="441">
        <f t="shared" si="6"/>
        <v>0</v>
      </c>
      <c r="S128" s="442"/>
      <c r="T128" s="442"/>
      <c r="U128" s="442"/>
      <c r="V128" s="442"/>
      <c r="W128" s="442"/>
      <c r="X128" s="451"/>
      <c r="Y128" s="452"/>
      <c r="Z128" s="452"/>
      <c r="AA128" s="452"/>
      <c r="AB128" s="452"/>
      <c r="AC128" s="453"/>
      <c r="AD128" s="452"/>
      <c r="AE128" s="452"/>
      <c r="AF128" s="452"/>
      <c r="AG128" s="452"/>
      <c r="AH128" s="452"/>
      <c r="AI128" s="452"/>
      <c r="AJ128" s="451"/>
      <c r="AK128" s="452"/>
      <c r="AL128" s="452"/>
      <c r="AM128" s="452"/>
      <c r="AN128" s="452"/>
      <c r="AO128" s="454"/>
      <c r="AS128" s="202">
        <f>SUM(X128:AO128)</f>
        <v>0</v>
      </c>
      <c r="AT128" s="49"/>
      <c r="AU128" s="49" t="str">
        <f t="shared" si="4"/>
        <v>○</v>
      </c>
    </row>
    <row r="129" spans="2:64" ht="19.5" customHeight="1">
      <c r="B129" s="457"/>
      <c r="C129" s="447"/>
      <c r="D129" s="448"/>
      <c r="E129" s="448"/>
      <c r="F129" s="449" t="s">
        <v>280</v>
      </c>
      <c r="G129" s="449"/>
      <c r="H129" s="449"/>
      <c r="I129" s="449"/>
      <c r="J129" s="449"/>
      <c r="K129" s="449"/>
      <c r="L129" s="449"/>
      <c r="M129" s="449"/>
      <c r="N129" s="449"/>
      <c r="O129" s="449"/>
      <c r="P129" s="449"/>
      <c r="Q129" s="450"/>
      <c r="R129" s="441">
        <f t="shared" si="6"/>
        <v>0</v>
      </c>
      <c r="S129" s="442"/>
      <c r="T129" s="442"/>
      <c r="U129" s="442"/>
      <c r="V129" s="442"/>
      <c r="W129" s="442"/>
      <c r="X129" s="451"/>
      <c r="Y129" s="452"/>
      <c r="Z129" s="452"/>
      <c r="AA129" s="452"/>
      <c r="AB129" s="452"/>
      <c r="AC129" s="453"/>
      <c r="AD129" s="452"/>
      <c r="AE129" s="452"/>
      <c r="AF129" s="452"/>
      <c r="AG129" s="452"/>
      <c r="AH129" s="452"/>
      <c r="AI129" s="452"/>
      <c r="AJ129" s="451"/>
      <c r="AK129" s="452"/>
      <c r="AL129" s="452"/>
      <c r="AM129" s="452"/>
      <c r="AN129" s="452"/>
      <c r="AO129" s="454"/>
      <c r="AS129" s="202">
        <f>SUM(X129:AO129)</f>
        <v>0</v>
      </c>
      <c r="AT129" s="49"/>
      <c r="AU129" s="49" t="str">
        <f t="shared" si="4"/>
        <v>○</v>
      </c>
    </row>
    <row r="130" spans="2:64" ht="19.5" customHeight="1">
      <c r="B130" s="457"/>
      <c r="C130" s="447"/>
      <c r="D130" s="448"/>
      <c r="E130" s="448"/>
      <c r="F130" s="449" t="s">
        <v>281</v>
      </c>
      <c r="G130" s="449"/>
      <c r="H130" s="449"/>
      <c r="I130" s="449"/>
      <c r="J130" s="449"/>
      <c r="K130" s="449"/>
      <c r="L130" s="449"/>
      <c r="M130" s="449"/>
      <c r="N130" s="449"/>
      <c r="O130" s="449"/>
      <c r="P130" s="449"/>
      <c r="Q130" s="450"/>
      <c r="R130" s="441">
        <f t="shared" si="6"/>
        <v>0</v>
      </c>
      <c r="S130" s="442"/>
      <c r="T130" s="442"/>
      <c r="U130" s="442"/>
      <c r="V130" s="442"/>
      <c r="W130" s="442"/>
      <c r="X130" s="451"/>
      <c r="Y130" s="452"/>
      <c r="Z130" s="452"/>
      <c r="AA130" s="452"/>
      <c r="AB130" s="452"/>
      <c r="AC130" s="453"/>
      <c r="AD130" s="452"/>
      <c r="AE130" s="452"/>
      <c r="AF130" s="452"/>
      <c r="AG130" s="452"/>
      <c r="AH130" s="452"/>
      <c r="AI130" s="452"/>
      <c r="AJ130" s="451"/>
      <c r="AK130" s="452"/>
      <c r="AL130" s="452"/>
      <c r="AM130" s="452"/>
      <c r="AN130" s="452"/>
      <c r="AO130" s="454"/>
      <c r="AS130" s="202">
        <f t="shared" si="3"/>
        <v>0</v>
      </c>
      <c r="AT130" s="49"/>
      <c r="AU130" s="49" t="str">
        <f t="shared" si="4"/>
        <v>○</v>
      </c>
    </row>
    <row r="131" spans="2:64" ht="19.5" customHeight="1" thickBot="1">
      <c r="B131" s="457"/>
      <c r="C131" s="437"/>
      <c r="D131" s="438"/>
      <c r="E131" s="438"/>
      <c r="F131" s="439" t="s">
        <v>282</v>
      </c>
      <c r="G131" s="439"/>
      <c r="H131" s="439"/>
      <c r="I131" s="439"/>
      <c r="J131" s="439"/>
      <c r="K131" s="439"/>
      <c r="L131" s="439"/>
      <c r="M131" s="439"/>
      <c r="N131" s="439"/>
      <c r="O131" s="439"/>
      <c r="P131" s="439"/>
      <c r="Q131" s="440"/>
      <c r="R131" s="441">
        <f>SUM(X131:AO131)</f>
        <v>0</v>
      </c>
      <c r="S131" s="442"/>
      <c r="T131" s="442"/>
      <c r="U131" s="442"/>
      <c r="V131" s="442"/>
      <c r="W131" s="442"/>
      <c r="X131" s="443"/>
      <c r="Y131" s="444"/>
      <c r="Z131" s="444"/>
      <c r="AA131" s="444"/>
      <c r="AB131" s="444"/>
      <c r="AC131" s="445"/>
      <c r="AD131" s="444"/>
      <c r="AE131" s="444"/>
      <c r="AF131" s="444"/>
      <c r="AG131" s="444"/>
      <c r="AH131" s="444"/>
      <c r="AI131" s="444"/>
      <c r="AJ131" s="443"/>
      <c r="AK131" s="444"/>
      <c r="AL131" s="444"/>
      <c r="AM131" s="444"/>
      <c r="AN131" s="444"/>
      <c r="AO131" s="446"/>
      <c r="AS131" s="202">
        <f t="shared" si="3"/>
        <v>0</v>
      </c>
      <c r="AT131" s="49"/>
      <c r="AU131" s="49" t="str">
        <f t="shared" si="4"/>
        <v>○</v>
      </c>
    </row>
    <row r="132" spans="2:64" ht="36.75" customHeight="1" thickTop="1" thickBot="1">
      <c r="B132" s="458"/>
      <c r="C132" s="432" t="s">
        <v>112</v>
      </c>
      <c r="D132" s="433"/>
      <c r="E132" s="433"/>
      <c r="F132" s="433"/>
      <c r="G132" s="433"/>
      <c r="H132" s="433"/>
      <c r="I132" s="433"/>
      <c r="J132" s="433"/>
      <c r="K132" s="433"/>
      <c r="L132" s="433"/>
      <c r="M132" s="433"/>
      <c r="N132" s="433"/>
      <c r="O132" s="433"/>
      <c r="P132" s="433"/>
      <c r="Q132" s="433"/>
      <c r="R132" s="434">
        <f>SUM(R122:W131)</f>
        <v>0</v>
      </c>
      <c r="S132" s="434"/>
      <c r="T132" s="434"/>
      <c r="U132" s="434"/>
      <c r="V132" s="434"/>
      <c r="W132" s="434"/>
      <c r="X132" s="435">
        <f>SUM(X122:AC131)</f>
        <v>0</v>
      </c>
      <c r="Y132" s="435"/>
      <c r="Z132" s="435"/>
      <c r="AA132" s="435"/>
      <c r="AB132" s="435"/>
      <c r="AC132" s="435"/>
      <c r="AD132" s="435">
        <f>SUM(AD122:AI131)</f>
        <v>0</v>
      </c>
      <c r="AE132" s="435"/>
      <c r="AF132" s="435"/>
      <c r="AG132" s="435"/>
      <c r="AH132" s="435"/>
      <c r="AI132" s="435"/>
      <c r="AJ132" s="435">
        <f>SUM(AJ122:AO131)</f>
        <v>0</v>
      </c>
      <c r="AK132" s="435"/>
      <c r="AL132" s="435"/>
      <c r="AM132" s="435"/>
      <c r="AN132" s="435"/>
      <c r="AO132" s="436"/>
      <c r="AS132" s="91"/>
      <c r="AT132" s="49"/>
      <c r="AU132" s="49"/>
    </row>
    <row r="133" spans="2:64" ht="13.5" customHeight="1" thickBot="1"/>
    <row r="134" spans="2:64" ht="13.5" customHeight="1">
      <c r="B134" s="466" t="s">
        <v>110</v>
      </c>
      <c r="C134" s="467"/>
      <c r="D134" s="467"/>
      <c r="E134" s="467"/>
      <c r="F134" s="468"/>
      <c r="G134" s="472" t="s">
        <v>114</v>
      </c>
      <c r="H134" s="473"/>
      <c r="I134" s="473"/>
      <c r="J134" s="473"/>
      <c r="K134" s="474"/>
      <c r="L134" s="214"/>
      <c r="Q134" s="190"/>
      <c r="R134" s="190"/>
      <c r="S134" s="190"/>
      <c r="T134" s="190"/>
    </row>
    <row r="135" spans="2:64" ht="13.5" customHeight="1" thickBot="1">
      <c r="B135" s="478"/>
      <c r="C135" s="479"/>
      <c r="D135" s="479"/>
      <c r="E135" s="479"/>
      <c r="F135" s="480"/>
      <c r="G135" s="475"/>
      <c r="H135" s="475"/>
      <c r="I135" s="475"/>
      <c r="J135" s="475"/>
      <c r="K135" s="476"/>
      <c r="L135" s="203"/>
      <c r="M135" s="204"/>
      <c r="N135" s="204"/>
      <c r="O135" s="204"/>
      <c r="P135" s="204"/>
      <c r="Q135" s="204"/>
      <c r="R135" s="204"/>
      <c r="S135" s="204"/>
      <c r="T135" s="204"/>
      <c r="U135" s="204"/>
      <c r="V135" s="204"/>
      <c r="W135" s="204"/>
      <c r="X135" s="204"/>
      <c r="Y135" s="204"/>
      <c r="Z135" s="204"/>
    </row>
    <row r="136" spans="2:64" ht="13.5" customHeight="1">
      <c r="B136" s="477" t="s">
        <v>101</v>
      </c>
      <c r="C136" s="460" t="s">
        <v>102</v>
      </c>
      <c r="D136" s="460"/>
      <c r="E136" s="460"/>
      <c r="F136" s="460"/>
      <c r="G136" s="460"/>
      <c r="H136" s="460"/>
      <c r="I136" s="460"/>
      <c r="J136" s="460"/>
      <c r="K136" s="460"/>
      <c r="L136" s="459"/>
      <c r="M136" s="459"/>
      <c r="N136" s="459"/>
      <c r="O136" s="459"/>
      <c r="P136" s="459"/>
      <c r="Q136" s="459"/>
      <c r="R136" s="461" t="s">
        <v>103</v>
      </c>
      <c r="S136" s="461"/>
      <c r="T136" s="461"/>
      <c r="U136" s="461"/>
      <c r="V136" s="461"/>
      <c r="W136" s="461"/>
      <c r="X136" s="461" t="s">
        <v>104</v>
      </c>
      <c r="Y136" s="461"/>
      <c r="Z136" s="461"/>
      <c r="AA136" s="463"/>
      <c r="AB136" s="463"/>
      <c r="AC136" s="463"/>
      <c r="AD136" s="463"/>
      <c r="AE136" s="463"/>
      <c r="AF136" s="463"/>
      <c r="AG136" s="463"/>
      <c r="AH136" s="463"/>
      <c r="AI136" s="463"/>
      <c r="AJ136" s="463" t="s">
        <v>105</v>
      </c>
      <c r="AK136" s="463"/>
      <c r="AL136" s="463"/>
      <c r="AM136" s="463"/>
      <c r="AN136" s="463"/>
      <c r="AO136" s="464"/>
    </row>
    <row r="137" spans="2:64" ht="13.5" customHeight="1">
      <c r="B137" s="457"/>
      <c r="C137" s="460"/>
      <c r="D137" s="460"/>
      <c r="E137" s="460"/>
      <c r="F137" s="460"/>
      <c r="G137" s="460"/>
      <c r="H137" s="460"/>
      <c r="I137" s="460"/>
      <c r="J137" s="460"/>
      <c r="K137" s="460"/>
      <c r="L137" s="460"/>
      <c r="M137" s="460"/>
      <c r="N137" s="460"/>
      <c r="O137" s="460"/>
      <c r="P137" s="460"/>
      <c r="Q137" s="460"/>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c r="AO137" s="465"/>
    </row>
    <row r="138" spans="2:64" ht="13.5" customHeight="1">
      <c r="B138" s="457"/>
      <c r="C138" s="460"/>
      <c r="D138" s="460"/>
      <c r="E138" s="460"/>
      <c r="F138" s="460"/>
      <c r="G138" s="460"/>
      <c r="H138" s="460"/>
      <c r="I138" s="460"/>
      <c r="J138" s="460"/>
      <c r="K138" s="460"/>
      <c r="L138" s="460"/>
      <c r="M138" s="460"/>
      <c r="N138" s="460"/>
      <c r="O138" s="460"/>
      <c r="P138" s="460"/>
      <c r="Q138" s="460"/>
      <c r="R138" s="462"/>
      <c r="S138" s="462"/>
      <c r="T138" s="462"/>
      <c r="U138" s="462"/>
      <c r="V138" s="462"/>
      <c r="W138" s="462"/>
      <c r="X138" s="462" t="s">
        <v>106</v>
      </c>
      <c r="Y138" s="462"/>
      <c r="Z138" s="462"/>
      <c r="AA138" s="462"/>
      <c r="AB138" s="462"/>
      <c r="AC138" s="462"/>
      <c r="AD138" s="462" t="s">
        <v>107</v>
      </c>
      <c r="AE138" s="462"/>
      <c r="AF138" s="462"/>
      <c r="AG138" s="462"/>
      <c r="AH138" s="462"/>
      <c r="AI138" s="462"/>
      <c r="AJ138" s="462"/>
      <c r="AK138" s="462"/>
      <c r="AL138" s="462"/>
      <c r="AM138" s="462"/>
      <c r="AN138" s="462"/>
      <c r="AO138" s="465"/>
      <c r="AS138" s="455" t="s">
        <v>97</v>
      </c>
      <c r="AT138" s="455"/>
      <c r="AU138" s="455"/>
      <c r="AV138" s="455"/>
      <c r="AW138" s="455"/>
      <c r="AX138" s="455"/>
    </row>
    <row r="139" spans="2:64" ht="13.5" customHeight="1">
      <c r="B139" s="457"/>
      <c r="C139" s="460"/>
      <c r="D139" s="460"/>
      <c r="E139" s="460"/>
      <c r="F139" s="460"/>
      <c r="G139" s="460"/>
      <c r="H139" s="460"/>
      <c r="I139" s="460"/>
      <c r="J139" s="460"/>
      <c r="K139" s="460"/>
      <c r="L139" s="460"/>
      <c r="M139" s="460"/>
      <c r="N139" s="460"/>
      <c r="O139" s="460"/>
      <c r="P139" s="460"/>
      <c r="Q139" s="460"/>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5"/>
      <c r="AS139" s="455"/>
      <c r="AT139" s="455"/>
      <c r="AU139" s="455"/>
      <c r="AV139" s="455"/>
      <c r="AW139" s="455"/>
      <c r="AX139" s="455"/>
    </row>
    <row r="140" spans="2:64" ht="19.5" customHeight="1">
      <c r="B140" s="457"/>
      <c r="C140" s="447" t="s">
        <v>272</v>
      </c>
      <c r="D140" s="448"/>
      <c r="E140" s="448"/>
      <c r="F140" s="449" t="s">
        <v>273</v>
      </c>
      <c r="G140" s="449"/>
      <c r="H140" s="449"/>
      <c r="I140" s="449"/>
      <c r="J140" s="449"/>
      <c r="K140" s="449"/>
      <c r="L140" s="449"/>
      <c r="M140" s="449"/>
      <c r="N140" s="449"/>
      <c r="O140" s="449"/>
      <c r="P140" s="449"/>
      <c r="Q140" s="450"/>
      <c r="R140" s="441">
        <f>SUM(X140:AO140)</f>
        <v>0</v>
      </c>
      <c r="S140" s="442"/>
      <c r="T140" s="442"/>
      <c r="U140" s="442"/>
      <c r="V140" s="442"/>
      <c r="W140" s="442"/>
      <c r="X140" s="451"/>
      <c r="Y140" s="452"/>
      <c r="Z140" s="452"/>
      <c r="AA140" s="452"/>
      <c r="AB140" s="452"/>
      <c r="AC140" s="453"/>
      <c r="AD140" s="452"/>
      <c r="AE140" s="452"/>
      <c r="AF140" s="452"/>
      <c r="AG140" s="452"/>
      <c r="AH140" s="452"/>
      <c r="AI140" s="452"/>
      <c r="AJ140" s="451"/>
      <c r="AK140" s="452"/>
      <c r="AL140" s="452"/>
      <c r="AM140" s="452"/>
      <c r="AN140" s="452"/>
      <c r="AO140" s="454"/>
      <c r="AS140" s="202">
        <f>SUM(X140:AO140)</f>
        <v>0</v>
      </c>
      <c r="AT140" s="49"/>
      <c r="AU140" s="49" t="str">
        <f>IF(R140=AS140,"○","×")</f>
        <v>○</v>
      </c>
      <c r="AV140" s="111"/>
      <c r="AW140" s="25"/>
      <c r="AX140" s="25"/>
      <c r="AY140" s="25"/>
      <c r="AZ140" s="25"/>
      <c r="BA140" s="25"/>
      <c r="BB140" s="25"/>
      <c r="BC140" s="25"/>
      <c r="BD140" s="25"/>
      <c r="BE140" s="25"/>
      <c r="BF140" s="25"/>
      <c r="BG140" s="25"/>
      <c r="BH140" s="25"/>
      <c r="BI140" s="25"/>
      <c r="BJ140" s="25"/>
      <c r="BK140" s="213"/>
      <c r="BL140" s="213"/>
    </row>
    <row r="141" spans="2:64" ht="19.5" customHeight="1">
      <c r="B141" s="457"/>
      <c r="C141" s="447"/>
      <c r="D141" s="448"/>
      <c r="E141" s="448"/>
      <c r="F141" s="449" t="s">
        <v>274</v>
      </c>
      <c r="G141" s="449"/>
      <c r="H141" s="449"/>
      <c r="I141" s="449"/>
      <c r="J141" s="449"/>
      <c r="K141" s="449"/>
      <c r="L141" s="449"/>
      <c r="M141" s="449"/>
      <c r="N141" s="449"/>
      <c r="O141" s="449"/>
      <c r="P141" s="449"/>
      <c r="Q141" s="450"/>
      <c r="R141" s="441">
        <f>SUM(X141:AO141)</f>
        <v>0</v>
      </c>
      <c r="S141" s="442"/>
      <c r="T141" s="442"/>
      <c r="U141" s="442"/>
      <c r="V141" s="442"/>
      <c r="W141" s="442"/>
      <c r="X141" s="451"/>
      <c r="Y141" s="452"/>
      <c r="Z141" s="452"/>
      <c r="AA141" s="452"/>
      <c r="AB141" s="452"/>
      <c r="AC141" s="453"/>
      <c r="AD141" s="452"/>
      <c r="AE141" s="452"/>
      <c r="AF141" s="452"/>
      <c r="AG141" s="452"/>
      <c r="AH141" s="452"/>
      <c r="AI141" s="452"/>
      <c r="AJ141" s="451"/>
      <c r="AK141" s="452"/>
      <c r="AL141" s="452"/>
      <c r="AM141" s="452"/>
      <c r="AN141" s="452"/>
      <c r="AO141" s="454"/>
      <c r="AS141" s="202">
        <f t="shared" ref="AS141:AS145" si="7">SUM(X141:AO141)</f>
        <v>0</v>
      </c>
      <c r="AT141" s="49"/>
      <c r="AU141" s="49" t="str">
        <f t="shared" ref="AU141:AU149" si="8">IF(R141=AS141,"○","×")</f>
        <v>○</v>
      </c>
      <c r="AV141" s="25"/>
      <c r="AW141" s="25"/>
      <c r="AX141" s="25"/>
      <c r="AY141" s="25"/>
      <c r="AZ141" s="25"/>
      <c r="BA141" s="25"/>
      <c r="BB141" s="25"/>
      <c r="BC141" s="25"/>
      <c r="BD141" s="25"/>
      <c r="BE141" s="25"/>
      <c r="BF141" s="25"/>
      <c r="BG141" s="25"/>
      <c r="BH141" s="25"/>
      <c r="BI141" s="25"/>
      <c r="BJ141" s="25"/>
    </row>
    <row r="142" spans="2:64" ht="19.5" customHeight="1">
      <c r="B142" s="457"/>
      <c r="C142" s="447"/>
      <c r="D142" s="448"/>
      <c r="E142" s="448"/>
      <c r="F142" s="449" t="s">
        <v>275</v>
      </c>
      <c r="G142" s="449"/>
      <c r="H142" s="449"/>
      <c r="I142" s="449"/>
      <c r="J142" s="449"/>
      <c r="K142" s="449"/>
      <c r="L142" s="449"/>
      <c r="M142" s="449"/>
      <c r="N142" s="449"/>
      <c r="O142" s="449"/>
      <c r="P142" s="449"/>
      <c r="Q142" s="450"/>
      <c r="R142" s="441">
        <f t="shared" ref="R142:R143" si="9">SUM(X142:AO142)</f>
        <v>0</v>
      </c>
      <c r="S142" s="442"/>
      <c r="T142" s="442"/>
      <c r="U142" s="442"/>
      <c r="V142" s="442"/>
      <c r="W142" s="442"/>
      <c r="X142" s="451"/>
      <c r="Y142" s="452"/>
      <c r="Z142" s="452"/>
      <c r="AA142" s="452"/>
      <c r="AB142" s="452"/>
      <c r="AC142" s="453"/>
      <c r="AD142" s="452"/>
      <c r="AE142" s="452"/>
      <c r="AF142" s="452"/>
      <c r="AG142" s="452"/>
      <c r="AH142" s="452"/>
      <c r="AI142" s="452"/>
      <c r="AJ142" s="451"/>
      <c r="AK142" s="452"/>
      <c r="AL142" s="452"/>
      <c r="AM142" s="452"/>
      <c r="AN142" s="452"/>
      <c r="AO142" s="454"/>
      <c r="AS142" s="202">
        <f t="shared" si="7"/>
        <v>0</v>
      </c>
      <c r="AT142" s="49"/>
      <c r="AU142" s="49" t="str">
        <f t="shared" si="8"/>
        <v>○</v>
      </c>
      <c r="AV142" s="111"/>
      <c r="AW142" s="25"/>
      <c r="AX142" s="25"/>
      <c r="AY142" s="25"/>
      <c r="AZ142" s="25"/>
      <c r="BA142" s="25"/>
      <c r="BB142" s="25"/>
      <c r="BC142" s="25"/>
      <c r="BD142" s="25"/>
      <c r="BE142" s="25"/>
      <c r="BF142" s="25"/>
      <c r="BG142" s="25"/>
      <c r="BH142" s="25"/>
      <c r="BI142" s="25"/>
      <c r="BJ142" s="25"/>
      <c r="BK142" s="94"/>
      <c r="BL142" s="94"/>
    </row>
    <row r="143" spans="2:64" ht="19.5" customHeight="1">
      <c r="B143" s="457"/>
      <c r="C143" s="447"/>
      <c r="D143" s="448"/>
      <c r="E143" s="448"/>
      <c r="F143" s="449" t="s">
        <v>276</v>
      </c>
      <c r="G143" s="449"/>
      <c r="H143" s="449"/>
      <c r="I143" s="449"/>
      <c r="J143" s="449"/>
      <c r="K143" s="449"/>
      <c r="L143" s="449"/>
      <c r="M143" s="449"/>
      <c r="N143" s="449"/>
      <c r="O143" s="449"/>
      <c r="P143" s="449"/>
      <c r="Q143" s="450"/>
      <c r="R143" s="441">
        <f t="shared" si="9"/>
        <v>0</v>
      </c>
      <c r="S143" s="442"/>
      <c r="T143" s="442"/>
      <c r="U143" s="442"/>
      <c r="V143" s="442"/>
      <c r="W143" s="442"/>
      <c r="X143" s="451"/>
      <c r="Y143" s="452"/>
      <c r="Z143" s="452"/>
      <c r="AA143" s="452"/>
      <c r="AB143" s="452"/>
      <c r="AC143" s="453"/>
      <c r="AD143" s="452"/>
      <c r="AE143" s="452"/>
      <c r="AF143" s="452"/>
      <c r="AG143" s="452"/>
      <c r="AH143" s="452"/>
      <c r="AI143" s="452"/>
      <c r="AJ143" s="451"/>
      <c r="AK143" s="452"/>
      <c r="AL143" s="452"/>
      <c r="AM143" s="452"/>
      <c r="AN143" s="452"/>
      <c r="AO143" s="454"/>
      <c r="AS143" s="202">
        <f t="shared" si="7"/>
        <v>0</v>
      </c>
      <c r="AT143" s="49"/>
      <c r="AU143" s="49" t="str">
        <f t="shared" si="8"/>
        <v>○</v>
      </c>
      <c r="AV143" s="25"/>
      <c r="AW143" s="25"/>
      <c r="AX143" s="25"/>
      <c r="AY143" s="25"/>
      <c r="AZ143" s="25"/>
      <c r="BA143" s="25"/>
      <c r="BB143" s="25"/>
      <c r="BC143" s="25"/>
      <c r="BD143" s="25"/>
      <c r="BE143" s="25"/>
      <c r="BF143" s="25"/>
      <c r="BG143" s="25"/>
      <c r="BH143" s="25"/>
      <c r="BI143" s="25"/>
      <c r="BJ143" s="25"/>
    </row>
    <row r="144" spans="2:64" ht="19.5" customHeight="1">
      <c r="B144" s="457"/>
      <c r="C144" s="447"/>
      <c r="D144" s="448"/>
      <c r="E144" s="448"/>
      <c r="F144" s="449" t="s">
        <v>277</v>
      </c>
      <c r="G144" s="449"/>
      <c r="H144" s="449"/>
      <c r="I144" s="449"/>
      <c r="J144" s="449"/>
      <c r="K144" s="449"/>
      <c r="L144" s="449"/>
      <c r="M144" s="449"/>
      <c r="N144" s="449"/>
      <c r="O144" s="449"/>
      <c r="P144" s="449"/>
      <c r="Q144" s="450"/>
      <c r="R144" s="441">
        <f>SUM(X144:AO144)</f>
        <v>0</v>
      </c>
      <c r="S144" s="442"/>
      <c r="T144" s="442"/>
      <c r="U144" s="442"/>
      <c r="V144" s="442"/>
      <c r="W144" s="442"/>
      <c r="X144" s="451"/>
      <c r="Y144" s="452"/>
      <c r="Z144" s="452"/>
      <c r="AA144" s="452"/>
      <c r="AB144" s="452"/>
      <c r="AC144" s="453"/>
      <c r="AD144" s="452"/>
      <c r="AE144" s="452"/>
      <c r="AF144" s="452"/>
      <c r="AG144" s="452"/>
      <c r="AH144" s="452"/>
      <c r="AI144" s="452"/>
      <c r="AJ144" s="451"/>
      <c r="AK144" s="452"/>
      <c r="AL144" s="452"/>
      <c r="AM144" s="452"/>
      <c r="AN144" s="452"/>
      <c r="AO144" s="454"/>
      <c r="AS144" s="202">
        <f t="shared" si="7"/>
        <v>0</v>
      </c>
      <c r="AT144" s="49"/>
      <c r="AU144" s="49" t="str">
        <f t="shared" si="8"/>
        <v>○</v>
      </c>
    </row>
    <row r="145" spans="2:64" ht="19.5" customHeight="1">
      <c r="B145" s="457"/>
      <c r="C145" s="447"/>
      <c r="D145" s="448"/>
      <c r="E145" s="448"/>
      <c r="F145" s="449" t="s">
        <v>278</v>
      </c>
      <c r="G145" s="449"/>
      <c r="H145" s="449"/>
      <c r="I145" s="449"/>
      <c r="J145" s="449"/>
      <c r="K145" s="449"/>
      <c r="L145" s="449"/>
      <c r="M145" s="449"/>
      <c r="N145" s="449"/>
      <c r="O145" s="449"/>
      <c r="P145" s="449"/>
      <c r="Q145" s="450"/>
      <c r="R145" s="441">
        <f t="shared" ref="R145:R148" si="10">SUM(X145:AO145)</f>
        <v>0</v>
      </c>
      <c r="S145" s="442"/>
      <c r="T145" s="442"/>
      <c r="U145" s="442"/>
      <c r="V145" s="442"/>
      <c r="W145" s="442"/>
      <c r="X145" s="451"/>
      <c r="Y145" s="452"/>
      <c r="Z145" s="452"/>
      <c r="AA145" s="452"/>
      <c r="AB145" s="452"/>
      <c r="AC145" s="453"/>
      <c r="AD145" s="452"/>
      <c r="AE145" s="452"/>
      <c r="AF145" s="452"/>
      <c r="AG145" s="452"/>
      <c r="AH145" s="452"/>
      <c r="AI145" s="452"/>
      <c r="AJ145" s="451"/>
      <c r="AK145" s="452"/>
      <c r="AL145" s="452"/>
      <c r="AM145" s="452"/>
      <c r="AN145" s="452"/>
      <c r="AO145" s="454"/>
      <c r="AS145" s="202">
        <f t="shared" si="7"/>
        <v>0</v>
      </c>
      <c r="AT145" s="49"/>
      <c r="AU145" s="49" t="str">
        <f t="shared" si="8"/>
        <v>○</v>
      </c>
    </row>
    <row r="146" spans="2:64" ht="19.5" customHeight="1">
      <c r="B146" s="457"/>
      <c r="C146" s="447"/>
      <c r="D146" s="448"/>
      <c r="E146" s="448"/>
      <c r="F146" s="449" t="s">
        <v>279</v>
      </c>
      <c r="G146" s="449"/>
      <c r="H146" s="449"/>
      <c r="I146" s="449"/>
      <c r="J146" s="449"/>
      <c r="K146" s="449"/>
      <c r="L146" s="449"/>
      <c r="M146" s="449"/>
      <c r="N146" s="449"/>
      <c r="O146" s="449"/>
      <c r="P146" s="449"/>
      <c r="Q146" s="450"/>
      <c r="R146" s="441">
        <f t="shared" si="10"/>
        <v>0</v>
      </c>
      <c r="S146" s="442"/>
      <c r="T146" s="442"/>
      <c r="U146" s="442"/>
      <c r="V146" s="442"/>
      <c r="W146" s="442"/>
      <c r="X146" s="451"/>
      <c r="Y146" s="452"/>
      <c r="Z146" s="452"/>
      <c r="AA146" s="452"/>
      <c r="AB146" s="452"/>
      <c r="AC146" s="453"/>
      <c r="AD146" s="452"/>
      <c r="AE146" s="452"/>
      <c r="AF146" s="452"/>
      <c r="AG146" s="452"/>
      <c r="AH146" s="452"/>
      <c r="AI146" s="452"/>
      <c r="AJ146" s="451"/>
      <c r="AK146" s="452"/>
      <c r="AL146" s="452"/>
      <c r="AM146" s="452"/>
      <c r="AN146" s="452"/>
      <c r="AO146" s="454"/>
      <c r="AS146" s="202">
        <f>SUM(X146:AO146)</f>
        <v>0</v>
      </c>
      <c r="AT146" s="49"/>
      <c r="AU146" s="49" t="str">
        <f t="shared" si="8"/>
        <v>○</v>
      </c>
    </row>
    <row r="147" spans="2:64" ht="19.5" customHeight="1">
      <c r="B147" s="457"/>
      <c r="C147" s="447"/>
      <c r="D147" s="448"/>
      <c r="E147" s="448"/>
      <c r="F147" s="449" t="s">
        <v>280</v>
      </c>
      <c r="G147" s="449"/>
      <c r="H147" s="449"/>
      <c r="I147" s="449"/>
      <c r="J147" s="449"/>
      <c r="K147" s="449"/>
      <c r="L147" s="449"/>
      <c r="M147" s="449"/>
      <c r="N147" s="449"/>
      <c r="O147" s="449"/>
      <c r="P147" s="449"/>
      <c r="Q147" s="450"/>
      <c r="R147" s="441">
        <f t="shared" si="10"/>
        <v>0</v>
      </c>
      <c r="S147" s="442"/>
      <c r="T147" s="442"/>
      <c r="U147" s="442"/>
      <c r="V147" s="442"/>
      <c r="W147" s="442"/>
      <c r="X147" s="451"/>
      <c r="Y147" s="452"/>
      <c r="Z147" s="452"/>
      <c r="AA147" s="452"/>
      <c r="AB147" s="452"/>
      <c r="AC147" s="453"/>
      <c r="AD147" s="452"/>
      <c r="AE147" s="452"/>
      <c r="AF147" s="452"/>
      <c r="AG147" s="452"/>
      <c r="AH147" s="452"/>
      <c r="AI147" s="452"/>
      <c r="AJ147" s="451"/>
      <c r="AK147" s="452"/>
      <c r="AL147" s="452"/>
      <c r="AM147" s="452"/>
      <c r="AN147" s="452"/>
      <c r="AO147" s="454"/>
      <c r="AS147" s="202">
        <f>SUM(X147:AO147)</f>
        <v>0</v>
      </c>
      <c r="AT147" s="49"/>
      <c r="AU147" s="49" t="str">
        <f t="shared" si="8"/>
        <v>○</v>
      </c>
    </row>
    <row r="148" spans="2:64" ht="19.5" customHeight="1">
      <c r="B148" s="457"/>
      <c r="C148" s="447"/>
      <c r="D148" s="448"/>
      <c r="E148" s="448"/>
      <c r="F148" s="449" t="s">
        <v>281</v>
      </c>
      <c r="G148" s="449"/>
      <c r="H148" s="449"/>
      <c r="I148" s="449"/>
      <c r="J148" s="449"/>
      <c r="K148" s="449"/>
      <c r="L148" s="449"/>
      <c r="M148" s="449"/>
      <c r="N148" s="449"/>
      <c r="O148" s="449"/>
      <c r="P148" s="449"/>
      <c r="Q148" s="450"/>
      <c r="R148" s="441">
        <f t="shared" si="10"/>
        <v>0</v>
      </c>
      <c r="S148" s="442"/>
      <c r="T148" s="442"/>
      <c r="U148" s="442"/>
      <c r="V148" s="442"/>
      <c r="W148" s="442"/>
      <c r="X148" s="451"/>
      <c r="Y148" s="452"/>
      <c r="Z148" s="452"/>
      <c r="AA148" s="452"/>
      <c r="AB148" s="452"/>
      <c r="AC148" s="453"/>
      <c r="AD148" s="452"/>
      <c r="AE148" s="452"/>
      <c r="AF148" s="452"/>
      <c r="AG148" s="452"/>
      <c r="AH148" s="452"/>
      <c r="AI148" s="452"/>
      <c r="AJ148" s="451"/>
      <c r="AK148" s="452"/>
      <c r="AL148" s="452"/>
      <c r="AM148" s="452"/>
      <c r="AN148" s="452"/>
      <c r="AO148" s="454"/>
      <c r="AS148" s="202">
        <f t="shared" ref="AS148:AS149" si="11">SUM(X148:AO148)</f>
        <v>0</v>
      </c>
      <c r="AT148" s="49"/>
      <c r="AU148" s="49" t="str">
        <f t="shared" si="8"/>
        <v>○</v>
      </c>
    </row>
    <row r="149" spans="2:64" ht="19.5" customHeight="1" thickBot="1">
      <c r="B149" s="457"/>
      <c r="C149" s="437"/>
      <c r="D149" s="438"/>
      <c r="E149" s="438"/>
      <c r="F149" s="439" t="s">
        <v>282</v>
      </c>
      <c r="G149" s="439"/>
      <c r="H149" s="439"/>
      <c r="I149" s="439"/>
      <c r="J149" s="439"/>
      <c r="K149" s="439"/>
      <c r="L149" s="439"/>
      <c r="M149" s="439"/>
      <c r="N149" s="439"/>
      <c r="O149" s="439"/>
      <c r="P149" s="439"/>
      <c r="Q149" s="440"/>
      <c r="R149" s="441">
        <f>SUM(X149:AO149)</f>
        <v>0</v>
      </c>
      <c r="S149" s="442"/>
      <c r="T149" s="442"/>
      <c r="U149" s="442"/>
      <c r="V149" s="442"/>
      <c r="W149" s="442"/>
      <c r="X149" s="443"/>
      <c r="Y149" s="444"/>
      <c r="Z149" s="444"/>
      <c r="AA149" s="444"/>
      <c r="AB149" s="444"/>
      <c r="AC149" s="445"/>
      <c r="AD149" s="444"/>
      <c r="AE149" s="444"/>
      <c r="AF149" s="444"/>
      <c r="AG149" s="444"/>
      <c r="AH149" s="444"/>
      <c r="AI149" s="444"/>
      <c r="AJ149" s="443"/>
      <c r="AK149" s="444"/>
      <c r="AL149" s="444"/>
      <c r="AM149" s="444"/>
      <c r="AN149" s="444"/>
      <c r="AO149" s="446"/>
      <c r="AS149" s="202">
        <f t="shared" si="11"/>
        <v>0</v>
      </c>
      <c r="AT149" s="49"/>
      <c r="AU149" s="49" t="str">
        <f t="shared" si="8"/>
        <v>○</v>
      </c>
    </row>
    <row r="150" spans="2:64" ht="36.75" customHeight="1" thickTop="1" thickBot="1">
      <c r="B150" s="458"/>
      <c r="C150" s="432" t="s">
        <v>112</v>
      </c>
      <c r="D150" s="433"/>
      <c r="E150" s="433"/>
      <c r="F150" s="433"/>
      <c r="G150" s="433"/>
      <c r="H150" s="433"/>
      <c r="I150" s="433"/>
      <c r="J150" s="433"/>
      <c r="K150" s="433"/>
      <c r="L150" s="433"/>
      <c r="M150" s="433"/>
      <c r="N150" s="433"/>
      <c r="O150" s="433"/>
      <c r="P150" s="433"/>
      <c r="Q150" s="433"/>
      <c r="R150" s="434">
        <f>SUM(R140:W149)</f>
        <v>0</v>
      </c>
      <c r="S150" s="434"/>
      <c r="T150" s="434"/>
      <c r="U150" s="434"/>
      <c r="V150" s="434"/>
      <c r="W150" s="434"/>
      <c r="X150" s="435">
        <f>SUM(X140:AC149)</f>
        <v>0</v>
      </c>
      <c r="Y150" s="435"/>
      <c r="Z150" s="435"/>
      <c r="AA150" s="435"/>
      <c r="AB150" s="435"/>
      <c r="AC150" s="435"/>
      <c r="AD150" s="435">
        <f>SUM(AD140:AI149)</f>
        <v>0</v>
      </c>
      <c r="AE150" s="435"/>
      <c r="AF150" s="435"/>
      <c r="AG150" s="435"/>
      <c r="AH150" s="435"/>
      <c r="AI150" s="435"/>
      <c r="AJ150" s="435">
        <f>SUM(AJ140:AO149)</f>
        <v>0</v>
      </c>
      <c r="AK150" s="435"/>
      <c r="AL150" s="435"/>
      <c r="AM150" s="435"/>
      <c r="AN150" s="435"/>
      <c r="AO150" s="436"/>
      <c r="AS150" s="91"/>
      <c r="AT150" s="49"/>
      <c r="AU150" s="49"/>
    </row>
    <row r="151" spans="2:64" ht="13.5" customHeight="1" thickBot="1"/>
    <row r="152" spans="2:64" ht="13.5" customHeight="1">
      <c r="B152" s="466" t="s">
        <v>110</v>
      </c>
      <c r="C152" s="467"/>
      <c r="D152" s="467"/>
      <c r="E152" s="467"/>
      <c r="F152" s="468"/>
      <c r="G152" s="472" t="s">
        <v>271</v>
      </c>
      <c r="H152" s="473"/>
      <c r="I152" s="473"/>
      <c r="J152" s="473"/>
      <c r="K152" s="474"/>
      <c r="Q152" s="190"/>
      <c r="R152" s="190"/>
      <c r="S152" s="190"/>
      <c r="T152" s="190"/>
    </row>
    <row r="153" spans="2:64" ht="13.5" customHeight="1" thickBot="1">
      <c r="B153" s="469"/>
      <c r="C153" s="470"/>
      <c r="D153" s="470"/>
      <c r="E153" s="470"/>
      <c r="F153" s="471"/>
      <c r="G153" s="475"/>
      <c r="H153" s="475"/>
      <c r="I153" s="475"/>
      <c r="J153" s="475"/>
      <c r="K153" s="476"/>
      <c r="L153" s="203"/>
      <c r="M153" s="204"/>
      <c r="N153" s="204"/>
      <c r="O153" s="204"/>
      <c r="P153" s="204"/>
      <c r="Q153" s="204"/>
      <c r="R153" s="204"/>
      <c r="S153" s="204"/>
      <c r="T153" s="204"/>
      <c r="U153" s="204"/>
      <c r="V153" s="204"/>
      <c r="W153" s="204"/>
      <c r="X153" s="204"/>
      <c r="Y153" s="204"/>
      <c r="Z153" s="204"/>
    </row>
    <row r="154" spans="2:64" ht="13.5" customHeight="1">
      <c r="B154" s="456" t="s">
        <v>101</v>
      </c>
      <c r="C154" s="459" t="s">
        <v>102</v>
      </c>
      <c r="D154" s="459"/>
      <c r="E154" s="459"/>
      <c r="F154" s="459"/>
      <c r="G154" s="460"/>
      <c r="H154" s="460"/>
      <c r="I154" s="460"/>
      <c r="J154" s="460"/>
      <c r="K154" s="460"/>
      <c r="L154" s="459"/>
      <c r="M154" s="459"/>
      <c r="N154" s="459"/>
      <c r="O154" s="459"/>
      <c r="P154" s="459"/>
      <c r="Q154" s="459"/>
      <c r="R154" s="461" t="s">
        <v>103</v>
      </c>
      <c r="S154" s="461"/>
      <c r="T154" s="461"/>
      <c r="U154" s="461"/>
      <c r="V154" s="461"/>
      <c r="W154" s="461"/>
      <c r="X154" s="461" t="s">
        <v>104</v>
      </c>
      <c r="Y154" s="461"/>
      <c r="Z154" s="461"/>
      <c r="AA154" s="463"/>
      <c r="AB154" s="463"/>
      <c r="AC154" s="463"/>
      <c r="AD154" s="463"/>
      <c r="AE154" s="463"/>
      <c r="AF154" s="463"/>
      <c r="AG154" s="463"/>
      <c r="AH154" s="463"/>
      <c r="AI154" s="463"/>
      <c r="AJ154" s="463" t="s">
        <v>105</v>
      </c>
      <c r="AK154" s="463"/>
      <c r="AL154" s="463"/>
      <c r="AM154" s="463"/>
      <c r="AN154" s="463"/>
      <c r="AO154" s="464"/>
    </row>
    <row r="155" spans="2:64" ht="13.5" customHeight="1">
      <c r="B155" s="457"/>
      <c r="C155" s="460"/>
      <c r="D155" s="460"/>
      <c r="E155" s="460"/>
      <c r="F155" s="460"/>
      <c r="G155" s="460"/>
      <c r="H155" s="460"/>
      <c r="I155" s="460"/>
      <c r="J155" s="460"/>
      <c r="K155" s="460"/>
      <c r="L155" s="460"/>
      <c r="M155" s="460"/>
      <c r="N155" s="460"/>
      <c r="O155" s="460"/>
      <c r="P155" s="460"/>
      <c r="Q155" s="460"/>
      <c r="R155" s="462"/>
      <c r="S155" s="462"/>
      <c r="T155" s="462"/>
      <c r="U155" s="462"/>
      <c r="V155" s="462"/>
      <c r="W155" s="462"/>
      <c r="X155" s="462"/>
      <c r="Y155" s="462"/>
      <c r="Z155" s="462"/>
      <c r="AA155" s="462"/>
      <c r="AB155" s="462"/>
      <c r="AC155" s="462"/>
      <c r="AD155" s="462"/>
      <c r="AE155" s="462"/>
      <c r="AF155" s="462"/>
      <c r="AG155" s="462"/>
      <c r="AH155" s="462"/>
      <c r="AI155" s="462"/>
      <c r="AJ155" s="462"/>
      <c r="AK155" s="462"/>
      <c r="AL155" s="462"/>
      <c r="AM155" s="462"/>
      <c r="AN155" s="462"/>
      <c r="AO155" s="465"/>
    </row>
    <row r="156" spans="2:64" ht="13.5" customHeight="1">
      <c r="B156" s="457"/>
      <c r="C156" s="460"/>
      <c r="D156" s="460"/>
      <c r="E156" s="460"/>
      <c r="F156" s="460"/>
      <c r="G156" s="460"/>
      <c r="H156" s="460"/>
      <c r="I156" s="460"/>
      <c r="J156" s="460"/>
      <c r="K156" s="460"/>
      <c r="L156" s="460"/>
      <c r="M156" s="460"/>
      <c r="N156" s="460"/>
      <c r="O156" s="460"/>
      <c r="P156" s="460"/>
      <c r="Q156" s="460"/>
      <c r="R156" s="462"/>
      <c r="S156" s="462"/>
      <c r="T156" s="462"/>
      <c r="U156" s="462"/>
      <c r="V156" s="462"/>
      <c r="W156" s="462"/>
      <c r="X156" s="462" t="s">
        <v>106</v>
      </c>
      <c r="Y156" s="462"/>
      <c r="Z156" s="462"/>
      <c r="AA156" s="462"/>
      <c r="AB156" s="462"/>
      <c r="AC156" s="462"/>
      <c r="AD156" s="462" t="s">
        <v>107</v>
      </c>
      <c r="AE156" s="462"/>
      <c r="AF156" s="462"/>
      <c r="AG156" s="462"/>
      <c r="AH156" s="462"/>
      <c r="AI156" s="462"/>
      <c r="AJ156" s="462"/>
      <c r="AK156" s="462"/>
      <c r="AL156" s="462"/>
      <c r="AM156" s="462"/>
      <c r="AN156" s="462"/>
      <c r="AO156" s="465"/>
      <c r="AS156" s="455" t="s">
        <v>97</v>
      </c>
      <c r="AT156" s="455"/>
      <c r="AU156" s="455"/>
      <c r="AV156" s="455"/>
      <c r="AW156" s="455"/>
      <c r="AX156" s="455"/>
    </row>
    <row r="157" spans="2:64" ht="13.5" customHeight="1">
      <c r="B157" s="457"/>
      <c r="C157" s="460"/>
      <c r="D157" s="460"/>
      <c r="E157" s="460"/>
      <c r="F157" s="460"/>
      <c r="G157" s="460"/>
      <c r="H157" s="460"/>
      <c r="I157" s="460"/>
      <c r="J157" s="460"/>
      <c r="K157" s="460"/>
      <c r="L157" s="460"/>
      <c r="M157" s="460"/>
      <c r="N157" s="460"/>
      <c r="O157" s="460"/>
      <c r="P157" s="460"/>
      <c r="Q157" s="460"/>
      <c r="R157" s="462"/>
      <c r="S157" s="462"/>
      <c r="T157" s="462"/>
      <c r="U157" s="462"/>
      <c r="V157" s="462"/>
      <c r="W157" s="462"/>
      <c r="X157" s="462"/>
      <c r="Y157" s="462"/>
      <c r="Z157" s="462"/>
      <c r="AA157" s="462"/>
      <c r="AB157" s="462"/>
      <c r="AC157" s="462"/>
      <c r="AD157" s="462"/>
      <c r="AE157" s="462"/>
      <c r="AF157" s="462"/>
      <c r="AG157" s="462"/>
      <c r="AH157" s="462"/>
      <c r="AI157" s="462"/>
      <c r="AJ157" s="462"/>
      <c r="AK157" s="462"/>
      <c r="AL157" s="462"/>
      <c r="AM157" s="462"/>
      <c r="AN157" s="462"/>
      <c r="AO157" s="465"/>
      <c r="AS157" s="455"/>
      <c r="AT157" s="455"/>
      <c r="AU157" s="455"/>
      <c r="AV157" s="455"/>
      <c r="AW157" s="455"/>
      <c r="AX157" s="455"/>
    </row>
    <row r="158" spans="2:64" ht="19.5" customHeight="1">
      <c r="B158" s="457"/>
      <c r="C158" s="447" t="s">
        <v>272</v>
      </c>
      <c r="D158" s="448"/>
      <c r="E158" s="448"/>
      <c r="F158" s="449" t="s">
        <v>273</v>
      </c>
      <c r="G158" s="449"/>
      <c r="H158" s="449"/>
      <c r="I158" s="449"/>
      <c r="J158" s="449"/>
      <c r="K158" s="449"/>
      <c r="L158" s="449"/>
      <c r="M158" s="449"/>
      <c r="N158" s="449"/>
      <c r="O158" s="449"/>
      <c r="P158" s="449"/>
      <c r="Q158" s="450"/>
      <c r="R158" s="441">
        <f>SUM(X158:AO158)</f>
        <v>0</v>
      </c>
      <c r="S158" s="442"/>
      <c r="T158" s="442"/>
      <c r="U158" s="442"/>
      <c r="V158" s="442"/>
      <c r="W158" s="442"/>
      <c r="X158" s="451"/>
      <c r="Y158" s="452"/>
      <c r="Z158" s="452"/>
      <c r="AA158" s="452"/>
      <c r="AB158" s="452"/>
      <c r="AC158" s="453"/>
      <c r="AD158" s="452"/>
      <c r="AE158" s="452"/>
      <c r="AF158" s="452"/>
      <c r="AG158" s="452"/>
      <c r="AH158" s="452"/>
      <c r="AI158" s="452"/>
      <c r="AJ158" s="451"/>
      <c r="AK158" s="452"/>
      <c r="AL158" s="452"/>
      <c r="AM158" s="452"/>
      <c r="AN158" s="452"/>
      <c r="AO158" s="454"/>
      <c r="AS158" s="202">
        <f>SUM(X158:AO158)</f>
        <v>0</v>
      </c>
      <c r="AT158" s="49"/>
      <c r="AU158" s="49" t="str">
        <f>IF(R158=AS158,"○","×")</f>
        <v>○</v>
      </c>
      <c r="AV158" s="111"/>
      <c r="AW158" s="25"/>
      <c r="AX158" s="25"/>
      <c r="AY158" s="25"/>
      <c r="AZ158" s="25"/>
      <c r="BA158" s="25"/>
      <c r="BB158" s="25"/>
      <c r="BC158" s="25"/>
      <c r="BD158" s="25"/>
      <c r="BE158" s="25"/>
      <c r="BF158" s="25"/>
      <c r="BG158" s="25"/>
      <c r="BH158" s="25"/>
      <c r="BI158" s="25"/>
      <c r="BJ158" s="25"/>
      <c r="BK158" s="213"/>
      <c r="BL158" s="213"/>
    </row>
    <row r="159" spans="2:64" ht="19.5" customHeight="1">
      <c r="B159" s="457"/>
      <c r="C159" s="447"/>
      <c r="D159" s="448"/>
      <c r="E159" s="448"/>
      <c r="F159" s="449" t="s">
        <v>274</v>
      </c>
      <c r="G159" s="449"/>
      <c r="H159" s="449"/>
      <c r="I159" s="449"/>
      <c r="J159" s="449"/>
      <c r="K159" s="449"/>
      <c r="L159" s="449"/>
      <c r="M159" s="449"/>
      <c r="N159" s="449"/>
      <c r="O159" s="449"/>
      <c r="P159" s="449"/>
      <c r="Q159" s="450"/>
      <c r="R159" s="441">
        <f>SUM(X159:AO159)</f>
        <v>0</v>
      </c>
      <c r="S159" s="442"/>
      <c r="T159" s="442"/>
      <c r="U159" s="442"/>
      <c r="V159" s="442"/>
      <c r="W159" s="442"/>
      <c r="X159" s="451"/>
      <c r="Y159" s="452"/>
      <c r="Z159" s="452"/>
      <c r="AA159" s="452"/>
      <c r="AB159" s="452"/>
      <c r="AC159" s="453"/>
      <c r="AD159" s="452"/>
      <c r="AE159" s="452"/>
      <c r="AF159" s="452"/>
      <c r="AG159" s="452"/>
      <c r="AH159" s="452"/>
      <c r="AI159" s="452"/>
      <c r="AJ159" s="451"/>
      <c r="AK159" s="452"/>
      <c r="AL159" s="452"/>
      <c r="AM159" s="452"/>
      <c r="AN159" s="452"/>
      <c r="AO159" s="454"/>
      <c r="AS159" s="202">
        <f t="shared" ref="AS159:AS163" si="12">SUM(X159:AO159)</f>
        <v>0</v>
      </c>
      <c r="AT159" s="49"/>
      <c r="AU159" s="49" t="str">
        <f t="shared" ref="AU159:AU167" si="13">IF(R159=AS159,"○","×")</f>
        <v>○</v>
      </c>
      <c r="AV159" s="25"/>
      <c r="AW159" s="25"/>
      <c r="AX159" s="25"/>
      <c r="AY159" s="25"/>
      <c r="AZ159" s="25"/>
      <c r="BA159" s="25"/>
      <c r="BB159" s="25"/>
      <c r="BC159" s="25"/>
      <c r="BD159" s="25"/>
      <c r="BE159" s="25"/>
      <c r="BF159" s="25"/>
      <c r="BG159" s="25"/>
      <c r="BH159" s="25"/>
      <c r="BI159" s="25"/>
      <c r="BJ159" s="25"/>
    </row>
    <row r="160" spans="2:64" ht="19.5" customHeight="1">
      <c r="B160" s="457"/>
      <c r="C160" s="447"/>
      <c r="D160" s="448"/>
      <c r="E160" s="448"/>
      <c r="F160" s="449" t="s">
        <v>275</v>
      </c>
      <c r="G160" s="449"/>
      <c r="H160" s="449"/>
      <c r="I160" s="449"/>
      <c r="J160" s="449"/>
      <c r="K160" s="449"/>
      <c r="L160" s="449"/>
      <c r="M160" s="449"/>
      <c r="N160" s="449"/>
      <c r="O160" s="449"/>
      <c r="P160" s="449"/>
      <c r="Q160" s="450"/>
      <c r="R160" s="441">
        <f t="shared" ref="R160:R161" si="14">SUM(X160:AO160)</f>
        <v>0</v>
      </c>
      <c r="S160" s="442"/>
      <c r="T160" s="442"/>
      <c r="U160" s="442"/>
      <c r="V160" s="442"/>
      <c r="W160" s="442"/>
      <c r="X160" s="451"/>
      <c r="Y160" s="452"/>
      <c r="Z160" s="452"/>
      <c r="AA160" s="452"/>
      <c r="AB160" s="452"/>
      <c r="AC160" s="453"/>
      <c r="AD160" s="452"/>
      <c r="AE160" s="452"/>
      <c r="AF160" s="452"/>
      <c r="AG160" s="452"/>
      <c r="AH160" s="452"/>
      <c r="AI160" s="452"/>
      <c r="AJ160" s="451"/>
      <c r="AK160" s="452"/>
      <c r="AL160" s="452"/>
      <c r="AM160" s="452"/>
      <c r="AN160" s="452"/>
      <c r="AO160" s="454"/>
      <c r="AS160" s="202">
        <f t="shared" si="12"/>
        <v>0</v>
      </c>
      <c r="AT160" s="49"/>
      <c r="AU160" s="49" t="str">
        <f t="shared" si="13"/>
        <v>○</v>
      </c>
      <c r="AV160" s="111"/>
      <c r="AW160" s="25"/>
      <c r="AX160" s="25"/>
      <c r="AY160" s="25"/>
      <c r="AZ160" s="25"/>
      <c r="BA160" s="25"/>
      <c r="BB160" s="25"/>
      <c r="BC160" s="25"/>
      <c r="BD160" s="25"/>
      <c r="BE160" s="25"/>
      <c r="BF160" s="25"/>
      <c r="BG160" s="25"/>
      <c r="BH160" s="25"/>
      <c r="BI160" s="25"/>
      <c r="BJ160" s="25"/>
      <c r="BK160" s="94"/>
      <c r="BL160" s="94"/>
    </row>
    <row r="161" spans="2:62" ht="19.5" customHeight="1">
      <c r="B161" s="457"/>
      <c r="C161" s="447"/>
      <c r="D161" s="448"/>
      <c r="E161" s="448"/>
      <c r="F161" s="449" t="s">
        <v>276</v>
      </c>
      <c r="G161" s="449"/>
      <c r="H161" s="449"/>
      <c r="I161" s="449"/>
      <c r="J161" s="449"/>
      <c r="K161" s="449"/>
      <c r="L161" s="449"/>
      <c r="M161" s="449"/>
      <c r="N161" s="449"/>
      <c r="O161" s="449"/>
      <c r="P161" s="449"/>
      <c r="Q161" s="450"/>
      <c r="R161" s="441">
        <f t="shared" si="14"/>
        <v>0</v>
      </c>
      <c r="S161" s="442"/>
      <c r="T161" s="442"/>
      <c r="U161" s="442"/>
      <c r="V161" s="442"/>
      <c r="W161" s="442"/>
      <c r="X161" s="451"/>
      <c r="Y161" s="452"/>
      <c r="Z161" s="452"/>
      <c r="AA161" s="452"/>
      <c r="AB161" s="452"/>
      <c r="AC161" s="453"/>
      <c r="AD161" s="452"/>
      <c r="AE161" s="452"/>
      <c r="AF161" s="452"/>
      <c r="AG161" s="452"/>
      <c r="AH161" s="452"/>
      <c r="AI161" s="452"/>
      <c r="AJ161" s="451"/>
      <c r="AK161" s="452"/>
      <c r="AL161" s="452"/>
      <c r="AM161" s="452"/>
      <c r="AN161" s="452"/>
      <c r="AO161" s="454"/>
      <c r="AS161" s="202">
        <f t="shared" si="12"/>
        <v>0</v>
      </c>
      <c r="AT161" s="49"/>
      <c r="AU161" s="49" t="str">
        <f t="shared" si="13"/>
        <v>○</v>
      </c>
      <c r="AV161" s="25"/>
      <c r="AW161" s="25"/>
      <c r="AX161" s="25"/>
      <c r="AY161" s="25"/>
      <c r="AZ161" s="25"/>
      <c r="BA161" s="25"/>
      <c r="BB161" s="25"/>
      <c r="BC161" s="25"/>
      <c r="BD161" s="25"/>
      <c r="BE161" s="25"/>
      <c r="BF161" s="25"/>
      <c r="BG161" s="25"/>
      <c r="BH161" s="25"/>
      <c r="BI161" s="25"/>
      <c r="BJ161" s="25"/>
    </row>
    <row r="162" spans="2:62" ht="19.5" customHeight="1">
      <c r="B162" s="457"/>
      <c r="C162" s="447"/>
      <c r="D162" s="448"/>
      <c r="E162" s="448"/>
      <c r="F162" s="449" t="s">
        <v>277</v>
      </c>
      <c r="G162" s="449"/>
      <c r="H162" s="449"/>
      <c r="I162" s="449"/>
      <c r="J162" s="449"/>
      <c r="K162" s="449"/>
      <c r="L162" s="449"/>
      <c r="M162" s="449"/>
      <c r="N162" s="449"/>
      <c r="O162" s="449"/>
      <c r="P162" s="449"/>
      <c r="Q162" s="450"/>
      <c r="R162" s="441">
        <f>SUM(X162:AO162)</f>
        <v>0</v>
      </c>
      <c r="S162" s="442"/>
      <c r="T162" s="442"/>
      <c r="U162" s="442"/>
      <c r="V162" s="442"/>
      <c r="W162" s="442"/>
      <c r="X162" s="451"/>
      <c r="Y162" s="452"/>
      <c r="Z162" s="452"/>
      <c r="AA162" s="452"/>
      <c r="AB162" s="452"/>
      <c r="AC162" s="453"/>
      <c r="AD162" s="452"/>
      <c r="AE162" s="452"/>
      <c r="AF162" s="452"/>
      <c r="AG162" s="452"/>
      <c r="AH162" s="452"/>
      <c r="AI162" s="452"/>
      <c r="AJ162" s="451"/>
      <c r="AK162" s="452"/>
      <c r="AL162" s="452"/>
      <c r="AM162" s="452"/>
      <c r="AN162" s="452"/>
      <c r="AO162" s="454"/>
      <c r="AS162" s="202">
        <f t="shared" si="12"/>
        <v>0</v>
      </c>
      <c r="AT162" s="49"/>
      <c r="AU162" s="49" t="str">
        <f t="shared" si="13"/>
        <v>○</v>
      </c>
    </row>
    <row r="163" spans="2:62" ht="19.5" customHeight="1">
      <c r="B163" s="457"/>
      <c r="C163" s="447"/>
      <c r="D163" s="448"/>
      <c r="E163" s="448"/>
      <c r="F163" s="449" t="s">
        <v>278</v>
      </c>
      <c r="G163" s="449"/>
      <c r="H163" s="449"/>
      <c r="I163" s="449"/>
      <c r="J163" s="449"/>
      <c r="K163" s="449"/>
      <c r="L163" s="449"/>
      <c r="M163" s="449"/>
      <c r="N163" s="449"/>
      <c r="O163" s="449"/>
      <c r="P163" s="449"/>
      <c r="Q163" s="450"/>
      <c r="R163" s="441">
        <f t="shared" ref="R163:R166" si="15">SUM(X163:AO163)</f>
        <v>0</v>
      </c>
      <c r="S163" s="442"/>
      <c r="T163" s="442"/>
      <c r="U163" s="442"/>
      <c r="V163" s="442"/>
      <c r="W163" s="442"/>
      <c r="X163" s="451"/>
      <c r="Y163" s="452"/>
      <c r="Z163" s="452"/>
      <c r="AA163" s="452"/>
      <c r="AB163" s="452"/>
      <c r="AC163" s="453"/>
      <c r="AD163" s="452"/>
      <c r="AE163" s="452"/>
      <c r="AF163" s="452"/>
      <c r="AG163" s="452"/>
      <c r="AH163" s="452"/>
      <c r="AI163" s="452"/>
      <c r="AJ163" s="451"/>
      <c r="AK163" s="452"/>
      <c r="AL163" s="452"/>
      <c r="AM163" s="452"/>
      <c r="AN163" s="452"/>
      <c r="AO163" s="454"/>
      <c r="AS163" s="202">
        <f t="shared" si="12"/>
        <v>0</v>
      </c>
      <c r="AT163" s="49"/>
      <c r="AU163" s="49" t="str">
        <f t="shared" si="13"/>
        <v>○</v>
      </c>
    </row>
    <row r="164" spans="2:62" ht="19.5" customHeight="1">
      <c r="B164" s="457"/>
      <c r="C164" s="447"/>
      <c r="D164" s="448"/>
      <c r="E164" s="448"/>
      <c r="F164" s="449" t="s">
        <v>279</v>
      </c>
      <c r="G164" s="449"/>
      <c r="H164" s="449"/>
      <c r="I164" s="449"/>
      <c r="J164" s="449"/>
      <c r="K164" s="449"/>
      <c r="L164" s="449"/>
      <c r="M164" s="449"/>
      <c r="N164" s="449"/>
      <c r="O164" s="449"/>
      <c r="P164" s="449"/>
      <c r="Q164" s="450"/>
      <c r="R164" s="441">
        <f t="shared" si="15"/>
        <v>0</v>
      </c>
      <c r="S164" s="442"/>
      <c r="T164" s="442"/>
      <c r="U164" s="442"/>
      <c r="V164" s="442"/>
      <c r="W164" s="442"/>
      <c r="X164" s="451"/>
      <c r="Y164" s="452"/>
      <c r="Z164" s="452"/>
      <c r="AA164" s="452"/>
      <c r="AB164" s="452"/>
      <c r="AC164" s="453"/>
      <c r="AD164" s="452"/>
      <c r="AE164" s="452"/>
      <c r="AF164" s="452"/>
      <c r="AG164" s="452"/>
      <c r="AH164" s="452"/>
      <c r="AI164" s="452"/>
      <c r="AJ164" s="451"/>
      <c r="AK164" s="452"/>
      <c r="AL164" s="452"/>
      <c r="AM164" s="452"/>
      <c r="AN164" s="452"/>
      <c r="AO164" s="454"/>
      <c r="AS164" s="202">
        <f>SUM(X164:AO164)</f>
        <v>0</v>
      </c>
      <c r="AT164" s="49"/>
      <c r="AU164" s="49" t="str">
        <f>IF(R164=AS164,"○","×")</f>
        <v>○</v>
      </c>
    </row>
    <row r="165" spans="2:62" ht="19.5" customHeight="1">
      <c r="B165" s="457"/>
      <c r="C165" s="447"/>
      <c r="D165" s="448"/>
      <c r="E165" s="448"/>
      <c r="F165" s="449" t="s">
        <v>280</v>
      </c>
      <c r="G165" s="449"/>
      <c r="H165" s="449"/>
      <c r="I165" s="449"/>
      <c r="J165" s="449"/>
      <c r="K165" s="449"/>
      <c r="L165" s="449"/>
      <c r="M165" s="449"/>
      <c r="N165" s="449"/>
      <c r="O165" s="449"/>
      <c r="P165" s="449"/>
      <c r="Q165" s="450"/>
      <c r="R165" s="441">
        <f t="shared" si="15"/>
        <v>0</v>
      </c>
      <c r="S165" s="442"/>
      <c r="T165" s="442"/>
      <c r="U165" s="442"/>
      <c r="V165" s="442"/>
      <c r="W165" s="442"/>
      <c r="X165" s="451"/>
      <c r="Y165" s="452"/>
      <c r="Z165" s="452"/>
      <c r="AA165" s="452"/>
      <c r="AB165" s="452"/>
      <c r="AC165" s="453"/>
      <c r="AD165" s="452"/>
      <c r="AE165" s="452"/>
      <c r="AF165" s="452"/>
      <c r="AG165" s="452"/>
      <c r="AH165" s="452"/>
      <c r="AI165" s="452"/>
      <c r="AJ165" s="451"/>
      <c r="AK165" s="452"/>
      <c r="AL165" s="452"/>
      <c r="AM165" s="452"/>
      <c r="AN165" s="452"/>
      <c r="AO165" s="454"/>
      <c r="AS165" s="202">
        <f>SUM(X165:AO165)</f>
        <v>0</v>
      </c>
      <c r="AT165" s="49"/>
      <c r="AU165" s="49" t="str">
        <f t="shared" si="13"/>
        <v>○</v>
      </c>
    </row>
    <row r="166" spans="2:62" ht="19.5" customHeight="1">
      <c r="B166" s="457"/>
      <c r="C166" s="447"/>
      <c r="D166" s="448"/>
      <c r="E166" s="448"/>
      <c r="F166" s="449" t="s">
        <v>281</v>
      </c>
      <c r="G166" s="449"/>
      <c r="H166" s="449"/>
      <c r="I166" s="449"/>
      <c r="J166" s="449"/>
      <c r="K166" s="449"/>
      <c r="L166" s="449"/>
      <c r="M166" s="449"/>
      <c r="N166" s="449"/>
      <c r="O166" s="449"/>
      <c r="P166" s="449"/>
      <c r="Q166" s="450"/>
      <c r="R166" s="441">
        <f t="shared" si="15"/>
        <v>0</v>
      </c>
      <c r="S166" s="442"/>
      <c r="T166" s="442"/>
      <c r="U166" s="442"/>
      <c r="V166" s="442"/>
      <c r="W166" s="442"/>
      <c r="X166" s="451"/>
      <c r="Y166" s="452"/>
      <c r="Z166" s="452"/>
      <c r="AA166" s="452"/>
      <c r="AB166" s="452"/>
      <c r="AC166" s="453"/>
      <c r="AD166" s="452"/>
      <c r="AE166" s="452"/>
      <c r="AF166" s="452"/>
      <c r="AG166" s="452"/>
      <c r="AH166" s="452"/>
      <c r="AI166" s="452"/>
      <c r="AJ166" s="451"/>
      <c r="AK166" s="452"/>
      <c r="AL166" s="452"/>
      <c r="AM166" s="452"/>
      <c r="AN166" s="452"/>
      <c r="AO166" s="454"/>
      <c r="AS166" s="202">
        <f t="shared" ref="AS166:AS167" si="16">SUM(X166:AO166)</f>
        <v>0</v>
      </c>
      <c r="AT166" s="49"/>
      <c r="AU166" s="49" t="str">
        <f t="shared" si="13"/>
        <v>○</v>
      </c>
    </row>
    <row r="167" spans="2:62" ht="19.5" customHeight="1" thickBot="1">
      <c r="B167" s="457"/>
      <c r="C167" s="437"/>
      <c r="D167" s="438"/>
      <c r="E167" s="438"/>
      <c r="F167" s="439" t="s">
        <v>282</v>
      </c>
      <c r="G167" s="439"/>
      <c r="H167" s="439"/>
      <c r="I167" s="439"/>
      <c r="J167" s="439"/>
      <c r="K167" s="439"/>
      <c r="L167" s="439"/>
      <c r="M167" s="439"/>
      <c r="N167" s="439"/>
      <c r="O167" s="439"/>
      <c r="P167" s="439"/>
      <c r="Q167" s="440"/>
      <c r="R167" s="441">
        <f>SUM(X167:AO167)</f>
        <v>0</v>
      </c>
      <c r="S167" s="442"/>
      <c r="T167" s="442"/>
      <c r="U167" s="442"/>
      <c r="V167" s="442"/>
      <c r="W167" s="442"/>
      <c r="X167" s="443"/>
      <c r="Y167" s="444"/>
      <c r="Z167" s="444"/>
      <c r="AA167" s="444"/>
      <c r="AB167" s="444"/>
      <c r="AC167" s="445"/>
      <c r="AD167" s="444"/>
      <c r="AE167" s="444"/>
      <c r="AF167" s="444"/>
      <c r="AG167" s="444"/>
      <c r="AH167" s="444"/>
      <c r="AI167" s="444"/>
      <c r="AJ167" s="443"/>
      <c r="AK167" s="444"/>
      <c r="AL167" s="444"/>
      <c r="AM167" s="444"/>
      <c r="AN167" s="444"/>
      <c r="AO167" s="446"/>
      <c r="AS167" s="202">
        <f t="shared" si="16"/>
        <v>0</v>
      </c>
      <c r="AT167" s="49"/>
      <c r="AU167" s="49" t="str">
        <f t="shared" si="13"/>
        <v>○</v>
      </c>
    </row>
    <row r="168" spans="2:62" ht="36.75" customHeight="1" thickTop="1" thickBot="1">
      <c r="B168" s="458"/>
      <c r="C168" s="432" t="s">
        <v>112</v>
      </c>
      <c r="D168" s="433"/>
      <c r="E168" s="433"/>
      <c r="F168" s="433"/>
      <c r="G168" s="433"/>
      <c r="H168" s="433"/>
      <c r="I168" s="433"/>
      <c r="J168" s="433"/>
      <c r="K168" s="433"/>
      <c r="L168" s="433"/>
      <c r="M168" s="433"/>
      <c r="N168" s="433"/>
      <c r="O168" s="433"/>
      <c r="P168" s="433"/>
      <c r="Q168" s="433"/>
      <c r="R168" s="434">
        <f>SUM(R158:W167)</f>
        <v>0</v>
      </c>
      <c r="S168" s="434"/>
      <c r="T168" s="434"/>
      <c r="U168" s="434"/>
      <c r="V168" s="434"/>
      <c r="W168" s="434"/>
      <c r="X168" s="435">
        <f>SUM(X158:AC167)</f>
        <v>0</v>
      </c>
      <c r="Y168" s="435"/>
      <c r="Z168" s="435"/>
      <c r="AA168" s="435"/>
      <c r="AB168" s="435"/>
      <c r="AC168" s="435"/>
      <c r="AD168" s="435">
        <f>SUM(AD158:AI167)</f>
        <v>0</v>
      </c>
      <c r="AE168" s="435"/>
      <c r="AF168" s="435"/>
      <c r="AG168" s="435"/>
      <c r="AH168" s="435"/>
      <c r="AI168" s="435"/>
      <c r="AJ168" s="435">
        <f>SUM(AJ158:AO167)</f>
        <v>0</v>
      </c>
      <c r="AK168" s="435"/>
      <c r="AL168" s="435"/>
      <c r="AM168" s="435"/>
      <c r="AN168" s="435"/>
      <c r="AO168" s="436"/>
      <c r="AS168" s="91"/>
      <c r="AT168" s="49"/>
      <c r="AU168" s="49"/>
    </row>
  </sheetData>
  <mergeCells count="514">
    <mergeCell ref="B10:N12"/>
    <mergeCell ref="O12:S12"/>
    <mergeCell ref="W12:AA12"/>
    <mergeCell ref="AD12:AH12"/>
    <mergeCell ref="B13:N14"/>
    <mergeCell ref="O13:AO14"/>
    <mergeCell ref="B3:AO5"/>
    <mergeCell ref="AS4:BJ4"/>
    <mergeCell ref="AS5:BJ5"/>
    <mergeCell ref="B7:H7"/>
    <mergeCell ref="B8:H9"/>
    <mergeCell ref="I8:AB9"/>
    <mergeCell ref="AC8:AF9"/>
    <mergeCell ref="AG8:AO9"/>
    <mergeCell ref="O10:AB11"/>
    <mergeCell ref="AC10:AF11"/>
    <mergeCell ref="AG10:AO11"/>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27:F28"/>
    <mergeCell ref="G27:AB28"/>
    <mergeCell ref="AC27:AO28"/>
    <mergeCell ref="B29:F30"/>
    <mergeCell ref="G29:AO30"/>
    <mergeCell ref="B31:F32"/>
    <mergeCell ref="G31:I32"/>
    <mergeCell ref="J31:K32"/>
    <mergeCell ref="L31:M32"/>
    <mergeCell ref="N31:O32"/>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B38:F39"/>
    <mergeCell ref="G38:AB39"/>
    <mergeCell ref="AC38:AO39"/>
    <mergeCell ref="B40:F41"/>
    <mergeCell ref="G40:AO41"/>
    <mergeCell ref="B42:F43"/>
    <mergeCell ref="G42:I43"/>
    <mergeCell ref="J42:K43"/>
    <mergeCell ref="L42:M43"/>
    <mergeCell ref="N42:O43"/>
    <mergeCell ref="W44:Y45"/>
    <mergeCell ref="Z44:AB45"/>
    <mergeCell ref="AC44:AH45"/>
    <mergeCell ref="AI44:AL45"/>
    <mergeCell ref="AM44:AO45"/>
    <mergeCell ref="B47:F48"/>
    <mergeCell ref="G47:K48"/>
    <mergeCell ref="AG42:AH43"/>
    <mergeCell ref="AI42:AL43"/>
    <mergeCell ref="AM42:AO43"/>
    <mergeCell ref="B44:F45"/>
    <mergeCell ref="G44:I45"/>
    <mergeCell ref="J44:K45"/>
    <mergeCell ref="L44:M45"/>
    <mergeCell ref="N44:O45"/>
    <mergeCell ref="P44:S45"/>
    <mergeCell ref="T44:V45"/>
    <mergeCell ref="P42:S43"/>
    <mergeCell ref="T42:V43"/>
    <mergeCell ref="W42:Y43"/>
    <mergeCell ref="Z42:AB43"/>
    <mergeCell ref="AC42:AD43"/>
    <mergeCell ref="AE42:AF43"/>
    <mergeCell ref="B49:F50"/>
    <mergeCell ref="G49:AB50"/>
    <mergeCell ref="AC49:AO50"/>
    <mergeCell ref="B51:F52"/>
    <mergeCell ref="G51:AO52"/>
    <mergeCell ref="B53:F54"/>
    <mergeCell ref="G53:I54"/>
    <mergeCell ref="J53:K54"/>
    <mergeCell ref="L53:M54"/>
    <mergeCell ref="N53:O54"/>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60:F61"/>
    <mergeCell ref="G60:AB61"/>
    <mergeCell ref="AC60:AO61"/>
    <mergeCell ref="B62:F63"/>
    <mergeCell ref="G62:AO63"/>
    <mergeCell ref="B64:F65"/>
    <mergeCell ref="G64:I65"/>
    <mergeCell ref="J64:K65"/>
    <mergeCell ref="L64:M65"/>
    <mergeCell ref="N64:O65"/>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AS37:BJ38"/>
    <mergeCell ref="C168:Q168"/>
    <mergeCell ref="R168:W168"/>
    <mergeCell ref="X168:AC168"/>
    <mergeCell ref="AD168:AI168"/>
    <mergeCell ref="AJ168:AO168"/>
    <mergeCell ref="C167:E167"/>
    <mergeCell ref="F167:Q167"/>
    <mergeCell ref="R167:W167"/>
    <mergeCell ref="X167:AC167"/>
    <mergeCell ref="AD167:AI167"/>
    <mergeCell ref="AJ167:AO167"/>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s>
  <phoneticPr fontId="23"/>
  <dataValidations count="2">
    <dataValidation allowBlank="1" showInputMessage="1" sqref="G29:AO30 G40:AO41 G51:AO52 G62:AO63" xr:uid="{18902FAE-B361-41CC-A922-011BADF7DA1A}"/>
    <dataValidation type="list" allowBlank="1" showInputMessage="1" showErrorMessage="1" sqref="T12 AM12" xr:uid="{BD9BFFF8-F02B-4ACB-8D43-C9300035BD43}">
      <formula1>"□,■"</formula1>
    </dataValidation>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ED530A1-F7B5-49C4-9756-53DA99C1B34A}">
          <x14:formula1>
            <xm:f>'入力規則等（削除不可）'!$B$48:$B$55</xm:f>
          </x14:formula1>
          <xm:sqref>G27:AB28 G38:AB39 G49:AB50 G60:AB61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2056-C2D6-4505-907B-6C71D234C491}">
  <sheetPr codeName="Sheet6">
    <tabColor rgb="FF00B0F0"/>
    <pageSetUpPr fitToPage="1"/>
  </sheetPr>
  <dimension ref="A1:W50"/>
  <sheetViews>
    <sheetView view="pageBreakPreview" zoomScale="80" zoomScaleNormal="100" zoomScaleSheetLayoutView="80" workbookViewId="0">
      <selection activeCell="C11" sqref="C11"/>
    </sheetView>
  </sheetViews>
  <sheetFormatPr defaultColWidth="9" defaultRowHeight="13.2"/>
  <cols>
    <col min="1" max="1" width="9.88671875" style="51" customWidth="1"/>
    <col min="2" max="2" width="16.21875" style="51" customWidth="1"/>
    <col min="3" max="3" width="28.21875" style="51" bestFit="1" customWidth="1"/>
    <col min="4" max="4" width="11.77734375" style="52" customWidth="1"/>
    <col min="5" max="7" width="6.21875" style="52" customWidth="1"/>
    <col min="8" max="8" width="6.21875" style="27" customWidth="1"/>
    <col min="9" max="15" width="6.21875" style="28" customWidth="1"/>
    <col min="16" max="17" width="6.21875" style="52" customWidth="1"/>
    <col min="18" max="18" width="9" style="53"/>
    <col min="19" max="16384" width="9" style="51"/>
  </cols>
  <sheetData>
    <row r="1" spans="1:18" ht="24" customHeight="1">
      <c r="A1" s="724" t="s">
        <v>231</v>
      </c>
      <c r="B1" s="725"/>
      <c r="C1" s="725"/>
      <c r="D1" s="725"/>
      <c r="E1" s="726"/>
      <c r="F1" s="128"/>
    </row>
    <row r="2" spans="1:18" s="25" customFormat="1" ht="20.100000000000001" customHeight="1">
      <c r="A2" s="23" t="s">
        <v>115</v>
      </c>
      <c r="B2" s="23"/>
      <c r="I2" s="28"/>
      <c r="J2" s="28"/>
      <c r="K2" s="28"/>
      <c r="L2" s="28"/>
      <c r="M2" s="28"/>
      <c r="N2" s="28"/>
      <c r="O2" s="28"/>
      <c r="Q2" s="29" t="s">
        <v>116</v>
      </c>
      <c r="R2" s="30"/>
    </row>
    <row r="3" spans="1:18" s="25" customFormat="1" ht="13.5" customHeight="1">
      <c r="A3" s="95" t="s">
        <v>0</v>
      </c>
      <c r="B3" s="748" t="s">
        <v>117</v>
      </c>
      <c r="C3" s="748"/>
      <c r="D3" s="31"/>
      <c r="E3" s="31"/>
      <c r="F3" s="31"/>
      <c r="G3" s="31"/>
      <c r="H3" s="31"/>
      <c r="I3" s="31"/>
      <c r="J3" s="31"/>
      <c r="K3" s="31"/>
      <c r="L3" s="31"/>
      <c r="M3" s="31"/>
      <c r="N3" s="31"/>
      <c r="O3" s="31"/>
      <c r="P3" s="31"/>
      <c r="Q3" s="31"/>
      <c r="R3" s="30"/>
    </row>
    <row r="4" spans="1:18" s="25" customFormat="1" ht="13.5" customHeight="1">
      <c r="A4" s="95" t="s">
        <v>118</v>
      </c>
      <c r="B4" s="748" t="s">
        <v>117</v>
      </c>
      <c r="C4" s="748"/>
      <c r="D4" s="32"/>
      <c r="E4" s="32"/>
      <c r="F4" s="32"/>
      <c r="G4" s="32"/>
      <c r="H4" s="32"/>
      <c r="I4" s="32"/>
      <c r="J4" s="32"/>
      <c r="K4" s="32"/>
      <c r="L4" s="32"/>
      <c r="M4" s="32"/>
      <c r="N4" s="32"/>
      <c r="O4" s="32"/>
      <c r="P4" s="32"/>
      <c r="Q4" s="32"/>
      <c r="R4" s="30"/>
    </row>
    <row r="5" spans="1:18" s="25" customFormat="1" ht="13.5" customHeight="1">
      <c r="A5" s="31"/>
      <c r="B5" s="31"/>
      <c r="C5" s="31"/>
      <c r="D5" s="26"/>
      <c r="E5" s="26"/>
      <c r="F5" s="26"/>
      <c r="G5" s="26"/>
      <c r="H5" s="27"/>
      <c r="I5" s="28"/>
      <c r="J5" s="28"/>
      <c r="K5" s="28"/>
      <c r="L5" s="28"/>
      <c r="M5" s="28"/>
      <c r="N5" s="28"/>
      <c r="O5" s="28"/>
      <c r="P5" s="33"/>
      <c r="Q5" s="26"/>
      <c r="R5" s="30"/>
    </row>
    <row r="6" spans="1:18" s="25" customFormat="1" ht="24.75" customHeight="1">
      <c r="A6" s="740" t="s">
        <v>119</v>
      </c>
      <c r="B6" s="742" t="s">
        <v>120</v>
      </c>
      <c r="C6" s="740" t="s">
        <v>121</v>
      </c>
      <c r="D6" s="740" t="s">
        <v>122</v>
      </c>
      <c r="E6" s="740" t="s">
        <v>123</v>
      </c>
      <c r="F6" s="740" t="s">
        <v>124</v>
      </c>
      <c r="G6" s="742" t="s">
        <v>125</v>
      </c>
      <c r="H6" s="744" t="s">
        <v>126</v>
      </c>
      <c r="I6" s="745"/>
      <c r="J6" s="232" t="s">
        <v>127</v>
      </c>
      <c r="K6" s="232"/>
      <c r="L6" s="232"/>
      <c r="M6" s="232"/>
      <c r="N6" s="739" t="s">
        <v>128</v>
      </c>
      <c r="O6" s="739"/>
      <c r="P6" s="737" t="s">
        <v>129</v>
      </c>
      <c r="Q6" s="550"/>
      <c r="R6" s="30"/>
    </row>
    <row r="7" spans="1:18" s="25" customFormat="1" ht="24.75" customHeight="1">
      <c r="A7" s="741"/>
      <c r="B7" s="743"/>
      <c r="C7" s="741"/>
      <c r="D7" s="741"/>
      <c r="E7" s="741"/>
      <c r="F7" s="741"/>
      <c r="G7" s="743"/>
      <c r="H7" s="746"/>
      <c r="I7" s="747"/>
      <c r="J7" s="232" t="s">
        <v>130</v>
      </c>
      <c r="K7" s="232"/>
      <c r="L7" s="739" t="s">
        <v>131</v>
      </c>
      <c r="M7" s="739"/>
      <c r="N7" s="739"/>
      <c r="O7" s="739"/>
      <c r="P7" s="738"/>
      <c r="Q7" s="554"/>
      <c r="R7" s="30"/>
    </row>
    <row r="8" spans="1:18" s="38" customFormat="1" ht="33.75" customHeight="1">
      <c r="A8" s="34"/>
      <c r="B8" s="119"/>
      <c r="C8" s="35"/>
      <c r="D8" s="36"/>
      <c r="E8" s="37"/>
      <c r="F8" s="37"/>
      <c r="G8" s="119"/>
      <c r="H8" s="728">
        <f>D8*E8*G8</f>
        <v>0</v>
      </c>
      <c r="I8" s="729"/>
      <c r="J8" s="730"/>
      <c r="K8" s="731"/>
      <c r="L8" s="732"/>
      <c r="M8" s="732"/>
      <c r="N8" s="732"/>
      <c r="O8" s="732"/>
      <c r="P8" s="733"/>
      <c r="Q8" s="733"/>
      <c r="R8" s="10" t="s">
        <v>132</v>
      </c>
    </row>
    <row r="9" spans="1:18" s="38" customFormat="1" ht="33.75" customHeight="1">
      <c r="A9" s="34"/>
      <c r="B9" s="119"/>
      <c r="C9" s="35"/>
      <c r="D9" s="36"/>
      <c r="E9" s="37"/>
      <c r="F9" s="37"/>
      <c r="G9" s="119"/>
      <c r="H9" s="728">
        <f>D9*E9*G9</f>
        <v>0</v>
      </c>
      <c r="I9" s="729"/>
      <c r="J9" s="730"/>
      <c r="K9" s="731"/>
      <c r="L9" s="732"/>
      <c r="M9" s="732"/>
      <c r="N9" s="732"/>
      <c r="O9" s="732"/>
      <c r="P9" s="733"/>
      <c r="Q9" s="733"/>
      <c r="R9" s="39" t="s">
        <v>133</v>
      </c>
    </row>
    <row r="10" spans="1:18" s="38" customFormat="1" ht="33.75" customHeight="1">
      <c r="A10" s="34"/>
      <c r="B10" s="119"/>
      <c r="C10" s="35"/>
      <c r="D10" s="36"/>
      <c r="E10" s="37"/>
      <c r="F10" s="37"/>
      <c r="G10" s="119"/>
      <c r="H10" s="728">
        <f>D10*E10*G10</f>
        <v>0</v>
      </c>
      <c r="I10" s="729"/>
      <c r="J10" s="730"/>
      <c r="K10" s="731"/>
      <c r="L10" s="732"/>
      <c r="M10" s="732"/>
      <c r="N10" s="732"/>
      <c r="O10" s="732"/>
      <c r="P10" s="733"/>
      <c r="Q10" s="733"/>
      <c r="R10" s="25"/>
    </row>
    <row r="11" spans="1:18" s="38" customFormat="1" ht="33.75" customHeight="1">
      <c r="A11" s="34"/>
      <c r="B11" s="119"/>
      <c r="C11" s="35"/>
      <c r="D11" s="36"/>
      <c r="E11" s="37"/>
      <c r="F11" s="37"/>
      <c r="G11" s="119"/>
      <c r="H11" s="728">
        <f>D11*E11*G11</f>
        <v>0</v>
      </c>
      <c r="I11" s="729"/>
      <c r="J11" s="730"/>
      <c r="K11" s="731"/>
      <c r="L11" s="732"/>
      <c r="M11" s="732"/>
      <c r="N11" s="732"/>
      <c r="O11" s="732"/>
      <c r="P11" s="733"/>
      <c r="Q11" s="733"/>
      <c r="R11" s="40"/>
    </row>
    <row r="12" spans="1:18" s="38" customFormat="1" ht="33.75" customHeight="1">
      <c r="A12" s="734" t="s">
        <v>134</v>
      </c>
      <c r="B12" s="735"/>
      <c r="C12" s="735"/>
      <c r="D12" s="735"/>
      <c r="E12" s="735"/>
      <c r="F12" s="735"/>
      <c r="G12" s="735"/>
      <c r="H12" s="728">
        <f>SUM(H8:I11)</f>
        <v>0</v>
      </c>
      <c r="I12" s="729"/>
      <c r="J12" s="736">
        <f>SUM(J8:K11)</f>
        <v>0</v>
      </c>
      <c r="K12" s="736"/>
      <c r="L12" s="736">
        <f>SUM(L8:M11)</f>
        <v>0</v>
      </c>
      <c r="M12" s="736"/>
      <c r="N12" s="736">
        <f>SUM(N8:O11)</f>
        <v>0</v>
      </c>
      <c r="O12" s="736"/>
      <c r="P12" s="727"/>
      <c r="Q12" s="727"/>
      <c r="R12" s="40"/>
    </row>
    <row r="13" spans="1:18" s="25" customFormat="1">
      <c r="A13" s="26"/>
      <c r="B13" s="26"/>
      <c r="C13" s="26"/>
      <c r="D13" s="26"/>
      <c r="E13" s="26"/>
      <c r="F13" s="26"/>
      <c r="G13" s="26"/>
      <c r="H13" s="41"/>
      <c r="I13" s="41"/>
      <c r="J13" s="41"/>
      <c r="K13" s="41"/>
      <c r="L13" s="41"/>
      <c r="M13" s="41"/>
      <c r="N13" s="41"/>
      <c r="O13" s="41"/>
      <c r="P13" s="42"/>
      <c r="Q13" s="42"/>
      <c r="R13" s="30"/>
    </row>
    <row r="14" spans="1:18" s="25" customFormat="1" ht="21.9" customHeight="1">
      <c r="A14" s="43" t="s">
        <v>135</v>
      </c>
      <c r="B14" s="43"/>
      <c r="C14" s="43"/>
      <c r="D14" s="26"/>
      <c r="E14" s="26"/>
      <c r="F14" s="26"/>
      <c r="G14" s="26"/>
      <c r="H14" s="27"/>
      <c r="I14" s="28"/>
      <c r="J14" s="28"/>
      <c r="K14" s="28"/>
      <c r="L14" s="28"/>
      <c r="M14" s="28"/>
      <c r="N14" s="28"/>
      <c r="O14" s="28"/>
      <c r="P14" s="26"/>
      <c r="Q14" s="26"/>
      <c r="R14" s="30"/>
    </row>
    <row r="15" spans="1:18" s="49" customFormat="1" ht="16.5" customHeight="1">
      <c r="A15" s="44" t="s">
        <v>136</v>
      </c>
      <c r="B15" s="44"/>
      <c r="C15" s="44"/>
      <c r="D15" s="45"/>
      <c r="E15" s="45"/>
      <c r="F15" s="45"/>
      <c r="G15" s="45"/>
      <c r="H15" s="46"/>
      <c r="I15" s="47"/>
      <c r="J15" s="47"/>
      <c r="K15" s="47"/>
      <c r="L15" s="47"/>
      <c r="M15" s="47"/>
      <c r="N15" s="47"/>
      <c r="O15" s="47"/>
      <c r="P15" s="45"/>
      <c r="Q15" s="45"/>
      <c r="R15" s="48"/>
    </row>
    <row r="16" spans="1:18" s="49" customFormat="1" ht="16.5" customHeight="1">
      <c r="A16" s="44" t="s">
        <v>137</v>
      </c>
      <c r="B16" s="44"/>
      <c r="C16" s="44"/>
      <c r="D16" s="45"/>
      <c r="E16" s="45"/>
      <c r="F16" s="45"/>
      <c r="G16" s="45"/>
      <c r="H16" s="46"/>
      <c r="I16" s="47"/>
      <c r="J16" s="47"/>
      <c r="K16" s="47"/>
      <c r="L16" s="47"/>
      <c r="M16" s="47"/>
      <c r="N16" s="47"/>
      <c r="O16" s="47"/>
      <c r="P16" s="45"/>
      <c r="Q16" s="45"/>
      <c r="R16" s="48"/>
    </row>
    <row r="17" spans="1:23" s="49" customFormat="1" ht="15" customHeight="1">
      <c r="A17" s="44" t="s">
        <v>138</v>
      </c>
      <c r="B17" s="44"/>
      <c r="C17" s="44"/>
      <c r="D17" s="45"/>
      <c r="E17" s="45"/>
      <c r="F17" s="45"/>
      <c r="G17" s="45"/>
      <c r="H17" s="45"/>
      <c r="I17" s="46"/>
      <c r="J17" s="46"/>
      <c r="K17" s="46"/>
      <c r="L17" s="47"/>
      <c r="M17" s="47"/>
      <c r="N17" s="47"/>
      <c r="O17" s="47"/>
      <c r="P17" s="47"/>
      <c r="Q17" s="45"/>
      <c r="R17" s="50"/>
    </row>
    <row r="18" spans="1:23" s="25" customFormat="1" ht="15" customHeight="1">
      <c r="D18" s="26"/>
      <c r="E18" s="26"/>
      <c r="F18" s="26"/>
      <c r="G18" s="26"/>
      <c r="H18" s="27"/>
      <c r="I18" s="28"/>
      <c r="J18" s="28"/>
      <c r="K18" s="28"/>
      <c r="L18" s="28"/>
      <c r="M18" s="28"/>
      <c r="N18" s="28"/>
      <c r="O18" s="28"/>
      <c r="P18" s="26"/>
      <c r="Q18" s="26"/>
      <c r="R18" s="30"/>
    </row>
    <row r="19" spans="1:23" s="25" customFormat="1" ht="20.100000000000001" customHeight="1">
      <c r="A19" s="51"/>
      <c r="B19" s="51"/>
      <c r="C19" s="51"/>
      <c r="D19" s="52"/>
      <c r="E19" s="52"/>
      <c r="F19" s="52"/>
      <c r="G19" s="52"/>
      <c r="H19" s="27"/>
      <c r="I19" s="28"/>
      <c r="J19" s="28"/>
      <c r="K19" s="28"/>
      <c r="L19" s="28"/>
      <c r="M19" s="28"/>
      <c r="N19" s="28"/>
      <c r="O19" s="28"/>
      <c r="P19" s="52"/>
      <c r="Q19" s="26"/>
      <c r="R19" s="53"/>
      <c r="S19" s="51"/>
      <c r="T19" s="51"/>
      <c r="U19" s="51"/>
      <c r="V19" s="51"/>
      <c r="W19" s="51"/>
    </row>
    <row r="20" spans="1:23" s="25" customFormat="1" ht="20.100000000000001" customHeight="1">
      <c r="A20" s="51"/>
      <c r="B20" s="51"/>
      <c r="C20" s="51"/>
      <c r="D20" s="52"/>
      <c r="E20" s="52"/>
      <c r="F20" s="52"/>
      <c r="G20" s="52"/>
      <c r="H20" s="27"/>
      <c r="I20" s="28"/>
      <c r="J20" s="28"/>
      <c r="K20" s="28"/>
      <c r="L20" s="28"/>
      <c r="M20" s="28"/>
      <c r="N20" s="28"/>
      <c r="O20" s="28"/>
      <c r="P20" s="52"/>
      <c r="Q20" s="26"/>
      <c r="R20" s="53"/>
      <c r="S20" s="51"/>
      <c r="T20" s="51"/>
      <c r="U20" s="51"/>
      <c r="V20" s="51"/>
      <c r="W20" s="51"/>
    </row>
    <row r="21" spans="1:23" s="25" customFormat="1" ht="20.100000000000001" customHeight="1">
      <c r="A21" s="51"/>
      <c r="B21" s="51"/>
      <c r="C21" s="51"/>
      <c r="D21" s="52"/>
      <c r="E21" s="52"/>
      <c r="F21" s="52"/>
      <c r="G21" s="52"/>
      <c r="H21" s="27"/>
      <c r="I21" s="28"/>
      <c r="J21" s="28"/>
      <c r="K21" s="28"/>
      <c r="L21" s="28"/>
      <c r="M21" s="28"/>
      <c r="N21" s="28"/>
      <c r="O21" s="28"/>
      <c r="P21" s="52"/>
      <c r="Q21" s="26"/>
      <c r="R21" s="53"/>
      <c r="S21" s="51"/>
      <c r="T21" s="51"/>
      <c r="U21" s="51"/>
      <c r="V21" s="51"/>
      <c r="W21" s="51"/>
    </row>
    <row r="22" spans="1:23" s="25" customFormat="1" ht="16.5" customHeight="1">
      <c r="A22" s="51"/>
      <c r="B22" s="51"/>
      <c r="C22" s="51"/>
      <c r="D22" s="52"/>
      <c r="E22" s="52"/>
      <c r="F22" s="52"/>
      <c r="G22" s="52"/>
      <c r="H22" s="27"/>
      <c r="I22" s="28"/>
      <c r="J22" s="28"/>
      <c r="K22" s="28"/>
      <c r="L22" s="28"/>
      <c r="M22" s="28"/>
      <c r="N22" s="28"/>
      <c r="O22" s="28"/>
      <c r="P22" s="52"/>
      <c r="Q22" s="26"/>
      <c r="R22" s="53"/>
      <c r="S22" s="51"/>
      <c r="T22" s="51"/>
      <c r="U22" s="51"/>
      <c r="V22" s="51"/>
      <c r="W22" s="51"/>
    </row>
    <row r="23" spans="1:23" s="25" customFormat="1" ht="27" customHeight="1">
      <c r="A23" s="51"/>
      <c r="B23" s="51"/>
      <c r="C23" s="51"/>
      <c r="D23" s="52"/>
      <c r="E23" s="52"/>
      <c r="F23" s="52"/>
      <c r="G23" s="52"/>
      <c r="H23" s="27"/>
      <c r="I23" s="28"/>
      <c r="J23" s="28"/>
      <c r="K23" s="28"/>
      <c r="L23" s="28"/>
      <c r="M23" s="28"/>
      <c r="N23" s="28"/>
      <c r="O23" s="28"/>
      <c r="P23" s="52"/>
      <c r="Q23" s="52"/>
      <c r="R23" s="53"/>
      <c r="S23" s="51"/>
      <c r="T23" s="51"/>
      <c r="U23" s="51"/>
      <c r="V23" s="51"/>
      <c r="W23" s="51"/>
    </row>
    <row r="24" spans="1:23" s="25" customFormat="1" ht="27" customHeight="1">
      <c r="A24" s="51"/>
      <c r="B24" s="51"/>
      <c r="C24" s="51"/>
      <c r="D24" s="52"/>
      <c r="E24" s="52"/>
      <c r="F24" s="52"/>
      <c r="G24" s="52"/>
      <c r="H24" s="27"/>
      <c r="I24" s="28"/>
      <c r="J24" s="28"/>
      <c r="K24" s="28"/>
      <c r="L24" s="28"/>
      <c r="M24" s="41"/>
      <c r="N24" s="28"/>
      <c r="O24" s="41"/>
      <c r="P24" s="52"/>
      <c r="Q24" s="52"/>
      <c r="R24" s="53"/>
      <c r="S24" s="51"/>
      <c r="T24" s="51"/>
      <c r="U24" s="51"/>
      <c r="V24" s="51"/>
      <c r="W24" s="51"/>
    </row>
    <row r="25" spans="1:23" s="25" customFormat="1" ht="27" customHeight="1">
      <c r="A25" s="51"/>
      <c r="B25" s="51"/>
      <c r="C25" s="51"/>
      <c r="D25" s="52"/>
      <c r="E25" s="52"/>
      <c r="F25" s="52"/>
      <c r="G25" s="52"/>
      <c r="H25" s="27"/>
      <c r="I25" s="28"/>
      <c r="J25" s="28"/>
      <c r="K25" s="28"/>
      <c r="L25" s="28"/>
      <c r="M25" s="28"/>
      <c r="N25" s="28"/>
      <c r="O25" s="28"/>
      <c r="P25" s="52"/>
      <c r="Q25" s="52"/>
      <c r="R25" s="53"/>
      <c r="S25" s="51"/>
      <c r="T25" s="51"/>
      <c r="U25" s="51"/>
      <c r="V25" s="51"/>
      <c r="W25" s="51"/>
    </row>
    <row r="26" spans="1:23" s="25" customFormat="1" ht="27" customHeight="1">
      <c r="A26" s="51"/>
      <c r="B26" s="51"/>
      <c r="C26" s="51"/>
      <c r="D26" s="52"/>
      <c r="E26" s="52"/>
      <c r="F26" s="52"/>
      <c r="G26" s="52"/>
      <c r="H26" s="27"/>
      <c r="I26" s="28"/>
      <c r="J26" s="28"/>
      <c r="K26" s="28"/>
      <c r="L26" s="28"/>
      <c r="M26" s="28"/>
      <c r="N26" s="28"/>
      <c r="O26" s="28"/>
      <c r="P26" s="52"/>
      <c r="Q26" s="52"/>
      <c r="R26" s="53"/>
      <c r="S26" s="51"/>
      <c r="T26" s="51"/>
      <c r="U26" s="51"/>
      <c r="V26" s="51"/>
      <c r="W26" s="51"/>
    </row>
    <row r="27" spans="1:23" s="25" customFormat="1" ht="27" customHeight="1">
      <c r="A27" s="51"/>
      <c r="B27" s="51"/>
      <c r="C27" s="51"/>
      <c r="D27" s="52"/>
      <c r="E27" s="52"/>
      <c r="F27" s="52"/>
      <c r="G27" s="52"/>
      <c r="H27" s="27"/>
      <c r="I27" s="28"/>
      <c r="J27" s="28"/>
      <c r="K27" s="28"/>
      <c r="L27" s="28"/>
      <c r="M27" s="28"/>
      <c r="N27" s="28"/>
      <c r="O27" s="28"/>
      <c r="P27" s="52"/>
      <c r="Q27" s="26"/>
      <c r="R27" s="53"/>
      <c r="S27" s="51"/>
      <c r="T27" s="51"/>
      <c r="U27" s="51"/>
      <c r="V27" s="51"/>
      <c r="W27" s="51"/>
    </row>
    <row r="28" spans="1:23" s="25" customFormat="1" ht="27" customHeight="1">
      <c r="A28" s="51"/>
      <c r="B28" s="51"/>
      <c r="C28" s="51"/>
      <c r="D28" s="52"/>
      <c r="E28" s="52"/>
      <c r="F28" s="52"/>
      <c r="G28" s="52"/>
      <c r="H28" s="27"/>
      <c r="I28" s="28"/>
      <c r="J28" s="28"/>
      <c r="K28" s="28"/>
      <c r="L28" s="28"/>
      <c r="M28" s="28"/>
      <c r="N28" s="28"/>
      <c r="O28" s="28"/>
      <c r="P28" s="52"/>
      <c r="Q28" s="26"/>
      <c r="R28" s="53"/>
      <c r="S28" s="51"/>
      <c r="T28" s="51"/>
      <c r="U28" s="51"/>
      <c r="V28" s="51"/>
      <c r="W28" s="51"/>
    </row>
    <row r="29" spans="1:23" s="25" customFormat="1" ht="20.100000000000001" customHeight="1">
      <c r="A29" s="51"/>
      <c r="B29" s="51"/>
      <c r="C29" s="51"/>
      <c r="D29" s="52"/>
      <c r="E29" s="52"/>
      <c r="F29" s="52"/>
      <c r="G29" s="52"/>
      <c r="H29" s="27"/>
      <c r="I29" s="28"/>
      <c r="J29" s="28"/>
      <c r="K29" s="28"/>
      <c r="L29" s="28"/>
      <c r="M29" s="28"/>
      <c r="N29" s="28"/>
      <c r="O29" s="28"/>
      <c r="P29" s="52"/>
      <c r="Q29" s="26"/>
      <c r="R29" s="53"/>
      <c r="S29" s="51"/>
      <c r="T29" s="51"/>
      <c r="U29" s="51"/>
      <c r="V29" s="51"/>
      <c r="W29" s="51"/>
    </row>
    <row r="30" spans="1:23" s="25" customFormat="1" ht="20.100000000000001" customHeight="1">
      <c r="A30" s="51"/>
      <c r="B30" s="51"/>
      <c r="C30" s="51"/>
      <c r="D30" s="52"/>
      <c r="E30" s="52"/>
      <c r="F30" s="52"/>
      <c r="G30" s="52"/>
      <c r="H30" s="27"/>
      <c r="I30" s="28"/>
      <c r="J30" s="28"/>
      <c r="K30" s="28"/>
      <c r="L30" s="28"/>
      <c r="M30" s="28"/>
      <c r="N30" s="28"/>
      <c r="O30" s="28"/>
      <c r="P30" s="52"/>
      <c r="Q30" s="26"/>
      <c r="R30" s="53"/>
      <c r="S30" s="51"/>
      <c r="T30" s="51"/>
      <c r="U30" s="51"/>
      <c r="V30" s="51"/>
      <c r="W30" s="51"/>
    </row>
    <row r="31" spans="1:23" s="25" customFormat="1" ht="20.100000000000001" customHeight="1">
      <c r="A31" s="51"/>
      <c r="B31" s="51"/>
      <c r="C31" s="51"/>
      <c r="D31" s="52"/>
      <c r="E31" s="52"/>
      <c r="F31" s="52"/>
      <c r="G31" s="52"/>
      <c r="H31" s="27"/>
      <c r="I31" s="28"/>
      <c r="J31" s="28"/>
      <c r="K31" s="28"/>
      <c r="L31" s="28"/>
      <c r="M31" s="28"/>
      <c r="N31" s="28"/>
      <c r="O31" s="28"/>
      <c r="P31" s="52"/>
      <c r="Q31" s="26"/>
      <c r="R31" s="53"/>
      <c r="S31" s="51"/>
      <c r="T31" s="51"/>
      <c r="U31" s="51"/>
      <c r="V31" s="51"/>
      <c r="W31" s="51"/>
    </row>
    <row r="32" spans="1:23" s="25" customFormat="1" ht="20.100000000000001" customHeight="1">
      <c r="A32" s="51"/>
      <c r="B32" s="51"/>
      <c r="C32" s="51"/>
      <c r="D32" s="52"/>
      <c r="E32" s="52"/>
      <c r="F32" s="52"/>
      <c r="G32" s="52"/>
      <c r="H32" s="27"/>
      <c r="I32" s="28"/>
      <c r="J32" s="28"/>
      <c r="K32" s="28"/>
      <c r="L32" s="28"/>
      <c r="M32" s="28"/>
      <c r="N32" s="28"/>
      <c r="O32" s="28"/>
      <c r="P32" s="52"/>
      <c r="Q32" s="26"/>
      <c r="R32" s="53"/>
      <c r="S32" s="51"/>
      <c r="T32" s="51"/>
      <c r="U32" s="51"/>
      <c r="V32" s="51"/>
      <c r="W32" s="51"/>
    </row>
    <row r="33" spans="1:23" s="25" customFormat="1" ht="27" customHeight="1">
      <c r="A33" s="51"/>
      <c r="B33" s="51"/>
      <c r="C33" s="51"/>
      <c r="D33" s="52"/>
      <c r="E33" s="52"/>
      <c r="F33" s="52"/>
      <c r="G33" s="52"/>
      <c r="H33" s="27"/>
      <c r="I33" s="28"/>
      <c r="J33" s="28"/>
      <c r="K33" s="28"/>
      <c r="L33" s="28"/>
      <c r="M33" s="28"/>
      <c r="N33" s="28"/>
      <c r="O33" s="28"/>
      <c r="P33" s="52"/>
      <c r="Q33" s="26"/>
      <c r="R33" s="53"/>
      <c r="S33" s="51"/>
      <c r="T33" s="51"/>
      <c r="U33" s="51"/>
      <c r="V33" s="51"/>
      <c r="W33" s="51"/>
    </row>
    <row r="34" spans="1:23" s="25" customFormat="1" ht="27" customHeight="1">
      <c r="A34" s="51"/>
      <c r="B34" s="51"/>
      <c r="C34" s="51"/>
      <c r="D34" s="52"/>
      <c r="E34" s="52"/>
      <c r="F34" s="52"/>
      <c r="G34" s="52"/>
      <c r="H34" s="27"/>
      <c r="I34" s="28"/>
      <c r="J34" s="28"/>
      <c r="K34" s="28"/>
      <c r="L34" s="28"/>
      <c r="M34" s="28"/>
      <c r="N34" s="28"/>
      <c r="O34" s="28"/>
      <c r="P34" s="52"/>
      <c r="Q34" s="26"/>
      <c r="R34" s="53"/>
      <c r="S34" s="51"/>
      <c r="T34" s="51"/>
      <c r="U34" s="51"/>
      <c r="V34" s="51"/>
      <c r="W34" s="51"/>
    </row>
    <row r="35" spans="1:23" s="25" customFormat="1" ht="27" customHeight="1">
      <c r="A35" s="51"/>
      <c r="B35" s="51"/>
      <c r="C35" s="51"/>
      <c r="D35" s="52"/>
      <c r="E35" s="52"/>
      <c r="F35" s="52"/>
      <c r="G35" s="52"/>
      <c r="H35" s="27"/>
      <c r="I35" s="28"/>
      <c r="J35" s="28"/>
      <c r="K35" s="28"/>
      <c r="L35" s="28"/>
      <c r="M35" s="28"/>
      <c r="N35" s="28"/>
      <c r="O35" s="28"/>
      <c r="P35" s="52"/>
      <c r="Q35" s="26"/>
      <c r="R35" s="53"/>
      <c r="S35" s="51"/>
      <c r="T35" s="51"/>
      <c r="U35" s="51"/>
      <c r="V35" s="51"/>
      <c r="W35" s="51"/>
    </row>
    <row r="36" spans="1:23" s="25" customFormat="1" ht="27" customHeight="1">
      <c r="A36" s="51"/>
      <c r="B36" s="51"/>
      <c r="C36" s="51"/>
      <c r="D36" s="52"/>
      <c r="E36" s="52"/>
      <c r="F36" s="52"/>
      <c r="G36" s="52"/>
      <c r="H36" s="27"/>
      <c r="I36" s="28"/>
      <c r="J36" s="28"/>
      <c r="K36" s="28"/>
      <c r="L36" s="28"/>
      <c r="M36" s="28"/>
      <c r="N36" s="28"/>
      <c r="O36" s="28"/>
      <c r="P36" s="52"/>
      <c r="Q36" s="26"/>
      <c r="R36" s="53"/>
      <c r="S36" s="51"/>
      <c r="T36" s="51"/>
      <c r="U36" s="51"/>
      <c r="V36" s="51"/>
      <c r="W36" s="51"/>
    </row>
    <row r="37" spans="1:23" s="25" customFormat="1" ht="27" customHeight="1">
      <c r="A37" s="51"/>
      <c r="B37" s="51"/>
      <c r="C37" s="51"/>
      <c r="D37" s="52"/>
      <c r="E37" s="52"/>
      <c r="F37" s="52"/>
      <c r="G37" s="52"/>
      <c r="H37" s="27"/>
      <c r="I37" s="28"/>
      <c r="J37" s="28"/>
      <c r="K37" s="28"/>
      <c r="L37" s="28"/>
      <c r="M37" s="28"/>
      <c r="N37" s="28"/>
      <c r="O37" s="28"/>
      <c r="P37" s="52"/>
      <c r="Q37" s="26"/>
      <c r="R37" s="53"/>
      <c r="S37" s="51"/>
      <c r="T37" s="51"/>
      <c r="U37" s="51"/>
      <c r="V37" s="51"/>
      <c r="W37" s="51"/>
    </row>
    <row r="38" spans="1:23" s="25" customFormat="1" ht="27" customHeight="1">
      <c r="A38" s="51"/>
      <c r="B38" s="51"/>
      <c r="C38" s="51"/>
      <c r="D38" s="52"/>
      <c r="E38" s="52"/>
      <c r="F38" s="52"/>
      <c r="G38" s="52"/>
      <c r="H38" s="27"/>
      <c r="I38" s="28"/>
      <c r="J38" s="28"/>
      <c r="K38" s="28"/>
      <c r="L38" s="28"/>
      <c r="M38" s="28"/>
      <c r="N38" s="28"/>
      <c r="O38" s="28"/>
      <c r="P38" s="52"/>
      <c r="Q38" s="26"/>
      <c r="R38" s="53"/>
      <c r="S38" s="51"/>
      <c r="T38" s="51"/>
      <c r="U38" s="51"/>
      <c r="V38" s="51"/>
      <c r="W38" s="51"/>
    </row>
    <row r="39" spans="1:23" s="25" customFormat="1" ht="20.100000000000001" customHeight="1">
      <c r="A39" s="51"/>
      <c r="B39" s="51"/>
      <c r="C39" s="51"/>
      <c r="D39" s="52"/>
      <c r="E39" s="52"/>
      <c r="F39" s="52"/>
      <c r="G39" s="52"/>
      <c r="H39" s="27"/>
      <c r="I39" s="28"/>
      <c r="J39" s="28"/>
      <c r="K39" s="28"/>
      <c r="L39" s="28"/>
      <c r="M39" s="28"/>
      <c r="N39" s="28"/>
      <c r="O39" s="28"/>
      <c r="P39" s="52"/>
      <c r="Q39" s="26"/>
      <c r="R39" s="53"/>
      <c r="S39" s="51"/>
      <c r="T39" s="51"/>
      <c r="U39" s="51"/>
      <c r="V39" s="51"/>
      <c r="W39" s="51"/>
    </row>
    <row r="40" spans="1:23" s="25" customFormat="1" ht="20.100000000000001" customHeight="1">
      <c r="A40" s="51"/>
      <c r="B40" s="51"/>
      <c r="C40" s="51"/>
      <c r="D40" s="52"/>
      <c r="E40" s="52"/>
      <c r="F40" s="52"/>
      <c r="G40" s="52"/>
      <c r="H40" s="27"/>
      <c r="I40" s="28"/>
      <c r="J40" s="28"/>
      <c r="K40" s="28"/>
      <c r="L40" s="28"/>
      <c r="M40" s="28"/>
      <c r="N40" s="28"/>
      <c r="O40" s="28"/>
      <c r="P40" s="52"/>
      <c r="Q40" s="26"/>
      <c r="R40" s="53"/>
      <c r="S40" s="51"/>
      <c r="T40" s="51"/>
      <c r="U40" s="51"/>
      <c r="V40" s="51"/>
      <c r="W40" s="51"/>
    </row>
    <row r="41" spans="1:23" s="25" customFormat="1" ht="20.100000000000001" customHeight="1">
      <c r="A41" s="51"/>
      <c r="B41" s="51"/>
      <c r="C41" s="51"/>
      <c r="D41" s="52"/>
      <c r="E41" s="52"/>
      <c r="F41" s="52"/>
      <c r="G41" s="52"/>
      <c r="H41" s="27"/>
      <c r="I41" s="28"/>
      <c r="J41" s="28"/>
      <c r="K41" s="28"/>
      <c r="L41" s="28"/>
      <c r="M41" s="28"/>
      <c r="N41" s="28"/>
      <c r="O41" s="28"/>
      <c r="P41" s="52"/>
      <c r="Q41" s="26"/>
      <c r="R41" s="53"/>
      <c r="S41" s="51"/>
      <c r="T41" s="51"/>
      <c r="U41" s="51"/>
      <c r="V41" s="51"/>
      <c r="W41" s="51"/>
    </row>
    <row r="42" spans="1:23" s="25" customFormat="1" ht="20.100000000000001" customHeight="1">
      <c r="A42" s="51"/>
      <c r="B42" s="51"/>
      <c r="C42" s="51"/>
      <c r="D42" s="52"/>
      <c r="E42" s="52"/>
      <c r="F42" s="52"/>
      <c r="G42" s="52"/>
      <c r="H42" s="27"/>
      <c r="I42" s="28"/>
      <c r="J42" s="28"/>
      <c r="K42" s="28"/>
      <c r="L42" s="28"/>
      <c r="M42" s="28"/>
      <c r="N42" s="28"/>
      <c r="O42" s="28"/>
      <c r="P42" s="52"/>
      <c r="Q42" s="26"/>
      <c r="R42" s="53"/>
      <c r="S42" s="51"/>
      <c r="T42" s="51"/>
      <c r="U42" s="51"/>
      <c r="V42" s="51"/>
      <c r="W42" s="51"/>
    </row>
    <row r="43" spans="1:23" s="25" customFormat="1" ht="27" customHeight="1">
      <c r="A43" s="51"/>
      <c r="B43" s="51"/>
      <c r="C43" s="51"/>
      <c r="D43" s="52"/>
      <c r="E43" s="52"/>
      <c r="F43" s="52"/>
      <c r="G43" s="52"/>
      <c r="H43" s="27"/>
      <c r="I43" s="28"/>
      <c r="J43" s="28"/>
      <c r="K43" s="28"/>
      <c r="L43" s="28"/>
      <c r="M43" s="28"/>
      <c r="N43" s="28"/>
      <c r="O43" s="28"/>
      <c r="P43" s="52"/>
      <c r="Q43" s="26"/>
      <c r="R43" s="53"/>
      <c r="S43" s="51"/>
      <c r="T43" s="51"/>
      <c r="U43" s="51"/>
      <c r="V43" s="51"/>
      <c r="W43" s="51"/>
    </row>
    <row r="44" spans="1:23" s="25" customFormat="1" ht="27" customHeight="1">
      <c r="A44" s="51"/>
      <c r="B44" s="51"/>
      <c r="C44" s="51"/>
      <c r="D44" s="52"/>
      <c r="E44" s="52"/>
      <c r="F44" s="52"/>
      <c r="G44" s="52"/>
      <c r="H44" s="27"/>
      <c r="I44" s="28"/>
      <c r="J44" s="28"/>
      <c r="K44" s="28"/>
      <c r="L44" s="28"/>
      <c r="M44" s="28"/>
      <c r="N44" s="28"/>
      <c r="O44" s="28"/>
      <c r="P44" s="52"/>
      <c r="Q44" s="26"/>
      <c r="R44" s="53"/>
      <c r="S44" s="51"/>
      <c r="T44" s="51"/>
      <c r="U44" s="51"/>
      <c r="V44" s="51"/>
      <c r="W44" s="51"/>
    </row>
    <row r="45" spans="1:23" s="25" customFormat="1" ht="27" customHeight="1">
      <c r="A45" s="51"/>
      <c r="B45" s="51"/>
      <c r="C45" s="51"/>
      <c r="D45" s="52"/>
      <c r="E45" s="52"/>
      <c r="F45" s="52"/>
      <c r="G45" s="52"/>
      <c r="H45" s="27"/>
      <c r="I45" s="28"/>
      <c r="J45" s="28"/>
      <c r="K45" s="28"/>
      <c r="L45" s="28"/>
      <c r="M45" s="28"/>
      <c r="N45" s="28"/>
      <c r="O45" s="28"/>
      <c r="P45" s="52"/>
      <c r="Q45" s="26"/>
      <c r="R45" s="53"/>
      <c r="S45" s="51"/>
      <c r="T45" s="51"/>
      <c r="U45" s="51"/>
      <c r="V45" s="51"/>
      <c r="W45" s="51"/>
    </row>
    <row r="46" spans="1:23" s="25" customFormat="1" ht="27" customHeight="1">
      <c r="A46" s="51"/>
      <c r="B46" s="51"/>
      <c r="C46" s="51"/>
      <c r="D46" s="52"/>
      <c r="E46" s="52"/>
      <c r="F46" s="52"/>
      <c r="G46" s="52"/>
      <c r="H46" s="27"/>
      <c r="I46" s="28"/>
      <c r="J46" s="28"/>
      <c r="K46" s="28"/>
      <c r="L46" s="28"/>
      <c r="M46" s="28"/>
      <c r="N46" s="28"/>
      <c r="O46" s="28"/>
      <c r="P46" s="52"/>
      <c r="Q46" s="26"/>
      <c r="R46" s="53"/>
      <c r="S46" s="51"/>
      <c r="T46" s="51"/>
      <c r="U46" s="51"/>
      <c r="V46" s="51"/>
      <c r="W46" s="51"/>
    </row>
    <row r="47" spans="1:23" s="25" customFormat="1" ht="27" customHeight="1">
      <c r="A47" s="51"/>
      <c r="B47" s="51"/>
      <c r="C47" s="51"/>
      <c r="D47" s="52"/>
      <c r="E47" s="52"/>
      <c r="F47" s="52"/>
      <c r="G47" s="52"/>
      <c r="H47" s="27"/>
      <c r="I47" s="28"/>
      <c r="J47" s="28"/>
      <c r="K47" s="28"/>
      <c r="L47" s="28"/>
      <c r="M47" s="28"/>
      <c r="N47" s="28"/>
      <c r="O47" s="28"/>
      <c r="P47" s="52"/>
      <c r="Q47" s="26"/>
      <c r="R47" s="53"/>
      <c r="S47" s="51"/>
      <c r="T47" s="51"/>
      <c r="U47" s="51"/>
      <c r="V47" s="51"/>
      <c r="W47" s="51"/>
    </row>
    <row r="48" spans="1:23" s="25" customFormat="1" ht="27" customHeight="1">
      <c r="A48" s="51"/>
      <c r="B48" s="51"/>
      <c r="C48" s="51"/>
      <c r="D48" s="52"/>
      <c r="E48" s="52"/>
      <c r="F48" s="52"/>
      <c r="G48" s="52"/>
      <c r="H48" s="27"/>
      <c r="I48" s="28"/>
      <c r="J48" s="28"/>
      <c r="K48" s="28"/>
      <c r="L48" s="28"/>
      <c r="M48" s="28"/>
      <c r="N48" s="28"/>
      <c r="O48" s="28"/>
      <c r="P48" s="52"/>
      <c r="Q48" s="26"/>
      <c r="R48" s="53"/>
      <c r="S48" s="51"/>
      <c r="T48" s="51"/>
      <c r="U48" s="51"/>
      <c r="V48" s="51"/>
      <c r="W48" s="51"/>
    </row>
    <row r="49" spans="1:23" s="25" customFormat="1" ht="20.100000000000001" customHeight="1">
      <c r="A49" s="51"/>
      <c r="B49" s="51"/>
      <c r="C49" s="51"/>
      <c r="D49" s="52"/>
      <c r="E49" s="52"/>
      <c r="F49" s="52"/>
      <c r="G49" s="52"/>
      <c r="H49" s="27"/>
      <c r="I49" s="28"/>
      <c r="J49" s="28"/>
      <c r="K49" s="28"/>
      <c r="L49" s="28"/>
      <c r="M49" s="28"/>
      <c r="N49" s="28"/>
      <c r="O49" s="28"/>
      <c r="P49" s="52"/>
      <c r="Q49" s="26"/>
      <c r="R49" s="53"/>
      <c r="S49" s="51"/>
      <c r="T49" s="51"/>
      <c r="U49" s="51"/>
      <c r="V49" s="51"/>
      <c r="W49" s="51"/>
    </row>
    <row r="50" spans="1:23" s="25" customFormat="1" ht="20.100000000000001" customHeight="1">
      <c r="A50" s="51"/>
      <c r="B50" s="51"/>
      <c r="C50" s="51"/>
      <c r="D50" s="52"/>
      <c r="E50" s="52"/>
      <c r="F50" s="52"/>
      <c r="G50" s="52"/>
      <c r="H50" s="27"/>
      <c r="I50" s="28"/>
      <c r="J50" s="28"/>
      <c r="K50" s="28"/>
      <c r="L50" s="28"/>
      <c r="M50" s="28"/>
      <c r="N50" s="28"/>
      <c r="O50" s="28"/>
      <c r="P50" s="52"/>
      <c r="Q50" s="26"/>
      <c r="R50" s="53"/>
      <c r="S50" s="51"/>
      <c r="T50" s="51"/>
      <c r="U50" s="51"/>
      <c r="V50" s="51"/>
      <c r="W50" s="51"/>
    </row>
  </sheetData>
  <mergeCells count="42">
    <mergeCell ref="D6:D7"/>
    <mergeCell ref="B3:C3"/>
    <mergeCell ref="B4:C4"/>
    <mergeCell ref="A6:A7"/>
    <mergeCell ref="B6:B7"/>
    <mergeCell ref="C6:C7"/>
    <mergeCell ref="E6:E7"/>
    <mergeCell ref="F6:F7"/>
    <mergeCell ref="G6:G7"/>
    <mergeCell ref="H6:I7"/>
    <mergeCell ref="J6:M6"/>
    <mergeCell ref="P6:Q7"/>
    <mergeCell ref="J7:K7"/>
    <mergeCell ref="L7:O7"/>
    <mergeCell ref="H8:I8"/>
    <mergeCell ref="J8:K8"/>
    <mergeCell ref="L8:M8"/>
    <mergeCell ref="N8:O8"/>
    <mergeCell ref="P8:Q8"/>
    <mergeCell ref="N6:O6"/>
    <mergeCell ref="P9:Q9"/>
    <mergeCell ref="H10:I10"/>
    <mergeCell ref="J10:K10"/>
    <mergeCell ref="L10:M10"/>
    <mergeCell ref="N10:O10"/>
    <mergeCell ref="P10:Q10"/>
    <mergeCell ref="A1:E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s>
  <phoneticPr fontId="23"/>
  <dataValidations count="3">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AF1D6002-5E71-400E-AA76-000AB3A2AD2F}">
      <formula1>"（目）　　　　　,（目）給与　,（目）報償費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21D3E268-06D6-42D5-94CF-C4D96985C8AB}">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sqref="B4" xr:uid="{F4E9118E-8DE2-4CD8-A972-B8D17A64C0D1}">
      <formula1>"（選択）,給与,報償費"</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51905D-D91F-4725-B239-2A09B80A34EE}">
          <x14:formula1>
            <xm:f>'入力規則等（削除不可）'!$B$33:$B$37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03DB-F345-4218-8521-7325826D5203}">
  <sheetPr codeName="Sheet7">
    <tabColor rgb="FF00B0F0"/>
    <pageSetUpPr fitToPage="1"/>
  </sheetPr>
  <dimension ref="A1:X50"/>
  <sheetViews>
    <sheetView view="pageBreakPreview" zoomScaleNormal="100" zoomScaleSheetLayoutView="100" workbookViewId="0">
      <selection activeCell="E2" sqref="E2"/>
    </sheetView>
  </sheetViews>
  <sheetFormatPr defaultColWidth="9" defaultRowHeight="13.2"/>
  <cols>
    <col min="1" max="1" width="9.88671875" style="51" customWidth="1"/>
    <col min="2" max="2" width="9.77734375" style="51" bestFit="1" customWidth="1"/>
    <col min="3" max="3" width="13.77734375" style="51" customWidth="1"/>
    <col min="4" max="4" width="13.77734375" style="52" customWidth="1"/>
    <col min="5" max="8" width="7.44140625" style="52" customWidth="1"/>
    <col min="9" max="9" width="7.44140625" style="27" customWidth="1"/>
    <col min="10" max="10" width="7.44140625" style="28" customWidth="1"/>
    <col min="11" max="16" width="6.21875" style="28" customWidth="1"/>
    <col min="17" max="18" width="4.33203125" style="52" customWidth="1"/>
    <col min="19" max="16384" width="9" style="51"/>
  </cols>
  <sheetData>
    <row r="1" spans="1:19" ht="24.75" customHeight="1">
      <c r="A1" s="724" t="s">
        <v>231</v>
      </c>
      <c r="B1" s="725"/>
      <c r="C1" s="725"/>
      <c r="D1" s="725"/>
      <c r="E1" s="725"/>
      <c r="F1" s="726"/>
      <c r="H1" s="27"/>
      <c r="I1" s="28"/>
      <c r="P1" s="52"/>
      <c r="R1" s="53"/>
    </row>
    <row r="2" spans="1:19" s="25" customFormat="1" ht="20.100000000000001" customHeight="1">
      <c r="A2" s="23" t="s">
        <v>115</v>
      </c>
      <c r="B2" s="23"/>
      <c r="C2" s="24"/>
      <c r="E2" s="26"/>
      <c r="F2" s="26"/>
      <c r="G2" s="26"/>
      <c r="H2" s="26"/>
      <c r="I2" s="27"/>
      <c r="J2" s="28"/>
      <c r="K2" s="28"/>
      <c r="L2" s="28"/>
      <c r="M2" s="28"/>
      <c r="N2" s="28"/>
      <c r="O2" s="28"/>
      <c r="P2" s="28"/>
      <c r="R2" s="29" t="s">
        <v>139</v>
      </c>
    </row>
    <row r="3" spans="1:19" s="25" customFormat="1" ht="13.5" customHeight="1">
      <c r="A3" s="95" t="s">
        <v>0</v>
      </c>
      <c r="B3" s="748" t="s">
        <v>7</v>
      </c>
      <c r="C3" s="748"/>
      <c r="D3" s="31"/>
      <c r="E3" s="31"/>
      <c r="F3" s="31"/>
      <c r="G3" s="31"/>
      <c r="H3" s="31"/>
      <c r="I3" s="31"/>
      <c r="J3" s="31"/>
      <c r="K3" s="31"/>
      <c r="L3" s="31"/>
      <c r="M3" s="31"/>
      <c r="N3" s="31"/>
      <c r="O3" s="31"/>
      <c r="P3" s="31"/>
      <c r="Q3" s="31"/>
    </row>
    <row r="4" spans="1:19" s="25" customFormat="1" ht="13.5" customHeight="1">
      <c r="A4" s="95" t="s">
        <v>118</v>
      </c>
      <c r="B4" s="759" t="s">
        <v>140</v>
      </c>
      <c r="C4" s="759"/>
      <c r="D4" s="32"/>
      <c r="E4" s="32"/>
      <c r="F4" s="32"/>
      <c r="G4" s="32"/>
      <c r="H4" s="32"/>
      <c r="I4" s="32"/>
      <c r="J4" s="32"/>
      <c r="K4" s="32"/>
      <c r="L4" s="32"/>
      <c r="M4" s="32"/>
      <c r="N4" s="32"/>
      <c r="O4" s="32"/>
      <c r="P4" s="32"/>
      <c r="Q4" s="32"/>
    </row>
    <row r="5" spans="1:19" s="25" customFormat="1" ht="13.5" customHeight="1">
      <c r="A5" s="31"/>
      <c r="B5" s="31"/>
      <c r="C5" s="31"/>
      <c r="D5" s="26"/>
      <c r="E5" s="26"/>
      <c r="F5" s="26"/>
      <c r="G5" s="26"/>
      <c r="H5" s="26"/>
      <c r="I5" s="27"/>
      <c r="J5" s="28"/>
      <c r="K5" s="28"/>
      <c r="L5" s="28"/>
      <c r="M5" s="28"/>
      <c r="N5" s="28"/>
      <c r="O5" s="28"/>
      <c r="P5" s="28"/>
      <c r="Q5" s="33"/>
      <c r="R5" s="26"/>
    </row>
    <row r="6" spans="1:19" s="25" customFormat="1" ht="24.75" customHeight="1">
      <c r="A6" s="740" t="s">
        <v>119</v>
      </c>
      <c r="B6" s="742" t="s">
        <v>120</v>
      </c>
      <c r="C6" s="740" t="s">
        <v>141</v>
      </c>
      <c r="D6" s="737" t="s">
        <v>142</v>
      </c>
      <c r="E6" s="549"/>
      <c r="F6" s="550"/>
      <c r="G6" s="757" t="s">
        <v>143</v>
      </c>
      <c r="H6" s="742" t="s">
        <v>123</v>
      </c>
      <c r="I6" s="744" t="s">
        <v>126</v>
      </c>
      <c r="J6" s="745"/>
      <c r="K6" s="232" t="s">
        <v>127</v>
      </c>
      <c r="L6" s="232"/>
      <c r="M6" s="232"/>
      <c r="N6" s="232"/>
      <c r="O6" s="739" t="s">
        <v>128</v>
      </c>
      <c r="P6" s="739"/>
      <c r="Q6" s="737" t="s">
        <v>129</v>
      </c>
      <c r="R6" s="550"/>
    </row>
    <row r="7" spans="1:19" s="25" customFormat="1" ht="24.75" customHeight="1">
      <c r="A7" s="741"/>
      <c r="B7" s="743"/>
      <c r="C7" s="741"/>
      <c r="D7" s="738"/>
      <c r="E7" s="553"/>
      <c r="F7" s="554"/>
      <c r="G7" s="758"/>
      <c r="H7" s="743"/>
      <c r="I7" s="746"/>
      <c r="J7" s="747"/>
      <c r="K7" s="232" t="s">
        <v>130</v>
      </c>
      <c r="L7" s="232"/>
      <c r="M7" s="739" t="s">
        <v>131</v>
      </c>
      <c r="N7" s="739"/>
      <c r="O7" s="739"/>
      <c r="P7" s="739"/>
      <c r="Q7" s="738"/>
      <c r="R7" s="554"/>
      <c r="S7" s="10" t="s">
        <v>144</v>
      </c>
    </row>
    <row r="8" spans="1:19" s="25" customFormat="1" ht="33.75" customHeight="1">
      <c r="A8" s="54"/>
      <c r="B8" s="116"/>
      <c r="C8" s="55"/>
      <c r="D8" s="749"/>
      <c r="E8" s="750"/>
      <c r="F8" s="751"/>
      <c r="G8" s="56"/>
      <c r="H8" s="116"/>
      <c r="I8" s="752">
        <f>G8*H8</f>
        <v>0</v>
      </c>
      <c r="J8" s="752"/>
      <c r="K8" s="730"/>
      <c r="L8" s="731"/>
      <c r="M8" s="732"/>
      <c r="N8" s="732"/>
      <c r="O8" s="732"/>
      <c r="P8" s="732"/>
      <c r="Q8" s="232"/>
      <c r="R8" s="232"/>
      <c r="S8" s="39" t="s">
        <v>133</v>
      </c>
    </row>
    <row r="9" spans="1:19" s="25" customFormat="1" ht="33.75" customHeight="1">
      <c r="A9" s="54"/>
      <c r="B9" s="116"/>
      <c r="C9" s="116"/>
      <c r="D9" s="749"/>
      <c r="E9" s="750"/>
      <c r="F9" s="751"/>
      <c r="G9" s="56"/>
      <c r="H9" s="116"/>
      <c r="I9" s="752">
        <f>G9*H9</f>
        <v>0</v>
      </c>
      <c r="J9" s="752"/>
      <c r="K9" s="730"/>
      <c r="L9" s="731"/>
      <c r="M9" s="732"/>
      <c r="N9" s="732"/>
      <c r="O9" s="732"/>
      <c r="P9" s="732"/>
      <c r="Q9" s="232"/>
      <c r="R9" s="232"/>
    </row>
    <row r="10" spans="1:19" s="25" customFormat="1" ht="33.75" customHeight="1">
      <c r="A10" s="54"/>
      <c r="B10" s="116"/>
      <c r="C10" s="116"/>
      <c r="D10" s="749"/>
      <c r="E10" s="750"/>
      <c r="F10" s="751"/>
      <c r="G10" s="56"/>
      <c r="H10" s="116"/>
      <c r="I10" s="752">
        <f>G10*H10</f>
        <v>0</v>
      </c>
      <c r="J10" s="752"/>
      <c r="K10" s="730"/>
      <c r="L10" s="731"/>
      <c r="M10" s="732"/>
      <c r="N10" s="732"/>
      <c r="O10" s="732"/>
      <c r="P10" s="732"/>
      <c r="Q10" s="232"/>
      <c r="R10" s="232"/>
    </row>
    <row r="11" spans="1:19" s="25" customFormat="1" ht="33.75" customHeight="1">
      <c r="A11" s="54"/>
      <c r="B11" s="116"/>
      <c r="C11" s="116"/>
      <c r="D11" s="749"/>
      <c r="E11" s="750"/>
      <c r="F11" s="751"/>
      <c r="G11" s="116"/>
      <c r="H11" s="57"/>
      <c r="I11" s="752">
        <f>G11*H11</f>
        <v>0</v>
      </c>
      <c r="J11" s="752"/>
      <c r="K11" s="730"/>
      <c r="L11" s="731"/>
      <c r="M11" s="732"/>
      <c r="N11" s="732"/>
      <c r="O11" s="732"/>
      <c r="P11" s="732"/>
      <c r="Q11" s="232"/>
      <c r="R11" s="232"/>
    </row>
    <row r="12" spans="1:19" s="25" customFormat="1" ht="33.75" customHeight="1">
      <c r="A12" s="749" t="s">
        <v>134</v>
      </c>
      <c r="B12" s="750"/>
      <c r="C12" s="750"/>
      <c r="D12" s="750"/>
      <c r="E12" s="750"/>
      <c r="F12" s="750"/>
      <c r="G12" s="751"/>
      <c r="H12" s="58"/>
      <c r="I12" s="753">
        <f>SUM(I8:J11)</f>
        <v>0</v>
      </c>
      <c r="J12" s="754"/>
      <c r="K12" s="755">
        <f>SUM(K8:L11)</f>
        <v>0</v>
      </c>
      <c r="L12" s="756"/>
      <c r="M12" s="755">
        <f>SUM(M8:N11)</f>
        <v>0</v>
      </c>
      <c r="N12" s="756"/>
      <c r="O12" s="755">
        <f>SUM(O8:P11)</f>
        <v>0</v>
      </c>
      <c r="P12" s="756"/>
      <c r="Q12" s="232"/>
      <c r="R12" s="232"/>
    </row>
    <row r="13" spans="1:19" s="25" customFormat="1" ht="15" customHeight="1">
      <c r="A13" s="43" t="s">
        <v>135</v>
      </c>
      <c r="B13" s="43"/>
      <c r="C13" s="43"/>
      <c r="D13" s="26"/>
      <c r="E13" s="26"/>
      <c r="F13" s="26"/>
      <c r="G13" s="26"/>
      <c r="H13" s="26"/>
      <c r="I13" s="27"/>
      <c r="J13" s="28"/>
      <c r="K13" s="41"/>
      <c r="L13" s="41"/>
      <c r="M13" s="41"/>
      <c r="N13" s="41"/>
      <c r="O13" s="41"/>
      <c r="P13" s="41"/>
      <c r="Q13" s="26"/>
      <c r="R13" s="26"/>
    </row>
    <row r="14" spans="1:19" s="25" customFormat="1" ht="15" customHeight="1">
      <c r="A14" s="43" t="s">
        <v>136</v>
      </c>
      <c r="B14" s="43"/>
      <c r="C14" s="43"/>
      <c r="D14" s="26"/>
      <c r="E14" s="26"/>
      <c r="F14" s="26"/>
      <c r="G14" s="26"/>
      <c r="H14" s="26"/>
      <c r="I14" s="27"/>
      <c r="J14" s="28"/>
      <c r="K14" s="28"/>
      <c r="L14" s="28"/>
      <c r="M14" s="28"/>
      <c r="N14" s="28"/>
      <c r="O14" s="28"/>
      <c r="P14" s="28"/>
      <c r="Q14" s="26"/>
      <c r="R14" s="26"/>
    </row>
    <row r="15" spans="1:19" s="49" customFormat="1" ht="15" customHeight="1">
      <c r="A15" s="44" t="s">
        <v>145</v>
      </c>
      <c r="B15" s="44"/>
      <c r="C15" s="44"/>
      <c r="D15" s="45"/>
      <c r="E15" s="45"/>
      <c r="F15" s="45"/>
      <c r="G15" s="45"/>
      <c r="H15" s="45"/>
      <c r="I15" s="46"/>
      <c r="J15" s="47"/>
      <c r="K15" s="47"/>
      <c r="L15" s="47"/>
      <c r="M15" s="47"/>
      <c r="N15" s="47"/>
      <c r="O15" s="47"/>
      <c r="P15" s="47"/>
      <c r="Q15" s="45"/>
      <c r="R15" s="45"/>
    </row>
    <row r="16" spans="1:19" s="49" customFormat="1" ht="15" customHeight="1">
      <c r="A16" s="44" t="s">
        <v>137</v>
      </c>
      <c r="B16" s="44"/>
      <c r="C16" s="44"/>
      <c r="D16" s="45"/>
      <c r="E16" s="45"/>
      <c r="F16" s="45"/>
      <c r="G16" s="45"/>
      <c r="H16" s="45"/>
      <c r="I16" s="46"/>
      <c r="J16" s="47"/>
      <c r="K16" s="47"/>
      <c r="L16" s="47"/>
      <c r="M16" s="47"/>
      <c r="N16" s="47"/>
      <c r="O16" s="47"/>
      <c r="P16" s="47"/>
      <c r="Q16" s="45"/>
      <c r="R16" s="45"/>
    </row>
    <row r="17" spans="1:24" s="49" customFormat="1" ht="15" customHeight="1">
      <c r="A17" s="44" t="s">
        <v>138</v>
      </c>
      <c r="B17" s="44"/>
      <c r="C17" s="44"/>
      <c r="D17" s="45"/>
      <c r="E17" s="45"/>
      <c r="F17" s="45"/>
      <c r="G17" s="45"/>
      <c r="H17" s="45"/>
      <c r="I17" s="46"/>
      <c r="J17" s="47"/>
      <c r="K17" s="46"/>
      <c r="L17" s="46"/>
      <c r="M17" s="47"/>
      <c r="N17" s="47"/>
      <c r="O17" s="47"/>
      <c r="P17" s="47"/>
      <c r="Q17" s="45"/>
      <c r="R17" s="45"/>
    </row>
    <row r="18" spans="1:24" s="25" customFormat="1" ht="15" customHeight="1">
      <c r="D18" s="26"/>
      <c r="E18" s="26"/>
      <c r="F18" s="26"/>
      <c r="G18" s="26"/>
      <c r="H18" s="26"/>
      <c r="I18" s="27"/>
      <c r="J18" s="28"/>
      <c r="K18" s="28"/>
      <c r="L18" s="28"/>
      <c r="M18" s="28"/>
      <c r="N18" s="28"/>
      <c r="O18" s="28"/>
      <c r="P18" s="28"/>
      <c r="Q18" s="26"/>
      <c r="R18" s="26"/>
    </row>
    <row r="19" spans="1:24" s="25" customFormat="1" ht="20.100000000000001" customHeight="1">
      <c r="A19" s="51"/>
      <c r="B19" s="51"/>
      <c r="C19" s="51"/>
      <c r="D19" s="52"/>
      <c r="E19" s="52"/>
      <c r="F19" s="52"/>
      <c r="G19" s="52"/>
      <c r="H19" s="52"/>
      <c r="I19" s="27"/>
      <c r="J19" s="28"/>
      <c r="K19" s="28"/>
      <c r="L19" s="28"/>
      <c r="M19" s="28"/>
      <c r="N19" s="28"/>
      <c r="O19" s="28"/>
      <c r="P19" s="28"/>
      <c r="Q19" s="52"/>
      <c r="R19" s="26"/>
      <c r="S19" s="51"/>
      <c r="T19" s="51"/>
      <c r="U19" s="51"/>
      <c r="V19" s="51"/>
      <c r="W19" s="51"/>
      <c r="X19" s="51"/>
    </row>
    <row r="20" spans="1:24" s="25" customFormat="1" ht="20.100000000000001" customHeight="1">
      <c r="A20" s="51"/>
      <c r="B20" s="51"/>
      <c r="C20" s="51"/>
      <c r="D20" s="52"/>
      <c r="E20" s="52"/>
      <c r="F20" s="52"/>
      <c r="G20" s="52"/>
      <c r="H20" s="52"/>
      <c r="I20" s="27"/>
      <c r="J20" s="28"/>
      <c r="K20" s="28"/>
      <c r="L20" s="28"/>
      <c r="M20" s="28"/>
      <c r="N20" s="28"/>
      <c r="O20" s="28"/>
      <c r="P20" s="28"/>
      <c r="Q20" s="52"/>
      <c r="R20" s="26"/>
      <c r="S20" s="51"/>
      <c r="T20" s="51"/>
      <c r="U20" s="51"/>
      <c r="V20" s="51"/>
      <c r="W20" s="51"/>
      <c r="X20" s="51"/>
    </row>
    <row r="21" spans="1:24" s="25" customFormat="1" ht="20.100000000000001" customHeight="1">
      <c r="A21" s="51"/>
      <c r="B21" s="51"/>
      <c r="C21" s="51"/>
      <c r="D21" s="52"/>
      <c r="E21" s="52"/>
      <c r="F21" s="52"/>
      <c r="G21" s="52"/>
      <c r="H21" s="52"/>
      <c r="I21" s="27"/>
      <c r="J21" s="28"/>
      <c r="K21" s="28"/>
      <c r="L21" s="28"/>
      <c r="M21" s="28"/>
      <c r="N21" s="28"/>
      <c r="O21" s="28"/>
      <c r="P21" s="28"/>
      <c r="Q21" s="52"/>
      <c r="R21" s="26"/>
      <c r="S21" s="51"/>
      <c r="T21" s="51"/>
      <c r="U21" s="51"/>
      <c r="V21" s="51"/>
      <c r="W21" s="51"/>
      <c r="X21" s="51"/>
    </row>
    <row r="22" spans="1:24" s="25" customFormat="1" ht="16.5" customHeight="1">
      <c r="A22" s="51"/>
      <c r="B22" s="51"/>
      <c r="C22" s="51"/>
      <c r="D22" s="52"/>
      <c r="E22" s="52"/>
      <c r="F22" s="52"/>
      <c r="G22" s="52"/>
      <c r="H22" s="52"/>
      <c r="I22" s="27"/>
      <c r="J22" s="28"/>
      <c r="K22" s="28"/>
      <c r="L22" s="28"/>
      <c r="M22" s="28"/>
      <c r="N22" s="28"/>
      <c r="O22" s="28"/>
      <c r="P22" s="28"/>
      <c r="Q22" s="52"/>
      <c r="R22" s="26"/>
      <c r="S22" s="51"/>
      <c r="T22" s="51"/>
      <c r="U22" s="51"/>
      <c r="V22" s="51"/>
      <c r="W22" s="51"/>
      <c r="X22" s="51"/>
    </row>
    <row r="23" spans="1:24" s="25" customFormat="1" ht="27" customHeight="1">
      <c r="A23" s="51"/>
      <c r="B23" s="51"/>
      <c r="C23" s="51"/>
      <c r="D23" s="52"/>
      <c r="E23" s="52"/>
      <c r="F23" s="52"/>
      <c r="G23" s="52"/>
      <c r="H23" s="52"/>
      <c r="I23" s="27"/>
      <c r="J23" s="28"/>
      <c r="K23" s="28"/>
      <c r="L23" s="28"/>
      <c r="M23" s="28"/>
      <c r="N23" s="28"/>
      <c r="O23" s="28"/>
      <c r="P23" s="28"/>
      <c r="Q23" s="52"/>
      <c r="R23" s="52"/>
      <c r="S23" s="51"/>
      <c r="T23" s="51"/>
      <c r="U23" s="51"/>
      <c r="V23" s="51"/>
      <c r="W23" s="51"/>
      <c r="X23" s="51"/>
    </row>
    <row r="24" spans="1:24" s="25" customFormat="1" ht="27" customHeight="1">
      <c r="A24" s="51"/>
      <c r="B24" s="51"/>
      <c r="C24" s="51"/>
      <c r="D24" s="52"/>
      <c r="E24" s="52"/>
      <c r="F24" s="52"/>
      <c r="G24" s="52"/>
      <c r="H24" s="52"/>
      <c r="I24" s="27"/>
      <c r="J24" s="28"/>
      <c r="K24" s="28"/>
      <c r="L24" s="28"/>
      <c r="M24" s="28"/>
      <c r="N24" s="41"/>
      <c r="O24" s="28"/>
      <c r="P24" s="41"/>
      <c r="Q24" s="52"/>
      <c r="R24" s="52"/>
      <c r="S24" s="51"/>
      <c r="T24" s="51"/>
      <c r="U24" s="51"/>
      <c r="V24" s="51"/>
      <c r="W24" s="51"/>
      <c r="X24" s="51"/>
    </row>
    <row r="25" spans="1:24" s="25" customFormat="1" ht="27" customHeight="1">
      <c r="A25" s="51"/>
      <c r="B25" s="51"/>
      <c r="C25" s="51"/>
      <c r="D25" s="52"/>
      <c r="E25" s="52"/>
      <c r="F25" s="52"/>
      <c r="G25" s="52"/>
      <c r="H25" s="52"/>
      <c r="I25" s="27"/>
      <c r="J25" s="28"/>
      <c r="K25" s="28"/>
      <c r="L25" s="28"/>
      <c r="M25" s="28"/>
      <c r="N25" s="28"/>
      <c r="O25" s="28"/>
      <c r="P25" s="28"/>
      <c r="Q25" s="52"/>
      <c r="R25" s="52"/>
      <c r="S25" s="51"/>
      <c r="T25" s="51"/>
      <c r="U25" s="51"/>
      <c r="V25" s="51"/>
      <c r="W25" s="51"/>
      <c r="X25" s="51"/>
    </row>
    <row r="26" spans="1:24" s="25" customFormat="1" ht="27" customHeight="1">
      <c r="A26" s="51"/>
      <c r="B26" s="51"/>
      <c r="C26" s="51"/>
      <c r="D26" s="52"/>
      <c r="E26" s="52"/>
      <c r="F26" s="52"/>
      <c r="G26" s="52"/>
      <c r="H26" s="52"/>
      <c r="I26" s="27"/>
      <c r="J26" s="28"/>
      <c r="K26" s="28"/>
      <c r="L26" s="28"/>
      <c r="M26" s="28"/>
      <c r="N26" s="28"/>
      <c r="O26" s="28"/>
      <c r="P26" s="28"/>
      <c r="Q26" s="52"/>
      <c r="R26" s="52"/>
      <c r="S26" s="51"/>
      <c r="T26" s="51"/>
      <c r="U26" s="51"/>
      <c r="V26" s="51"/>
      <c r="W26" s="51"/>
      <c r="X26" s="51"/>
    </row>
    <row r="27" spans="1:24" s="25" customFormat="1" ht="27" customHeight="1">
      <c r="A27" s="51"/>
      <c r="B27" s="51"/>
      <c r="C27" s="51"/>
      <c r="D27" s="52"/>
      <c r="E27" s="52"/>
      <c r="F27" s="52"/>
      <c r="G27" s="52"/>
      <c r="H27" s="52"/>
      <c r="I27" s="27"/>
      <c r="J27" s="28"/>
      <c r="K27" s="28"/>
      <c r="L27" s="28"/>
      <c r="M27" s="28"/>
      <c r="N27" s="28"/>
      <c r="O27" s="28"/>
      <c r="P27" s="28"/>
      <c r="Q27" s="52"/>
      <c r="R27" s="26"/>
      <c r="S27" s="51"/>
      <c r="T27" s="51"/>
      <c r="U27" s="51"/>
      <c r="V27" s="51"/>
      <c r="W27" s="51"/>
      <c r="X27" s="51"/>
    </row>
    <row r="28" spans="1:24" s="25" customFormat="1" ht="27" customHeight="1">
      <c r="A28" s="51"/>
      <c r="B28" s="51"/>
      <c r="C28" s="51"/>
      <c r="D28" s="52"/>
      <c r="E28" s="52"/>
      <c r="F28" s="52"/>
      <c r="G28" s="52"/>
      <c r="H28" s="52"/>
      <c r="I28" s="27"/>
      <c r="J28" s="28"/>
      <c r="K28" s="28"/>
      <c r="L28" s="28"/>
      <c r="M28" s="28"/>
      <c r="N28" s="28"/>
      <c r="O28" s="28"/>
      <c r="P28" s="28"/>
      <c r="Q28" s="52"/>
      <c r="R28" s="26"/>
      <c r="S28" s="51"/>
      <c r="T28" s="51"/>
      <c r="U28" s="51"/>
      <c r="V28" s="51"/>
      <c r="W28" s="51"/>
      <c r="X28" s="51"/>
    </row>
    <row r="29" spans="1:24" s="25" customFormat="1" ht="20.100000000000001" customHeight="1">
      <c r="A29" s="51"/>
      <c r="B29" s="51"/>
      <c r="C29" s="51"/>
      <c r="D29" s="52"/>
      <c r="E29" s="52"/>
      <c r="F29" s="52"/>
      <c r="G29" s="52"/>
      <c r="H29" s="52"/>
      <c r="I29" s="27"/>
      <c r="J29" s="28"/>
      <c r="K29" s="28"/>
      <c r="L29" s="28"/>
      <c r="M29" s="28"/>
      <c r="N29" s="28"/>
      <c r="O29" s="28"/>
      <c r="P29" s="28"/>
      <c r="Q29" s="52"/>
      <c r="R29" s="26"/>
      <c r="S29" s="51"/>
      <c r="T29" s="51"/>
      <c r="U29" s="51"/>
      <c r="V29" s="51"/>
      <c r="W29" s="51"/>
      <c r="X29" s="51"/>
    </row>
    <row r="30" spans="1:24" s="25" customFormat="1" ht="20.100000000000001" customHeight="1">
      <c r="A30" s="51"/>
      <c r="B30" s="51"/>
      <c r="C30" s="51"/>
      <c r="D30" s="52"/>
      <c r="E30" s="52"/>
      <c r="F30" s="52"/>
      <c r="G30" s="52"/>
      <c r="H30" s="52"/>
      <c r="I30" s="27"/>
      <c r="J30" s="28"/>
      <c r="K30" s="28"/>
      <c r="L30" s="28"/>
      <c r="M30" s="28"/>
      <c r="N30" s="28"/>
      <c r="O30" s="28"/>
      <c r="P30" s="28"/>
      <c r="Q30" s="52"/>
      <c r="R30" s="26"/>
      <c r="S30" s="51"/>
      <c r="T30" s="51"/>
      <c r="U30" s="51"/>
      <c r="V30" s="51"/>
      <c r="W30" s="51"/>
      <c r="X30" s="51"/>
    </row>
    <row r="31" spans="1:24" s="25" customFormat="1" ht="20.100000000000001" customHeight="1">
      <c r="A31" s="51"/>
      <c r="B31" s="51"/>
      <c r="C31" s="51"/>
      <c r="D31" s="52"/>
      <c r="E31" s="52"/>
      <c r="F31" s="52"/>
      <c r="G31" s="52"/>
      <c r="H31" s="52"/>
      <c r="I31" s="27"/>
      <c r="J31" s="28"/>
      <c r="K31" s="28"/>
      <c r="L31" s="28"/>
      <c r="M31" s="28"/>
      <c r="N31" s="28"/>
      <c r="O31" s="28"/>
      <c r="P31" s="28"/>
      <c r="Q31" s="52"/>
      <c r="R31" s="26"/>
      <c r="S31" s="51"/>
      <c r="T31" s="51"/>
      <c r="U31" s="51"/>
      <c r="V31" s="51"/>
      <c r="W31" s="51"/>
      <c r="X31" s="51"/>
    </row>
    <row r="32" spans="1:24" s="25" customFormat="1" ht="20.100000000000001" customHeight="1">
      <c r="A32" s="51"/>
      <c r="B32" s="51"/>
      <c r="C32" s="51"/>
      <c r="D32" s="52"/>
      <c r="E32" s="52"/>
      <c r="F32" s="52"/>
      <c r="G32" s="52"/>
      <c r="H32" s="52"/>
      <c r="I32" s="27"/>
      <c r="J32" s="28"/>
      <c r="K32" s="28"/>
      <c r="L32" s="28"/>
      <c r="M32" s="28"/>
      <c r="N32" s="28"/>
      <c r="O32" s="28"/>
      <c r="P32" s="28"/>
      <c r="Q32" s="52"/>
      <c r="R32" s="26"/>
      <c r="S32" s="51"/>
      <c r="T32" s="51"/>
      <c r="U32" s="51"/>
      <c r="V32" s="51"/>
      <c r="W32" s="51"/>
      <c r="X32" s="51"/>
    </row>
    <row r="33" spans="1:24" s="25" customFormat="1" ht="27" customHeight="1">
      <c r="A33" s="51"/>
      <c r="B33" s="51"/>
      <c r="C33" s="51"/>
      <c r="D33" s="52"/>
      <c r="E33" s="52"/>
      <c r="F33" s="52"/>
      <c r="G33" s="52"/>
      <c r="H33" s="52"/>
      <c r="I33" s="27"/>
      <c r="J33" s="28"/>
      <c r="K33" s="28"/>
      <c r="L33" s="28"/>
      <c r="M33" s="28"/>
      <c r="N33" s="28"/>
      <c r="O33" s="28"/>
      <c r="P33" s="28"/>
      <c r="Q33" s="52"/>
      <c r="R33" s="26"/>
      <c r="S33" s="51"/>
      <c r="T33" s="51"/>
      <c r="U33" s="51"/>
      <c r="V33" s="51"/>
      <c r="W33" s="51"/>
      <c r="X33" s="51"/>
    </row>
    <row r="34" spans="1:24" s="25" customFormat="1" ht="27" customHeight="1">
      <c r="A34" s="51"/>
      <c r="B34" s="51"/>
      <c r="C34" s="51"/>
      <c r="D34" s="52"/>
      <c r="E34" s="52"/>
      <c r="F34" s="52"/>
      <c r="G34" s="52"/>
      <c r="H34" s="52"/>
      <c r="I34" s="27"/>
      <c r="J34" s="28"/>
      <c r="K34" s="28"/>
      <c r="L34" s="28"/>
      <c r="M34" s="28"/>
      <c r="N34" s="28"/>
      <c r="O34" s="28"/>
      <c r="P34" s="28"/>
      <c r="Q34" s="52"/>
      <c r="R34" s="26"/>
      <c r="S34" s="51"/>
      <c r="T34" s="51"/>
      <c r="U34" s="51"/>
      <c r="V34" s="51"/>
      <c r="W34" s="51"/>
      <c r="X34" s="51"/>
    </row>
    <row r="35" spans="1:24" s="25" customFormat="1" ht="27" customHeight="1">
      <c r="A35" s="51"/>
      <c r="B35" s="51"/>
      <c r="C35" s="51"/>
      <c r="D35" s="52"/>
      <c r="E35" s="52"/>
      <c r="F35" s="52"/>
      <c r="G35" s="52"/>
      <c r="H35" s="52"/>
      <c r="I35" s="27"/>
      <c r="J35" s="28"/>
      <c r="K35" s="28"/>
      <c r="L35" s="28"/>
      <c r="M35" s="28"/>
      <c r="N35" s="28"/>
      <c r="O35" s="28"/>
      <c r="P35" s="28"/>
      <c r="Q35" s="52"/>
      <c r="R35" s="26"/>
      <c r="S35" s="51"/>
      <c r="T35" s="51"/>
      <c r="U35" s="51"/>
      <c r="V35" s="51"/>
      <c r="W35" s="51"/>
      <c r="X35" s="51"/>
    </row>
    <row r="36" spans="1:24" s="25" customFormat="1" ht="27" customHeight="1">
      <c r="A36" s="51"/>
      <c r="B36" s="51"/>
      <c r="C36" s="51"/>
      <c r="D36" s="52"/>
      <c r="E36" s="52"/>
      <c r="F36" s="52"/>
      <c r="G36" s="52"/>
      <c r="H36" s="52"/>
      <c r="I36" s="27"/>
      <c r="J36" s="28"/>
      <c r="K36" s="28"/>
      <c r="L36" s="28"/>
      <c r="M36" s="28"/>
      <c r="N36" s="28"/>
      <c r="O36" s="28"/>
      <c r="P36" s="28"/>
      <c r="Q36" s="52"/>
      <c r="R36" s="26"/>
      <c r="S36" s="51"/>
      <c r="T36" s="51"/>
      <c r="U36" s="51"/>
      <c r="V36" s="51"/>
      <c r="W36" s="51"/>
      <c r="X36" s="51"/>
    </row>
    <row r="37" spans="1:24" s="25" customFormat="1" ht="27" customHeight="1">
      <c r="A37" s="51"/>
      <c r="B37" s="51"/>
      <c r="C37" s="51"/>
      <c r="D37" s="52"/>
      <c r="E37" s="52"/>
      <c r="F37" s="52"/>
      <c r="G37" s="52"/>
      <c r="H37" s="52"/>
      <c r="I37" s="27"/>
      <c r="J37" s="28"/>
      <c r="K37" s="28"/>
      <c r="L37" s="28"/>
      <c r="M37" s="28"/>
      <c r="N37" s="28"/>
      <c r="O37" s="28"/>
      <c r="P37" s="28"/>
      <c r="Q37" s="52"/>
      <c r="R37" s="26"/>
      <c r="S37" s="51"/>
      <c r="T37" s="51"/>
      <c r="U37" s="51"/>
      <c r="V37" s="51"/>
      <c r="W37" s="51"/>
      <c r="X37" s="51"/>
    </row>
    <row r="38" spans="1:24" s="25" customFormat="1" ht="27" customHeight="1">
      <c r="A38" s="51"/>
      <c r="B38" s="51"/>
      <c r="C38" s="51"/>
      <c r="D38" s="52"/>
      <c r="E38" s="52"/>
      <c r="F38" s="52"/>
      <c r="G38" s="52"/>
      <c r="H38" s="52"/>
      <c r="I38" s="27"/>
      <c r="J38" s="28"/>
      <c r="K38" s="28"/>
      <c r="L38" s="28"/>
      <c r="M38" s="28"/>
      <c r="N38" s="28"/>
      <c r="O38" s="28"/>
      <c r="P38" s="28"/>
      <c r="Q38" s="52"/>
      <c r="R38" s="26"/>
      <c r="S38" s="51"/>
      <c r="T38" s="51"/>
      <c r="U38" s="51"/>
      <c r="V38" s="51"/>
      <c r="W38" s="51"/>
      <c r="X38" s="51"/>
    </row>
    <row r="39" spans="1:24" s="25" customFormat="1" ht="20.100000000000001" customHeight="1">
      <c r="A39" s="51"/>
      <c r="B39" s="51"/>
      <c r="C39" s="51"/>
      <c r="D39" s="52"/>
      <c r="E39" s="52"/>
      <c r="F39" s="52"/>
      <c r="G39" s="52"/>
      <c r="H39" s="52"/>
      <c r="I39" s="27"/>
      <c r="J39" s="28"/>
      <c r="K39" s="28"/>
      <c r="L39" s="28"/>
      <c r="M39" s="28"/>
      <c r="N39" s="28"/>
      <c r="O39" s="28"/>
      <c r="P39" s="28"/>
      <c r="Q39" s="52"/>
      <c r="R39" s="26"/>
      <c r="S39" s="51"/>
      <c r="T39" s="51"/>
      <c r="U39" s="51"/>
      <c r="V39" s="51"/>
      <c r="W39" s="51"/>
      <c r="X39" s="51"/>
    </row>
    <row r="40" spans="1:24" s="25" customFormat="1" ht="20.100000000000001" customHeight="1">
      <c r="A40" s="51"/>
      <c r="B40" s="51"/>
      <c r="C40" s="51"/>
      <c r="D40" s="52"/>
      <c r="E40" s="52"/>
      <c r="F40" s="52"/>
      <c r="G40" s="52"/>
      <c r="H40" s="52"/>
      <c r="I40" s="27"/>
      <c r="J40" s="28"/>
      <c r="K40" s="28"/>
      <c r="L40" s="28"/>
      <c r="M40" s="28"/>
      <c r="N40" s="28"/>
      <c r="O40" s="28"/>
      <c r="P40" s="28"/>
      <c r="Q40" s="52"/>
      <c r="R40" s="26"/>
      <c r="S40" s="51"/>
      <c r="T40" s="51"/>
      <c r="U40" s="51"/>
      <c r="V40" s="51"/>
      <c r="W40" s="51"/>
      <c r="X40" s="51"/>
    </row>
    <row r="41" spans="1:24" s="25" customFormat="1" ht="20.100000000000001" customHeight="1">
      <c r="A41" s="51"/>
      <c r="B41" s="51"/>
      <c r="C41" s="51"/>
      <c r="D41" s="52"/>
      <c r="E41" s="52"/>
      <c r="F41" s="52"/>
      <c r="G41" s="52"/>
      <c r="H41" s="52"/>
      <c r="I41" s="27"/>
      <c r="J41" s="28"/>
      <c r="K41" s="28"/>
      <c r="L41" s="28"/>
      <c r="M41" s="28"/>
      <c r="N41" s="28"/>
      <c r="O41" s="28"/>
      <c r="P41" s="28"/>
      <c r="Q41" s="52"/>
      <c r="R41" s="26"/>
      <c r="S41" s="51"/>
      <c r="T41" s="51"/>
      <c r="U41" s="51"/>
      <c r="V41" s="51"/>
      <c r="W41" s="51"/>
      <c r="X41" s="51"/>
    </row>
    <row r="42" spans="1:24" s="25" customFormat="1" ht="20.100000000000001" customHeight="1">
      <c r="A42" s="51"/>
      <c r="B42" s="51"/>
      <c r="C42" s="51"/>
      <c r="D42" s="52"/>
      <c r="E42" s="52"/>
      <c r="F42" s="52"/>
      <c r="G42" s="52"/>
      <c r="H42" s="52"/>
      <c r="I42" s="27"/>
      <c r="J42" s="28"/>
      <c r="K42" s="28"/>
      <c r="L42" s="28"/>
      <c r="M42" s="28"/>
      <c r="N42" s="28"/>
      <c r="O42" s="28"/>
      <c r="P42" s="28"/>
      <c r="Q42" s="52"/>
      <c r="R42" s="26"/>
      <c r="S42" s="51"/>
      <c r="T42" s="51"/>
      <c r="U42" s="51"/>
      <c r="V42" s="51"/>
      <c r="W42" s="51"/>
      <c r="X42" s="51"/>
    </row>
    <row r="43" spans="1:24" s="25" customFormat="1" ht="27" customHeight="1">
      <c r="A43" s="51"/>
      <c r="B43" s="51"/>
      <c r="C43" s="51"/>
      <c r="D43" s="52"/>
      <c r="E43" s="52"/>
      <c r="F43" s="52"/>
      <c r="G43" s="52"/>
      <c r="H43" s="52"/>
      <c r="I43" s="27"/>
      <c r="J43" s="28"/>
      <c r="K43" s="28"/>
      <c r="L43" s="28"/>
      <c r="M43" s="28"/>
      <c r="N43" s="28"/>
      <c r="O43" s="28"/>
      <c r="P43" s="28"/>
      <c r="Q43" s="52"/>
      <c r="R43" s="26"/>
      <c r="S43" s="51"/>
      <c r="T43" s="51"/>
      <c r="U43" s="51"/>
      <c r="V43" s="51"/>
      <c r="W43" s="51"/>
      <c r="X43" s="51"/>
    </row>
    <row r="44" spans="1:24" s="25" customFormat="1" ht="27" customHeight="1">
      <c r="A44" s="51"/>
      <c r="B44" s="51"/>
      <c r="C44" s="51"/>
      <c r="D44" s="52"/>
      <c r="E44" s="52"/>
      <c r="F44" s="52"/>
      <c r="G44" s="52"/>
      <c r="H44" s="52"/>
      <c r="I44" s="27"/>
      <c r="J44" s="28"/>
      <c r="K44" s="28"/>
      <c r="L44" s="28"/>
      <c r="M44" s="28"/>
      <c r="N44" s="28"/>
      <c r="O44" s="28"/>
      <c r="P44" s="28"/>
      <c r="Q44" s="52"/>
      <c r="R44" s="26"/>
      <c r="S44" s="51"/>
      <c r="T44" s="51"/>
      <c r="U44" s="51"/>
      <c r="V44" s="51"/>
      <c r="W44" s="51"/>
      <c r="X44" s="51"/>
    </row>
    <row r="45" spans="1:24" s="25" customFormat="1" ht="27" customHeight="1">
      <c r="A45" s="51"/>
      <c r="B45" s="51"/>
      <c r="C45" s="51"/>
      <c r="D45" s="52"/>
      <c r="E45" s="52"/>
      <c r="F45" s="52"/>
      <c r="G45" s="52"/>
      <c r="H45" s="52"/>
      <c r="I45" s="27"/>
      <c r="J45" s="28"/>
      <c r="K45" s="28"/>
      <c r="L45" s="28"/>
      <c r="M45" s="28"/>
      <c r="N45" s="28"/>
      <c r="O45" s="28"/>
      <c r="P45" s="28"/>
      <c r="Q45" s="52"/>
      <c r="R45" s="26"/>
      <c r="S45" s="51"/>
      <c r="T45" s="51"/>
      <c r="U45" s="51"/>
      <c r="V45" s="51"/>
      <c r="W45" s="51"/>
      <c r="X45" s="51"/>
    </row>
    <row r="46" spans="1:24" s="25" customFormat="1" ht="27" customHeight="1">
      <c r="A46" s="51"/>
      <c r="B46" s="51"/>
      <c r="C46" s="51"/>
      <c r="D46" s="52"/>
      <c r="E46" s="52"/>
      <c r="F46" s="52"/>
      <c r="G46" s="52"/>
      <c r="H46" s="52"/>
      <c r="I46" s="27"/>
      <c r="J46" s="28"/>
      <c r="K46" s="28"/>
      <c r="L46" s="28"/>
      <c r="M46" s="28"/>
      <c r="N46" s="28"/>
      <c r="O46" s="28"/>
      <c r="P46" s="28"/>
      <c r="Q46" s="52"/>
      <c r="R46" s="26"/>
      <c r="S46" s="51"/>
      <c r="T46" s="51"/>
      <c r="U46" s="51"/>
      <c r="V46" s="51"/>
      <c r="W46" s="51"/>
      <c r="X46" s="51"/>
    </row>
    <row r="47" spans="1:24" s="25" customFormat="1" ht="27" customHeight="1">
      <c r="A47" s="51"/>
      <c r="B47" s="51"/>
      <c r="C47" s="51"/>
      <c r="D47" s="52"/>
      <c r="E47" s="52"/>
      <c r="F47" s="52"/>
      <c r="G47" s="52"/>
      <c r="H47" s="52"/>
      <c r="I47" s="27"/>
      <c r="J47" s="28"/>
      <c r="K47" s="28"/>
      <c r="L47" s="28"/>
      <c r="M47" s="28"/>
      <c r="N47" s="28"/>
      <c r="O47" s="28"/>
      <c r="P47" s="28"/>
      <c r="Q47" s="52"/>
      <c r="R47" s="26"/>
      <c r="S47" s="51"/>
      <c r="T47" s="51"/>
      <c r="U47" s="51"/>
      <c r="V47" s="51"/>
      <c r="W47" s="51"/>
      <c r="X47" s="51"/>
    </row>
    <row r="48" spans="1:24" s="25" customFormat="1" ht="27" customHeight="1">
      <c r="A48" s="51"/>
      <c r="B48" s="51"/>
      <c r="C48" s="51"/>
      <c r="D48" s="52"/>
      <c r="E48" s="52"/>
      <c r="F48" s="52"/>
      <c r="G48" s="52"/>
      <c r="H48" s="52"/>
      <c r="I48" s="27"/>
      <c r="J48" s="28"/>
      <c r="K48" s="28"/>
      <c r="L48" s="28"/>
      <c r="M48" s="28"/>
      <c r="N48" s="28"/>
      <c r="O48" s="28"/>
      <c r="P48" s="28"/>
      <c r="Q48" s="52"/>
      <c r="R48" s="26"/>
      <c r="S48" s="51"/>
      <c r="T48" s="51"/>
      <c r="U48" s="51"/>
      <c r="V48" s="51"/>
      <c r="W48" s="51"/>
      <c r="X48" s="51"/>
    </row>
    <row r="49" spans="1:24" s="25" customFormat="1" ht="20.100000000000001" customHeight="1">
      <c r="A49" s="51"/>
      <c r="B49" s="51"/>
      <c r="C49" s="51"/>
      <c r="D49" s="52"/>
      <c r="E49" s="52"/>
      <c r="F49" s="52"/>
      <c r="G49" s="52"/>
      <c r="H49" s="52"/>
      <c r="I49" s="27"/>
      <c r="J49" s="28"/>
      <c r="K49" s="28"/>
      <c r="L49" s="28"/>
      <c r="M49" s="28"/>
      <c r="N49" s="28"/>
      <c r="O49" s="28"/>
      <c r="P49" s="28"/>
      <c r="Q49" s="52"/>
      <c r="R49" s="26"/>
      <c r="S49" s="51"/>
      <c r="T49" s="51"/>
      <c r="U49" s="51"/>
      <c r="V49" s="51"/>
      <c r="W49" s="51"/>
      <c r="X49" s="51"/>
    </row>
    <row r="50" spans="1:24" s="25" customFormat="1" ht="20.100000000000001" customHeight="1">
      <c r="A50" s="51"/>
      <c r="B50" s="51"/>
      <c r="C50" s="51"/>
      <c r="D50" s="52"/>
      <c r="E50" s="52"/>
      <c r="F50" s="52"/>
      <c r="G50" s="52"/>
      <c r="H50" s="52"/>
      <c r="I50" s="27"/>
      <c r="J50" s="28"/>
      <c r="K50" s="28"/>
      <c r="L50" s="28"/>
      <c r="M50" s="28"/>
      <c r="N50" s="28"/>
      <c r="O50" s="28"/>
      <c r="P50" s="28"/>
      <c r="Q50" s="52"/>
      <c r="R50" s="26"/>
      <c r="S50" s="51"/>
      <c r="T50" s="51"/>
      <c r="U50" s="51"/>
      <c r="V50" s="51"/>
      <c r="W50" s="51"/>
      <c r="X50" s="51"/>
    </row>
  </sheetData>
  <mergeCells count="45">
    <mergeCell ref="D6:F7"/>
    <mergeCell ref="B3:C3"/>
    <mergeCell ref="B4:C4"/>
    <mergeCell ref="A6:A7"/>
    <mergeCell ref="B6:B7"/>
    <mergeCell ref="C6:C7"/>
    <mergeCell ref="Q8:R8"/>
    <mergeCell ref="G6:G7"/>
    <mergeCell ref="H6:H7"/>
    <mergeCell ref="I6:J7"/>
    <mergeCell ref="K6:N6"/>
    <mergeCell ref="O6:P6"/>
    <mergeCell ref="Q6:R7"/>
    <mergeCell ref="K7:L7"/>
    <mergeCell ref="M7:P7"/>
    <mergeCell ref="D8:F8"/>
    <mergeCell ref="I8:J8"/>
    <mergeCell ref="K8:L8"/>
    <mergeCell ref="M8:N8"/>
    <mergeCell ref="O8:P8"/>
    <mergeCell ref="K9:L9"/>
    <mergeCell ref="M9:N9"/>
    <mergeCell ref="O9:P9"/>
    <mergeCell ref="Q9:R9"/>
    <mergeCell ref="D10:F10"/>
    <mergeCell ref="I10:J10"/>
    <mergeCell ref="K10:L10"/>
    <mergeCell ref="M10:N10"/>
    <mergeCell ref="O10:P10"/>
    <mergeCell ref="A1:F1"/>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D03BBDD0-E8FC-43AA-9A92-CABDE80795DF}">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2CCC6BA4-58B9-420B-8376-2D7D1BD21657}">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CE38CB-CE56-495F-B71F-EFC0A4C9E9CD}">
          <x14:formula1>
            <xm:f>'入力規則等（削除不可）'!$B$33:$B$37</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D4C5-458B-41E6-9C68-52F7FF483413}">
  <sheetPr codeName="Sheet8">
    <tabColor rgb="FF00B0F0"/>
    <pageSetUpPr fitToPage="1"/>
  </sheetPr>
  <dimension ref="A1:S40"/>
  <sheetViews>
    <sheetView view="pageBreakPreview" zoomScale="80" zoomScaleNormal="100" zoomScaleSheetLayoutView="80" workbookViewId="0">
      <selection activeCell="G49" sqref="G49:AB50"/>
    </sheetView>
  </sheetViews>
  <sheetFormatPr defaultColWidth="9" defaultRowHeight="13.2"/>
  <cols>
    <col min="1" max="1" width="10.6640625" style="80" customWidth="1"/>
    <col min="2" max="2" width="14.44140625" style="26" customWidth="1"/>
    <col min="3" max="3" width="18.33203125" style="25" bestFit="1" customWidth="1"/>
    <col min="4" max="4" width="6.88671875" style="26" customWidth="1"/>
    <col min="5" max="5" width="6.44140625" style="26" customWidth="1"/>
    <col min="6" max="7" width="14.44140625" style="25" customWidth="1"/>
    <col min="8" max="13" width="6.21875" style="28" customWidth="1"/>
    <col min="14" max="14" width="10.77734375" style="26" customWidth="1"/>
    <col min="15" max="16384" width="9" style="25"/>
  </cols>
  <sheetData>
    <row r="1" spans="1:18" s="51" customFormat="1" ht="25.5" customHeight="1">
      <c r="A1" s="724" t="s">
        <v>231</v>
      </c>
      <c r="B1" s="725"/>
      <c r="C1" s="725"/>
      <c r="D1" s="725"/>
      <c r="E1" s="725"/>
      <c r="F1" s="726"/>
      <c r="G1" s="52"/>
      <c r="H1" s="27"/>
      <c r="I1" s="28"/>
      <c r="J1" s="28"/>
      <c r="K1" s="28"/>
      <c r="L1" s="28"/>
      <c r="M1" s="28"/>
      <c r="N1" s="28"/>
      <c r="O1" s="28"/>
      <c r="P1" s="52"/>
      <c r="Q1" s="52"/>
      <c r="R1" s="53"/>
    </row>
    <row r="2" spans="1:18" ht="20.100000000000001" customHeight="1">
      <c r="A2" s="59" t="s">
        <v>115</v>
      </c>
      <c r="B2" s="33"/>
      <c r="C2" s="23"/>
      <c r="N2" s="29" t="s">
        <v>146</v>
      </c>
    </row>
    <row r="3" spans="1:18" ht="13.5" customHeight="1">
      <c r="A3" s="95" t="s">
        <v>0</v>
      </c>
      <c r="B3" s="748" t="s">
        <v>7</v>
      </c>
      <c r="C3" s="748"/>
      <c r="D3" s="31"/>
      <c r="E3" s="31"/>
      <c r="F3" s="31"/>
      <c r="G3" s="31"/>
      <c r="H3" s="31"/>
      <c r="I3" s="31"/>
      <c r="J3" s="31"/>
      <c r="K3" s="31"/>
      <c r="L3" s="31"/>
      <c r="M3" s="31"/>
      <c r="N3" s="31"/>
      <c r="O3" s="31"/>
      <c r="P3" s="31"/>
      <c r="Q3" s="31"/>
      <c r="R3" s="31"/>
    </row>
    <row r="4" spans="1:18" ht="13.5" customHeight="1">
      <c r="A4" s="95" t="s">
        <v>118</v>
      </c>
      <c r="B4" s="748" t="s">
        <v>117</v>
      </c>
      <c r="C4" s="748"/>
      <c r="D4" s="32"/>
      <c r="E4" s="32"/>
      <c r="F4" s="32"/>
      <c r="G4" s="32"/>
      <c r="H4" s="32"/>
      <c r="I4" s="32"/>
      <c r="J4" s="32"/>
      <c r="K4" s="32"/>
      <c r="L4" s="32"/>
      <c r="M4" s="32"/>
      <c r="N4" s="32"/>
      <c r="O4" s="32"/>
      <c r="P4" s="32"/>
      <c r="Q4" s="32"/>
      <c r="R4" s="32"/>
    </row>
    <row r="5" spans="1:18">
      <c r="A5" s="31"/>
    </row>
    <row r="6" spans="1:18" ht="27.75" customHeight="1">
      <c r="A6" s="763" t="s">
        <v>119</v>
      </c>
      <c r="B6" s="742" t="s">
        <v>120</v>
      </c>
      <c r="C6" s="740" t="s">
        <v>147</v>
      </c>
      <c r="D6" s="740" t="s">
        <v>123</v>
      </c>
      <c r="E6" s="740" t="s">
        <v>124</v>
      </c>
      <c r="F6" s="740" t="s">
        <v>122</v>
      </c>
      <c r="G6" s="742" t="s">
        <v>126</v>
      </c>
      <c r="H6" s="232" t="s">
        <v>127</v>
      </c>
      <c r="I6" s="232"/>
      <c r="J6" s="232"/>
      <c r="K6" s="232"/>
      <c r="L6" s="739" t="s">
        <v>128</v>
      </c>
      <c r="M6" s="739"/>
      <c r="N6" s="740" t="s">
        <v>129</v>
      </c>
    </row>
    <row r="7" spans="1:18" s="61" customFormat="1" ht="27.75" customHeight="1">
      <c r="A7" s="764"/>
      <c r="B7" s="743"/>
      <c r="C7" s="741"/>
      <c r="D7" s="741"/>
      <c r="E7" s="741"/>
      <c r="F7" s="741"/>
      <c r="G7" s="743"/>
      <c r="H7" s="232" t="s">
        <v>130</v>
      </c>
      <c r="I7" s="232"/>
      <c r="J7" s="739" t="s">
        <v>131</v>
      </c>
      <c r="K7" s="739"/>
      <c r="L7" s="739"/>
      <c r="M7" s="739"/>
      <c r="N7" s="741"/>
      <c r="O7" s="60" t="s">
        <v>148</v>
      </c>
    </row>
    <row r="8" spans="1:18" s="61" customFormat="1" ht="33.75" customHeight="1">
      <c r="A8" s="62"/>
      <c r="B8" s="121"/>
      <c r="C8" s="63"/>
      <c r="D8" s="115"/>
      <c r="E8" s="115"/>
      <c r="F8" s="64"/>
      <c r="G8" s="120">
        <f>D8*F8</f>
        <v>0</v>
      </c>
      <c r="H8" s="730"/>
      <c r="I8" s="731"/>
      <c r="J8" s="732"/>
      <c r="K8" s="732"/>
      <c r="L8" s="732"/>
      <c r="M8" s="732"/>
      <c r="N8" s="115"/>
      <c r="O8" s="60" t="s">
        <v>149</v>
      </c>
    </row>
    <row r="9" spans="1:18" s="61" customFormat="1" ht="33.75" customHeight="1">
      <c r="A9" s="62"/>
      <c r="B9" s="121"/>
      <c r="C9" s="63"/>
      <c r="D9" s="115"/>
      <c r="E9" s="115"/>
      <c r="F9" s="65"/>
      <c r="G9" s="120">
        <f>D9*F9</f>
        <v>0</v>
      </c>
      <c r="H9" s="730"/>
      <c r="I9" s="731"/>
      <c r="J9" s="732"/>
      <c r="K9" s="732"/>
      <c r="L9" s="732"/>
      <c r="M9" s="732"/>
      <c r="N9" s="115"/>
      <c r="O9" s="60" t="s">
        <v>150</v>
      </c>
    </row>
    <row r="10" spans="1:18" s="61" customFormat="1" ht="33.75" customHeight="1">
      <c r="A10" s="62"/>
      <c r="B10" s="121"/>
      <c r="C10" s="63"/>
      <c r="D10" s="115"/>
      <c r="E10" s="115"/>
      <c r="F10" s="65"/>
      <c r="G10" s="120">
        <f>D10*F10</f>
        <v>0</v>
      </c>
      <c r="H10" s="730"/>
      <c r="I10" s="731"/>
      <c r="J10" s="732"/>
      <c r="K10" s="732"/>
      <c r="L10" s="732"/>
      <c r="M10" s="732"/>
      <c r="N10" s="115"/>
      <c r="O10" s="39" t="s">
        <v>133</v>
      </c>
    </row>
    <row r="11" spans="1:18" s="61" customFormat="1" ht="33.75" customHeight="1">
      <c r="A11" s="62"/>
      <c r="B11" s="121"/>
      <c r="C11" s="63"/>
      <c r="D11" s="115"/>
      <c r="E11" s="115"/>
      <c r="F11" s="65"/>
      <c r="G11" s="120">
        <f>D11*F11</f>
        <v>0</v>
      </c>
      <c r="H11" s="730"/>
      <c r="I11" s="731"/>
      <c r="J11" s="732"/>
      <c r="K11" s="732"/>
      <c r="L11" s="732"/>
      <c r="M11" s="732"/>
      <c r="N11" s="115"/>
    </row>
    <row r="12" spans="1:18" s="61" customFormat="1" ht="33.75" customHeight="1">
      <c r="A12" s="760" t="s">
        <v>134</v>
      </c>
      <c r="B12" s="761"/>
      <c r="C12" s="761"/>
      <c r="D12" s="761"/>
      <c r="E12" s="761"/>
      <c r="F12" s="762"/>
      <c r="G12" s="110">
        <f>SUM(G8:G11)</f>
        <v>0</v>
      </c>
      <c r="H12" s="755">
        <f>SUM(H8:I11)</f>
        <v>0</v>
      </c>
      <c r="I12" s="756"/>
      <c r="J12" s="755">
        <f>SUM(J8:K11)</f>
        <v>0</v>
      </c>
      <c r="K12" s="756"/>
      <c r="L12" s="755">
        <f>SUM(L8:M11)</f>
        <v>0</v>
      </c>
      <c r="M12" s="756"/>
      <c r="N12" s="66"/>
    </row>
    <row r="13" spans="1:18" s="61" customFormat="1">
      <c r="A13" s="67"/>
      <c r="B13" s="67"/>
      <c r="C13" s="67"/>
      <c r="D13" s="67"/>
      <c r="E13" s="67"/>
      <c r="F13" s="67"/>
      <c r="G13" s="68"/>
      <c r="H13" s="41"/>
      <c r="I13" s="41"/>
      <c r="J13" s="41"/>
      <c r="K13" s="41"/>
      <c r="L13" s="41"/>
      <c r="M13" s="41"/>
      <c r="N13" s="67"/>
    </row>
    <row r="14" spans="1:18" s="49" customFormat="1">
      <c r="A14" s="44" t="s">
        <v>135</v>
      </c>
      <c r="B14" s="45"/>
      <c r="C14" s="45"/>
      <c r="D14" s="69"/>
      <c r="E14" s="69"/>
      <c r="F14" s="69"/>
      <c r="G14" s="70"/>
      <c r="H14" s="28"/>
      <c r="I14" s="28"/>
      <c r="J14" s="28"/>
      <c r="K14" s="28"/>
      <c r="L14" s="28"/>
      <c r="M14" s="28"/>
      <c r="N14" s="45"/>
    </row>
    <row r="15" spans="1:18" s="49" customFormat="1" ht="16.5" customHeight="1">
      <c r="A15" s="44" t="s">
        <v>136</v>
      </c>
      <c r="B15" s="44"/>
      <c r="C15" s="44"/>
      <c r="D15" s="45"/>
      <c r="E15" s="45"/>
      <c r="F15" s="45"/>
      <c r="G15" s="45"/>
      <c r="H15" s="47"/>
      <c r="I15" s="47"/>
      <c r="J15" s="47"/>
      <c r="K15" s="47"/>
      <c r="L15" s="47"/>
      <c r="M15" s="47"/>
      <c r="N15" s="47"/>
      <c r="O15" s="47"/>
      <c r="P15" s="47"/>
      <c r="Q15" s="45"/>
      <c r="R15" s="45"/>
    </row>
    <row r="16" spans="1:18" s="49" customFormat="1" ht="16.5" customHeight="1">
      <c r="A16" s="44" t="s">
        <v>137</v>
      </c>
      <c r="B16" s="44"/>
      <c r="C16" s="44"/>
      <c r="D16" s="45"/>
      <c r="E16" s="45"/>
      <c r="F16" s="45"/>
      <c r="G16" s="45"/>
      <c r="H16" s="47"/>
      <c r="I16" s="47"/>
      <c r="J16" s="47"/>
      <c r="K16" s="47"/>
      <c r="L16" s="47"/>
      <c r="M16" s="47"/>
      <c r="N16" s="47"/>
      <c r="O16" s="47"/>
      <c r="P16" s="47"/>
      <c r="Q16" s="45"/>
      <c r="R16" s="45"/>
    </row>
    <row r="17" spans="1:19" s="49" customFormat="1" ht="15" customHeight="1">
      <c r="A17" s="44" t="s">
        <v>138</v>
      </c>
      <c r="B17" s="44"/>
      <c r="C17" s="44"/>
      <c r="D17" s="45"/>
      <c r="E17" s="45"/>
      <c r="F17" s="45"/>
      <c r="G17" s="45"/>
      <c r="H17" s="46"/>
      <c r="I17" s="46"/>
      <c r="J17" s="47"/>
      <c r="K17" s="47"/>
      <c r="L17" s="47"/>
      <c r="M17" s="47"/>
      <c r="N17" s="46"/>
      <c r="O17" s="47"/>
      <c r="P17" s="47"/>
      <c r="Q17" s="47"/>
      <c r="R17" s="45"/>
      <c r="S17" s="45"/>
    </row>
    <row r="18" spans="1:19">
      <c r="A18" s="71"/>
      <c r="B18" s="72"/>
      <c r="C18" s="72"/>
      <c r="D18" s="72"/>
      <c r="E18" s="72"/>
      <c r="F18" s="72"/>
      <c r="G18" s="72"/>
      <c r="N18" s="72"/>
    </row>
    <row r="19" spans="1:19">
      <c r="A19" s="71"/>
      <c r="B19" s="72"/>
      <c r="C19" s="72"/>
      <c r="D19" s="72"/>
      <c r="E19" s="72"/>
      <c r="F19" s="72"/>
      <c r="G19" s="72"/>
      <c r="N19" s="72"/>
    </row>
    <row r="20" spans="1:19" ht="13.5" customHeight="1">
      <c r="A20" s="95" t="s">
        <v>0</v>
      </c>
      <c r="B20" s="748" t="s">
        <v>7</v>
      </c>
      <c r="C20" s="748"/>
      <c r="D20" s="31"/>
      <c r="E20" s="31"/>
      <c r="F20" s="31"/>
      <c r="G20" s="31"/>
      <c r="N20" s="31"/>
      <c r="O20" s="31"/>
      <c r="P20" s="31"/>
      <c r="Q20" s="31"/>
      <c r="R20" s="31"/>
    </row>
    <row r="21" spans="1:19" ht="13.5" customHeight="1">
      <c r="A21" s="95" t="s">
        <v>118</v>
      </c>
      <c r="B21" s="748" t="s">
        <v>117</v>
      </c>
      <c r="C21" s="748"/>
      <c r="D21" s="32"/>
      <c r="E21" s="32"/>
      <c r="F21" s="32"/>
      <c r="G21" s="32"/>
      <c r="N21" s="32"/>
      <c r="O21" s="32"/>
      <c r="P21" s="32"/>
      <c r="Q21" s="32"/>
      <c r="R21" s="32"/>
    </row>
    <row r="22" spans="1:19">
      <c r="A22" s="73"/>
    </row>
    <row r="23" spans="1:19" ht="27.75" customHeight="1">
      <c r="A23" s="763" t="s">
        <v>119</v>
      </c>
      <c r="B23" s="742" t="s">
        <v>120</v>
      </c>
      <c r="C23" s="740" t="s">
        <v>147</v>
      </c>
      <c r="D23" s="740" t="s">
        <v>123</v>
      </c>
      <c r="E23" s="740" t="s">
        <v>124</v>
      </c>
      <c r="F23" s="740" t="s">
        <v>122</v>
      </c>
      <c r="G23" s="742" t="s">
        <v>126</v>
      </c>
      <c r="H23" s="232" t="s">
        <v>127</v>
      </c>
      <c r="I23" s="232"/>
      <c r="J23" s="232"/>
      <c r="K23" s="232"/>
      <c r="L23" s="739" t="s">
        <v>128</v>
      </c>
      <c r="M23" s="739"/>
      <c r="N23" s="740" t="s">
        <v>129</v>
      </c>
    </row>
    <row r="24" spans="1:19" s="61" customFormat="1" ht="27.75" customHeight="1">
      <c r="A24" s="764"/>
      <c r="B24" s="743"/>
      <c r="C24" s="741"/>
      <c r="D24" s="741"/>
      <c r="E24" s="741"/>
      <c r="F24" s="741"/>
      <c r="G24" s="743"/>
      <c r="H24" s="232" t="s">
        <v>130</v>
      </c>
      <c r="I24" s="232"/>
      <c r="J24" s="739" t="s">
        <v>131</v>
      </c>
      <c r="K24" s="739"/>
      <c r="L24" s="739"/>
      <c r="M24" s="739"/>
      <c r="N24" s="741"/>
      <c r="O24" s="60"/>
    </row>
    <row r="25" spans="1:19" s="61" customFormat="1" ht="33.75" customHeight="1">
      <c r="A25" s="62"/>
      <c r="B25" s="121"/>
      <c r="C25" s="74"/>
      <c r="D25" s="115"/>
      <c r="E25" s="115"/>
      <c r="F25" s="65"/>
      <c r="G25" s="120">
        <f>D25*F25</f>
        <v>0</v>
      </c>
      <c r="H25" s="730"/>
      <c r="I25" s="731"/>
      <c r="J25" s="732"/>
      <c r="K25" s="732"/>
      <c r="L25" s="732"/>
      <c r="M25" s="732"/>
      <c r="N25" s="115"/>
    </row>
    <row r="26" spans="1:19" s="61" customFormat="1" ht="33.75" customHeight="1">
      <c r="A26" s="75"/>
      <c r="B26" s="121"/>
      <c r="C26" s="63"/>
      <c r="D26" s="115"/>
      <c r="E26" s="115"/>
      <c r="F26" s="65"/>
      <c r="G26" s="120">
        <f>D26*F26</f>
        <v>0</v>
      </c>
      <c r="H26" s="730"/>
      <c r="I26" s="731"/>
      <c r="J26" s="732"/>
      <c r="K26" s="732"/>
      <c r="L26" s="732"/>
      <c r="M26" s="732"/>
      <c r="N26" s="115"/>
    </row>
    <row r="27" spans="1:19" s="61" customFormat="1" ht="33.75" customHeight="1">
      <c r="A27" s="75"/>
      <c r="B27" s="121"/>
      <c r="C27" s="63"/>
      <c r="D27" s="115"/>
      <c r="E27" s="115"/>
      <c r="F27" s="65"/>
      <c r="G27" s="120">
        <f>D27*F27</f>
        <v>0</v>
      </c>
      <c r="H27" s="730"/>
      <c r="I27" s="731"/>
      <c r="J27" s="732"/>
      <c r="K27" s="732"/>
      <c r="L27" s="732"/>
      <c r="M27" s="732"/>
      <c r="N27" s="115"/>
    </row>
    <row r="28" spans="1:19" s="61" customFormat="1" ht="33.75" customHeight="1">
      <c r="A28" s="62"/>
      <c r="B28" s="121"/>
      <c r="C28" s="63"/>
      <c r="D28" s="115"/>
      <c r="E28" s="115"/>
      <c r="F28" s="65"/>
      <c r="G28" s="120">
        <f>D28*F28</f>
        <v>0</v>
      </c>
      <c r="H28" s="730"/>
      <c r="I28" s="731"/>
      <c r="J28" s="732"/>
      <c r="K28" s="732"/>
      <c r="L28" s="732"/>
      <c r="M28" s="732"/>
      <c r="N28" s="115"/>
    </row>
    <row r="29" spans="1:19" s="61" customFormat="1" ht="33.75" customHeight="1">
      <c r="A29" s="760" t="s">
        <v>134</v>
      </c>
      <c r="B29" s="761"/>
      <c r="C29" s="761"/>
      <c r="D29" s="761"/>
      <c r="E29" s="761"/>
      <c r="F29" s="762"/>
      <c r="G29" s="110">
        <f>SUM(G25:G28)</f>
        <v>0</v>
      </c>
      <c r="H29" s="755">
        <f>SUM(H25:I28)</f>
        <v>0</v>
      </c>
      <c r="I29" s="756"/>
      <c r="J29" s="755">
        <f>SUM(J25:K28)</f>
        <v>0</v>
      </c>
      <c r="K29" s="756"/>
      <c r="L29" s="755">
        <f>SUM(L25:M28)</f>
        <v>0</v>
      </c>
      <c r="M29" s="756"/>
      <c r="N29" s="66"/>
    </row>
    <row r="30" spans="1:19" s="61" customFormat="1">
      <c r="A30" s="76"/>
      <c r="B30" s="67"/>
      <c r="C30" s="67"/>
      <c r="D30" s="67"/>
      <c r="E30" s="67"/>
      <c r="F30" s="67"/>
      <c r="G30" s="68"/>
      <c r="H30" s="28"/>
      <c r="I30" s="28"/>
      <c r="J30" s="28"/>
      <c r="K30" s="28"/>
      <c r="L30" s="28"/>
      <c r="M30" s="28"/>
      <c r="N30" s="67"/>
    </row>
    <row r="31" spans="1:19" s="79" customFormat="1">
      <c r="A31" s="44" t="s">
        <v>135</v>
      </c>
      <c r="B31" s="77"/>
      <c r="C31" s="77"/>
      <c r="D31" s="77"/>
      <c r="E31" s="77"/>
      <c r="F31" s="77"/>
      <c r="G31" s="78"/>
      <c r="H31" s="28"/>
      <c r="I31" s="28"/>
      <c r="J31" s="28"/>
      <c r="K31" s="28"/>
      <c r="L31" s="28"/>
      <c r="M31" s="28"/>
      <c r="N31" s="77"/>
    </row>
    <row r="32" spans="1:19" s="49" customFormat="1" ht="16.5" customHeight="1">
      <c r="A32" s="44" t="s">
        <v>136</v>
      </c>
      <c r="B32" s="44"/>
      <c r="C32" s="44"/>
      <c r="D32" s="45"/>
      <c r="E32" s="45"/>
      <c r="F32" s="45"/>
      <c r="G32" s="45"/>
      <c r="H32" s="28"/>
      <c r="I32" s="28"/>
      <c r="J32" s="28"/>
      <c r="K32" s="28"/>
      <c r="L32" s="28"/>
      <c r="M32" s="28"/>
      <c r="N32" s="47"/>
      <c r="O32" s="47"/>
      <c r="P32" s="47"/>
      <c r="Q32" s="45"/>
      <c r="R32" s="45"/>
    </row>
    <row r="33" spans="1:19" s="49" customFormat="1" ht="16.5" customHeight="1">
      <c r="A33" s="44" t="s">
        <v>137</v>
      </c>
      <c r="B33" s="44"/>
      <c r="C33" s="44"/>
      <c r="D33" s="45"/>
      <c r="E33" s="45"/>
      <c r="F33" s="45"/>
      <c r="G33" s="45"/>
      <c r="H33" s="28"/>
      <c r="I33" s="28"/>
      <c r="J33" s="28"/>
      <c r="K33" s="28"/>
      <c r="L33" s="28"/>
      <c r="M33" s="28"/>
      <c r="N33" s="47"/>
      <c r="O33" s="47"/>
      <c r="P33" s="47"/>
      <c r="Q33" s="45"/>
      <c r="R33" s="45"/>
    </row>
    <row r="34" spans="1:19" s="49" customFormat="1" ht="15" customHeight="1">
      <c r="A34" s="44" t="s">
        <v>138</v>
      </c>
      <c r="B34" s="44"/>
      <c r="C34" s="44"/>
      <c r="D34" s="45"/>
      <c r="E34" s="45"/>
      <c r="F34" s="45"/>
      <c r="G34" s="45"/>
      <c r="H34" s="28"/>
      <c r="I34" s="28"/>
      <c r="J34" s="28"/>
      <c r="K34" s="28"/>
      <c r="L34" s="28"/>
      <c r="M34" s="28"/>
      <c r="N34" s="46"/>
      <c r="O34" s="47"/>
      <c r="P34" s="47"/>
      <c r="Q34" s="47"/>
      <c r="R34" s="45"/>
      <c r="S34" s="45"/>
    </row>
    <row r="35" spans="1:19">
      <c r="A35" s="76"/>
      <c r="B35" s="72"/>
      <c r="C35" s="72"/>
      <c r="D35" s="72"/>
      <c r="E35" s="72"/>
      <c r="F35" s="72"/>
      <c r="G35" s="72"/>
      <c r="N35" s="72"/>
    </row>
    <row r="36" spans="1:19" ht="20.100000000000001" customHeight="1">
      <c r="A36" s="67"/>
    </row>
    <row r="39" spans="1:19" s="80" customFormat="1" ht="13.5" customHeight="1">
      <c r="B39" s="26"/>
      <c r="C39" s="25"/>
      <c r="D39" s="26"/>
      <c r="E39" s="26"/>
      <c r="F39" s="25"/>
      <c r="G39" s="25"/>
      <c r="H39" s="28"/>
      <c r="I39" s="28"/>
      <c r="J39" s="28"/>
      <c r="K39" s="28"/>
      <c r="L39" s="28"/>
      <c r="M39" s="28"/>
      <c r="N39" s="26"/>
      <c r="O39" s="25"/>
    </row>
    <row r="40" spans="1:19" s="80" customFormat="1" ht="13.5" customHeight="1">
      <c r="B40" s="26"/>
      <c r="C40" s="25"/>
      <c r="D40" s="26"/>
      <c r="E40" s="26"/>
      <c r="F40" s="25"/>
      <c r="G40" s="25"/>
      <c r="H40" s="28"/>
      <c r="I40" s="28"/>
      <c r="J40" s="28"/>
      <c r="K40" s="28"/>
      <c r="L40" s="28"/>
      <c r="M40" s="28"/>
      <c r="N40" s="26"/>
      <c r="O40" s="25"/>
    </row>
  </sheetData>
  <mergeCells count="61">
    <mergeCell ref="N6:N7"/>
    <mergeCell ref="H7:I7"/>
    <mergeCell ref="J7:M7"/>
    <mergeCell ref="A6:A7"/>
    <mergeCell ref="B6:B7"/>
    <mergeCell ref="C6:C7"/>
    <mergeCell ref="D6:D7"/>
    <mergeCell ref="H6:K6"/>
    <mergeCell ref="L6:M6"/>
    <mergeCell ref="B3:C3"/>
    <mergeCell ref="B4:C4"/>
    <mergeCell ref="E6:E7"/>
    <mergeCell ref="F6:F7"/>
    <mergeCell ref="G6:G7"/>
    <mergeCell ref="L11:M11"/>
    <mergeCell ref="H12:I12"/>
    <mergeCell ref="J12:K12"/>
    <mergeCell ref="L12:M12"/>
    <mergeCell ref="H8:I8"/>
    <mergeCell ref="J8:K8"/>
    <mergeCell ref="L8:M8"/>
    <mergeCell ref="H9:I9"/>
    <mergeCell ref="J9:K9"/>
    <mergeCell ref="L9:M9"/>
    <mergeCell ref="N23:N24"/>
    <mergeCell ref="H24:I24"/>
    <mergeCell ref="J24:M24"/>
    <mergeCell ref="A23:A24"/>
    <mergeCell ref="B23:B24"/>
    <mergeCell ref="C23:C24"/>
    <mergeCell ref="D23:D24"/>
    <mergeCell ref="E23:E24"/>
    <mergeCell ref="G23:G24"/>
    <mergeCell ref="H23:K23"/>
    <mergeCell ref="L23:M23"/>
    <mergeCell ref="H25:I25"/>
    <mergeCell ref="J25:K25"/>
    <mergeCell ref="L25:M25"/>
    <mergeCell ref="A1:F1"/>
    <mergeCell ref="H26:I26"/>
    <mergeCell ref="J26:K26"/>
    <mergeCell ref="L26:M26"/>
    <mergeCell ref="F23:F24"/>
    <mergeCell ref="A12:F12"/>
    <mergeCell ref="B20:C20"/>
    <mergeCell ref="B21:C21"/>
    <mergeCell ref="H10:I10"/>
    <mergeCell ref="J10:K10"/>
    <mergeCell ref="L10:M10"/>
    <mergeCell ref="H11:I11"/>
    <mergeCell ref="J11:K11"/>
    <mergeCell ref="A29:F29"/>
    <mergeCell ref="H29:I29"/>
    <mergeCell ref="J29:K29"/>
    <mergeCell ref="L29:M29"/>
    <mergeCell ref="H27:I27"/>
    <mergeCell ref="J27:K27"/>
    <mergeCell ref="L27:M27"/>
    <mergeCell ref="H28:I28"/>
    <mergeCell ref="J28:K28"/>
    <mergeCell ref="L28:M28"/>
  </mergeCells>
  <phoneticPr fontId="23"/>
  <dataValidations count="4">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B3A3DC83-1DCA-41C0-A973-FB04277A3866}">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8DA2CD76-8EC3-4FFC-B368-35D746B0BC73}">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28A04FEF-4DD9-469F-BEA3-EEFCF215601B}"/>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4EE787EC-767B-4BBC-9AA9-6612575B5FBA}">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146D7B-A019-4898-BC75-96CDAF497C8D}">
          <x14:formula1>
            <xm:f>'入力規則等（削除不可）'!$B$33:$B$37</xm:f>
          </x14:formula1>
          <xm:sqref>B3 B20</xm:sqref>
        </x14:dataValidation>
        <x14:dataValidation type="list" allowBlank="1" showInputMessage="1" showErrorMessage="1" xr:uid="{7B7F1761-71C6-4282-AB9D-86ECBDF31FA7}">
          <x14:formula1>
            <xm:f>'入力規則等（削除不可）'!$B$39:$B$46</xm:f>
          </x14:formula1>
          <xm:sqref>B4:C4 B21:C21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12D9-9B9B-410B-B84D-140DC361DA5B}">
  <sheetPr codeName="Sheet10">
    <tabColor rgb="FFFF0000"/>
    <pageSetUpPr fitToPage="1"/>
  </sheetPr>
  <dimension ref="A1:K59"/>
  <sheetViews>
    <sheetView view="pageBreakPreview" zoomScaleNormal="100" zoomScaleSheetLayoutView="100" workbookViewId="0">
      <selection activeCell="E2" sqref="E2:F2"/>
    </sheetView>
  </sheetViews>
  <sheetFormatPr defaultRowHeight="13.2"/>
  <sheetData>
    <row r="1" spans="1:11" ht="21" customHeight="1" thickBot="1">
      <c r="A1" s="23" t="s">
        <v>151</v>
      </c>
      <c r="B1" s="25"/>
      <c r="C1" s="25"/>
      <c r="D1" s="25"/>
      <c r="E1" s="25"/>
      <c r="F1" s="25"/>
      <c r="G1" s="25"/>
      <c r="H1" s="25"/>
      <c r="I1" s="25"/>
      <c r="J1" s="25"/>
      <c r="K1" s="96"/>
    </row>
    <row r="2" spans="1:11" ht="30.75" customHeight="1" thickTop="1">
      <c r="A2" s="97" t="s">
        <v>152</v>
      </c>
      <c r="B2" s="765"/>
      <c r="C2" s="765"/>
      <c r="D2" s="98" t="s">
        <v>153</v>
      </c>
      <c r="E2" s="765"/>
      <c r="F2" s="765"/>
      <c r="G2" s="99" t="s">
        <v>154</v>
      </c>
      <c r="H2" s="766"/>
      <c r="I2" s="767"/>
      <c r="J2" s="100" t="s">
        <v>155</v>
      </c>
      <c r="K2" s="101"/>
    </row>
    <row r="3" spans="1:11">
      <c r="A3" s="768" t="s">
        <v>156</v>
      </c>
      <c r="B3" s="539"/>
      <c r="C3" s="539"/>
      <c r="D3" s="539"/>
      <c r="E3" s="539"/>
      <c r="F3" s="539"/>
      <c r="G3" s="539"/>
      <c r="H3" s="539"/>
      <c r="I3" s="539"/>
      <c r="J3" s="539"/>
      <c r="K3" s="769"/>
    </row>
    <row r="4" spans="1:11">
      <c r="A4" s="770"/>
      <c r="B4" s="504"/>
      <c r="C4" s="504"/>
      <c r="D4" s="504"/>
      <c r="E4" s="504"/>
      <c r="F4" s="504"/>
      <c r="G4" s="504"/>
      <c r="H4" s="504"/>
      <c r="I4" s="504"/>
      <c r="J4" s="504"/>
      <c r="K4" s="771"/>
    </row>
    <row r="5" spans="1:11">
      <c r="A5" s="770"/>
      <c r="B5" s="504"/>
      <c r="C5" s="504"/>
      <c r="D5" s="504"/>
      <c r="E5" s="504"/>
      <c r="F5" s="504"/>
      <c r="G5" s="504"/>
      <c r="H5" s="504"/>
      <c r="I5" s="504"/>
      <c r="J5" s="504"/>
      <c r="K5" s="771"/>
    </row>
    <row r="6" spans="1:11">
      <c r="A6" s="770"/>
      <c r="B6" s="504"/>
      <c r="C6" s="504"/>
      <c r="D6" s="504"/>
      <c r="E6" s="504"/>
      <c r="F6" s="504"/>
      <c r="G6" s="504"/>
      <c r="H6" s="504"/>
      <c r="I6" s="504"/>
      <c r="J6" s="504"/>
      <c r="K6" s="771"/>
    </row>
    <row r="7" spans="1:11">
      <c r="A7" s="770"/>
      <c r="B7" s="504"/>
      <c r="C7" s="504"/>
      <c r="D7" s="504"/>
      <c r="E7" s="504"/>
      <c r="F7" s="504"/>
      <c r="G7" s="504"/>
      <c r="H7" s="504"/>
      <c r="I7" s="504"/>
      <c r="J7" s="504"/>
      <c r="K7" s="771"/>
    </row>
    <row r="8" spans="1:11">
      <c r="A8" s="770"/>
      <c r="B8" s="504"/>
      <c r="C8" s="504"/>
      <c r="D8" s="504"/>
      <c r="E8" s="504"/>
      <c r="F8" s="504"/>
      <c r="G8" s="504"/>
      <c r="H8" s="504"/>
      <c r="I8" s="504"/>
      <c r="J8" s="504"/>
      <c r="K8" s="771"/>
    </row>
    <row r="9" spans="1:11">
      <c r="A9" s="770"/>
      <c r="B9" s="504"/>
      <c r="C9" s="504"/>
      <c r="D9" s="504"/>
      <c r="E9" s="504"/>
      <c r="F9" s="504"/>
      <c r="G9" s="504"/>
      <c r="H9" s="504"/>
      <c r="I9" s="504"/>
      <c r="J9" s="504"/>
      <c r="K9" s="771"/>
    </row>
    <row r="10" spans="1:11">
      <c r="A10" s="770"/>
      <c r="B10" s="504"/>
      <c r="C10" s="504"/>
      <c r="D10" s="504"/>
      <c r="E10" s="504"/>
      <c r="F10" s="504"/>
      <c r="G10" s="504"/>
      <c r="H10" s="504"/>
      <c r="I10" s="504"/>
      <c r="J10" s="504"/>
      <c r="K10" s="771"/>
    </row>
    <row r="11" spans="1:11">
      <c r="A11" s="770"/>
      <c r="B11" s="504"/>
      <c r="C11" s="504"/>
      <c r="D11" s="504"/>
      <c r="E11" s="504"/>
      <c r="F11" s="504"/>
      <c r="G11" s="504"/>
      <c r="H11" s="504"/>
      <c r="I11" s="504"/>
      <c r="J11" s="504"/>
      <c r="K11" s="771"/>
    </row>
    <row r="12" spans="1:11">
      <c r="A12" s="770"/>
      <c r="B12" s="504"/>
      <c r="C12" s="504"/>
      <c r="D12" s="504"/>
      <c r="E12" s="504"/>
      <c r="F12" s="504"/>
      <c r="G12" s="504"/>
      <c r="H12" s="504"/>
      <c r="I12" s="504"/>
      <c r="J12" s="504"/>
      <c r="K12" s="771"/>
    </row>
    <row r="13" spans="1:11">
      <c r="A13" s="770"/>
      <c r="B13" s="504"/>
      <c r="C13" s="504"/>
      <c r="D13" s="504"/>
      <c r="E13" s="504"/>
      <c r="F13" s="504"/>
      <c r="G13" s="504"/>
      <c r="H13" s="504"/>
      <c r="I13" s="504"/>
      <c r="J13" s="504"/>
      <c r="K13" s="771"/>
    </row>
    <row r="14" spans="1:11">
      <c r="A14" s="770"/>
      <c r="B14" s="504"/>
      <c r="C14" s="504"/>
      <c r="D14" s="504"/>
      <c r="E14" s="504"/>
      <c r="F14" s="504"/>
      <c r="G14" s="504"/>
      <c r="H14" s="504"/>
      <c r="I14" s="504"/>
      <c r="J14" s="504"/>
      <c r="K14" s="771"/>
    </row>
    <row r="15" spans="1:11" ht="14.25" customHeight="1">
      <c r="A15" s="770"/>
      <c r="B15" s="504"/>
      <c r="C15" s="504"/>
      <c r="D15" s="504"/>
      <c r="E15" s="504"/>
      <c r="F15" s="504"/>
      <c r="G15" s="504"/>
      <c r="H15" s="504"/>
      <c r="I15" s="504"/>
      <c r="J15" s="504"/>
      <c r="K15" s="771"/>
    </row>
    <row r="16" spans="1:11">
      <c r="A16" s="770"/>
      <c r="B16" s="504"/>
      <c r="C16" s="504"/>
      <c r="D16" s="504"/>
      <c r="E16" s="504"/>
      <c r="F16" s="504"/>
      <c r="G16" s="504"/>
      <c r="H16" s="504"/>
      <c r="I16" s="504"/>
      <c r="J16" s="504"/>
      <c r="K16" s="771"/>
    </row>
    <row r="17" spans="1:11">
      <c r="A17" s="770"/>
      <c r="B17" s="504"/>
      <c r="C17" s="504"/>
      <c r="D17" s="504"/>
      <c r="E17" s="504"/>
      <c r="F17" s="504"/>
      <c r="G17" s="504"/>
      <c r="H17" s="504"/>
      <c r="I17" s="504"/>
      <c r="J17" s="504"/>
      <c r="K17" s="771"/>
    </row>
    <row r="18" spans="1:11">
      <c r="A18" s="770"/>
      <c r="B18" s="504"/>
      <c r="C18" s="504"/>
      <c r="D18" s="504"/>
      <c r="E18" s="504"/>
      <c r="F18" s="504"/>
      <c r="G18" s="504"/>
      <c r="H18" s="504"/>
      <c r="I18" s="504"/>
      <c r="J18" s="504"/>
      <c r="K18" s="771"/>
    </row>
    <row r="19" spans="1:11">
      <c r="A19" s="770"/>
      <c r="B19" s="504"/>
      <c r="C19" s="504"/>
      <c r="D19" s="504"/>
      <c r="E19" s="504"/>
      <c r="F19" s="504"/>
      <c r="G19" s="504"/>
      <c r="H19" s="504"/>
      <c r="I19" s="504"/>
      <c r="J19" s="504"/>
      <c r="K19" s="771"/>
    </row>
    <row r="20" spans="1:11">
      <c r="A20" s="770"/>
      <c r="B20" s="504"/>
      <c r="C20" s="504"/>
      <c r="D20" s="504"/>
      <c r="E20" s="504"/>
      <c r="F20" s="504"/>
      <c r="G20" s="504"/>
      <c r="H20" s="504"/>
      <c r="I20" s="504"/>
      <c r="J20" s="504"/>
      <c r="K20" s="771"/>
    </row>
    <row r="21" spans="1:11">
      <c r="A21" s="770"/>
      <c r="B21" s="504"/>
      <c r="C21" s="504"/>
      <c r="D21" s="504"/>
      <c r="E21" s="504"/>
      <c r="F21" s="504"/>
      <c r="G21" s="504"/>
      <c r="H21" s="504"/>
      <c r="I21" s="504"/>
      <c r="J21" s="504"/>
      <c r="K21" s="771"/>
    </row>
    <row r="22" spans="1:11">
      <c r="A22" s="770"/>
      <c r="B22" s="504"/>
      <c r="C22" s="504"/>
      <c r="D22" s="504"/>
      <c r="E22" s="504"/>
      <c r="F22" s="504"/>
      <c r="G22" s="504"/>
      <c r="H22" s="504"/>
      <c r="I22" s="504"/>
      <c r="J22" s="504"/>
      <c r="K22" s="771"/>
    </row>
    <row r="23" spans="1:11">
      <c r="A23" s="770"/>
      <c r="B23" s="504"/>
      <c r="C23" s="504"/>
      <c r="D23" s="504"/>
      <c r="E23" s="504"/>
      <c r="F23" s="504"/>
      <c r="G23" s="504"/>
      <c r="H23" s="504"/>
      <c r="I23" s="504"/>
      <c r="J23" s="504"/>
      <c r="K23" s="771"/>
    </row>
    <row r="24" spans="1:11">
      <c r="A24" s="770"/>
      <c r="B24" s="504"/>
      <c r="C24" s="504"/>
      <c r="D24" s="504"/>
      <c r="E24" s="504"/>
      <c r="F24" s="504"/>
      <c r="G24" s="504"/>
      <c r="H24" s="504"/>
      <c r="I24" s="504"/>
      <c r="J24" s="504"/>
      <c r="K24" s="771"/>
    </row>
    <row r="25" spans="1:11">
      <c r="A25" s="770"/>
      <c r="B25" s="504"/>
      <c r="C25" s="504"/>
      <c r="D25" s="504"/>
      <c r="E25" s="504"/>
      <c r="F25" s="504"/>
      <c r="G25" s="504"/>
      <c r="H25" s="504"/>
      <c r="I25" s="504"/>
      <c r="J25" s="504"/>
      <c r="K25" s="771"/>
    </row>
    <row r="26" spans="1:11">
      <c r="A26" s="770"/>
      <c r="B26" s="504"/>
      <c r="C26" s="504"/>
      <c r="D26" s="504"/>
      <c r="E26" s="504"/>
      <c r="F26" s="504"/>
      <c r="G26" s="504"/>
      <c r="H26" s="504"/>
      <c r="I26" s="504"/>
      <c r="J26" s="504"/>
      <c r="K26" s="771"/>
    </row>
    <row r="27" spans="1:11">
      <c r="A27" s="770"/>
      <c r="B27" s="504"/>
      <c r="C27" s="504"/>
      <c r="D27" s="504"/>
      <c r="E27" s="504"/>
      <c r="F27" s="504"/>
      <c r="G27" s="504"/>
      <c r="H27" s="504"/>
      <c r="I27" s="504"/>
      <c r="J27" s="504"/>
      <c r="K27" s="771"/>
    </row>
    <row r="28" spans="1:11">
      <c r="A28" s="770"/>
      <c r="B28" s="504"/>
      <c r="C28" s="504"/>
      <c r="D28" s="504"/>
      <c r="E28" s="504"/>
      <c r="F28" s="504"/>
      <c r="G28" s="504"/>
      <c r="H28" s="504"/>
      <c r="I28" s="504"/>
      <c r="J28" s="504"/>
      <c r="K28" s="771"/>
    </row>
    <row r="29" spans="1:11">
      <c r="A29" s="770"/>
      <c r="B29" s="504"/>
      <c r="C29" s="504"/>
      <c r="D29" s="504"/>
      <c r="E29" s="504"/>
      <c r="F29" s="504"/>
      <c r="G29" s="504"/>
      <c r="H29" s="504"/>
      <c r="I29" s="504"/>
      <c r="J29" s="504"/>
      <c r="K29" s="771"/>
    </row>
    <row r="30" spans="1:11">
      <c r="A30" s="770"/>
      <c r="B30" s="504"/>
      <c r="C30" s="504"/>
      <c r="D30" s="504"/>
      <c r="E30" s="504"/>
      <c r="F30" s="504"/>
      <c r="G30" s="504"/>
      <c r="H30" s="504"/>
      <c r="I30" s="504"/>
      <c r="J30" s="504"/>
      <c r="K30" s="771"/>
    </row>
    <row r="31" spans="1:11">
      <c r="A31" s="770"/>
      <c r="B31" s="504"/>
      <c r="C31" s="504"/>
      <c r="D31" s="504"/>
      <c r="E31" s="504"/>
      <c r="F31" s="504"/>
      <c r="G31" s="504"/>
      <c r="H31" s="504"/>
      <c r="I31" s="504"/>
      <c r="J31" s="504"/>
      <c r="K31" s="771"/>
    </row>
    <row r="32" spans="1:11">
      <c r="A32" s="770"/>
      <c r="B32" s="504"/>
      <c r="C32" s="504"/>
      <c r="D32" s="504"/>
      <c r="E32" s="504"/>
      <c r="F32" s="504"/>
      <c r="G32" s="504"/>
      <c r="H32" s="504"/>
      <c r="I32" s="504"/>
      <c r="J32" s="504"/>
      <c r="K32" s="771"/>
    </row>
    <row r="33" spans="1:11">
      <c r="A33" s="770"/>
      <c r="B33" s="504"/>
      <c r="C33" s="504"/>
      <c r="D33" s="504"/>
      <c r="E33" s="504"/>
      <c r="F33" s="504"/>
      <c r="G33" s="504"/>
      <c r="H33" s="504"/>
      <c r="I33" s="504"/>
      <c r="J33" s="504"/>
      <c r="K33" s="771"/>
    </row>
    <row r="34" spans="1:11">
      <c r="A34" s="770"/>
      <c r="B34" s="504"/>
      <c r="C34" s="504"/>
      <c r="D34" s="504"/>
      <c r="E34" s="504"/>
      <c r="F34" s="504"/>
      <c r="G34" s="504"/>
      <c r="H34" s="504"/>
      <c r="I34" s="504"/>
      <c r="J34" s="504"/>
      <c r="K34" s="771"/>
    </row>
    <row r="35" spans="1:11">
      <c r="A35" s="770"/>
      <c r="B35" s="504"/>
      <c r="C35" s="504"/>
      <c r="D35" s="504"/>
      <c r="E35" s="504"/>
      <c r="F35" s="504"/>
      <c r="G35" s="504"/>
      <c r="H35" s="504"/>
      <c r="I35" s="504"/>
      <c r="J35" s="504"/>
      <c r="K35" s="771"/>
    </row>
    <row r="36" spans="1:11">
      <c r="A36" s="770"/>
      <c r="B36" s="504"/>
      <c r="C36" s="504"/>
      <c r="D36" s="504"/>
      <c r="E36" s="504"/>
      <c r="F36" s="504"/>
      <c r="G36" s="504"/>
      <c r="H36" s="504"/>
      <c r="I36" s="504"/>
      <c r="J36" s="504"/>
      <c r="K36" s="771"/>
    </row>
    <row r="37" spans="1:11">
      <c r="A37" s="770"/>
      <c r="B37" s="504"/>
      <c r="C37" s="504"/>
      <c r="D37" s="504"/>
      <c r="E37" s="504"/>
      <c r="F37" s="504"/>
      <c r="G37" s="504"/>
      <c r="H37" s="504"/>
      <c r="I37" s="504"/>
      <c r="J37" s="504"/>
      <c r="K37" s="771"/>
    </row>
    <row r="38" spans="1:11">
      <c r="A38" s="770"/>
      <c r="B38" s="504"/>
      <c r="C38" s="504"/>
      <c r="D38" s="504"/>
      <c r="E38" s="504"/>
      <c r="F38" s="504"/>
      <c r="G38" s="504"/>
      <c r="H38" s="504"/>
      <c r="I38" s="504"/>
      <c r="J38" s="504"/>
      <c r="K38" s="771"/>
    </row>
    <row r="39" spans="1:11">
      <c r="A39" s="770"/>
      <c r="B39" s="504"/>
      <c r="C39" s="504"/>
      <c r="D39" s="504"/>
      <c r="E39" s="504"/>
      <c r="F39" s="504"/>
      <c r="G39" s="504"/>
      <c r="H39" s="504"/>
      <c r="I39" s="504"/>
      <c r="J39" s="504"/>
      <c r="K39" s="771"/>
    </row>
    <row r="40" spans="1:11">
      <c r="A40" s="770"/>
      <c r="B40" s="504"/>
      <c r="C40" s="504"/>
      <c r="D40" s="504"/>
      <c r="E40" s="504"/>
      <c r="F40" s="504"/>
      <c r="G40" s="504"/>
      <c r="H40" s="504"/>
      <c r="I40" s="504"/>
      <c r="J40" s="504"/>
      <c r="K40" s="771"/>
    </row>
    <row r="41" spans="1:11">
      <c r="A41" s="770"/>
      <c r="B41" s="504"/>
      <c r="C41" s="504"/>
      <c r="D41" s="504"/>
      <c r="E41" s="504"/>
      <c r="F41" s="504"/>
      <c r="G41" s="504"/>
      <c r="H41" s="504"/>
      <c r="I41" s="504"/>
      <c r="J41" s="504"/>
      <c r="K41" s="771"/>
    </row>
    <row r="42" spans="1:11">
      <c r="A42" s="770"/>
      <c r="B42" s="504"/>
      <c r="C42" s="504"/>
      <c r="D42" s="504"/>
      <c r="E42" s="504"/>
      <c r="F42" s="504"/>
      <c r="G42" s="504"/>
      <c r="H42" s="504"/>
      <c r="I42" s="504"/>
      <c r="J42" s="504"/>
      <c r="K42" s="771"/>
    </row>
    <row r="43" spans="1:11">
      <c r="A43" s="770"/>
      <c r="B43" s="504"/>
      <c r="C43" s="504"/>
      <c r="D43" s="504"/>
      <c r="E43" s="504"/>
      <c r="F43" s="504"/>
      <c r="G43" s="504"/>
      <c r="H43" s="504"/>
      <c r="I43" s="504"/>
      <c r="J43" s="504"/>
      <c r="K43" s="771"/>
    </row>
    <row r="44" spans="1:11">
      <c r="A44" s="770"/>
      <c r="B44" s="504"/>
      <c r="C44" s="504"/>
      <c r="D44" s="504"/>
      <c r="E44" s="504"/>
      <c r="F44" s="504"/>
      <c r="G44" s="504"/>
      <c r="H44" s="504"/>
      <c r="I44" s="504"/>
      <c r="J44" s="504"/>
      <c r="K44" s="771"/>
    </row>
    <row r="45" spans="1:11">
      <c r="A45" s="770"/>
      <c r="B45" s="504"/>
      <c r="C45" s="504"/>
      <c r="D45" s="504"/>
      <c r="E45" s="504"/>
      <c r="F45" s="504"/>
      <c r="G45" s="504"/>
      <c r="H45" s="504"/>
      <c r="I45" s="504"/>
      <c r="J45" s="504"/>
      <c r="K45" s="771"/>
    </row>
    <row r="46" spans="1:11">
      <c r="A46" s="770"/>
      <c r="B46" s="504"/>
      <c r="C46" s="504"/>
      <c r="D46" s="504"/>
      <c r="E46" s="504"/>
      <c r="F46" s="504"/>
      <c r="G46" s="504"/>
      <c r="H46" s="504"/>
      <c r="I46" s="504"/>
      <c r="J46" s="504"/>
      <c r="K46" s="771"/>
    </row>
    <row r="47" spans="1:11">
      <c r="A47" s="770"/>
      <c r="B47" s="504"/>
      <c r="C47" s="504"/>
      <c r="D47" s="504"/>
      <c r="E47" s="504"/>
      <c r="F47" s="504"/>
      <c r="G47" s="504"/>
      <c r="H47" s="504"/>
      <c r="I47" s="504"/>
      <c r="J47" s="504"/>
      <c r="K47" s="771"/>
    </row>
    <row r="48" spans="1:11">
      <c r="A48" s="770"/>
      <c r="B48" s="504"/>
      <c r="C48" s="504"/>
      <c r="D48" s="504"/>
      <c r="E48" s="504"/>
      <c r="F48" s="504"/>
      <c r="G48" s="504"/>
      <c r="H48" s="504"/>
      <c r="I48" s="504"/>
      <c r="J48" s="504"/>
      <c r="K48" s="771"/>
    </row>
    <row r="49" spans="1:11">
      <c r="A49" s="770"/>
      <c r="B49" s="504"/>
      <c r="C49" s="504"/>
      <c r="D49" s="504"/>
      <c r="E49" s="504"/>
      <c r="F49" s="504"/>
      <c r="G49" s="504"/>
      <c r="H49" s="504"/>
      <c r="I49" s="504"/>
      <c r="J49" s="504"/>
      <c r="K49" s="771"/>
    </row>
    <row r="50" spans="1:11">
      <c r="A50" s="770"/>
      <c r="B50" s="504"/>
      <c r="C50" s="504"/>
      <c r="D50" s="504"/>
      <c r="E50" s="504"/>
      <c r="F50" s="504"/>
      <c r="G50" s="504"/>
      <c r="H50" s="504"/>
      <c r="I50" s="504"/>
      <c r="J50" s="504"/>
      <c r="K50" s="771"/>
    </row>
    <row r="51" spans="1:11">
      <c r="A51" s="770"/>
      <c r="B51" s="504"/>
      <c r="C51" s="504"/>
      <c r="D51" s="504"/>
      <c r="E51" s="504"/>
      <c r="F51" s="504"/>
      <c r="G51" s="504"/>
      <c r="H51" s="504"/>
      <c r="I51" s="504"/>
      <c r="J51" s="504"/>
      <c r="K51" s="771"/>
    </row>
    <row r="52" spans="1:11">
      <c r="A52" s="770"/>
      <c r="B52" s="504"/>
      <c r="C52" s="504"/>
      <c r="D52" s="504"/>
      <c r="E52" s="504"/>
      <c r="F52" s="504"/>
      <c r="G52" s="504"/>
      <c r="H52" s="504"/>
      <c r="I52" s="504"/>
      <c r="J52" s="504"/>
      <c r="K52" s="771"/>
    </row>
    <row r="53" spans="1:11">
      <c r="A53" s="770"/>
      <c r="B53" s="504"/>
      <c r="C53" s="504"/>
      <c r="D53" s="504"/>
      <c r="E53" s="504"/>
      <c r="F53" s="504"/>
      <c r="G53" s="504"/>
      <c r="H53" s="504"/>
      <c r="I53" s="504"/>
      <c r="J53" s="504"/>
      <c r="K53" s="771"/>
    </row>
    <row r="54" spans="1:11">
      <c r="A54" s="770"/>
      <c r="B54" s="504"/>
      <c r="C54" s="504"/>
      <c r="D54" s="504"/>
      <c r="E54" s="504"/>
      <c r="F54" s="504"/>
      <c r="G54" s="504"/>
      <c r="H54" s="504"/>
      <c r="I54" s="504"/>
      <c r="J54" s="504"/>
      <c r="K54" s="771"/>
    </row>
    <row r="55" spans="1:11">
      <c r="A55" s="770"/>
      <c r="B55" s="504"/>
      <c r="C55" s="504"/>
      <c r="D55" s="504"/>
      <c r="E55" s="504"/>
      <c r="F55" s="504"/>
      <c r="G55" s="504"/>
      <c r="H55" s="504"/>
      <c r="I55" s="504"/>
      <c r="J55" s="504"/>
      <c r="K55" s="771"/>
    </row>
    <row r="56" spans="1:11">
      <c r="A56" s="770"/>
      <c r="B56" s="504"/>
      <c r="C56" s="504"/>
      <c r="D56" s="504"/>
      <c r="E56" s="504"/>
      <c r="F56" s="504"/>
      <c r="G56" s="504"/>
      <c r="H56" s="504"/>
      <c r="I56" s="504"/>
      <c r="J56" s="504"/>
      <c r="K56" s="771"/>
    </row>
    <row r="57" spans="1:11" ht="13.8" thickBot="1">
      <c r="A57" s="772"/>
      <c r="B57" s="541"/>
      <c r="C57" s="541"/>
      <c r="D57" s="541"/>
      <c r="E57" s="541"/>
      <c r="F57" s="541"/>
      <c r="G57" s="541"/>
      <c r="H57" s="541"/>
      <c r="I57" s="541"/>
      <c r="J57" s="541"/>
      <c r="K57" s="773"/>
    </row>
    <row r="58" spans="1:11" ht="13.8" thickTop="1">
      <c r="A58" s="102" t="s">
        <v>157</v>
      </c>
      <c r="B58" s="102"/>
      <c r="C58" s="102"/>
      <c r="D58" s="102"/>
      <c r="E58" s="102"/>
      <c r="F58" s="102"/>
      <c r="G58" s="102"/>
      <c r="H58" s="102"/>
      <c r="I58" s="102"/>
      <c r="J58" s="102"/>
      <c r="K58" s="102"/>
    </row>
    <row r="59" spans="1:11">
      <c r="A59" s="25" t="s">
        <v>158</v>
      </c>
      <c r="B59" s="25"/>
      <c r="C59" s="25"/>
      <c r="D59" s="25"/>
      <c r="E59" s="25"/>
      <c r="F59" s="25"/>
      <c r="G59" s="25"/>
      <c r="H59" s="25"/>
      <c r="I59" s="25"/>
      <c r="J59" s="25"/>
      <c r="K59" s="25"/>
    </row>
  </sheetData>
  <mergeCells count="4">
    <mergeCell ref="B2:C2"/>
    <mergeCell ref="E2:F2"/>
    <mergeCell ref="H2:I2"/>
    <mergeCell ref="A3:K57"/>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6F92329B-E1F2-4962-B6F7-22BA259DC25E}">
      <formula1>"　,賃金,共済費,報償費,旅費,使用料及び借料,役務費,委託費,請負費,原材料費,需用費"</formula1>
    </dataValidation>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76528050-5438-4398-9DD8-6F1E0AA7733A}">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BB0EDEDA-AFBC-4C09-A959-BA72F594CD22}">
          <x14:formula1>
            <xm:f>'入力規則等（削除不可）'!$B$3:$B$6</xm:f>
          </x14:formula1>
          <xm:sqref>B2:C2</xm:sqref>
        </x14:dataValidation>
        <x14:dataValidation type="list" allowBlank="1" showInputMessage="1" showErrorMessage="1" error="セルの右側の▼をクリックし、リストから選択してください。" prompt="セルの右側の▼をクリックし、リストから選択してください。" xr:uid="{C67675F3-A628-44B7-B2F7-E8E9D6F1E049}">
          <x14:formula1>
            <xm:f>'入力規則等（削除不可）'!$B$15:$B$24</xm:f>
          </x14:formula1>
          <xm:sqref>E2:F2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168E-B673-46CF-9B64-B61BD3F14CD0}">
  <sheetPr>
    <tabColor rgb="FFFFFF00"/>
  </sheetPr>
  <dimension ref="B1:AC92"/>
  <sheetViews>
    <sheetView view="pageBreakPreview" zoomScaleNormal="100" zoomScaleSheetLayoutView="100" workbookViewId="0">
      <selection activeCell="B7" sqref="B7:Z19"/>
    </sheetView>
  </sheetViews>
  <sheetFormatPr defaultColWidth="3.6640625" defaultRowHeight="17.100000000000001" customHeight="1"/>
  <cols>
    <col min="1" max="1" width="1.77734375" style="103" customWidth="1"/>
    <col min="2" max="26" width="3.6640625" style="103"/>
    <col min="27" max="27" width="0.88671875" style="103" customWidth="1"/>
    <col min="28" max="16384" width="3.6640625" style="103"/>
  </cols>
  <sheetData>
    <row r="1" spans="2:29" ht="17.100000000000001" customHeight="1">
      <c r="Z1" s="104"/>
    </row>
    <row r="2" spans="2:29" ht="17.100000000000001" customHeight="1">
      <c r="Z2" s="104"/>
      <c r="AB2" s="113"/>
      <c r="AC2" s="113"/>
    </row>
    <row r="3" spans="2:29" ht="17.100000000000001" customHeight="1">
      <c r="B3" s="799" t="s">
        <v>159</v>
      </c>
      <c r="C3" s="799"/>
      <c r="D3" s="799"/>
      <c r="E3" s="799"/>
      <c r="F3" s="799"/>
      <c r="G3" s="799"/>
      <c r="H3" s="799"/>
      <c r="I3" s="799"/>
      <c r="J3" s="799"/>
      <c r="K3" s="799"/>
      <c r="L3" s="799"/>
      <c r="M3" s="799"/>
      <c r="N3" s="799"/>
      <c r="O3" s="799"/>
      <c r="P3" s="799"/>
      <c r="Q3" s="799"/>
      <c r="R3" s="799"/>
      <c r="S3" s="799"/>
      <c r="T3" s="799"/>
      <c r="U3" s="799"/>
      <c r="V3" s="799"/>
      <c r="W3" s="799"/>
      <c r="X3" s="799"/>
      <c r="Y3" s="799"/>
      <c r="Z3" s="799"/>
      <c r="AB3" s="114" t="s">
        <v>160</v>
      </c>
      <c r="AC3" s="113"/>
    </row>
    <row r="4" spans="2:29" ht="24" customHeight="1">
      <c r="B4" s="800" t="s">
        <v>161</v>
      </c>
      <c r="C4" s="801"/>
      <c r="D4" s="801"/>
      <c r="E4" s="801"/>
      <c r="F4" s="801"/>
      <c r="G4" s="801"/>
      <c r="H4" s="802"/>
      <c r="I4" s="803"/>
      <c r="J4" s="804"/>
      <c r="K4" s="804"/>
      <c r="L4" s="804"/>
      <c r="M4" s="804"/>
      <c r="N4" s="804"/>
      <c r="O4" s="804"/>
      <c r="P4" s="804"/>
      <c r="Q4" s="804"/>
      <c r="R4" s="804"/>
      <c r="S4" s="804"/>
      <c r="T4" s="804"/>
      <c r="U4" s="804"/>
      <c r="V4" s="804"/>
      <c r="W4" s="804"/>
      <c r="X4" s="804"/>
      <c r="Y4" s="804"/>
      <c r="Z4" s="805"/>
      <c r="AB4" s="114" t="s">
        <v>162</v>
      </c>
      <c r="AC4" s="113"/>
    </row>
    <row r="5" spans="2:29" ht="24" customHeight="1">
      <c r="B5" s="778" t="s">
        <v>102</v>
      </c>
      <c r="C5" s="779"/>
      <c r="D5" s="779"/>
      <c r="E5" s="779"/>
      <c r="F5" s="780"/>
      <c r="G5" s="105"/>
      <c r="H5" s="106"/>
      <c r="I5" s="106" t="s">
        <v>163</v>
      </c>
      <c r="J5" s="106"/>
      <c r="K5" s="806"/>
      <c r="L5" s="806"/>
      <c r="M5" s="106"/>
      <c r="N5" s="106" t="s">
        <v>164</v>
      </c>
      <c r="O5" s="106"/>
      <c r="P5" s="806"/>
      <c r="Q5" s="806"/>
      <c r="R5" s="806"/>
      <c r="S5" s="806"/>
      <c r="T5" s="806"/>
      <c r="U5" s="806"/>
      <c r="V5" s="806"/>
      <c r="W5" s="806"/>
      <c r="X5" s="806"/>
      <c r="Y5" s="806"/>
      <c r="Z5" s="807"/>
      <c r="AB5" s="114" t="s">
        <v>165</v>
      </c>
      <c r="AC5" s="113"/>
    </row>
    <row r="6" spans="2:29" ht="24" customHeight="1">
      <c r="B6" s="778" t="s">
        <v>166</v>
      </c>
      <c r="C6" s="779"/>
      <c r="D6" s="779"/>
      <c r="E6" s="779"/>
      <c r="F6" s="779" t="s">
        <v>167</v>
      </c>
      <c r="G6" s="779"/>
      <c r="H6" s="779"/>
      <c r="I6" s="779"/>
      <c r="J6" s="779"/>
      <c r="K6" s="779"/>
      <c r="L6" s="779"/>
      <c r="M6" s="779"/>
      <c r="N6" s="107"/>
      <c r="O6" s="107"/>
      <c r="P6" s="779" t="s">
        <v>168</v>
      </c>
      <c r="Q6" s="779"/>
      <c r="R6" s="779"/>
      <c r="S6" s="779"/>
      <c r="T6" s="779"/>
      <c r="U6" s="779"/>
      <c r="V6" s="779"/>
      <c r="W6" s="779"/>
      <c r="X6" s="779"/>
      <c r="Y6" s="779"/>
      <c r="Z6" s="780"/>
      <c r="AB6" s="113"/>
      <c r="AC6" s="113"/>
    </row>
    <row r="7" spans="2:29" ht="24.75" customHeight="1">
      <c r="B7" s="808" t="s">
        <v>169</v>
      </c>
      <c r="C7" s="809"/>
      <c r="D7" s="809"/>
      <c r="E7" s="809"/>
      <c r="F7" s="809"/>
      <c r="G7" s="809"/>
      <c r="H7" s="809"/>
      <c r="I7" s="809"/>
      <c r="J7" s="809"/>
      <c r="K7" s="809"/>
      <c r="L7" s="809"/>
      <c r="M7" s="809"/>
      <c r="N7" s="809"/>
      <c r="O7" s="809"/>
      <c r="P7" s="809"/>
      <c r="Q7" s="809"/>
      <c r="R7" s="809"/>
      <c r="S7" s="809"/>
      <c r="T7" s="809"/>
      <c r="U7" s="809"/>
      <c r="V7" s="809"/>
      <c r="W7" s="809"/>
      <c r="X7" s="809"/>
      <c r="Y7" s="809"/>
      <c r="Z7" s="810"/>
    </row>
    <row r="8" spans="2:29" ht="24.75" customHeight="1">
      <c r="B8" s="811"/>
      <c r="C8" s="809"/>
      <c r="D8" s="809"/>
      <c r="E8" s="809"/>
      <c r="F8" s="809"/>
      <c r="G8" s="809"/>
      <c r="H8" s="809"/>
      <c r="I8" s="809"/>
      <c r="J8" s="809"/>
      <c r="K8" s="809"/>
      <c r="L8" s="809"/>
      <c r="M8" s="809"/>
      <c r="N8" s="809"/>
      <c r="O8" s="809"/>
      <c r="P8" s="809"/>
      <c r="Q8" s="809"/>
      <c r="R8" s="809"/>
      <c r="S8" s="809"/>
      <c r="T8" s="809"/>
      <c r="U8" s="809"/>
      <c r="V8" s="809"/>
      <c r="W8" s="809"/>
      <c r="X8" s="809"/>
      <c r="Y8" s="809"/>
      <c r="Z8" s="810"/>
    </row>
    <row r="9" spans="2:29" ht="24.75" customHeight="1">
      <c r="B9" s="811"/>
      <c r="C9" s="809"/>
      <c r="D9" s="809"/>
      <c r="E9" s="809"/>
      <c r="F9" s="809"/>
      <c r="G9" s="809"/>
      <c r="H9" s="809"/>
      <c r="I9" s="809"/>
      <c r="J9" s="809"/>
      <c r="K9" s="809"/>
      <c r="L9" s="809"/>
      <c r="M9" s="809"/>
      <c r="N9" s="809"/>
      <c r="O9" s="809"/>
      <c r="P9" s="809"/>
      <c r="Q9" s="809"/>
      <c r="R9" s="809"/>
      <c r="S9" s="809"/>
      <c r="T9" s="809"/>
      <c r="U9" s="809"/>
      <c r="V9" s="809"/>
      <c r="W9" s="809"/>
      <c r="X9" s="809"/>
      <c r="Y9" s="809"/>
      <c r="Z9" s="810"/>
    </row>
    <row r="10" spans="2:29" ht="24.75" customHeight="1">
      <c r="B10" s="811"/>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10"/>
    </row>
    <row r="11" spans="2:29" ht="24.75" customHeight="1">
      <c r="B11" s="811"/>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10"/>
    </row>
    <row r="12" spans="2:29" ht="24.75" customHeight="1">
      <c r="B12" s="811"/>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10"/>
    </row>
    <row r="13" spans="2:29" ht="24.75" customHeight="1">
      <c r="B13" s="811"/>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10"/>
    </row>
    <row r="14" spans="2:29" ht="24.75" customHeight="1">
      <c r="B14" s="811"/>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10"/>
    </row>
    <row r="15" spans="2:29" ht="24.75" customHeight="1">
      <c r="B15" s="811"/>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10"/>
    </row>
    <row r="16" spans="2:29" ht="24.75" customHeight="1">
      <c r="B16" s="811"/>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10"/>
    </row>
    <row r="17" spans="2:29" ht="24.75" customHeight="1">
      <c r="B17" s="811"/>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10"/>
    </row>
    <row r="18" spans="2:29" ht="24.75" customHeight="1">
      <c r="B18" s="811"/>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10"/>
    </row>
    <row r="19" spans="2:29" ht="21.75" customHeight="1">
      <c r="B19" s="811"/>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10"/>
    </row>
    <row r="20" spans="2:29" ht="50.25" customHeight="1">
      <c r="B20" s="812" t="s">
        <v>248</v>
      </c>
      <c r="C20" s="813"/>
      <c r="D20" s="813"/>
      <c r="E20" s="813"/>
      <c r="F20" s="813"/>
      <c r="G20" s="813"/>
      <c r="H20" s="813"/>
      <c r="I20" s="813"/>
      <c r="J20" s="813"/>
      <c r="K20" s="813"/>
      <c r="L20" s="813"/>
      <c r="M20" s="813"/>
      <c r="N20" s="813"/>
      <c r="O20" s="814"/>
      <c r="P20" s="814"/>
      <c r="Q20" s="814"/>
      <c r="R20" s="814"/>
      <c r="S20" s="814"/>
      <c r="T20" s="814"/>
      <c r="U20" s="814"/>
      <c r="V20" s="814"/>
      <c r="W20" s="814"/>
      <c r="X20" s="814"/>
      <c r="Y20" s="814"/>
      <c r="Z20" s="815"/>
    </row>
    <row r="21" spans="2:29" ht="24.75" customHeight="1">
      <c r="B21" s="796" t="s">
        <v>170</v>
      </c>
      <c r="C21" s="796"/>
      <c r="D21" s="796"/>
      <c r="E21" s="797"/>
      <c r="F21" s="797"/>
      <c r="G21" s="797"/>
      <c r="H21" s="797"/>
      <c r="I21" s="798"/>
      <c r="J21" s="798"/>
      <c r="K21" s="798"/>
      <c r="L21" s="798"/>
      <c r="M21" s="798"/>
      <c r="N21" s="798"/>
      <c r="O21" s="798"/>
      <c r="P21" s="798"/>
      <c r="Q21" s="798"/>
      <c r="R21" s="798"/>
      <c r="S21" s="798"/>
      <c r="T21" s="798"/>
      <c r="U21" s="798"/>
      <c r="V21" s="798"/>
      <c r="W21" s="798"/>
      <c r="X21" s="798"/>
      <c r="Y21" s="798"/>
      <c r="Z21" s="798"/>
    </row>
    <row r="22" spans="2:29" ht="24.75" customHeight="1">
      <c r="B22" s="796" t="s">
        <v>171</v>
      </c>
      <c r="C22" s="796"/>
      <c r="D22" s="796"/>
      <c r="E22" s="797"/>
      <c r="F22" s="797"/>
      <c r="G22" s="797"/>
      <c r="H22" s="797"/>
      <c r="I22" s="798"/>
      <c r="J22" s="798"/>
      <c r="K22" s="798"/>
      <c r="L22" s="798"/>
      <c r="M22" s="798"/>
      <c r="N22" s="798"/>
      <c r="O22" s="798"/>
      <c r="P22" s="798"/>
      <c r="Q22" s="798"/>
      <c r="R22" s="798"/>
      <c r="S22" s="798"/>
      <c r="T22" s="798"/>
      <c r="U22" s="798"/>
      <c r="V22" s="798"/>
      <c r="W22" s="798"/>
      <c r="X22" s="798"/>
      <c r="Y22" s="798"/>
      <c r="Z22" s="798"/>
    </row>
    <row r="23" spans="2:29" ht="24.75" customHeight="1">
      <c r="B23" s="796" t="s">
        <v>172</v>
      </c>
      <c r="C23" s="796"/>
      <c r="D23" s="796"/>
      <c r="E23" s="797"/>
      <c r="F23" s="797"/>
      <c r="G23" s="797"/>
      <c r="H23" s="797"/>
      <c r="I23" s="798"/>
      <c r="J23" s="798"/>
      <c r="K23" s="798"/>
      <c r="L23" s="798"/>
      <c r="M23" s="798"/>
      <c r="N23" s="798"/>
      <c r="O23" s="798"/>
      <c r="P23" s="798"/>
      <c r="Q23" s="798"/>
      <c r="R23" s="798"/>
      <c r="S23" s="798"/>
      <c r="T23" s="798"/>
      <c r="U23" s="798"/>
      <c r="V23" s="798"/>
      <c r="W23" s="798"/>
      <c r="X23" s="798"/>
      <c r="Y23" s="798"/>
      <c r="Z23" s="798"/>
    </row>
    <row r="24" spans="2:29" ht="24.75" customHeight="1">
      <c r="B24" s="781" t="s">
        <v>173</v>
      </c>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3"/>
    </row>
    <row r="25" spans="2:29" ht="24" customHeight="1">
      <c r="B25" s="778" t="s">
        <v>174</v>
      </c>
      <c r="C25" s="779"/>
      <c r="D25" s="779"/>
      <c r="E25" s="779"/>
      <c r="F25" s="779" t="s">
        <v>167</v>
      </c>
      <c r="G25" s="779"/>
      <c r="H25" s="779"/>
      <c r="I25" s="779"/>
      <c r="J25" s="779"/>
      <c r="K25" s="779"/>
      <c r="L25" s="779"/>
      <c r="M25" s="779"/>
      <c r="N25" s="107"/>
      <c r="O25" s="107"/>
      <c r="P25" s="779" t="s">
        <v>168</v>
      </c>
      <c r="Q25" s="779"/>
      <c r="R25" s="779"/>
      <c r="S25" s="779"/>
      <c r="T25" s="779"/>
      <c r="U25" s="779"/>
      <c r="V25" s="779"/>
      <c r="W25" s="779"/>
      <c r="X25" s="779"/>
      <c r="Y25" s="779"/>
      <c r="Z25" s="780"/>
    </row>
    <row r="26" spans="2:29" ht="16.5" customHeight="1">
      <c r="B26" s="787"/>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9"/>
    </row>
    <row r="27" spans="2:29" ht="20.25" customHeight="1">
      <c r="B27" s="790"/>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2"/>
      <c r="AB27" s="114" t="s">
        <v>175</v>
      </c>
      <c r="AC27" s="113"/>
    </row>
    <row r="28" spans="2:29" ht="20.25" customHeight="1">
      <c r="B28" s="790"/>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2"/>
      <c r="AB28" s="114" t="s">
        <v>176</v>
      </c>
      <c r="AC28" s="113"/>
    </row>
    <row r="29" spans="2:29" ht="20.25" customHeight="1">
      <c r="B29" s="790"/>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2"/>
      <c r="AB29" s="113"/>
      <c r="AC29" s="113"/>
    </row>
    <row r="30" spans="2:29" ht="20.25" customHeight="1">
      <c r="B30" s="790"/>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2"/>
      <c r="AB30" s="113"/>
      <c r="AC30" s="113"/>
    </row>
    <row r="31" spans="2:29" ht="20.25" customHeight="1">
      <c r="B31" s="790"/>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2"/>
      <c r="AB31" s="113"/>
      <c r="AC31" s="113"/>
    </row>
    <row r="32" spans="2:29" ht="14.25" customHeight="1">
      <c r="B32" s="790"/>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2"/>
      <c r="AB32" s="113"/>
      <c r="AC32" s="113"/>
    </row>
    <row r="33" spans="2:29" ht="20.25" customHeight="1">
      <c r="B33" s="790"/>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2"/>
      <c r="AB33" s="114" t="s">
        <v>177</v>
      </c>
      <c r="AC33" s="113"/>
    </row>
    <row r="34" spans="2:29" ht="20.25" customHeight="1">
      <c r="B34" s="790"/>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2"/>
      <c r="AB34" s="113"/>
      <c r="AC34" s="113"/>
    </row>
    <row r="35" spans="2:29" ht="20.25" customHeight="1">
      <c r="B35" s="790"/>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2"/>
      <c r="AB35" s="113"/>
      <c r="AC35" s="113"/>
    </row>
    <row r="36" spans="2:29" ht="20.25" customHeight="1">
      <c r="B36" s="790"/>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2"/>
    </row>
    <row r="37" spans="2:29" ht="20.25" customHeight="1">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2"/>
    </row>
    <row r="38" spans="2:29" ht="16.5" customHeight="1">
      <c r="B38" s="793"/>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5"/>
    </row>
    <row r="39" spans="2:29" ht="24" customHeight="1">
      <c r="B39" s="784" t="s">
        <v>178</v>
      </c>
      <c r="C39" s="785"/>
      <c r="D39" s="785"/>
      <c r="E39" s="785"/>
      <c r="F39" s="785" t="s">
        <v>167</v>
      </c>
      <c r="G39" s="785"/>
      <c r="H39" s="785"/>
      <c r="I39" s="785"/>
      <c r="J39" s="785"/>
      <c r="K39" s="785"/>
      <c r="L39" s="785"/>
      <c r="M39" s="785"/>
      <c r="N39" s="108"/>
      <c r="O39" s="108"/>
      <c r="P39" s="785" t="s">
        <v>168</v>
      </c>
      <c r="Q39" s="785"/>
      <c r="R39" s="785"/>
      <c r="S39" s="785"/>
      <c r="T39" s="785"/>
      <c r="U39" s="785"/>
      <c r="V39" s="785"/>
      <c r="W39" s="785"/>
      <c r="X39" s="785"/>
      <c r="Y39" s="785"/>
      <c r="Z39" s="786"/>
    </row>
    <row r="40" spans="2:29" ht="24.75" customHeight="1">
      <c r="B40" s="777"/>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6"/>
    </row>
    <row r="41" spans="2:29" ht="24.75" customHeight="1">
      <c r="B41" s="777"/>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6"/>
    </row>
    <row r="42" spans="2:29" ht="24.75" customHeight="1">
      <c r="B42" s="777"/>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6"/>
    </row>
    <row r="43" spans="2:29" ht="24.75" customHeight="1">
      <c r="B43" s="777"/>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6"/>
    </row>
    <row r="44" spans="2:29" ht="24.75" customHeight="1">
      <c r="B44" s="777"/>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6"/>
    </row>
    <row r="45" spans="2:29" ht="24.75" customHeight="1">
      <c r="B45" s="777"/>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6"/>
    </row>
    <row r="46" spans="2:29" ht="24.75" customHeight="1">
      <c r="B46" s="777"/>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6"/>
    </row>
    <row r="47" spans="2:29" ht="24.75" customHeight="1">
      <c r="B47" s="777"/>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6"/>
    </row>
    <row r="48" spans="2:29" ht="24.75" customHeight="1">
      <c r="B48" s="777"/>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6"/>
    </row>
    <row r="49" spans="2:26" ht="24.75" customHeight="1">
      <c r="B49" s="777"/>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6"/>
    </row>
    <row r="50" spans="2:26" ht="24.75" customHeight="1">
      <c r="B50" s="777"/>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6"/>
    </row>
    <row r="51" spans="2:26" ht="20.100000000000001" customHeight="1">
      <c r="B51" s="778" t="s">
        <v>179</v>
      </c>
      <c r="C51" s="779"/>
      <c r="D51" s="779"/>
      <c r="E51" s="779"/>
      <c r="F51" s="779" t="s">
        <v>167</v>
      </c>
      <c r="G51" s="779"/>
      <c r="H51" s="779"/>
      <c r="I51" s="779"/>
      <c r="J51" s="779"/>
      <c r="K51" s="779"/>
      <c r="L51" s="779"/>
      <c r="M51" s="779"/>
      <c r="N51" s="107"/>
      <c r="O51" s="107"/>
      <c r="P51" s="779" t="s">
        <v>168</v>
      </c>
      <c r="Q51" s="779"/>
      <c r="R51" s="779"/>
      <c r="S51" s="779"/>
      <c r="T51" s="779"/>
      <c r="U51" s="779"/>
      <c r="V51" s="779"/>
      <c r="W51" s="779"/>
      <c r="X51" s="779"/>
      <c r="Y51" s="779"/>
      <c r="Z51" s="780"/>
    </row>
    <row r="52" spans="2:26" ht="17.100000000000001" customHeight="1">
      <c r="B52" s="774"/>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6"/>
    </row>
    <row r="53" spans="2:26" ht="17.100000000000001" customHeight="1">
      <c r="B53" s="777"/>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6"/>
    </row>
    <row r="54" spans="2:26" ht="17.100000000000001" customHeight="1">
      <c r="B54" s="777"/>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6"/>
    </row>
    <row r="55" spans="2:26" ht="17.100000000000001" customHeight="1">
      <c r="B55" s="777"/>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776"/>
    </row>
    <row r="56" spans="2:26" ht="17.100000000000001" customHeight="1">
      <c r="B56" s="777"/>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776"/>
    </row>
    <row r="57" spans="2:26" ht="17.100000000000001" customHeight="1">
      <c r="B57" s="777"/>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6"/>
    </row>
    <row r="58" spans="2:26" ht="17.100000000000001" customHeight="1">
      <c r="B58" s="777"/>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6"/>
    </row>
    <row r="59" spans="2:26" ht="17.100000000000001" customHeight="1">
      <c r="B59" s="777"/>
      <c r="C59" s="775"/>
      <c r="D59" s="775"/>
      <c r="E59" s="775"/>
      <c r="F59" s="775"/>
      <c r="G59" s="775"/>
      <c r="H59" s="775"/>
      <c r="I59" s="775"/>
      <c r="J59" s="775"/>
      <c r="K59" s="775"/>
      <c r="L59" s="775"/>
      <c r="M59" s="775"/>
      <c r="N59" s="775"/>
      <c r="O59" s="775"/>
      <c r="P59" s="775"/>
      <c r="Q59" s="775"/>
      <c r="R59" s="775"/>
      <c r="S59" s="775"/>
      <c r="T59" s="775"/>
      <c r="U59" s="775"/>
      <c r="V59" s="775"/>
      <c r="W59" s="775"/>
      <c r="X59" s="775"/>
      <c r="Y59" s="775"/>
      <c r="Z59" s="776"/>
    </row>
    <row r="60" spans="2:26" ht="17.100000000000001" customHeight="1">
      <c r="B60" s="777"/>
      <c r="C60" s="775"/>
      <c r="D60" s="775"/>
      <c r="E60" s="775"/>
      <c r="F60" s="775"/>
      <c r="G60" s="775"/>
      <c r="H60" s="775"/>
      <c r="I60" s="775"/>
      <c r="J60" s="775"/>
      <c r="K60" s="775"/>
      <c r="L60" s="775"/>
      <c r="M60" s="775"/>
      <c r="N60" s="775"/>
      <c r="O60" s="775"/>
      <c r="P60" s="775"/>
      <c r="Q60" s="775"/>
      <c r="R60" s="775"/>
      <c r="S60" s="775"/>
      <c r="T60" s="775"/>
      <c r="U60" s="775"/>
      <c r="V60" s="775"/>
      <c r="W60" s="775"/>
      <c r="X60" s="775"/>
      <c r="Y60" s="775"/>
      <c r="Z60" s="776"/>
    </row>
    <row r="61" spans="2:26" ht="17.100000000000001" customHeight="1">
      <c r="B61" s="777"/>
      <c r="C61" s="775"/>
      <c r="D61" s="775"/>
      <c r="E61" s="775"/>
      <c r="F61" s="775"/>
      <c r="G61" s="775"/>
      <c r="H61" s="775"/>
      <c r="I61" s="775"/>
      <c r="J61" s="775"/>
      <c r="K61" s="775"/>
      <c r="L61" s="775"/>
      <c r="M61" s="775"/>
      <c r="N61" s="775"/>
      <c r="O61" s="775"/>
      <c r="P61" s="775"/>
      <c r="Q61" s="775"/>
      <c r="R61" s="775"/>
      <c r="S61" s="775"/>
      <c r="T61" s="775"/>
      <c r="U61" s="775"/>
      <c r="V61" s="775"/>
      <c r="W61" s="775"/>
      <c r="X61" s="775"/>
      <c r="Y61" s="775"/>
      <c r="Z61" s="776"/>
    </row>
    <row r="62" spans="2:26" ht="17.100000000000001" customHeight="1">
      <c r="B62" s="777"/>
      <c r="C62" s="775"/>
      <c r="D62" s="775"/>
      <c r="E62" s="775"/>
      <c r="F62" s="775"/>
      <c r="G62" s="775"/>
      <c r="H62" s="775"/>
      <c r="I62" s="775"/>
      <c r="J62" s="775"/>
      <c r="K62" s="775"/>
      <c r="L62" s="775"/>
      <c r="M62" s="775"/>
      <c r="N62" s="775"/>
      <c r="O62" s="775"/>
      <c r="P62" s="775"/>
      <c r="Q62" s="775"/>
      <c r="R62" s="775"/>
      <c r="S62" s="775"/>
      <c r="T62" s="775"/>
      <c r="U62" s="775"/>
      <c r="V62" s="775"/>
      <c r="W62" s="775"/>
      <c r="X62" s="775"/>
      <c r="Y62" s="775"/>
      <c r="Z62" s="776"/>
    </row>
    <row r="63" spans="2:26" ht="17.100000000000001" customHeight="1">
      <c r="B63" s="777"/>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6"/>
    </row>
    <row r="64" spans="2:26" ht="17.100000000000001" customHeight="1">
      <c r="B64" s="777"/>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6"/>
    </row>
    <row r="65" spans="2:26" ht="17.100000000000001" customHeight="1">
      <c r="B65" s="778" t="s">
        <v>180</v>
      </c>
      <c r="C65" s="779"/>
      <c r="D65" s="779"/>
      <c r="E65" s="779"/>
      <c r="F65" s="779" t="s">
        <v>167</v>
      </c>
      <c r="G65" s="779"/>
      <c r="H65" s="779"/>
      <c r="I65" s="779"/>
      <c r="J65" s="779"/>
      <c r="K65" s="779"/>
      <c r="L65" s="779"/>
      <c r="M65" s="779"/>
      <c r="N65" s="107"/>
      <c r="O65" s="107"/>
      <c r="P65" s="779" t="s">
        <v>168</v>
      </c>
      <c r="Q65" s="779"/>
      <c r="R65" s="779"/>
      <c r="S65" s="779"/>
      <c r="T65" s="779"/>
      <c r="U65" s="779"/>
      <c r="V65" s="779"/>
      <c r="W65" s="779"/>
      <c r="X65" s="779"/>
      <c r="Y65" s="779"/>
      <c r="Z65" s="780"/>
    </row>
    <row r="66" spans="2:26" ht="17.100000000000001" customHeight="1">
      <c r="B66" s="774"/>
      <c r="C66" s="775"/>
      <c r="D66" s="775"/>
      <c r="E66" s="775"/>
      <c r="F66" s="775"/>
      <c r="G66" s="775"/>
      <c r="H66" s="775"/>
      <c r="I66" s="775"/>
      <c r="J66" s="775"/>
      <c r="K66" s="775"/>
      <c r="L66" s="775"/>
      <c r="M66" s="775"/>
      <c r="N66" s="775"/>
      <c r="O66" s="775"/>
      <c r="P66" s="775"/>
      <c r="Q66" s="775"/>
      <c r="R66" s="775"/>
      <c r="S66" s="775"/>
      <c r="T66" s="775"/>
      <c r="U66" s="775"/>
      <c r="V66" s="775"/>
      <c r="W66" s="775"/>
      <c r="X66" s="775"/>
      <c r="Y66" s="775"/>
      <c r="Z66" s="776"/>
    </row>
    <row r="67" spans="2:26" ht="17.100000000000001" customHeight="1">
      <c r="B67" s="777"/>
      <c r="C67" s="775"/>
      <c r="D67" s="775"/>
      <c r="E67" s="775"/>
      <c r="F67" s="775"/>
      <c r="G67" s="775"/>
      <c r="H67" s="775"/>
      <c r="I67" s="775"/>
      <c r="J67" s="775"/>
      <c r="K67" s="775"/>
      <c r="L67" s="775"/>
      <c r="M67" s="775"/>
      <c r="N67" s="775"/>
      <c r="O67" s="775"/>
      <c r="P67" s="775"/>
      <c r="Q67" s="775"/>
      <c r="R67" s="775"/>
      <c r="S67" s="775"/>
      <c r="T67" s="775"/>
      <c r="U67" s="775"/>
      <c r="V67" s="775"/>
      <c r="W67" s="775"/>
      <c r="X67" s="775"/>
      <c r="Y67" s="775"/>
      <c r="Z67" s="776"/>
    </row>
    <row r="68" spans="2:26" ht="17.100000000000001" customHeight="1">
      <c r="B68" s="777"/>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6"/>
    </row>
    <row r="69" spans="2:26" ht="17.100000000000001" customHeight="1">
      <c r="B69" s="777"/>
      <c r="C69" s="775"/>
      <c r="D69" s="775"/>
      <c r="E69" s="775"/>
      <c r="F69" s="775"/>
      <c r="G69" s="775"/>
      <c r="H69" s="775"/>
      <c r="I69" s="775"/>
      <c r="J69" s="775"/>
      <c r="K69" s="775"/>
      <c r="L69" s="775"/>
      <c r="M69" s="775"/>
      <c r="N69" s="775"/>
      <c r="O69" s="775"/>
      <c r="P69" s="775"/>
      <c r="Q69" s="775"/>
      <c r="R69" s="775"/>
      <c r="S69" s="775"/>
      <c r="T69" s="775"/>
      <c r="U69" s="775"/>
      <c r="V69" s="775"/>
      <c r="W69" s="775"/>
      <c r="X69" s="775"/>
      <c r="Y69" s="775"/>
      <c r="Z69" s="776"/>
    </row>
    <row r="70" spans="2:26" ht="17.100000000000001" customHeight="1">
      <c r="B70" s="777"/>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6"/>
    </row>
    <row r="71" spans="2:26" ht="17.100000000000001" customHeight="1">
      <c r="B71" s="777"/>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6"/>
    </row>
    <row r="72" spans="2:26" ht="17.100000000000001" customHeight="1">
      <c r="B72" s="777"/>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6"/>
    </row>
    <row r="73" spans="2:26" ht="17.100000000000001" customHeight="1">
      <c r="B73" s="777"/>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6"/>
    </row>
    <row r="74" spans="2:26" ht="17.100000000000001" customHeight="1">
      <c r="B74" s="777"/>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6"/>
    </row>
    <row r="75" spans="2:26" ht="17.100000000000001" customHeight="1">
      <c r="B75" s="777"/>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6"/>
    </row>
    <row r="76" spans="2:26" ht="17.100000000000001" customHeight="1">
      <c r="B76" s="777"/>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6"/>
    </row>
    <row r="77" spans="2:26" ht="17.100000000000001" customHeight="1">
      <c r="B77" s="777"/>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6"/>
    </row>
    <row r="78" spans="2:26" ht="17.100000000000001" customHeight="1">
      <c r="B78" s="777"/>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6"/>
    </row>
    <row r="79" spans="2:26" ht="17.100000000000001" customHeight="1">
      <c r="B79" s="778" t="s">
        <v>181</v>
      </c>
      <c r="C79" s="779"/>
      <c r="D79" s="779"/>
      <c r="E79" s="779"/>
      <c r="F79" s="779" t="s">
        <v>167</v>
      </c>
      <c r="G79" s="779"/>
      <c r="H79" s="779"/>
      <c r="I79" s="779"/>
      <c r="J79" s="779"/>
      <c r="K79" s="779"/>
      <c r="L79" s="779"/>
      <c r="M79" s="779"/>
      <c r="N79" s="107"/>
      <c r="O79" s="107"/>
      <c r="P79" s="779" t="s">
        <v>168</v>
      </c>
      <c r="Q79" s="779"/>
      <c r="R79" s="779"/>
      <c r="S79" s="779"/>
      <c r="T79" s="779"/>
      <c r="U79" s="779"/>
      <c r="V79" s="779"/>
      <c r="W79" s="779"/>
      <c r="X79" s="779"/>
      <c r="Y79" s="779"/>
      <c r="Z79" s="780"/>
    </row>
    <row r="80" spans="2:26" ht="17.100000000000001" customHeight="1">
      <c r="B80" s="774"/>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6"/>
    </row>
    <row r="81" spans="2:26" ht="17.100000000000001" customHeight="1">
      <c r="B81" s="777"/>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6"/>
    </row>
    <row r="82" spans="2:26" ht="17.100000000000001" customHeight="1">
      <c r="B82" s="777"/>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6"/>
    </row>
    <row r="83" spans="2:26" ht="17.100000000000001" customHeight="1">
      <c r="B83" s="777"/>
      <c r="C83" s="775"/>
      <c r="D83" s="775"/>
      <c r="E83" s="775"/>
      <c r="F83" s="775"/>
      <c r="G83" s="775"/>
      <c r="H83" s="775"/>
      <c r="I83" s="775"/>
      <c r="J83" s="775"/>
      <c r="K83" s="775"/>
      <c r="L83" s="775"/>
      <c r="M83" s="775"/>
      <c r="N83" s="775"/>
      <c r="O83" s="775"/>
      <c r="P83" s="775"/>
      <c r="Q83" s="775"/>
      <c r="R83" s="775"/>
      <c r="S83" s="775"/>
      <c r="T83" s="775"/>
      <c r="U83" s="775"/>
      <c r="V83" s="775"/>
      <c r="W83" s="775"/>
      <c r="X83" s="775"/>
      <c r="Y83" s="775"/>
      <c r="Z83" s="776"/>
    </row>
    <row r="84" spans="2:26" ht="17.100000000000001" customHeight="1">
      <c r="B84" s="777"/>
      <c r="C84" s="775"/>
      <c r="D84" s="775"/>
      <c r="E84" s="775"/>
      <c r="F84" s="775"/>
      <c r="G84" s="775"/>
      <c r="H84" s="775"/>
      <c r="I84" s="775"/>
      <c r="J84" s="775"/>
      <c r="K84" s="775"/>
      <c r="L84" s="775"/>
      <c r="M84" s="775"/>
      <c r="N84" s="775"/>
      <c r="O84" s="775"/>
      <c r="P84" s="775"/>
      <c r="Q84" s="775"/>
      <c r="R84" s="775"/>
      <c r="S84" s="775"/>
      <c r="T84" s="775"/>
      <c r="U84" s="775"/>
      <c r="V84" s="775"/>
      <c r="W84" s="775"/>
      <c r="X84" s="775"/>
      <c r="Y84" s="775"/>
      <c r="Z84" s="776"/>
    </row>
    <row r="85" spans="2:26" ht="17.100000000000001" customHeight="1">
      <c r="B85" s="777"/>
      <c r="C85" s="775"/>
      <c r="D85" s="775"/>
      <c r="E85" s="775"/>
      <c r="F85" s="775"/>
      <c r="G85" s="775"/>
      <c r="H85" s="775"/>
      <c r="I85" s="775"/>
      <c r="J85" s="775"/>
      <c r="K85" s="775"/>
      <c r="L85" s="775"/>
      <c r="M85" s="775"/>
      <c r="N85" s="775"/>
      <c r="O85" s="775"/>
      <c r="P85" s="775"/>
      <c r="Q85" s="775"/>
      <c r="R85" s="775"/>
      <c r="S85" s="775"/>
      <c r="T85" s="775"/>
      <c r="U85" s="775"/>
      <c r="V85" s="775"/>
      <c r="W85" s="775"/>
      <c r="X85" s="775"/>
      <c r="Y85" s="775"/>
      <c r="Z85" s="776"/>
    </row>
    <row r="86" spans="2:26" ht="17.100000000000001" customHeight="1">
      <c r="B86" s="777"/>
      <c r="C86" s="775"/>
      <c r="D86" s="775"/>
      <c r="E86" s="775"/>
      <c r="F86" s="775"/>
      <c r="G86" s="775"/>
      <c r="H86" s="775"/>
      <c r="I86" s="775"/>
      <c r="J86" s="775"/>
      <c r="K86" s="775"/>
      <c r="L86" s="775"/>
      <c r="M86" s="775"/>
      <c r="N86" s="775"/>
      <c r="O86" s="775"/>
      <c r="P86" s="775"/>
      <c r="Q86" s="775"/>
      <c r="R86" s="775"/>
      <c r="S86" s="775"/>
      <c r="T86" s="775"/>
      <c r="U86" s="775"/>
      <c r="V86" s="775"/>
      <c r="W86" s="775"/>
      <c r="X86" s="775"/>
      <c r="Y86" s="775"/>
      <c r="Z86" s="776"/>
    </row>
    <row r="87" spans="2:26" ht="17.100000000000001" customHeight="1">
      <c r="B87" s="777"/>
      <c r="C87" s="775"/>
      <c r="D87" s="775"/>
      <c r="E87" s="775"/>
      <c r="F87" s="775"/>
      <c r="G87" s="775"/>
      <c r="H87" s="775"/>
      <c r="I87" s="775"/>
      <c r="J87" s="775"/>
      <c r="K87" s="775"/>
      <c r="L87" s="775"/>
      <c r="M87" s="775"/>
      <c r="N87" s="775"/>
      <c r="O87" s="775"/>
      <c r="P87" s="775"/>
      <c r="Q87" s="775"/>
      <c r="R87" s="775"/>
      <c r="S87" s="775"/>
      <c r="T87" s="775"/>
      <c r="U87" s="775"/>
      <c r="V87" s="775"/>
      <c r="W87" s="775"/>
      <c r="X87" s="775"/>
      <c r="Y87" s="775"/>
      <c r="Z87" s="776"/>
    </row>
    <row r="88" spans="2:26" ht="17.100000000000001" customHeight="1">
      <c r="B88" s="777"/>
      <c r="C88" s="775"/>
      <c r="D88" s="775"/>
      <c r="E88" s="775"/>
      <c r="F88" s="775"/>
      <c r="G88" s="775"/>
      <c r="H88" s="775"/>
      <c r="I88" s="775"/>
      <c r="J88" s="775"/>
      <c r="K88" s="775"/>
      <c r="L88" s="775"/>
      <c r="M88" s="775"/>
      <c r="N88" s="775"/>
      <c r="O88" s="775"/>
      <c r="P88" s="775"/>
      <c r="Q88" s="775"/>
      <c r="R88" s="775"/>
      <c r="S88" s="775"/>
      <c r="T88" s="775"/>
      <c r="U88" s="775"/>
      <c r="V88" s="775"/>
      <c r="W88" s="775"/>
      <c r="X88" s="775"/>
      <c r="Y88" s="775"/>
      <c r="Z88" s="776"/>
    </row>
    <row r="89" spans="2:26" ht="17.100000000000001" customHeight="1">
      <c r="B89" s="777"/>
      <c r="C89" s="775"/>
      <c r="D89" s="775"/>
      <c r="E89" s="775"/>
      <c r="F89" s="775"/>
      <c r="G89" s="775"/>
      <c r="H89" s="775"/>
      <c r="I89" s="775"/>
      <c r="J89" s="775"/>
      <c r="K89" s="775"/>
      <c r="L89" s="775"/>
      <c r="M89" s="775"/>
      <c r="N89" s="775"/>
      <c r="O89" s="775"/>
      <c r="P89" s="775"/>
      <c r="Q89" s="775"/>
      <c r="R89" s="775"/>
      <c r="S89" s="775"/>
      <c r="T89" s="775"/>
      <c r="U89" s="775"/>
      <c r="V89" s="775"/>
      <c r="W89" s="775"/>
      <c r="X89" s="775"/>
      <c r="Y89" s="775"/>
      <c r="Z89" s="776"/>
    </row>
    <row r="90" spans="2:26" ht="17.100000000000001" customHeight="1">
      <c r="B90" s="777"/>
      <c r="C90" s="775"/>
      <c r="D90" s="775"/>
      <c r="E90" s="775"/>
      <c r="F90" s="775"/>
      <c r="G90" s="775"/>
      <c r="H90" s="775"/>
      <c r="I90" s="775"/>
      <c r="J90" s="775"/>
      <c r="K90" s="775"/>
      <c r="L90" s="775"/>
      <c r="M90" s="775"/>
      <c r="N90" s="775"/>
      <c r="O90" s="775"/>
      <c r="P90" s="775"/>
      <c r="Q90" s="775"/>
      <c r="R90" s="775"/>
      <c r="S90" s="775"/>
      <c r="T90" s="775"/>
      <c r="U90" s="775"/>
      <c r="V90" s="775"/>
      <c r="W90" s="775"/>
      <c r="X90" s="775"/>
      <c r="Y90" s="775"/>
      <c r="Z90" s="776"/>
    </row>
    <row r="91" spans="2:26" ht="17.100000000000001" customHeight="1">
      <c r="B91" s="777"/>
      <c r="C91" s="775"/>
      <c r="D91" s="775"/>
      <c r="E91" s="775"/>
      <c r="F91" s="775"/>
      <c r="G91" s="775"/>
      <c r="H91" s="775"/>
      <c r="I91" s="775"/>
      <c r="J91" s="775"/>
      <c r="K91" s="775"/>
      <c r="L91" s="775"/>
      <c r="M91" s="775"/>
      <c r="N91" s="775"/>
      <c r="O91" s="775"/>
      <c r="P91" s="775"/>
      <c r="Q91" s="775"/>
      <c r="R91" s="775"/>
      <c r="S91" s="775"/>
      <c r="T91" s="775"/>
      <c r="U91" s="775"/>
      <c r="V91" s="775"/>
      <c r="W91" s="775"/>
      <c r="X91" s="775"/>
      <c r="Y91" s="775"/>
      <c r="Z91" s="776"/>
    </row>
    <row r="92" spans="2:26" ht="17.100000000000001" customHeight="1">
      <c r="B92" s="777"/>
      <c r="C92" s="775"/>
      <c r="D92" s="775"/>
      <c r="E92" s="775"/>
      <c r="F92" s="775"/>
      <c r="G92" s="775"/>
      <c r="H92" s="775"/>
      <c r="I92" s="775"/>
      <c r="J92" s="775"/>
      <c r="K92" s="775"/>
      <c r="L92" s="775"/>
      <c r="M92" s="775"/>
      <c r="N92" s="775"/>
      <c r="O92" s="775"/>
      <c r="P92" s="775"/>
      <c r="Q92" s="775"/>
      <c r="R92" s="775"/>
      <c r="S92" s="775"/>
      <c r="T92" s="775"/>
      <c r="U92" s="775"/>
      <c r="V92" s="775"/>
      <c r="W92" s="775"/>
      <c r="X92" s="775"/>
      <c r="Y92" s="775"/>
      <c r="Z92" s="776"/>
    </row>
  </sheetData>
  <mergeCells count="41">
    <mergeCell ref="B21:D21"/>
    <mergeCell ref="E21:H21"/>
    <mergeCell ref="I21:Z21"/>
    <mergeCell ref="B3:Z3"/>
    <mergeCell ref="B4:H4"/>
    <mergeCell ref="I4:Z4"/>
    <mergeCell ref="B5:F5"/>
    <mergeCell ref="K5:L5"/>
    <mergeCell ref="P5:Z5"/>
    <mergeCell ref="B6:E6"/>
    <mergeCell ref="F6:M6"/>
    <mergeCell ref="P6:Z6"/>
    <mergeCell ref="B7:Z19"/>
    <mergeCell ref="B20:Z20"/>
    <mergeCell ref="B22:D22"/>
    <mergeCell ref="E22:H22"/>
    <mergeCell ref="I22:Z22"/>
    <mergeCell ref="B23:D23"/>
    <mergeCell ref="E23:H23"/>
    <mergeCell ref="I23:Z23"/>
    <mergeCell ref="B52:Z64"/>
    <mergeCell ref="B65:E65"/>
    <mergeCell ref="F65:M65"/>
    <mergeCell ref="P65:Z65"/>
    <mergeCell ref="B24:Z24"/>
    <mergeCell ref="B25:E25"/>
    <mergeCell ref="F25:M25"/>
    <mergeCell ref="P25:Z25"/>
    <mergeCell ref="B39:E39"/>
    <mergeCell ref="F39:M39"/>
    <mergeCell ref="P39:Z39"/>
    <mergeCell ref="B26:Z38"/>
    <mergeCell ref="B40:Z50"/>
    <mergeCell ref="B51:E51"/>
    <mergeCell ref="F51:M51"/>
    <mergeCell ref="P51:Z51"/>
    <mergeCell ref="B66:Z78"/>
    <mergeCell ref="B79:E79"/>
    <mergeCell ref="F79:M79"/>
    <mergeCell ref="P79:Z79"/>
    <mergeCell ref="B80:Z92"/>
  </mergeCells>
  <phoneticPr fontId="23"/>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9CC-C362-4A6E-BFE4-8BCBF2705472}">
  <sheetPr>
    <tabColor rgb="FFFFFF00"/>
  </sheetPr>
  <dimension ref="A3:BL168"/>
  <sheetViews>
    <sheetView tabSelected="1" view="pageBreakPreview" zoomScale="80" zoomScaleNormal="100" zoomScaleSheetLayoutView="80" zoomScalePageLayoutView="85" workbookViewId="0">
      <selection activeCell="O15" sqref="O15:AO17"/>
    </sheetView>
  </sheetViews>
  <sheetFormatPr defaultColWidth="2.6640625" defaultRowHeight="13.5" customHeight="1"/>
  <cols>
    <col min="1" max="1" width="1.21875" style="190" customWidth="1"/>
    <col min="2" max="16" width="2.88671875" style="190" customWidth="1"/>
    <col min="17" max="20" width="2.88671875" style="1" customWidth="1"/>
    <col min="21" max="41" width="2.88671875" style="190" customWidth="1"/>
    <col min="42" max="42" width="1.21875" style="190" customWidth="1"/>
    <col min="43" max="44" width="2.6640625" style="190"/>
    <col min="45" max="45" width="12.77734375" style="190" bestFit="1" customWidth="1"/>
    <col min="46" max="46" width="2.6640625" style="190" customWidth="1"/>
    <col min="47" max="50" width="2.6640625" style="190"/>
    <col min="51" max="51" width="5.6640625" style="190" customWidth="1"/>
    <col min="52" max="61" width="2.6640625" style="190"/>
    <col min="62" max="62" width="7.21875" style="190" customWidth="1"/>
    <col min="63" max="16384" width="2.6640625" style="190"/>
  </cols>
  <sheetData>
    <row r="3" spans="1:62" ht="18.75" customHeight="1">
      <c r="B3" s="678" t="s">
        <v>286</v>
      </c>
      <c r="C3" s="679"/>
      <c r="D3" s="679"/>
      <c r="E3" s="679"/>
      <c r="F3" s="679"/>
      <c r="G3" s="679"/>
      <c r="H3" s="679"/>
      <c r="I3" s="679"/>
      <c r="J3" s="679"/>
      <c r="K3" s="679"/>
      <c r="L3" s="679"/>
      <c r="M3" s="679"/>
      <c r="N3" s="679"/>
      <c r="O3" s="679"/>
      <c r="P3" s="679"/>
      <c r="Q3" s="679"/>
      <c r="R3" s="679"/>
      <c r="S3" s="679"/>
      <c r="T3" s="679"/>
      <c r="U3" s="679"/>
      <c r="V3" s="679"/>
      <c r="W3" s="680"/>
      <c r="X3" s="680"/>
      <c r="Y3" s="680"/>
      <c r="Z3" s="680"/>
      <c r="AA3" s="680"/>
      <c r="AB3" s="680"/>
      <c r="AC3" s="680"/>
      <c r="AD3" s="680"/>
      <c r="AE3" s="680"/>
      <c r="AF3" s="680"/>
      <c r="AG3" s="680"/>
      <c r="AH3" s="680"/>
      <c r="AI3" s="680"/>
      <c r="AJ3" s="680"/>
      <c r="AK3" s="680"/>
      <c r="AL3" s="680"/>
      <c r="AM3" s="680"/>
      <c r="AN3" s="680"/>
      <c r="AO3" s="680"/>
      <c r="AP3" s="191"/>
    </row>
    <row r="4" spans="1:62" ht="18.75" customHeight="1">
      <c r="B4" s="679"/>
      <c r="C4" s="679"/>
      <c r="D4" s="679"/>
      <c r="E4" s="679"/>
      <c r="F4" s="679"/>
      <c r="G4" s="679"/>
      <c r="H4" s="679"/>
      <c r="I4" s="679"/>
      <c r="J4" s="679"/>
      <c r="K4" s="679"/>
      <c r="L4" s="679"/>
      <c r="M4" s="679"/>
      <c r="N4" s="679"/>
      <c r="O4" s="679"/>
      <c r="P4" s="679"/>
      <c r="Q4" s="679"/>
      <c r="R4" s="679"/>
      <c r="S4" s="679"/>
      <c r="T4" s="679"/>
      <c r="U4" s="679"/>
      <c r="V4" s="679"/>
      <c r="W4" s="680"/>
      <c r="X4" s="680"/>
      <c r="Y4" s="680"/>
      <c r="Z4" s="680"/>
      <c r="AA4" s="680"/>
      <c r="AB4" s="680"/>
      <c r="AC4" s="680"/>
      <c r="AD4" s="680"/>
      <c r="AE4" s="680"/>
      <c r="AF4" s="680"/>
      <c r="AG4" s="680"/>
      <c r="AH4" s="680"/>
      <c r="AI4" s="680"/>
      <c r="AJ4" s="680"/>
      <c r="AK4" s="680"/>
      <c r="AL4" s="680"/>
      <c r="AM4" s="680"/>
      <c r="AN4" s="680"/>
      <c r="AO4" s="680"/>
      <c r="AP4" s="191"/>
      <c r="AS4" s="681"/>
      <c r="AT4" s="681"/>
      <c r="AU4" s="681"/>
      <c r="AV4" s="681"/>
      <c r="AW4" s="681"/>
      <c r="AX4" s="681"/>
      <c r="AY4" s="681"/>
      <c r="AZ4" s="681"/>
      <c r="BA4" s="681"/>
      <c r="BB4" s="681"/>
      <c r="BC4" s="681"/>
      <c r="BD4" s="681"/>
      <c r="BE4" s="681"/>
      <c r="BF4" s="681"/>
      <c r="BG4" s="681"/>
      <c r="BH4" s="681"/>
      <c r="BI4" s="681"/>
      <c r="BJ4" s="681"/>
    </row>
    <row r="5" spans="1:62" ht="18.75" customHeight="1">
      <c r="B5" s="679"/>
      <c r="C5" s="679"/>
      <c r="D5" s="679"/>
      <c r="E5" s="679"/>
      <c r="F5" s="679"/>
      <c r="G5" s="679"/>
      <c r="H5" s="679"/>
      <c r="I5" s="679"/>
      <c r="J5" s="679"/>
      <c r="K5" s="679"/>
      <c r="L5" s="679"/>
      <c r="M5" s="679"/>
      <c r="N5" s="679"/>
      <c r="O5" s="679"/>
      <c r="P5" s="679"/>
      <c r="Q5" s="679"/>
      <c r="R5" s="679"/>
      <c r="S5" s="679"/>
      <c r="T5" s="679"/>
      <c r="U5" s="679"/>
      <c r="V5" s="679"/>
      <c r="W5" s="680"/>
      <c r="X5" s="680"/>
      <c r="Y5" s="680"/>
      <c r="Z5" s="680"/>
      <c r="AA5" s="680"/>
      <c r="AB5" s="680"/>
      <c r="AC5" s="680"/>
      <c r="AD5" s="680"/>
      <c r="AE5" s="680"/>
      <c r="AF5" s="680"/>
      <c r="AG5" s="680"/>
      <c r="AH5" s="680"/>
      <c r="AI5" s="680"/>
      <c r="AJ5" s="680"/>
      <c r="AK5" s="680"/>
      <c r="AL5" s="680"/>
      <c r="AM5" s="680"/>
      <c r="AN5" s="680"/>
      <c r="AO5" s="680"/>
      <c r="AP5" s="191"/>
      <c r="AS5" s="622" t="s">
        <v>72</v>
      </c>
      <c r="AT5" s="622"/>
      <c r="AU5" s="622"/>
      <c r="AV5" s="622"/>
      <c r="AW5" s="622"/>
      <c r="AX5" s="622"/>
      <c r="AY5" s="622"/>
      <c r="AZ5" s="622"/>
      <c r="BA5" s="622"/>
      <c r="BB5" s="622"/>
      <c r="BC5" s="622"/>
      <c r="BD5" s="622"/>
      <c r="BE5" s="622"/>
      <c r="BF5" s="622"/>
      <c r="BG5" s="622"/>
      <c r="BH5" s="622"/>
      <c r="BI5" s="622"/>
      <c r="BJ5" s="622"/>
    </row>
    <row r="6" spans="1:62" ht="14.25" customHeight="1" thickBot="1"/>
    <row r="7" spans="1:62" ht="30.75" customHeight="1" thickBot="1">
      <c r="B7" s="682" t="s">
        <v>73</v>
      </c>
      <c r="C7" s="683"/>
      <c r="D7" s="683"/>
      <c r="E7" s="683"/>
      <c r="F7" s="683"/>
      <c r="G7" s="683"/>
      <c r="H7" s="684"/>
      <c r="AC7" s="922"/>
      <c r="AD7" s="922"/>
      <c r="AE7" s="922"/>
    </row>
    <row r="8" spans="1:62" ht="13.5" customHeight="1">
      <c r="B8" s="826" t="s">
        <v>74</v>
      </c>
      <c r="C8" s="827"/>
      <c r="D8" s="827"/>
      <c r="E8" s="827"/>
      <c r="F8" s="827"/>
      <c r="G8" s="827"/>
      <c r="H8" s="827"/>
      <c r="I8" s="924"/>
      <c r="J8" s="619"/>
      <c r="K8" s="619"/>
      <c r="L8" s="619"/>
      <c r="M8" s="619"/>
      <c r="N8" s="619"/>
      <c r="O8" s="619"/>
      <c r="P8" s="619"/>
      <c r="Q8" s="619"/>
      <c r="R8" s="619"/>
      <c r="S8" s="619"/>
      <c r="T8" s="619"/>
      <c r="U8" s="619"/>
      <c r="V8" s="619"/>
      <c r="W8" s="619"/>
      <c r="X8" s="619"/>
      <c r="Y8" s="619"/>
      <c r="Z8" s="619"/>
      <c r="AA8" s="619"/>
      <c r="AB8" s="650"/>
      <c r="AC8" s="923" t="s">
        <v>315</v>
      </c>
      <c r="AD8" s="697"/>
      <c r="AE8" s="697"/>
      <c r="AF8" s="698"/>
      <c r="AG8" s="702"/>
      <c r="AH8" s="703"/>
      <c r="AI8" s="703"/>
      <c r="AJ8" s="703"/>
      <c r="AK8" s="703"/>
      <c r="AL8" s="703"/>
      <c r="AM8" s="703"/>
      <c r="AN8" s="703"/>
      <c r="AO8" s="704"/>
    </row>
    <row r="9" spans="1:62" ht="13.5" customHeight="1">
      <c r="B9" s="828"/>
      <c r="C9" s="829"/>
      <c r="D9" s="829"/>
      <c r="E9" s="829"/>
      <c r="F9" s="829"/>
      <c r="G9" s="829"/>
      <c r="H9" s="829"/>
      <c r="I9" s="653"/>
      <c r="J9" s="558"/>
      <c r="K9" s="558"/>
      <c r="L9" s="558"/>
      <c r="M9" s="558"/>
      <c r="N9" s="558"/>
      <c r="O9" s="558"/>
      <c r="P9" s="558"/>
      <c r="Q9" s="558"/>
      <c r="R9" s="558"/>
      <c r="S9" s="558"/>
      <c r="T9" s="558"/>
      <c r="U9" s="558"/>
      <c r="V9" s="558"/>
      <c r="W9" s="558"/>
      <c r="X9" s="558"/>
      <c r="Y9" s="558"/>
      <c r="Z9" s="558"/>
      <c r="AA9" s="558"/>
      <c r="AB9" s="559"/>
      <c r="AC9" s="699"/>
      <c r="AD9" s="700"/>
      <c r="AE9" s="700"/>
      <c r="AF9" s="701"/>
      <c r="AG9" s="705"/>
      <c r="AH9" s="706"/>
      <c r="AI9" s="706"/>
      <c r="AJ9" s="706"/>
      <c r="AK9" s="706"/>
      <c r="AL9" s="706"/>
      <c r="AM9" s="706"/>
      <c r="AN9" s="706"/>
      <c r="AO9" s="707"/>
    </row>
    <row r="10" spans="1:62" ht="13.5" customHeight="1">
      <c r="B10" s="671" t="s">
        <v>75</v>
      </c>
      <c r="C10" s="548"/>
      <c r="D10" s="548"/>
      <c r="E10" s="548"/>
      <c r="F10" s="548"/>
      <c r="G10" s="548"/>
      <c r="H10" s="548"/>
      <c r="I10" s="548"/>
      <c r="J10" s="816"/>
      <c r="K10" s="816"/>
      <c r="L10" s="816"/>
      <c r="M10" s="816"/>
      <c r="N10" s="817"/>
      <c r="O10" s="926"/>
      <c r="P10" s="925"/>
      <c r="Q10" s="925"/>
      <c r="R10" s="925"/>
      <c r="S10" s="925"/>
      <c r="T10" s="925"/>
      <c r="U10" s="925"/>
      <c r="V10" s="925"/>
      <c r="W10" s="925"/>
      <c r="X10" s="925"/>
      <c r="Y10" s="925"/>
      <c r="Z10" s="925"/>
      <c r="AA10" s="925"/>
      <c r="AB10" s="927"/>
      <c r="AC10" s="714" t="s">
        <v>316</v>
      </c>
      <c r="AD10" s="715"/>
      <c r="AE10" s="715"/>
      <c r="AF10" s="716"/>
      <c r="AG10" s="720"/>
      <c r="AH10" s="720"/>
      <c r="AI10" s="720"/>
      <c r="AJ10" s="720"/>
      <c r="AK10" s="720"/>
      <c r="AL10" s="720"/>
      <c r="AM10" s="720"/>
      <c r="AN10" s="720"/>
      <c r="AO10" s="721"/>
    </row>
    <row r="11" spans="1:62" ht="13.5" customHeight="1">
      <c r="B11" s="818"/>
      <c r="C11" s="561"/>
      <c r="D11" s="561"/>
      <c r="E11" s="561"/>
      <c r="F11" s="561"/>
      <c r="G11" s="561"/>
      <c r="H11" s="561"/>
      <c r="I11" s="561"/>
      <c r="J11" s="497"/>
      <c r="K11" s="497"/>
      <c r="L11" s="497"/>
      <c r="M11" s="497"/>
      <c r="N11" s="819"/>
      <c r="O11" s="928"/>
      <c r="P11" s="929"/>
      <c r="Q11" s="929"/>
      <c r="R11" s="929"/>
      <c r="S11" s="929"/>
      <c r="T11" s="929"/>
      <c r="U11" s="929"/>
      <c r="V11" s="929"/>
      <c r="W11" s="929"/>
      <c r="X11" s="929"/>
      <c r="Y11" s="929"/>
      <c r="Z11" s="929"/>
      <c r="AA11" s="929"/>
      <c r="AB11" s="930"/>
      <c r="AC11" s="717"/>
      <c r="AD11" s="718"/>
      <c r="AE11" s="718"/>
      <c r="AF11" s="719"/>
      <c r="AG11" s="722"/>
      <c r="AH11" s="722"/>
      <c r="AI11" s="722"/>
      <c r="AJ11" s="722"/>
      <c r="AK11" s="722"/>
      <c r="AL11" s="722"/>
      <c r="AM11" s="722"/>
      <c r="AN11" s="722"/>
      <c r="AO11" s="723"/>
    </row>
    <row r="12" spans="1:62" ht="21.75" customHeight="1">
      <c r="B12" s="820"/>
      <c r="C12" s="564"/>
      <c r="D12" s="564"/>
      <c r="E12" s="564"/>
      <c r="F12" s="564"/>
      <c r="G12" s="564"/>
      <c r="H12" s="564"/>
      <c r="I12" s="564"/>
      <c r="J12" s="821"/>
      <c r="K12" s="821"/>
      <c r="L12" s="821"/>
      <c r="M12" s="821"/>
      <c r="N12" s="822"/>
      <c r="O12" s="823" t="s">
        <v>76</v>
      </c>
      <c r="P12" s="667"/>
      <c r="Q12" s="667"/>
      <c r="R12" s="667"/>
      <c r="S12" s="667"/>
      <c r="T12" s="192"/>
      <c r="U12" s="192" t="s">
        <v>77</v>
      </c>
      <c r="V12" s="192" t="s">
        <v>78</v>
      </c>
      <c r="W12" s="824"/>
      <c r="X12" s="667"/>
      <c r="Y12" s="667"/>
      <c r="Z12" s="667"/>
      <c r="AA12" s="667"/>
      <c r="AB12" s="192" t="s">
        <v>79</v>
      </c>
      <c r="AC12" s="193"/>
      <c r="AD12" s="824"/>
      <c r="AE12" s="825"/>
      <c r="AF12" s="825"/>
      <c r="AG12" s="825"/>
      <c r="AH12" s="825"/>
      <c r="AI12" s="194" t="s">
        <v>80</v>
      </c>
      <c r="AJ12" s="194"/>
      <c r="AK12" s="194"/>
      <c r="AM12" s="192"/>
      <c r="AN12" s="192" t="s">
        <v>81</v>
      </c>
      <c r="AO12" s="195"/>
    </row>
    <row r="13" spans="1:62" ht="15" customHeight="1">
      <c r="A13" s="196"/>
      <c r="B13" s="671" t="s">
        <v>82</v>
      </c>
      <c r="C13" s="549"/>
      <c r="D13" s="549"/>
      <c r="E13" s="549"/>
      <c r="F13" s="549"/>
      <c r="G13" s="549"/>
      <c r="H13" s="549"/>
      <c r="I13" s="549"/>
      <c r="J13" s="549"/>
      <c r="K13" s="549"/>
      <c r="L13" s="549"/>
      <c r="M13" s="549"/>
      <c r="N13" s="550"/>
      <c r="O13" s="673"/>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5"/>
      <c r="AP13" s="196"/>
    </row>
    <row r="14" spans="1:62" ht="13.5" customHeight="1">
      <c r="A14" s="196"/>
      <c r="B14" s="672"/>
      <c r="C14" s="553"/>
      <c r="D14" s="553"/>
      <c r="E14" s="553"/>
      <c r="F14" s="553"/>
      <c r="G14" s="553"/>
      <c r="H14" s="553"/>
      <c r="I14" s="553"/>
      <c r="J14" s="553"/>
      <c r="K14" s="553"/>
      <c r="L14" s="553"/>
      <c r="M14" s="553"/>
      <c r="N14" s="554"/>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7"/>
      <c r="AP14" s="196"/>
    </row>
    <row r="15" spans="1:62" ht="27.75" customHeight="1">
      <c r="A15" s="196"/>
      <c r="B15" s="632" t="s">
        <v>83</v>
      </c>
      <c r="C15" s="633"/>
      <c r="D15" s="633"/>
      <c r="E15" s="633"/>
      <c r="F15" s="633"/>
      <c r="G15" s="633"/>
      <c r="H15" s="633"/>
      <c r="I15" s="633"/>
      <c r="J15" s="633"/>
      <c r="K15" s="633"/>
      <c r="L15" s="633"/>
      <c r="M15" s="633"/>
      <c r="N15" s="634"/>
      <c r="O15" s="641" t="s">
        <v>318</v>
      </c>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3"/>
      <c r="AP15" s="196"/>
      <c r="AS15" s="648" t="s">
        <v>84</v>
      </c>
      <c r="AT15" s="648"/>
      <c r="AU15" s="648"/>
      <c r="AV15" s="648"/>
      <c r="AW15" s="648"/>
      <c r="AX15" s="648"/>
      <c r="AY15" s="648"/>
      <c r="AZ15" s="648"/>
      <c r="BA15" s="648"/>
      <c r="BB15" s="648"/>
      <c r="BC15" s="648"/>
      <c r="BD15" s="648"/>
      <c r="BE15" s="648"/>
      <c r="BF15" s="648"/>
      <c r="BG15" s="648"/>
      <c r="BH15" s="648"/>
      <c r="BI15" s="648"/>
      <c r="BJ15" s="648"/>
    </row>
    <row r="16" spans="1:62" ht="26.25" customHeight="1">
      <c r="A16" s="196"/>
      <c r="B16" s="635"/>
      <c r="C16" s="636"/>
      <c r="D16" s="636"/>
      <c r="E16" s="636"/>
      <c r="F16" s="636"/>
      <c r="G16" s="636"/>
      <c r="H16" s="636"/>
      <c r="I16" s="636"/>
      <c r="J16" s="636"/>
      <c r="K16" s="636"/>
      <c r="L16" s="636"/>
      <c r="M16" s="636"/>
      <c r="N16" s="637"/>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5"/>
      <c r="AP16" s="196"/>
      <c r="AS16" s="648"/>
      <c r="AT16" s="648"/>
      <c r="AU16" s="648"/>
      <c r="AV16" s="648"/>
      <c r="AW16" s="648"/>
      <c r="AX16" s="648"/>
      <c r="AY16" s="648"/>
      <c r="AZ16" s="648"/>
      <c r="BA16" s="648"/>
      <c r="BB16" s="648"/>
      <c r="BC16" s="648"/>
      <c r="BD16" s="648"/>
      <c r="BE16" s="648"/>
      <c r="BF16" s="648"/>
      <c r="BG16" s="648"/>
      <c r="BH16" s="648"/>
      <c r="BI16" s="648"/>
      <c r="BJ16" s="648"/>
    </row>
    <row r="17" spans="1:62" ht="22.5" customHeight="1" thickBot="1">
      <c r="A17" s="196"/>
      <c r="B17" s="638"/>
      <c r="C17" s="639"/>
      <c r="D17" s="639"/>
      <c r="E17" s="639"/>
      <c r="F17" s="639"/>
      <c r="G17" s="639"/>
      <c r="H17" s="639"/>
      <c r="I17" s="639"/>
      <c r="J17" s="639"/>
      <c r="K17" s="639"/>
      <c r="L17" s="639"/>
      <c r="M17" s="639"/>
      <c r="N17" s="640"/>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7"/>
      <c r="AP17" s="196"/>
    </row>
    <row r="18" spans="1:62" ht="13.5" customHeight="1">
      <c r="A18" s="196"/>
      <c r="B18" s="649" t="s">
        <v>283</v>
      </c>
      <c r="C18" s="619"/>
      <c r="D18" s="619"/>
      <c r="E18" s="619"/>
      <c r="F18" s="619"/>
      <c r="G18" s="619"/>
      <c r="H18" s="650"/>
      <c r="I18" s="652"/>
      <c r="J18" s="619"/>
      <c r="K18" s="620" t="s">
        <v>85</v>
      </c>
      <c r="L18" s="619"/>
      <c r="M18" s="619"/>
      <c r="N18" s="619"/>
      <c r="O18" s="618"/>
      <c r="P18" s="619"/>
      <c r="Q18" s="620" t="s">
        <v>86</v>
      </c>
      <c r="R18" s="619"/>
      <c r="S18" s="619"/>
      <c r="T18" s="619"/>
      <c r="U18" s="618"/>
      <c r="V18" s="619"/>
      <c r="W18" s="620" t="s">
        <v>34</v>
      </c>
      <c r="X18" s="619"/>
      <c r="Y18" s="619"/>
      <c r="Z18" s="619"/>
      <c r="AA18" s="618"/>
      <c r="AB18" s="619"/>
      <c r="AC18" s="620" t="s">
        <v>257</v>
      </c>
      <c r="AD18" s="620"/>
      <c r="AE18" s="620"/>
      <c r="AF18" s="620"/>
      <c r="AG18" s="620"/>
      <c r="AH18" s="620"/>
      <c r="AI18" s="620"/>
      <c r="AJ18" s="197"/>
      <c r="AK18" s="197"/>
      <c r="AL18" s="197"/>
      <c r="AM18" s="197"/>
      <c r="AN18" s="197"/>
      <c r="AO18" s="198"/>
      <c r="AP18" s="196"/>
      <c r="AS18" s="622" t="s">
        <v>306</v>
      </c>
      <c r="AT18" s="622"/>
      <c r="AU18" s="622"/>
      <c r="AV18" s="622"/>
      <c r="AW18" s="622"/>
      <c r="AX18" s="622"/>
      <c r="AY18" s="622"/>
      <c r="AZ18" s="622"/>
      <c r="BA18" s="622"/>
      <c r="BB18" s="622"/>
      <c r="BC18" s="622"/>
      <c r="BD18" s="622"/>
      <c r="BE18" s="622"/>
      <c r="BF18" s="622"/>
      <c r="BG18" s="622"/>
      <c r="BH18" s="622"/>
      <c r="BI18" s="622"/>
      <c r="BJ18" s="622"/>
    </row>
    <row r="19" spans="1:62" ht="13.5" customHeight="1">
      <c r="A19" s="196"/>
      <c r="B19" s="651"/>
      <c r="C19" s="558"/>
      <c r="D19" s="558"/>
      <c r="E19" s="558"/>
      <c r="F19" s="558"/>
      <c r="G19" s="558"/>
      <c r="H19" s="559"/>
      <c r="I19" s="653"/>
      <c r="J19" s="558"/>
      <c r="K19" s="558"/>
      <c r="L19" s="558"/>
      <c r="M19" s="558"/>
      <c r="N19" s="558"/>
      <c r="O19" s="558"/>
      <c r="P19" s="558"/>
      <c r="Q19" s="558"/>
      <c r="R19" s="558"/>
      <c r="S19" s="558"/>
      <c r="T19" s="558"/>
      <c r="U19" s="558"/>
      <c r="V19" s="558"/>
      <c r="W19" s="558"/>
      <c r="X19" s="558"/>
      <c r="Y19" s="558"/>
      <c r="Z19" s="558"/>
      <c r="AA19" s="558"/>
      <c r="AB19" s="558"/>
      <c r="AC19" s="621"/>
      <c r="AD19" s="621"/>
      <c r="AE19" s="621"/>
      <c r="AF19" s="621"/>
      <c r="AG19" s="621"/>
      <c r="AH19" s="621"/>
      <c r="AI19" s="621"/>
      <c r="AJ19" s="199"/>
      <c r="AK19" s="199"/>
      <c r="AL19" s="199"/>
      <c r="AM19" s="199"/>
      <c r="AN19" s="199"/>
      <c r="AO19" s="200"/>
      <c r="AP19" s="196"/>
      <c r="AS19" s="622"/>
      <c r="AT19" s="622"/>
      <c r="AU19" s="622"/>
      <c r="AV19" s="622"/>
      <c r="AW19" s="622"/>
      <c r="AX19" s="622"/>
      <c r="AY19" s="622"/>
      <c r="AZ19" s="622"/>
      <c r="BA19" s="622"/>
      <c r="BB19" s="622"/>
      <c r="BC19" s="622"/>
      <c r="BD19" s="622"/>
      <c r="BE19" s="622"/>
      <c r="BF19" s="622"/>
      <c r="BG19" s="622"/>
      <c r="BH19" s="622"/>
      <c r="BI19" s="622"/>
      <c r="BJ19" s="622"/>
    </row>
    <row r="20" spans="1:62" ht="21.75" customHeight="1">
      <c r="A20" s="196"/>
      <c r="B20" s="623"/>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5"/>
      <c r="AP20" s="196"/>
    </row>
    <row r="21" spans="1:62" ht="26.25" customHeight="1">
      <c r="A21" s="196"/>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8"/>
      <c r="AP21" s="196"/>
    </row>
    <row r="22" spans="1:62" ht="132.75" customHeight="1" thickBot="1">
      <c r="A22" s="196"/>
      <c r="B22" s="629"/>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1"/>
      <c r="AP22" s="196"/>
    </row>
    <row r="23" spans="1:62" ht="9" customHeight="1">
      <c r="A23" s="196"/>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196"/>
    </row>
    <row r="24" spans="1:62" ht="13.2" customHeight="1" thickBot="1">
      <c r="A24" s="196"/>
      <c r="B24" s="495" t="s">
        <v>287</v>
      </c>
      <c r="C24" s="495"/>
      <c r="D24" s="495"/>
      <c r="E24" s="495"/>
      <c r="F24" s="495"/>
      <c r="G24" s="495"/>
      <c r="H24" s="495"/>
      <c r="I24" s="495"/>
      <c r="J24" s="495"/>
      <c r="K24" s="495"/>
      <c r="L24" s="495"/>
      <c r="M24" s="495"/>
      <c r="N24" s="495"/>
      <c r="O24" s="495"/>
      <c r="P24" s="495"/>
      <c r="Q24" s="495"/>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196"/>
      <c r="AS24" s="202"/>
    </row>
    <row r="25" spans="1:62" ht="13.5" customHeight="1">
      <c r="B25" s="466" t="s">
        <v>110</v>
      </c>
      <c r="C25" s="467"/>
      <c r="D25" s="467"/>
      <c r="E25" s="467"/>
      <c r="F25" s="468"/>
      <c r="G25" s="481" t="s">
        <v>111</v>
      </c>
      <c r="H25" s="468"/>
      <c r="I25" s="468"/>
      <c r="J25" s="468"/>
      <c r="K25" s="482"/>
      <c r="Q25" s="190"/>
      <c r="R25" s="190"/>
      <c r="S25" s="190"/>
      <c r="T25" s="190"/>
    </row>
    <row r="26" spans="1:62" ht="13.5" customHeight="1" thickBot="1">
      <c r="B26" s="469"/>
      <c r="C26" s="470"/>
      <c r="D26" s="470"/>
      <c r="E26" s="470"/>
      <c r="F26" s="471"/>
      <c r="G26" s="471"/>
      <c r="H26" s="471"/>
      <c r="I26" s="471"/>
      <c r="J26" s="471"/>
      <c r="K26" s="617"/>
      <c r="L26" s="203"/>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row>
    <row r="27" spans="1:62" s="196" customFormat="1" ht="13.35" customHeight="1">
      <c r="B27" s="583" t="s">
        <v>258</v>
      </c>
      <c r="C27" s="584"/>
      <c r="D27" s="584"/>
      <c r="E27" s="584"/>
      <c r="F27" s="585"/>
      <c r="G27" s="596" t="s">
        <v>259</v>
      </c>
      <c r="H27" s="597"/>
      <c r="I27" s="597"/>
      <c r="J27" s="597"/>
      <c r="K27" s="597"/>
      <c r="L27" s="597"/>
      <c r="M27" s="597"/>
      <c r="N27" s="597"/>
      <c r="O27" s="597"/>
      <c r="P27" s="597"/>
      <c r="Q27" s="597"/>
      <c r="R27" s="597"/>
      <c r="S27" s="597"/>
      <c r="T27" s="597"/>
      <c r="U27" s="597"/>
      <c r="V27" s="597"/>
      <c r="W27" s="597"/>
      <c r="X27" s="597"/>
      <c r="Y27" s="597"/>
      <c r="Z27" s="597"/>
      <c r="AA27" s="597"/>
      <c r="AB27" s="598"/>
      <c r="AC27" s="602" t="s">
        <v>260</v>
      </c>
      <c r="AD27" s="603"/>
      <c r="AE27" s="603"/>
      <c r="AF27" s="603"/>
      <c r="AG27" s="603"/>
      <c r="AH27" s="603"/>
      <c r="AI27" s="603"/>
      <c r="AJ27" s="603"/>
      <c r="AK27" s="603"/>
      <c r="AL27" s="603"/>
      <c r="AM27" s="603"/>
      <c r="AN27" s="603"/>
      <c r="AO27" s="604"/>
      <c r="AS27" s="205" t="s">
        <v>288</v>
      </c>
    </row>
    <row r="28" spans="1:62" s="196" customFormat="1" ht="13.35" customHeight="1">
      <c r="B28" s="593"/>
      <c r="C28" s="594"/>
      <c r="D28" s="594"/>
      <c r="E28" s="594"/>
      <c r="F28" s="595"/>
      <c r="G28" s="599"/>
      <c r="H28" s="600"/>
      <c r="I28" s="600"/>
      <c r="J28" s="600"/>
      <c r="K28" s="600"/>
      <c r="L28" s="600"/>
      <c r="M28" s="600"/>
      <c r="N28" s="600"/>
      <c r="O28" s="600"/>
      <c r="P28" s="600"/>
      <c r="Q28" s="600"/>
      <c r="R28" s="600"/>
      <c r="S28" s="600"/>
      <c r="T28" s="600"/>
      <c r="U28" s="600"/>
      <c r="V28" s="600"/>
      <c r="W28" s="600"/>
      <c r="X28" s="600"/>
      <c r="Y28" s="600"/>
      <c r="Z28" s="600"/>
      <c r="AA28" s="600"/>
      <c r="AB28" s="601"/>
      <c r="AC28" s="605"/>
      <c r="AD28" s="606"/>
      <c r="AE28" s="606"/>
      <c r="AF28" s="606"/>
      <c r="AG28" s="606"/>
      <c r="AH28" s="606"/>
      <c r="AI28" s="606"/>
      <c r="AJ28" s="606"/>
      <c r="AK28" s="606"/>
      <c r="AL28" s="606"/>
      <c r="AM28" s="606"/>
      <c r="AN28" s="606"/>
      <c r="AO28" s="607"/>
      <c r="AS28" s="205" t="s">
        <v>290</v>
      </c>
    </row>
    <row r="29" spans="1:62" s="196" customFormat="1" ht="13.35" customHeight="1">
      <c r="B29" s="608" t="s">
        <v>261</v>
      </c>
      <c r="C29" s="609"/>
      <c r="D29" s="609"/>
      <c r="E29" s="609"/>
      <c r="F29" s="610"/>
      <c r="G29" s="611"/>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3"/>
      <c r="AS29" s="205"/>
    </row>
    <row r="30" spans="1:62" s="196" customFormat="1" ht="13.35" customHeight="1">
      <c r="B30" s="593"/>
      <c r="C30" s="594"/>
      <c r="D30" s="594"/>
      <c r="E30" s="594"/>
      <c r="F30" s="595"/>
      <c r="G30" s="599"/>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14"/>
      <c r="AS30" s="205"/>
    </row>
    <row r="31" spans="1:62" s="196" customFormat="1" ht="13.35" customHeight="1">
      <c r="B31" s="608" t="s">
        <v>262</v>
      </c>
      <c r="C31" s="609"/>
      <c r="D31" s="609"/>
      <c r="E31" s="609"/>
      <c r="F31" s="610"/>
      <c r="G31" s="615" t="s">
        <v>263</v>
      </c>
      <c r="H31" s="591"/>
      <c r="I31" s="591"/>
      <c r="J31" s="591" t="s">
        <v>264</v>
      </c>
      <c r="K31" s="591"/>
      <c r="L31" s="577">
        <v>4</v>
      </c>
      <c r="M31" s="577"/>
      <c r="N31" s="577" t="s">
        <v>265</v>
      </c>
      <c r="O31" s="577"/>
      <c r="P31" s="577"/>
      <c r="Q31" s="577"/>
      <c r="R31" s="577"/>
      <c r="S31" s="577"/>
      <c r="T31" s="579" t="s">
        <v>266</v>
      </c>
      <c r="U31" s="579"/>
      <c r="V31" s="579"/>
      <c r="W31" s="591" t="s">
        <v>267</v>
      </c>
      <c r="X31" s="591"/>
      <c r="Y31" s="591"/>
      <c r="Z31" s="591" t="s">
        <v>268</v>
      </c>
      <c r="AA31" s="591"/>
      <c r="AB31" s="591"/>
      <c r="AC31" s="591" t="s">
        <v>264</v>
      </c>
      <c r="AD31" s="591"/>
      <c r="AE31" s="577">
        <v>5</v>
      </c>
      <c r="AF31" s="577"/>
      <c r="AG31" s="577" t="s">
        <v>265</v>
      </c>
      <c r="AH31" s="577"/>
      <c r="AI31" s="577"/>
      <c r="AJ31" s="577"/>
      <c r="AK31" s="577"/>
      <c r="AL31" s="577"/>
      <c r="AM31" s="579" t="str">
        <f>T31</f>
        <v>（単位）</v>
      </c>
      <c r="AN31" s="579"/>
      <c r="AO31" s="580"/>
      <c r="AS31" s="205"/>
    </row>
    <row r="32" spans="1:62" s="196" customFormat="1" ht="13.35" customHeight="1">
      <c r="B32" s="593"/>
      <c r="C32" s="594"/>
      <c r="D32" s="594"/>
      <c r="E32" s="594"/>
      <c r="F32" s="595"/>
      <c r="G32" s="616"/>
      <c r="H32" s="592"/>
      <c r="I32" s="592"/>
      <c r="J32" s="592"/>
      <c r="K32" s="592"/>
      <c r="L32" s="578"/>
      <c r="M32" s="578"/>
      <c r="N32" s="578"/>
      <c r="O32" s="578"/>
      <c r="P32" s="578"/>
      <c r="Q32" s="578"/>
      <c r="R32" s="578"/>
      <c r="S32" s="578"/>
      <c r="T32" s="581"/>
      <c r="U32" s="581"/>
      <c r="V32" s="581"/>
      <c r="W32" s="592"/>
      <c r="X32" s="592"/>
      <c r="Y32" s="592"/>
      <c r="Z32" s="592"/>
      <c r="AA32" s="592"/>
      <c r="AB32" s="592"/>
      <c r="AC32" s="592"/>
      <c r="AD32" s="592"/>
      <c r="AE32" s="578"/>
      <c r="AF32" s="578"/>
      <c r="AG32" s="578"/>
      <c r="AH32" s="578"/>
      <c r="AI32" s="578"/>
      <c r="AJ32" s="578"/>
      <c r="AK32" s="578"/>
      <c r="AL32" s="578"/>
      <c r="AM32" s="581"/>
      <c r="AN32" s="581"/>
      <c r="AO32" s="582"/>
    </row>
    <row r="33" spans="1:62" s="196" customFormat="1" ht="13.35" customHeight="1">
      <c r="B33" s="583" t="s">
        <v>289</v>
      </c>
      <c r="C33" s="584"/>
      <c r="D33" s="584"/>
      <c r="E33" s="584"/>
      <c r="F33" s="585"/>
      <c r="G33" s="589" t="s">
        <v>269</v>
      </c>
      <c r="H33" s="567"/>
      <c r="I33" s="567"/>
      <c r="J33" s="567" t="s">
        <v>264</v>
      </c>
      <c r="K33" s="567"/>
      <c r="L33" s="571">
        <v>5</v>
      </c>
      <c r="M33" s="571"/>
      <c r="N33" s="571" t="s">
        <v>265</v>
      </c>
      <c r="O33" s="571"/>
      <c r="P33" s="571"/>
      <c r="Q33" s="571"/>
      <c r="R33" s="571"/>
      <c r="S33" s="571"/>
      <c r="T33" s="573" t="s">
        <v>266</v>
      </c>
      <c r="U33" s="573"/>
      <c r="V33" s="573"/>
      <c r="W33" s="567" t="s">
        <v>267</v>
      </c>
      <c r="X33" s="567"/>
      <c r="Y33" s="567"/>
      <c r="Z33" s="567" t="s">
        <v>270</v>
      </c>
      <c r="AA33" s="567"/>
      <c r="AB33" s="567"/>
      <c r="AC33" s="569" t="str">
        <f>IF(P33="","",IF($P31=$AI31,IF(P33&lt;$AI31,0,(P33/$AI31)),IF((P33-$P31)/($AI31-$P31)&lt;0,0,(P33-$P31)/($AI31-$P31))))</f>
        <v/>
      </c>
      <c r="AD33" s="569"/>
      <c r="AE33" s="569"/>
      <c r="AF33" s="569"/>
      <c r="AG33" s="569"/>
      <c r="AH33" s="569"/>
      <c r="AI33" s="571"/>
      <c r="AJ33" s="571"/>
      <c r="AK33" s="571"/>
      <c r="AL33" s="571"/>
      <c r="AM33" s="573"/>
      <c r="AN33" s="573"/>
      <c r="AO33" s="574"/>
      <c r="AS33" s="205"/>
      <c r="AT33" s="205"/>
    </row>
    <row r="34" spans="1:62" s="196" customFormat="1" ht="13.35" customHeight="1" thickBot="1">
      <c r="B34" s="586"/>
      <c r="C34" s="587"/>
      <c r="D34" s="587"/>
      <c r="E34" s="587"/>
      <c r="F34" s="588"/>
      <c r="G34" s="590"/>
      <c r="H34" s="568"/>
      <c r="I34" s="568"/>
      <c r="J34" s="568"/>
      <c r="K34" s="568"/>
      <c r="L34" s="572"/>
      <c r="M34" s="572"/>
      <c r="N34" s="572"/>
      <c r="O34" s="572"/>
      <c r="P34" s="572"/>
      <c r="Q34" s="572"/>
      <c r="R34" s="572"/>
      <c r="S34" s="572"/>
      <c r="T34" s="575"/>
      <c r="U34" s="575"/>
      <c r="V34" s="575"/>
      <c r="W34" s="568"/>
      <c r="X34" s="568"/>
      <c r="Y34" s="568"/>
      <c r="Z34" s="568"/>
      <c r="AA34" s="568"/>
      <c r="AB34" s="568"/>
      <c r="AC34" s="570" t="str">
        <f>IF(AC33="","",IF($Q$11=$AG$11,IF(AC33&lt;$AG$11,0,(AC33/$AG$11)),IF((AC33-$Q$11)/($AG19-$Q$11)&lt;0,0,(AC33-$Q$11)/($AG$11-$Q$11))))</f>
        <v/>
      </c>
      <c r="AD34" s="570"/>
      <c r="AE34" s="570"/>
      <c r="AF34" s="570"/>
      <c r="AG34" s="570"/>
      <c r="AH34" s="570"/>
      <c r="AI34" s="572"/>
      <c r="AJ34" s="572"/>
      <c r="AK34" s="572"/>
      <c r="AL34" s="572"/>
      <c r="AM34" s="575"/>
      <c r="AN34" s="575"/>
      <c r="AO34" s="576"/>
      <c r="AS34" s="190"/>
      <c r="AT34" s="205"/>
    </row>
    <row r="35" spans="1:62" ht="9" customHeight="1" thickBot="1">
      <c r="A35" s="196"/>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96"/>
    </row>
    <row r="36" spans="1:62" ht="13.5" customHeight="1">
      <c r="B36" s="466" t="s">
        <v>110</v>
      </c>
      <c r="C36" s="467"/>
      <c r="D36" s="467"/>
      <c r="E36" s="467"/>
      <c r="F36" s="468"/>
      <c r="G36" s="481" t="s">
        <v>113</v>
      </c>
      <c r="H36" s="468"/>
      <c r="I36" s="468"/>
      <c r="J36" s="468"/>
      <c r="K36" s="482"/>
      <c r="Q36" s="190"/>
      <c r="R36" s="190"/>
      <c r="S36" s="190"/>
      <c r="T36" s="190"/>
    </row>
    <row r="37" spans="1:62" ht="13.5" customHeight="1" thickBot="1">
      <c r="B37" s="469"/>
      <c r="C37" s="470"/>
      <c r="D37" s="470"/>
      <c r="E37" s="470"/>
      <c r="F37" s="471"/>
      <c r="G37" s="471"/>
      <c r="H37" s="471"/>
      <c r="I37" s="471"/>
      <c r="J37" s="471"/>
      <c r="K37" s="617"/>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S37" s="431" t="s">
        <v>284</v>
      </c>
      <c r="AT37" s="431"/>
      <c r="AU37" s="431"/>
      <c r="AV37" s="431"/>
      <c r="AW37" s="431"/>
      <c r="AX37" s="431"/>
      <c r="AY37" s="431"/>
      <c r="AZ37" s="431"/>
      <c r="BA37" s="431"/>
      <c r="BB37" s="431"/>
      <c r="BC37" s="431"/>
      <c r="BD37" s="431"/>
      <c r="BE37" s="431"/>
      <c r="BF37" s="431"/>
      <c r="BG37" s="431"/>
      <c r="BH37" s="431"/>
      <c r="BI37" s="431"/>
      <c r="BJ37" s="431"/>
    </row>
    <row r="38" spans="1:62" s="196" customFormat="1" ht="13.35" customHeight="1">
      <c r="B38" s="583" t="s">
        <v>258</v>
      </c>
      <c r="C38" s="584"/>
      <c r="D38" s="584"/>
      <c r="E38" s="584"/>
      <c r="F38" s="585"/>
      <c r="G38" s="596" t="s">
        <v>259</v>
      </c>
      <c r="H38" s="597"/>
      <c r="I38" s="597"/>
      <c r="J38" s="597"/>
      <c r="K38" s="597"/>
      <c r="L38" s="597"/>
      <c r="M38" s="597"/>
      <c r="N38" s="597"/>
      <c r="O38" s="597"/>
      <c r="P38" s="597"/>
      <c r="Q38" s="597"/>
      <c r="R38" s="597"/>
      <c r="S38" s="597"/>
      <c r="T38" s="597"/>
      <c r="U38" s="597"/>
      <c r="V38" s="597"/>
      <c r="W38" s="597"/>
      <c r="X38" s="597"/>
      <c r="Y38" s="597"/>
      <c r="Z38" s="597"/>
      <c r="AA38" s="597"/>
      <c r="AB38" s="598"/>
      <c r="AC38" s="602" t="s">
        <v>260</v>
      </c>
      <c r="AD38" s="603"/>
      <c r="AE38" s="603"/>
      <c r="AF38" s="603"/>
      <c r="AG38" s="603"/>
      <c r="AH38" s="603"/>
      <c r="AI38" s="603"/>
      <c r="AJ38" s="603"/>
      <c r="AK38" s="603"/>
      <c r="AL38" s="603"/>
      <c r="AM38" s="603"/>
      <c r="AN38" s="603"/>
      <c r="AO38" s="604"/>
      <c r="AS38" s="431"/>
      <c r="AT38" s="431"/>
      <c r="AU38" s="431"/>
      <c r="AV38" s="431"/>
      <c r="AW38" s="431"/>
      <c r="AX38" s="431"/>
      <c r="AY38" s="431"/>
      <c r="AZ38" s="431"/>
      <c r="BA38" s="431"/>
      <c r="BB38" s="431"/>
      <c r="BC38" s="431"/>
      <c r="BD38" s="431"/>
      <c r="BE38" s="431"/>
      <c r="BF38" s="431"/>
      <c r="BG38" s="431"/>
      <c r="BH38" s="431"/>
      <c r="BI38" s="431"/>
      <c r="BJ38" s="431"/>
    </row>
    <row r="39" spans="1:62" s="196" customFormat="1" ht="13.35" customHeight="1">
      <c r="B39" s="593"/>
      <c r="C39" s="594"/>
      <c r="D39" s="594"/>
      <c r="E39" s="594"/>
      <c r="F39" s="595"/>
      <c r="G39" s="599"/>
      <c r="H39" s="600"/>
      <c r="I39" s="600"/>
      <c r="J39" s="600"/>
      <c r="K39" s="600"/>
      <c r="L39" s="600"/>
      <c r="M39" s="600"/>
      <c r="N39" s="600"/>
      <c r="O39" s="600"/>
      <c r="P39" s="600"/>
      <c r="Q39" s="600"/>
      <c r="R39" s="600"/>
      <c r="S39" s="600"/>
      <c r="T39" s="600"/>
      <c r="U39" s="600"/>
      <c r="V39" s="600"/>
      <c r="W39" s="600"/>
      <c r="X39" s="600"/>
      <c r="Y39" s="600"/>
      <c r="Z39" s="600"/>
      <c r="AA39" s="600"/>
      <c r="AB39" s="601"/>
      <c r="AC39" s="605"/>
      <c r="AD39" s="606"/>
      <c r="AE39" s="606"/>
      <c r="AF39" s="606"/>
      <c r="AG39" s="606"/>
      <c r="AH39" s="606"/>
      <c r="AI39" s="606"/>
      <c r="AJ39" s="606"/>
      <c r="AK39" s="606"/>
      <c r="AL39" s="606"/>
      <c r="AM39" s="606"/>
      <c r="AN39" s="606"/>
      <c r="AO39" s="607"/>
      <c r="AS39" s="205"/>
    </row>
    <row r="40" spans="1:62" s="196" customFormat="1" ht="13.35" customHeight="1">
      <c r="B40" s="608" t="s">
        <v>261</v>
      </c>
      <c r="C40" s="609"/>
      <c r="D40" s="609"/>
      <c r="E40" s="609"/>
      <c r="F40" s="610"/>
      <c r="G40" s="611"/>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3"/>
      <c r="AS40" s="205"/>
    </row>
    <row r="41" spans="1:62" s="196" customFormat="1" ht="13.35" customHeight="1">
      <c r="B41" s="593"/>
      <c r="C41" s="594"/>
      <c r="D41" s="594"/>
      <c r="E41" s="594"/>
      <c r="F41" s="595"/>
      <c r="G41" s="599"/>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14"/>
      <c r="AS41" s="205"/>
    </row>
    <row r="42" spans="1:62" s="196" customFormat="1" ht="13.35" customHeight="1">
      <c r="B42" s="608" t="s">
        <v>262</v>
      </c>
      <c r="C42" s="609"/>
      <c r="D42" s="609"/>
      <c r="E42" s="609"/>
      <c r="F42" s="610"/>
      <c r="G42" s="615" t="s">
        <v>263</v>
      </c>
      <c r="H42" s="591"/>
      <c r="I42" s="591"/>
      <c r="J42" s="591" t="s">
        <v>264</v>
      </c>
      <c r="K42" s="591"/>
      <c r="L42" s="577">
        <v>4</v>
      </c>
      <c r="M42" s="577"/>
      <c r="N42" s="577" t="s">
        <v>265</v>
      </c>
      <c r="O42" s="577"/>
      <c r="P42" s="577"/>
      <c r="Q42" s="577"/>
      <c r="R42" s="577"/>
      <c r="S42" s="577"/>
      <c r="T42" s="579" t="s">
        <v>266</v>
      </c>
      <c r="U42" s="579"/>
      <c r="V42" s="579"/>
      <c r="W42" s="591" t="s">
        <v>267</v>
      </c>
      <c r="X42" s="591"/>
      <c r="Y42" s="591"/>
      <c r="Z42" s="591" t="s">
        <v>268</v>
      </c>
      <c r="AA42" s="591"/>
      <c r="AB42" s="591"/>
      <c r="AC42" s="591" t="s">
        <v>264</v>
      </c>
      <c r="AD42" s="591"/>
      <c r="AE42" s="577">
        <v>5</v>
      </c>
      <c r="AF42" s="577"/>
      <c r="AG42" s="577" t="s">
        <v>265</v>
      </c>
      <c r="AH42" s="577"/>
      <c r="AI42" s="577"/>
      <c r="AJ42" s="577"/>
      <c r="AK42" s="577"/>
      <c r="AL42" s="577"/>
      <c r="AM42" s="579" t="str">
        <f>T42</f>
        <v>（単位）</v>
      </c>
      <c r="AN42" s="579"/>
      <c r="AO42" s="580"/>
      <c r="AS42" s="205"/>
    </row>
    <row r="43" spans="1:62" s="196" customFormat="1" ht="13.35" customHeight="1">
      <c r="B43" s="593"/>
      <c r="C43" s="594"/>
      <c r="D43" s="594"/>
      <c r="E43" s="594"/>
      <c r="F43" s="595"/>
      <c r="G43" s="616"/>
      <c r="H43" s="592"/>
      <c r="I43" s="592"/>
      <c r="J43" s="592"/>
      <c r="K43" s="592"/>
      <c r="L43" s="578"/>
      <c r="M43" s="578"/>
      <c r="N43" s="578"/>
      <c r="O43" s="578"/>
      <c r="P43" s="578"/>
      <c r="Q43" s="578"/>
      <c r="R43" s="578"/>
      <c r="S43" s="578"/>
      <c r="T43" s="581"/>
      <c r="U43" s="581"/>
      <c r="V43" s="581"/>
      <c r="W43" s="592"/>
      <c r="X43" s="592"/>
      <c r="Y43" s="592"/>
      <c r="Z43" s="592"/>
      <c r="AA43" s="592"/>
      <c r="AB43" s="592"/>
      <c r="AC43" s="592"/>
      <c r="AD43" s="592"/>
      <c r="AE43" s="578"/>
      <c r="AF43" s="578"/>
      <c r="AG43" s="578"/>
      <c r="AH43" s="578"/>
      <c r="AI43" s="578"/>
      <c r="AJ43" s="578"/>
      <c r="AK43" s="578"/>
      <c r="AL43" s="578"/>
      <c r="AM43" s="581"/>
      <c r="AN43" s="581"/>
      <c r="AO43" s="582"/>
    </row>
    <row r="44" spans="1:62" s="196" customFormat="1" ht="13.35" customHeight="1">
      <c r="B44" s="583" t="s">
        <v>292</v>
      </c>
      <c r="C44" s="584"/>
      <c r="D44" s="584"/>
      <c r="E44" s="584"/>
      <c r="F44" s="585"/>
      <c r="G44" s="589" t="s">
        <v>269</v>
      </c>
      <c r="H44" s="567"/>
      <c r="I44" s="567"/>
      <c r="J44" s="567" t="s">
        <v>264</v>
      </c>
      <c r="K44" s="567"/>
      <c r="L44" s="571">
        <v>5</v>
      </c>
      <c r="M44" s="571"/>
      <c r="N44" s="571" t="s">
        <v>265</v>
      </c>
      <c r="O44" s="571"/>
      <c r="P44" s="571"/>
      <c r="Q44" s="571"/>
      <c r="R44" s="571"/>
      <c r="S44" s="571"/>
      <c r="T44" s="573" t="s">
        <v>266</v>
      </c>
      <c r="U44" s="573"/>
      <c r="V44" s="573"/>
      <c r="W44" s="567" t="s">
        <v>267</v>
      </c>
      <c r="X44" s="567"/>
      <c r="Y44" s="567"/>
      <c r="Z44" s="567" t="s">
        <v>270</v>
      </c>
      <c r="AA44" s="567"/>
      <c r="AB44" s="567"/>
      <c r="AC44" s="569" t="str">
        <f>IF(P44="","",IF($P42=$AI42,IF(P44&lt;$AI42,0,(P44/$AI42)),IF((P44-$P42)/($AI42-$P42)&lt;0,0,(P44-$P42)/($AI42-$P42))))</f>
        <v/>
      </c>
      <c r="AD44" s="569"/>
      <c r="AE44" s="569"/>
      <c r="AF44" s="569"/>
      <c r="AG44" s="569"/>
      <c r="AH44" s="569"/>
      <c r="AI44" s="571"/>
      <c r="AJ44" s="571"/>
      <c r="AK44" s="571"/>
      <c r="AL44" s="571"/>
      <c r="AM44" s="573"/>
      <c r="AN44" s="573"/>
      <c r="AO44" s="574"/>
      <c r="AS44" s="205"/>
      <c r="AT44" s="205"/>
    </row>
    <row r="45" spans="1:62" s="196" customFormat="1" ht="13.35" customHeight="1" thickBot="1">
      <c r="B45" s="586"/>
      <c r="C45" s="587"/>
      <c r="D45" s="587"/>
      <c r="E45" s="587"/>
      <c r="F45" s="588"/>
      <c r="G45" s="590"/>
      <c r="H45" s="568"/>
      <c r="I45" s="568"/>
      <c r="J45" s="568"/>
      <c r="K45" s="568"/>
      <c r="L45" s="572"/>
      <c r="M45" s="572"/>
      <c r="N45" s="572"/>
      <c r="O45" s="572"/>
      <c r="P45" s="572"/>
      <c r="Q45" s="572"/>
      <c r="R45" s="572"/>
      <c r="S45" s="572"/>
      <c r="T45" s="575"/>
      <c r="U45" s="575"/>
      <c r="V45" s="575"/>
      <c r="W45" s="568"/>
      <c r="X45" s="568"/>
      <c r="Y45" s="568"/>
      <c r="Z45" s="568"/>
      <c r="AA45" s="568"/>
      <c r="AB45" s="568"/>
      <c r="AC45" s="570" t="str">
        <f>IF(AC44="","",IF($Q$11=$AG$11,IF(AC44&lt;$AG$11,0,(AC44/$AG$11)),IF((AC44-$Q$11)/($AG29-$Q$11)&lt;0,0,(AC44-$Q$11)/($AG$11-$Q$11))))</f>
        <v/>
      </c>
      <c r="AD45" s="570"/>
      <c r="AE45" s="570"/>
      <c r="AF45" s="570"/>
      <c r="AG45" s="570"/>
      <c r="AH45" s="570"/>
      <c r="AI45" s="572"/>
      <c r="AJ45" s="572"/>
      <c r="AK45" s="572"/>
      <c r="AL45" s="572"/>
      <c r="AM45" s="575"/>
      <c r="AN45" s="575"/>
      <c r="AO45" s="576"/>
      <c r="AS45" s="190"/>
      <c r="AT45" s="205"/>
    </row>
    <row r="46" spans="1:62" ht="9" customHeight="1" thickBot="1">
      <c r="A46" s="196"/>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196"/>
    </row>
    <row r="47" spans="1:62" ht="13.5" customHeight="1">
      <c r="B47" s="466" t="s">
        <v>110</v>
      </c>
      <c r="C47" s="467"/>
      <c r="D47" s="467"/>
      <c r="E47" s="467"/>
      <c r="F47" s="468"/>
      <c r="G47" s="472" t="s">
        <v>114</v>
      </c>
      <c r="H47" s="473"/>
      <c r="I47" s="473"/>
      <c r="J47" s="473"/>
      <c r="K47" s="474"/>
      <c r="Q47" s="190"/>
      <c r="R47" s="190"/>
      <c r="S47" s="190"/>
      <c r="T47" s="190"/>
    </row>
    <row r="48" spans="1:62" ht="13.5" customHeight="1" thickBot="1">
      <c r="B48" s="469"/>
      <c r="C48" s="470"/>
      <c r="D48" s="470"/>
      <c r="E48" s="470"/>
      <c r="F48" s="471"/>
      <c r="G48" s="316"/>
      <c r="H48" s="316"/>
      <c r="I48" s="316"/>
      <c r="J48" s="316"/>
      <c r="K48" s="318"/>
      <c r="L48" s="203"/>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row>
    <row r="49" spans="1:46" s="196" customFormat="1" ht="13.35" customHeight="1">
      <c r="B49" s="583" t="s">
        <v>258</v>
      </c>
      <c r="C49" s="584"/>
      <c r="D49" s="584"/>
      <c r="E49" s="584"/>
      <c r="F49" s="585"/>
      <c r="G49" s="596" t="s">
        <v>259</v>
      </c>
      <c r="H49" s="597"/>
      <c r="I49" s="597"/>
      <c r="J49" s="597"/>
      <c r="K49" s="597"/>
      <c r="L49" s="597"/>
      <c r="M49" s="597"/>
      <c r="N49" s="597"/>
      <c r="O49" s="597"/>
      <c r="P49" s="597"/>
      <c r="Q49" s="597"/>
      <c r="R49" s="597"/>
      <c r="S49" s="597"/>
      <c r="T49" s="597"/>
      <c r="U49" s="597"/>
      <c r="V49" s="597"/>
      <c r="W49" s="597"/>
      <c r="X49" s="597"/>
      <c r="Y49" s="597"/>
      <c r="Z49" s="597"/>
      <c r="AA49" s="597"/>
      <c r="AB49" s="598"/>
      <c r="AC49" s="602" t="s">
        <v>260</v>
      </c>
      <c r="AD49" s="603"/>
      <c r="AE49" s="603"/>
      <c r="AF49" s="603"/>
      <c r="AG49" s="603"/>
      <c r="AH49" s="603"/>
      <c r="AI49" s="603"/>
      <c r="AJ49" s="603"/>
      <c r="AK49" s="603"/>
      <c r="AL49" s="603"/>
      <c r="AM49" s="603"/>
      <c r="AN49" s="603"/>
      <c r="AO49" s="604"/>
      <c r="AS49" s="205"/>
    </row>
    <row r="50" spans="1:46" s="196" customFormat="1" ht="13.35" customHeight="1">
      <c r="B50" s="593"/>
      <c r="C50" s="594"/>
      <c r="D50" s="594"/>
      <c r="E50" s="594"/>
      <c r="F50" s="595"/>
      <c r="G50" s="599"/>
      <c r="H50" s="600"/>
      <c r="I50" s="600"/>
      <c r="J50" s="600"/>
      <c r="K50" s="600"/>
      <c r="L50" s="600"/>
      <c r="M50" s="600"/>
      <c r="N50" s="600"/>
      <c r="O50" s="600"/>
      <c r="P50" s="600"/>
      <c r="Q50" s="600"/>
      <c r="R50" s="600"/>
      <c r="S50" s="600"/>
      <c r="T50" s="600"/>
      <c r="U50" s="600"/>
      <c r="V50" s="600"/>
      <c r="W50" s="600"/>
      <c r="X50" s="600"/>
      <c r="Y50" s="600"/>
      <c r="Z50" s="600"/>
      <c r="AA50" s="600"/>
      <c r="AB50" s="601"/>
      <c r="AC50" s="605"/>
      <c r="AD50" s="606"/>
      <c r="AE50" s="606"/>
      <c r="AF50" s="606"/>
      <c r="AG50" s="606"/>
      <c r="AH50" s="606"/>
      <c r="AI50" s="606"/>
      <c r="AJ50" s="606"/>
      <c r="AK50" s="606"/>
      <c r="AL50" s="606"/>
      <c r="AM50" s="606"/>
      <c r="AN50" s="606"/>
      <c r="AO50" s="607"/>
      <c r="AS50" s="205"/>
    </row>
    <row r="51" spans="1:46" s="196" customFormat="1" ht="13.35" customHeight="1">
      <c r="B51" s="608" t="s">
        <v>261</v>
      </c>
      <c r="C51" s="609"/>
      <c r="D51" s="609"/>
      <c r="E51" s="609"/>
      <c r="F51" s="610"/>
      <c r="G51" s="611"/>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3"/>
      <c r="AS51" s="205"/>
    </row>
    <row r="52" spans="1:46" s="196" customFormat="1" ht="13.35" customHeight="1">
      <c r="B52" s="593"/>
      <c r="C52" s="594"/>
      <c r="D52" s="594"/>
      <c r="E52" s="594"/>
      <c r="F52" s="595"/>
      <c r="G52" s="599"/>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14"/>
      <c r="AS52" s="205"/>
    </row>
    <row r="53" spans="1:46" s="196" customFormat="1" ht="13.35" customHeight="1">
      <c r="B53" s="608" t="s">
        <v>262</v>
      </c>
      <c r="C53" s="609"/>
      <c r="D53" s="609"/>
      <c r="E53" s="609"/>
      <c r="F53" s="610"/>
      <c r="G53" s="615" t="s">
        <v>263</v>
      </c>
      <c r="H53" s="591"/>
      <c r="I53" s="591"/>
      <c r="J53" s="591" t="s">
        <v>264</v>
      </c>
      <c r="K53" s="591"/>
      <c r="L53" s="577">
        <v>4</v>
      </c>
      <c r="M53" s="577"/>
      <c r="N53" s="577" t="s">
        <v>265</v>
      </c>
      <c r="O53" s="577"/>
      <c r="P53" s="577"/>
      <c r="Q53" s="577"/>
      <c r="R53" s="577"/>
      <c r="S53" s="577"/>
      <c r="T53" s="579" t="s">
        <v>266</v>
      </c>
      <c r="U53" s="579"/>
      <c r="V53" s="579"/>
      <c r="W53" s="591" t="s">
        <v>267</v>
      </c>
      <c r="X53" s="591"/>
      <c r="Y53" s="591"/>
      <c r="Z53" s="591" t="s">
        <v>268</v>
      </c>
      <c r="AA53" s="591"/>
      <c r="AB53" s="591"/>
      <c r="AC53" s="591" t="s">
        <v>264</v>
      </c>
      <c r="AD53" s="591"/>
      <c r="AE53" s="577">
        <v>5</v>
      </c>
      <c r="AF53" s="577"/>
      <c r="AG53" s="577" t="s">
        <v>265</v>
      </c>
      <c r="AH53" s="577"/>
      <c r="AI53" s="577"/>
      <c r="AJ53" s="577"/>
      <c r="AK53" s="577"/>
      <c r="AL53" s="577"/>
      <c r="AM53" s="579" t="str">
        <f>T53</f>
        <v>（単位）</v>
      </c>
      <c r="AN53" s="579"/>
      <c r="AO53" s="580"/>
      <c r="AS53" s="205"/>
    </row>
    <row r="54" spans="1:46" s="196" customFormat="1" ht="13.35" customHeight="1">
      <c r="B54" s="593"/>
      <c r="C54" s="594"/>
      <c r="D54" s="594"/>
      <c r="E54" s="594"/>
      <c r="F54" s="595"/>
      <c r="G54" s="616"/>
      <c r="H54" s="592"/>
      <c r="I54" s="592"/>
      <c r="J54" s="592"/>
      <c r="K54" s="592"/>
      <c r="L54" s="578"/>
      <c r="M54" s="578"/>
      <c r="N54" s="578"/>
      <c r="O54" s="578"/>
      <c r="P54" s="578"/>
      <c r="Q54" s="578"/>
      <c r="R54" s="578"/>
      <c r="S54" s="578"/>
      <c r="T54" s="581"/>
      <c r="U54" s="581"/>
      <c r="V54" s="581"/>
      <c r="W54" s="592"/>
      <c r="X54" s="592"/>
      <c r="Y54" s="592"/>
      <c r="Z54" s="592"/>
      <c r="AA54" s="592"/>
      <c r="AB54" s="592"/>
      <c r="AC54" s="592"/>
      <c r="AD54" s="592"/>
      <c r="AE54" s="578"/>
      <c r="AF54" s="578"/>
      <c r="AG54" s="578"/>
      <c r="AH54" s="578"/>
      <c r="AI54" s="578"/>
      <c r="AJ54" s="578"/>
      <c r="AK54" s="578"/>
      <c r="AL54" s="578"/>
      <c r="AM54" s="581"/>
      <c r="AN54" s="581"/>
      <c r="AO54" s="582"/>
    </row>
    <row r="55" spans="1:46" s="196" customFormat="1" ht="13.35" customHeight="1">
      <c r="B55" s="583" t="s">
        <v>289</v>
      </c>
      <c r="C55" s="584"/>
      <c r="D55" s="584"/>
      <c r="E55" s="584"/>
      <c r="F55" s="585"/>
      <c r="G55" s="589" t="s">
        <v>269</v>
      </c>
      <c r="H55" s="567"/>
      <c r="I55" s="567"/>
      <c r="J55" s="567" t="s">
        <v>264</v>
      </c>
      <c r="K55" s="567"/>
      <c r="L55" s="571">
        <v>5</v>
      </c>
      <c r="M55" s="571"/>
      <c r="N55" s="571" t="s">
        <v>265</v>
      </c>
      <c r="O55" s="571"/>
      <c r="P55" s="571"/>
      <c r="Q55" s="571"/>
      <c r="R55" s="571"/>
      <c r="S55" s="571"/>
      <c r="T55" s="573" t="s">
        <v>266</v>
      </c>
      <c r="U55" s="573"/>
      <c r="V55" s="573"/>
      <c r="W55" s="567" t="s">
        <v>267</v>
      </c>
      <c r="X55" s="567"/>
      <c r="Y55" s="567"/>
      <c r="Z55" s="567" t="s">
        <v>270</v>
      </c>
      <c r="AA55" s="567"/>
      <c r="AB55" s="567"/>
      <c r="AC55" s="569" t="str">
        <f>IF(P55="","",IF($P53=$AI53,IF(P55&lt;$AI53,0,(P55/$AI53)),IF((P55-$P53)/($AI53-$P53)&lt;0,0,(P55-$P53)/($AI53-$P53))))</f>
        <v/>
      </c>
      <c r="AD55" s="569"/>
      <c r="AE55" s="569"/>
      <c r="AF55" s="569"/>
      <c r="AG55" s="569"/>
      <c r="AH55" s="569"/>
      <c r="AI55" s="571"/>
      <c r="AJ55" s="571"/>
      <c r="AK55" s="571"/>
      <c r="AL55" s="571"/>
      <c r="AM55" s="573"/>
      <c r="AN55" s="573"/>
      <c r="AO55" s="574"/>
      <c r="AS55" s="205"/>
      <c r="AT55" s="205"/>
    </row>
    <row r="56" spans="1:46" s="196" customFormat="1" ht="13.35" customHeight="1" thickBot="1">
      <c r="B56" s="586"/>
      <c r="C56" s="587"/>
      <c r="D56" s="587"/>
      <c r="E56" s="587"/>
      <c r="F56" s="588"/>
      <c r="G56" s="590"/>
      <c r="H56" s="568"/>
      <c r="I56" s="568"/>
      <c r="J56" s="568"/>
      <c r="K56" s="568"/>
      <c r="L56" s="572"/>
      <c r="M56" s="572"/>
      <c r="N56" s="572"/>
      <c r="O56" s="572"/>
      <c r="P56" s="572"/>
      <c r="Q56" s="572"/>
      <c r="R56" s="572"/>
      <c r="S56" s="572"/>
      <c r="T56" s="575"/>
      <c r="U56" s="575"/>
      <c r="V56" s="575"/>
      <c r="W56" s="568"/>
      <c r="X56" s="568"/>
      <c r="Y56" s="568"/>
      <c r="Z56" s="568"/>
      <c r="AA56" s="568"/>
      <c r="AB56" s="568"/>
      <c r="AC56" s="570" t="str">
        <f>IF(AC55="","",IF($Q$11=$AG$11,IF(AC55&lt;$AG$11,0,(AC55/$AG$11)),IF((AC55-$Q$11)/($AG40-$Q$11)&lt;0,0,(AC55-$Q$11)/($AG$11-$Q$11))))</f>
        <v/>
      </c>
      <c r="AD56" s="570"/>
      <c r="AE56" s="570"/>
      <c r="AF56" s="570"/>
      <c r="AG56" s="570"/>
      <c r="AH56" s="570"/>
      <c r="AI56" s="572"/>
      <c r="AJ56" s="572"/>
      <c r="AK56" s="572"/>
      <c r="AL56" s="572"/>
      <c r="AM56" s="575"/>
      <c r="AN56" s="575"/>
      <c r="AO56" s="576"/>
      <c r="AS56" s="190"/>
      <c r="AT56" s="205"/>
    </row>
    <row r="57" spans="1:46" ht="9" customHeight="1" thickBot="1">
      <c r="A57" s="196"/>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196"/>
    </row>
    <row r="58" spans="1:46" ht="13.5" customHeight="1">
      <c r="B58" s="466" t="s">
        <v>110</v>
      </c>
      <c r="C58" s="467"/>
      <c r="D58" s="467"/>
      <c r="E58" s="467"/>
      <c r="F58" s="468"/>
      <c r="G58" s="472" t="s">
        <v>271</v>
      </c>
      <c r="H58" s="473"/>
      <c r="I58" s="473"/>
      <c r="J58" s="473"/>
      <c r="K58" s="474"/>
      <c r="Q58" s="190"/>
      <c r="R58" s="190"/>
      <c r="S58" s="190"/>
      <c r="T58" s="190"/>
    </row>
    <row r="59" spans="1:46" ht="13.5" customHeight="1" thickBot="1">
      <c r="B59" s="469"/>
      <c r="C59" s="470"/>
      <c r="D59" s="470"/>
      <c r="E59" s="470"/>
      <c r="F59" s="471"/>
      <c r="G59" s="316"/>
      <c r="H59" s="316"/>
      <c r="I59" s="316"/>
      <c r="J59" s="316"/>
      <c r="K59" s="318"/>
      <c r="L59" s="203"/>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row>
    <row r="60" spans="1:46" s="196" customFormat="1" ht="13.35" customHeight="1">
      <c r="B60" s="583" t="s">
        <v>258</v>
      </c>
      <c r="C60" s="584"/>
      <c r="D60" s="584"/>
      <c r="E60" s="584"/>
      <c r="F60" s="585"/>
      <c r="G60" s="596" t="s">
        <v>259</v>
      </c>
      <c r="H60" s="597"/>
      <c r="I60" s="597"/>
      <c r="J60" s="597"/>
      <c r="K60" s="597"/>
      <c r="L60" s="597"/>
      <c r="M60" s="597"/>
      <c r="N60" s="597"/>
      <c r="O60" s="597"/>
      <c r="P60" s="597"/>
      <c r="Q60" s="597"/>
      <c r="R60" s="597"/>
      <c r="S60" s="597"/>
      <c r="T60" s="597"/>
      <c r="U60" s="597"/>
      <c r="V60" s="597"/>
      <c r="W60" s="597"/>
      <c r="X60" s="597"/>
      <c r="Y60" s="597"/>
      <c r="Z60" s="597"/>
      <c r="AA60" s="597"/>
      <c r="AB60" s="598"/>
      <c r="AC60" s="602" t="s">
        <v>260</v>
      </c>
      <c r="AD60" s="603"/>
      <c r="AE60" s="603"/>
      <c r="AF60" s="603"/>
      <c r="AG60" s="603"/>
      <c r="AH60" s="603"/>
      <c r="AI60" s="603"/>
      <c r="AJ60" s="603"/>
      <c r="AK60" s="603"/>
      <c r="AL60" s="603"/>
      <c r="AM60" s="603"/>
      <c r="AN60" s="603"/>
      <c r="AO60" s="604"/>
      <c r="AS60" s="205"/>
    </row>
    <row r="61" spans="1:46" s="196" customFormat="1" ht="13.35" customHeight="1">
      <c r="B61" s="593"/>
      <c r="C61" s="594"/>
      <c r="D61" s="594"/>
      <c r="E61" s="594"/>
      <c r="F61" s="595"/>
      <c r="G61" s="599"/>
      <c r="H61" s="600"/>
      <c r="I61" s="600"/>
      <c r="J61" s="600"/>
      <c r="K61" s="600"/>
      <c r="L61" s="600"/>
      <c r="M61" s="600"/>
      <c r="N61" s="600"/>
      <c r="O61" s="600"/>
      <c r="P61" s="600"/>
      <c r="Q61" s="600"/>
      <c r="R61" s="600"/>
      <c r="S61" s="600"/>
      <c r="T61" s="600"/>
      <c r="U61" s="600"/>
      <c r="V61" s="600"/>
      <c r="W61" s="600"/>
      <c r="X61" s="600"/>
      <c r="Y61" s="600"/>
      <c r="Z61" s="600"/>
      <c r="AA61" s="600"/>
      <c r="AB61" s="601"/>
      <c r="AC61" s="605"/>
      <c r="AD61" s="606"/>
      <c r="AE61" s="606"/>
      <c r="AF61" s="606"/>
      <c r="AG61" s="606"/>
      <c r="AH61" s="606"/>
      <c r="AI61" s="606"/>
      <c r="AJ61" s="606"/>
      <c r="AK61" s="606"/>
      <c r="AL61" s="606"/>
      <c r="AM61" s="606"/>
      <c r="AN61" s="606"/>
      <c r="AO61" s="607"/>
      <c r="AS61" s="205"/>
    </row>
    <row r="62" spans="1:46" s="196" customFormat="1" ht="13.35" customHeight="1">
      <c r="B62" s="608" t="s">
        <v>261</v>
      </c>
      <c r="C62" s="609"/>
      <c r="D62" s="609"/>
      <c r="E62" s="609"/>
      <c r="F62" s="610"/>
      <c r="G62" s="611"/>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3"/>
      <c r="AS62" s="205"/>
    </row>
    <row r="63" spans="1:46" s="196" customFormat="1" ht="13.35" customHeight="1">
      <c r="B63" s="593"/>
      <c r="C63" s="594"/>
      <c r="D63" s="594"/>
      <c r="E63" s="594"/>
      <c r="F63" s="595"/>
      <c r="G63" s="599"/>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14"/>
      <c r="AS63" s="205"/>
    </row>
    <row r="64" spans="1:46" s="196" customFormat="1" ht="13.35" customHeight="1">
      <c r="B64" s="608" t="s">
        <v>262</v>
      </c>
      <c r="C64" s="609"/>
      <c r="D64" s="609"/>
      <c r="E64" s="609"/>
      <c r="F64" s="610"/>
      <c r="G64" s="615" t="s">
        <v>263</v>
      </c>
      <c r="H64" s="591"/>
      <c r="I64" s="591"/>
      <c r="J64" s="591" t="s">
        <v>264</v>
      </c>
      <c r="K64" s="591"/>
      <c r="L64" s="577">
        <v>4</v>
      </c>
      <c r="M64" s="577"/>
      <c r="N64" s="577" t="s">
        <v>265</v>
      </c>
      <c r="O64" s="577"/>
      <c r="P64" s="577"/>
      <c r="Q64" s="577"/>
      <c r="R64" s="577"/>
      <c r="S64" s="577"/>
      <c r="T64" s="579" t="s">
        <v>266</v>
      </c>
      <c r="U64" s="579"/>
      <c r="V64" s="579"/>
      <c r="W64" s="591" t="s">
        <v>267</v>
      </c>
      <c r="X64" s="591"/>
      <c r="Y64" s="591"/>
      <c r="Z64" s="591" t="s">
        <v>268</v>
      </c>
      <c r="AA64" s="591"/>
      <c r="AB64" s="591"/>
      <c r="AC64" s="591" t="s">
        <v>264</v>
      </c>
      <c r="AD64" s="591"/>
      <c r="AE64" s="577">
        <v>5</v>
      </c>
      <c r="AF64" s="577"/>
      <c r="AG64" s="577" t="s">
        <v>265</v>
      </c>
      <c r="AH64" s="577"/>
      <c r="AI64" s="577"/>
      <c r="AJ64" s="577"/>
      <c r="AK64" s="577"/>
      <c r="AL64" s="577"/>
      <c r="AM64" s="579" t="str">
        <f>T64</f>
        <v>（単位）</v>
      </c>
      <c r="AN64" s="579"/>
      <c r="AO64" s="580"/>
      <c r="AS64" s="205"/>
    </row>
    <row r="65" spans="2:53" s="196" customFormat="1" ht="13.35" customHeight="1">
      <c r="B65" s="593"/>
      <c r="C65" s="594"/>
      <c r="D65" s="594"/>
      <c r="E65" s="594"/>
      <c r="F65" s="595"/>
      <c r="G65" s="616"/>
      <c r="H65" s="592"/>
      <c r="I65" s="592"/>
      <c r="J65" s="592"/>
      <c r="K65" s="592"/>
      <c r="L65" s="578"/>
      <c r="M65" s="578"/>
      <c r="N65" s="578"/>
      <c r="O65" s="578"/>
      <c r="P65" s="578"/>
      <c r="Q65" s="578"/>
      <c r="R65" s="578"/>
      <c r="S65" s="578"/>
      <c r="T65" s="581"/>
      <c r="U65" s="581"/>
      <c r="V65" s="581"/>
      <c r="W65" s="592"/>
      <c r="X65" s="592"/>
      <c r="Y65" s="592"/>
      <c r="Z65" s="592"/>
      <c r="AA65" s="592"/>
      <c r="AB65" s="592"/>
      <c r="AC65" s="592"/>
      <c r="AD65" s="592"/>
      <c r="AE65" s="578"/>
      <c r="AF65" s="578"/>
      <c r="AG65" s="578"/>
      <c r="AH65" s="578"/>
      <c r="AI65" s="578"/>
      <c r="AJ65" s="578"/>
      <c r="AK65" s="578"/>
      <c r="AL65" s="578"/>
      <c r="AM65" s="581"/>
      <c r="AN65" s="581"/>
      <c r="AO65" s="582"/>
    </row>
    <row r="66" spans="2:53" s="196" customFormat="1" ht="13.35" customHeight="1">
      <c r="B66" s="583" t="s">
        <v>289</v>
      </c>
      <c r="C66" s="584"/>
      <c r="D66" s="584"/>
      <c r="E66" s="584"/>
      <c r="F66" s="585"/>
      <c r="G66" s="589" t="s">
        <v>269</v>
      </c>
      <c r="H66" s="567"/>
      <c r="I66" s="567"/>
      <c r="J66" s="567" t="s">
        <v>264</v>
      </c>
      <c r="K66" s="567"/>
      <c r="L66" s="571">
        <v>5</v>
      </c>
      <c r="M66" s="571"/>
      <c r="N66" s="571" t="s">
        <v>265</v>
      </c>
      <c r="O66" s="571"/>
      <c r="P66" s="571"/>
      <c r="Q66" s="571"/>
      <c r="R66" s="571"/>
      <c r="S66" s="571"/>
      <c r="T66" s="573" t="s">
        <v>266</v>
      </c>
      <c r="U66" s="573"/>
      <c r="V66" s="573"/>
      <c r="W66" s="567" t="s">
        <v>267</v>
      </c>
      <c r="X66" s="567"/>
      <c r="Y66" s="567"/>
      <c r="Z66" s="567" t="s">
        <v>270</v>
      </c>
      <c r="AA66" s="567"/>
      <c r="AB66" s="567"/>
      <c r="AC66" s="569" t="str">
        <f>IF(P66="","",IF($P64=$AI64,IF(P66&lt;$AI64,0,(P66/$AI64)),IF((P66-$P64)/($AI64-$P64)&lt;0,0,(P66-$P64)/($AI64-$P64))))</f>
        <v/>
      </c>
      <c r="AD66" s="569"/>
      <c r="AE66" s="569"/>
      <c r="AF66" s="569"/>
      <c r="AG66" s="569"/>
      <c r="AH66" s="569"/>
      <c r="AI66" s="571"/>
      <c r="AJ66" s="571"/>
      <c r="AK66" s="571"/>
      <c r="AL66" s="571"/>
      <c r="AM66" s="573"/>
      <c r="AN66" s="573"/>
      <c r="AO66" s="574"/>
      <c r="AS66" s="205"/>
      <c r="AT66" s="205"/>
    </row>
    <row r="67" spans="2:53" s="196" customFormat="1" ht="13.35" customHeight="1" thickBot="1">
      <c r="B67" s="586"/>
      <c r="C67" s="587"/>
      <c r="D67" s="587"/>
      <c r="E67" s="587"/>
      <c r="F67" s="588"/>
      <c r="G67" s="590"/>
      <c r="H67" s="568"/>
      <c r="I67" s="568"/>
      <c r="J67" s="568"/>
      <c r="K67" s="568"/>
      <c r="L67" s="572"/>
      <c r="M67" s="572"/>
      <c r="N67" s="572"/>
      <c r="O67" s="572"/>
      <c r="P67" s="572"/>
      <c r="Q67" s="572"/>
      <c r="R67" s="572"/>
      <c r="S67" s="572"/>
      <c r="T67" s="575"/>
      <c r="U67" s="575"/>
      <c r="V67" s="575"/>
      <c r="W67" s="568"/>
      <c r="X67" s="568"/>
      <c r="Y67" s="568"/>
      <c r="Z67" s="568"/>
      <c r="AA67" s="568"/>
      <c r="AB67" s="568"/>
      <c r="AC67" s="570" t="str">
        <f>IF(AC66="","",IF($Q$11=$AG$11,IF(AC66&lt;$AG$11,0,(AC66/$AG$11)),IF((AC66-$Q$11)/($AG50-$Q$11)&lt;0,0,(AC66-$Q$11)/($AG$11-$Q$11))))</f>
        <v/>
      </c>
      <c r="AD67" s="570"/>
      <c r="AE67" s="570"/>
      <c r="AF67" s="570"/>
      <c r="AG67" s="570"/>
      <c r="AH67" s="570"/>
      <c r="AI67" s="572"/>
      <c r="AJ67" s="572"/>
      <c r="AK67" s="572"/>
      <c r="AL67" s="572"/>
      <c r="AM67" s="575"/>
      <c r="AN67" s="575"/>
      <c r="AO67" s="576"/>
      <c r="AS67" s="190"/>
      <c r="AT67" s="205"/>
    </row>
    <row r="68" spans="2:53" ht="13.5" customHeight="1" thickBot="1">
      <c r="B68" s="82"/>
      <c r="C68" s="83"/>
      <c r="D68" s="26"/>
      <c r="E68" s="26"/>
      <c r="F68" s="26"/>
      <c r="G68" s="26"/>
      <c r="H68" s="26"/>
      <c r="I68" s="26"/>
      <c r="J68" s="26"/>
      <c r="K68" s="84"/>
      <c r="L68" s="85"/>
      <c r="M68" s="85"/>
      <c r="N68" s="85"/>
      <c r="O68" s="85"/>
      <c r="P68" s="85"/>
      <c r="Q68" s="85"/>
      <c r="R68" s="85"/>
      <c r="S68" s="85"/>
      <c r="T68" s="85"/>
      <c r="U68" s="85"/>
      <c r="V68" s="85"/>
      <c r="W68" s="85"/>
      <c r="X68" s="85"/>
      <c r="Y68" s="86"/>
      <c r="Z68" s="86"/>
      <c r="AA68" s="86"/>
      <c r="AB68" s="86"/>
      <c r="AC68" s="86"/>
      <c r="AD68" s="86"/>
      <c r="AE68" s="86"/>
      <c r="AF68" s="86"/>
      <c r="AG68" s="206"/>
      <c r="AH68" s="206"/>
      <c r="AI68" s="206"/>
      <c r="AJ68" s="206"/>
      <c r="AK68" s="206"/>
      <c r="AL68" s="206"/>
      <c r="AM68" s="206"/>
      <c r="AN68" s="206"/>
      <c r="AO68" s="206"/>
      <c r="AS68" s="25"/>
      <c r="AT68" s="26"/>
      <c r="AU68" s="26"/>
      <c r="AW68" s="25"/>
      <c r="AX68" s="25"/>
      <c r="AY68" s="25"/>
      <c r="AZ68" s="25"/>
      <c r="BA68" s="25"/>
    </row>
    <row r="69" spans="2:53" ht="13.5" customHeight="1">
      <c r="B69" s="498" t="s">
        <v>87</v>
      </c>
      <c r="C69" s="499"/>
      <c r="D69" s="499"/>
      <c r="E69" s="499"/>
      <c r="F69" s="499"/>
      <c r="G69" s="499"/>
      <c r="H69" s="499"/>
      <c r="I69" s="499"/>
      <c r="J69" s="499"/>
      <c r="K69" s="500"/>
      <c r="Q69" s="190"/>
      <c r="R69" s="190"/>
      <c r="S69" s="190"/>
      <c r="T69" s="190"/>
    </row>
    <row r="70" spans="2:53" ht="13.5" customHeight="1" thickBot="1">
      <c r="B70" s="501"/>
      <c r="C70" s="502"/>
      <c r="D70" s="502"/>
      <c r="E70" s="502"/>
      <c r="F70" s="502"/>
      <c r="G70" s="502"/>
      <c r="H70" s="502"/>
      <c r="I70" s="502"/>
      <c r="J70" s="502"/>
      <c r="K70" s="503"/>
      <c r="L70" s="203"/>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row>
    <row r="71" spans="2:53" ht="13.5" customHeight="1">
      <c r="B71" s="456" t="s">
        <v>88</v>
      </c>
      <c r="C71" s="557" t="s">
        <v>89</v>
      </c>
      <c r="D71" s="504"/>
      <c r="E71" s="504"/>
      <c r="F71" s="504"/>
      <c r="G71" s="504"/>
      <c r="H71" s="504"/>
      <c r="I71" s="504"/>
      <c r="J71" s="508"/>
      <c r="K71" s="560" t="s">
        <v>90</v>
      </c>
      <c r="L71" s="561"/>
      <c r="M71" s="561"/>
      <c r="N71" s="561"/>
      <c r="O71" s="561"/>
      <c r="P71" s="561"/>
      <c r="Q71" s="562"/>
      <c r="R71" s="560" t="s">
        <v>91</v>
      </c>
      <c r="S71" s="561"/>
      <c r="T71" s="561"/>
      <c r="U71" s="561"/>
      <c r="V71" s="561"/>
      <c r="W71" s="561"/>
      <c r="X71" s="562"/>
      <c r="Y71" s="560" t="s">
        <v>92</v>
      </c>
      <c r="Z71" s="561"/>
      <c r="AA71" s="561"/>
      <c r="AB71" s="561"/>
      <c r="AC71" s="561"/>
      <c r="AD71" s="561"/>
      <c r="AE71" s="561"/>
      <c r="AF71" s="562"/>
      <c r="AG71" s="207"/>
      <c r="AH71" s="207"/>
      <c r="AI71" s="207"/>
      <c r="AJ71" s="207"/>
      <c r="AK71" s="207"/>
      <c r="AL71" s="207"/>
      <c r="AM71" s="207"/>
      <c r="AN71" s="207"/>
      <c r="AO71" s="208"/>
    </row>
    <row r="72" spans="2:53" ht="13.5" customHeight="1">
      <c r="B72" s="555"/>
      <c r="C72" s="558"/>
      <c r="D72" s="558"/>
      <c r="E72" s="558"/>
      <c r="F72" s="558"/>
      <c r="G72" s="558"/>
      <c r="H72" s="558"/>
      <c r="I72" s="558"/>
      <c r="J72" s="559"/>
      <c r="K72" s="560"/>
      <c r="L72" s="561"/>
      <c r="M72" s="561"/>
      <c r="N72" s="561"/>
      <c r="O72" s="561"/>
      <c r="P72" s="561"/>
      <c r="Q72" s="562"/>
      <c r="R72" s="560"/>
      <c r="S72" s="561"/>
      <c r="T72" s="561"/>
      <c r="U72" s="561"/>
      <c r="V72" s="561"/>
      <c r="W72" s="561"/>
      <c r="X72" s="562"/>
      <c r="Y72" s="563"/>
      <c r="Z72" s="564"/>
      <c r="AA72" s="564"/>
      <c r="AB72" s="564"/>
      <c r="AC72" s="564"/>
      <c r="AD72" s="564"/>
      <c r="AE72" s="564"/>
      <c r="AF72" s="565"/>
      <c r="AG72" s="209"/>
      <c r="AH72" s="209"/>
      <c r="AI72" s="209"/>
      <c r="AJ72" s="209"/>
      <c r="AK72" s="209"/>
      <c r="AL72" s="209"/>
      <c r="AM72" s="209"/>
      <c r="AN72" s="209"/>
      <c r="AO72" s="210"/>
    </row>
    <row r="73" spans="2:53" ht="13.5" customHeight="1">
      <c r="B73" s="555"/>
      <c r="C73" s="548" t="s">
        <v>93</v>
      </c>
      <c r="D73" s="549"/>
      <c r="E73" s="549"/>
      <c r="F73" s="549"/>
      <c r="G73" s="549"/>
      <c r="H73" s="549"/>
      <c r="I73" s="549"/>
      <c r="J73" s="550"/>
      <c r="K73" s="525"/>
      <c r="L73" s="525"/>
      <c r="M73" s="525"/>
      <c r="N73" s="525"/>
      <c r="O73" s="525"/>
      <c r="P73" s="525"/>
      <c r="Q73" s="525"/>
      <c r="R73" s="566">
        <f>X95</f>
        <v>0</v>
      </c>
      <c r="S73" s="566"/>
      <c r="T73" s="566"/>
      <c r="U73" s="566"/>
      <c r="V73" s="566"/>
      <c r="W73" s="566"/>
      <c r="X73" s="566"/>
      <c r="Y73" s="526"/>
      <c r="Z73" s="527"/>
      <c r="AA73" s="527"/>
      <c r="AB73" s="527"/>
      <c r="AC73" s="527"/>
      <c r="AD73" s="527"/>
      <c r="AE73" s="527"/>
      <c r="AF73" s="528"/>
      <c r="AG73" s="526"/>
      <c r="AH73" s="527"/>
      <c r="AI73" s="527"/>
      <c r="AJ73" s="527"/>
      <c r="AK73" s="527"/>
      <c r="AL73" s="527"/>
      <c r="AM73" s="527"/>
      <c r="AN73" s="527"/>
      <c r="AO73" s="535"/>
      <c r="AS73" s="202"/>
    </row>
    <row r="74" spans="2:53" ht="13.5" customHeight="1">
      <c r="B74" s="555"/>
      <c r="C74" s="551"/>
      <c r="D74" s="551"/>
      <c r="E74" s="551"/>
      <c r="F74" s="551"/>
      <c r="G74" s="551"/>
      <c r="H74" s="551"/>
      <c r="I74" s="551"/>
      <c r="J74" s="552"/>
      <c r="K74" s="525"/>
      <c r="L74" s="525"/>
      <c r="M74" s="525"/>
      <c r="N74" s="525"/>
      <c r="O74" s="525"/>
      <c r="P74" s="525"/>
      <c r="Q74" s="525"/>
      <c r="R74" s="566"/>
      <c r="S74" s="566"/>
      <c r="T74" s="566"/>
      <c r="U74" s="566"/>
      <c r="V74" s="566"/>
      <c r="W74" s="566"/>
      <c r="X74" s="566"/>
      <c r="Y74" s="529"/>
      <c r="Z74" s="530"/>
      <c r="AA74" s="530"/>
      <c r="AB74" s="530"/>
      <c r="AC74" s="530"/>
      <c r="AD74" s="530"/>
      <c r="AE74" s="530"/>
      <c r="AF74" s="531"/>
      <c r="AG74" s="529"/>
      <c r="AH74" s="530"/>
      <c r="AI74" s="530"/>
      <c r="AJ74" s="530"/>
      <c r="AK74" s="530"/>
      <c r="AL74" s="530"/>
      <c r="AM74" s="530"/>
      <c r="AN74" s="530"/>
      <c r="AO74" s="536"/>
    </row>
    <row r="75" spans="2:53" ht="13.5" customHeight="1">
      <c r="B75" s="555"/>
      <c r="C75" s="553"/>
      <c r="D75" s="553"/>
      <c r="E75" s="553"/>
      <c r="F75" s="553"/>
      <c r="G75" s="553"/>
      <c r="H75" s="553"/>
      <c r="I75" s="553"/>
      <c r="J75" s="554"/>
      <c r="K75" s="525"/>
      <c r="L75" s="525"/>
      <c r="M75" s="525"/>
      <c r="N75" s="525"/>
      <c r="O75" s="525"/>
      <c r="P75" s="525"/>
      <c r="Q75" s="525"/>
      <c r="R75" s="566"/>
      <c r="S75" s="566"/>
      <c r="T75" s="566"/>
      <c r="U75" s="566"/>
      <c r="V75" s="566"/>
      <c r="W75" s="566"/>
      <c r="X75" s="566"/>
      <c r="Y75" s="532"/>
      <c r="Z75" s="533"/>
      <c r="AA75" s="533"/>
      <c r="AB75" s="533"/>
      <c r="AC75" s="533"/>
      <c r="AD75" s="533"/>
      <c r="AE75" s="533"/>
      <c r="AF75" s="534"/>
      <c r="AG75" s="532"/>
      <c r="AH75" s="533"/>
      <c r="AI75" s="533"/>
      <c r="AJ75" s="533"/>
      <c r="AK75" s="533"/>
      <c r="AL75" s="533"/>
      <c r="AM75" s="533"/>
      <c r="AN75" s="533"/>
      <c r="AO75" s="537"/>
    </row>
    <row r="76" spans="2:53" ht="13.5" customHeight="1">
      <c r="B76" s="555"/>
      <c r="C76" s="548" t="s">
        <v>94</v>
      </c>
      <c r="D76" s="549"/>
      <c r="E76" s="549"/>
      <c r="F76" s="549"/>
      <c r="G76" s="549"/>
      <c r="H76" s="549"/>
      <c r="I76" s="549"/>
      <c r="J76" s="550"/>
      <c r="K76" s="525"/>
      <c r="L76" s="525"/>
      <c r="M76" s="525"/>
      <c r="N76" s="525"/>
      <c r="O76" s="525"/>
      <c r="P76" s="525"/>
      <c r="Q76" s="525"/>
      <c r="R76" s="525"/>
      <c r="S76" s="525"/>
      <c r="T76" s="525"/>
      <c r="U76" s="525"/>
      <c r="V76" s="525"/>
      <c r="W76" s="525"/>
      <c r="X76" s="525"/>
      <c r="Y76" s="526"/>
      <c r="Z76" s="527"/>
      <c r="AA76" s="527"/>
      <c r="AB76" s="527"/>
      <c r="AC76" s="527"/>
      <c r="AD76" s="527"/>
      <c r="AE76" s="527"/>
      <c r="AF76" s="528"/>
      <c r="AG76" s="526"/>
      <c r="AH76" s="527"/>
      <c r="AI76" s="527"/>
      <c r="AJ76" s="527"/>
      <c r="AK76" s="527"/>
      <c r="AL76" s="527"/>
      <c r="AM76" s="527"/>
      <c r="AN76" s="527"/>
      <c r="AO76" s="535"/>
    </row>
    <row r="77" spans="2:53" ht="13.5" customHeight="1">
      <c r="B77" s="555"/>
      <c r="C77" s="551"/>
      <c r="D77" s="551"/>
      <c r="E77" s="551"/>
      <c r="F77" s="551"/>
      <c r="G77" s="551"/>
      <c r="H77" s="551"/>
      <c r="I77" s="551"/>
      <c r="J77" s="552"/>
      <c r="K77" s="525"/>
      <c r="L77" s="525"/>
      <c r="M77" s="525"/>
      <c r="N77" s="525"/>
      <c r="O77" s="525"/>
      <c r="P77" s="525"/>
      <c r="Q77" s="525"/>
      <c r="R77" s="525"/>
      <c r="S77" s="525"/>
      <c r="T77" s="525"/>
      <c r="U77" s="525"/>
      <c r="V77" s="525"/>
      <c r="W77" s="525"/>
      <c r="X77" s="525"/>
      <c r="Y77" s="529"/>
      <c r="Z77" s="530"/>
      <c r="AA77" s="530"/>
      <c r="AB77" s="530"/>
      <c r="AC77" s="530"/>
      <c r="AD77" s="530"/>
      <c r="AE77" s="530"/>
      <c r="AF77" s="531"/>
      <c r="AG77" s="529"/>
      <c r="AH77" s="530"/>
      <c r="AI77" s="530"/>
      <c r="AJ77" s="530"/>
      <c r="AK77" s="530"/>
      <c r="AL77" s="530"/>
      <c r="AM77" s="530"/>
      <c r="AN77" s="530"/>
      <c r="AO77" s="536"/>
    </row>
    <row r="78" spans="2:53" ht="13.5" customHeight="1">
      <c r="B78" s="555"/>
      <c r="C78" s="553"/>
      <c r="D78" s="553"/>
      <c r="E78" s="553"/>
      <c r="F78" s="553"/>
      <c r="G78" s="553"/>
      <c r="H78" s="553"/>
      <c r="I78" s="553"/>
      <c r="J78" s="554"/>
      <c r="K78" s="525"/>
      <c r="L78" s="525"/>
      <c r="M78" s="525"/>
      <c r="N78" s="525"/>
      <c r="O78" s="525"/>
      <c r="P78" s="525"/>
      <c r="Q78" s="525"/>
      <c r="R78" s="525"/>
      <c r="S78" s="525"/>
      <c r="T78" s="525"/>
      <c r="U78" s="525"/>
      <c r="V78" s="525"/>
      <c r="W78" s="525"/>
      <c r="X78" s="525"/>
      <c r="Y78" s="532"/>
      <c r="Z78" s="533"/>
      <c r="AA78" s="533"/>
      <c r="AB78" s="533"/>
      <c r="AC78" s="533"/>
      <c r="AD78" s="533"/>
      <c r="AE78" s="533"/>
      <c r="AF78" s="534"/>
      <c r="AG78" s="532"/>
      <c r="AH78" s="533"/>
      <c r="AI78" s="533"/>
      <c r="AJ78" s="533"/>
      <c r="AK78" s="533"/>
      <c r="AL78" s="533"/>
      <c r="AM78" s="533"/>
      <c r="AN78" s="533"/>
      <c r="AO78" s="537"/>
    </row>
    <row r="79" spans="2:53" ht="13.5" customHeight="1">
      <c r="B79" s="555"/>
      <c r="C79" s="538" t="s">
        <v>95</v>
      </c>
      <c r="D79" s="539"/>
      <c r="E79" s="539"/>
      <c r="F79" s="539"/>
      <c r="G79" s="539"/>
      <c r="H79" s="539"/>
      <c r="I79" s="539"/>
      <c r="J79" s="540"/>
      <c r="K79" s="525"/>
      <c r="L79" s="525"/>
      <c r="M79" s="525"/>
      <c r="N79" s="525"/>
      <c r="O79" s="525"/>
      <c r="P79" s="525"/>
      <c r="Q79" s="525"/>
      <c r="R79" s="525"/>
      <c r="S79" s="525"/>
      <c r="T79" s="525"/>
      <c r="U79" s="525"/>
      <c r="V79" s="525"/>
      <c r="W79" s="525"/>
      <c r="X79" s="525"/>
      <c r="Y79" s="526"/>
      <c r="Z79" s="527"/>
      <c r="AA79" s="527"/>
      <c r="AB79" s="527"/>
      <c r="AC79" s="527"/>
      <c r="AD79" s="527"/>
      <c r="AE79" s="527"/>
      <c r="AF79" s="528"/>
      <c r="AG79" s="526"/>
      <c r="AH79" s="527"/>
      <c r="AI79" s="527"/>
      <c r="AJ79" s="527"/>
      <c r="AK79" s="527"/>
      <c r="AL79" s="527"/>
      <c r="AM79" s="527"/>
      <c r="AN79" s="527"/>
      <c r="AO79" s="535"/>
    </row>
    <row r="80" spans="2:53" ht="13.5" customHeight="1">
      <c r="B80" s="555"/>
      <c r="C80" s="504"/>
      <c r="D80" s="504"/>
      <c r="E80" s="504"/>
      <c r="F80" s="504"/>
      <c r="G80" s="504"/>
      <c r="H80" s="504"/>
      <c r="I80" s="504"/>
      <c r="J80" s="508"/>
      <c r="K80" s="525"/>
      <c r="L80" s="525"/>
      <c r="M80" s="525"/>
      <c r="N80" s="525"/>
      <c r="O80" s="525"/>
      <c r="P80" s="525"/>
      <c r="Q80" s="525"/>
      <c r="R80" s="525"/>
      <c r="S80" s="525"/>
      <c r="T80" s="525"/>
      <c r="U80" s="525"/>
      <c r="V80" s="525"/>
      <c r="W80" s="525"/>
      <c r="X80" s="525"/>
      <c r="Y80" s="529"/>
      <c r="Z80" s="530"/>
      <c r="AA80" s="530"/>
      <c r="AB80" s="530"/>
      <c r="AC80" s="530"/>
      <c r="AD80" s="530"/>
      <c r="AE80" s="530"/>
      <c r="AF80" s="531"/>
      <c r="AG80" s="529"/>
      <c r="AH80" s="530"/>
      <c r="AI80" s="530"/>
      <c r="AJ80" s="530"/>
      <c r="AK80" s="530"/>
      <c r="AL80" s="530"/>
      <c r="AM80" s="530"/>
      <c r="AN80" s="530"/>
      <c r="AO80" s="536"/>
    </row>
    <row r="81" spans="2:53" ht="13.5" customHeight="1">
      <c r="B81" s="555"/>
      <c r="C81" s="558"/>
      <c r="D81" s="558"/>
      <c r="E81" s="558"/>
      <c r="F81" s="558"/>
      <c r="G81" s="558"/>
      <c r="H81" s="558"/>
      <c r="I81" s="558"/>
      <c r="J81" s="559"/>
      <c r="K81" s="525"/>
      <c r="L81" s="525"/>
      <c r="M81" s="525"/>
      <c r="N81" s="525"/>
      <c r="O81" s="525"/>
      <c r="P81" s="525"/>
      <c r="Q81" s="525"/>
      <c r="R81" s="525"/>
      <c r="S81" s="525"/>
      <c r="T81" s="525"/>
      <c r="U81" s="525"/>
      <c r="V81" s="525"/>
      <c r="W81" s="525"/>
      <c r="X81" s="525"/>
      <c r="Y81" s="532"/>
      <c r="Z81" s="533"/>
      <c r="AA81" s="533"/>
      <c r="AB81" s="533"/>
      <c r="AC81" s="533"/>
      <c r="AD81" s="533"/>
      <c r="AE81" s="533"/>
      <c r="AF81" s="534"/>
      <c r="AG81" s="532"/>
      <c r="AH81" s="533"/>
      <c r="AI81" s="533"/>
      <c r="AJ81" s="533"/>
      <c r="AK81" s="533"/>
      <c r="AL81" s="533"/>
      <c r="AM81" s="533"/>
      <c r="AN81" s="533"/>
      <c r="AO81" s="537"/>
    </row>
    <row r="82" spans="2:53" ht="13.5" customHeight="1">
      <c r="B82" s="555"/>
      <c r="C82" s="538" t="s">
        <v>96</v>
      </c>
      <c r="D82" s="539"/>
      <c r="E82" s="539"/>
      <c r="F82" s="539"/>
      <c r="G82" s="539"/>
      <c r="H82" s="539"/>
      <c r="I82" s="539"/>
      <c r="J82" s="540"/>
      <c r="K82" s="525"/>
      <c r="L82" s="525"/>
      <c r="M82" s="525"/>
      <c r="N82" s="525"/>
      <c r="O82" s="525"/>
      <c r="P82" s="525"/>
      <c r="Q82" s="525"/>
      <c r="R82" s="525"/>
      <c r="S82" s="525"/>
      <c r="T82" s="525"/>
      <c r="U82" s="525"/>
      <c r="V82" s="525"/>
      <c r="W82" s="525"/>
      <c r="X82" s="525"/>
      <c r="Y82" s="526"/>
      <c r="Z82" s="527"/>
      <c r="AA82" s="527"/>
      <c r="AB82" s="527"/>
      <c r="AC82" s="527"/>
      <c r="AD82" s="527"/>
      <c r="AE82" s="527"/>
      <c r="AF82" s="528"/>
      <c r="AG82" s="526"/>
      <c r="AH82" s="527"/>
      <c r="AI82" s="527"/>
      <c r="AJ82" s="527"/>
      <c r="AK82" s="527"/>
      <c r="AL82" s="527"/>
      <c r="AM82" s="527"/>
      <c r="AN82" s="527"/>
      <c r="AO82" s="535"/>
      <c r="AS82" s="455" t="s">
        <v>97</v>
      </c>
      <c r="AT82" s="504"/>
      <c r="AU82" s="504"/>
    </row>
    <row r="83" spans="2:53" ht="13.5" customHeight="1">
      <c r="B83" s="555"/>
      <c r="C83" s="504"/>
      <c r="D83" s="504"/>
      <c r="E83" s="504"/>
      <c r="F83" s="504"/>
      <c r="G83" s="504"/>
      <c r="H83" s="504"/>
      <c r="I83" s="504"/>
      <c r="J83" s="508"/>
      <c r="K83" s="525"/>
      <c r="L83" s="525"/>
      <c r="M83" s="525"/>
      <c r="N83" s="525"/>
      <c r="O83" s="525"/>
      <c r="P83" s="525"/>
      <c r="Q83" s="525"/>
      <c r="R83" s="525"/>
      <c r="S83" s="525"/>
      <c r="T83" s="525"/>
      <c r="U83" s="525"/>
      <c r="V83" s="525"/>
      <c r="W83" s="525"/>
      <c r="X83" s="525"/>
      <c r="Y83" s="529"/>
      <c r="Z83" s="530"/>
      <c r="AA83" s="530"/>
      <c r="AB83" s="530"/>
      <c r="AC83" s="530"/>
      <c r="AD83" s="530"/>
      <c r="AE83" s="530"/>
      <c r="AF83" s="531"/>
      <c r="AG83" s="529"/>
      <c r="AH83" s="530"/>
      <c r="AI83" s="530"/>
      <c r="AJ83" s="530"/>
      <c r="AK83" s="530"/>
      <c r="AL83" s="530"/>
      <c r="AM83" s="530"/>
      <c r="AN83" s="530"/>
      <c r="AO83" s="536"/>
      <c r="AS83" s="504"/>
      <c r="AT83" s="504"/>
      <c r="AU83" s="504"/>
    </row>
    <row r="84" spans="2:53" ht="13.5" customHeight="1" thickBot="1">
      <c r="B84" s="555"/>
      <c r="C84" s="541"/>
      <c r="D84" s="541"/>
      <c r="E84" s="541"/>
      <c r="F84" s="541"/>
      <c r="G84" s="541"/>
      <c r="H84" s="541"/>
      <c r="I84" s="541"/>
      <c r="J84" s="542"/>
      <c r="K84" s="543"/>
      <c r="L84" s="543"/>
      <c r="M84" s="543"/>
      <c r="N84" s="543"/>
      <c r="O84" s="543"/>
      <c r="P84" s="543"/>
      <c r="Q84" s="543"/>
      <c r="R84" s="543"/>
      <c r="S84" s="543"/>
      <c r="T84" s="543"/>
      <c r="U84" s="543"/>
      <c r="V84" s="543"/>
      <c r="W84" s="543"/>
      <c r="X84" s="543"/>
      <c r="Y84" s="544"/>
      <c r="Z84" s="545"/>
      <c r="AA84" s="545"/>
      <c r="AB84" s="545"/>
      <c r="AC84" s="545"/>
      <c r="AD84" s="545"/>
      <c r="AE84" s="545"/>
      <c r="AF84" s="546"/>
      <c r="AG84" s="544"/>
      <c r="AH84" s="545"/>
      <c r="AI84" s="545"/>
      <c r="AJ84" s="545"/>
      <c r="AK84" s="545"/>
      <c r="AL84" s="545"/>
      <c r="AM84" s="545"/>
      <c r="AN84" s="545"/>
      <c r="AO84" s="547"/>
      <c r="AS84" s="211" t="s">
        <v>98</v>
      </c>
    </row>
    <row r="85" spans="2:53" ht="13.5" customHeight="1" thickTop="1">
      <c r="B85" s="555"/>
      <c r="C85" s="505" t="s">
        <v>99</v>
      </c>
      <c r="D85" s="506"/>
      <c r="E85" s="506"/>
      <c r="F85" s="506"/>
      <c r="G85" s="506"/>
      <c r="H85" s="506"/>
      <c r="I85" s="506"/>
      <c r="J85" s="507"/>
      <c r="K85" s="511">
        <f>SUM(K73:Q84)</f>
        <v>0</v>
      </c>
      <c r="L85" s="512"/>
      <c r="M85" s="512"/>
      <c r="N85" s="512"/>
      <c r="O85" s="512"/>
      <c r="P85" s="512"/>
      <c r="Q85" s="513"/>
      <c r="R85" s="511">
        <f>SUM(R73:X84)</f>
        <v>0</v>
      </c>
      <c r="S85" s="512"/>
      <c r="T85" s="512"/>
      <c r="U85" s="512"/>
      <c r="V85" s="512"/>
      <c r="W85" s="512"/>
      <c r="X85" s="513"/>
      <c r="Y85" s="87"/>
      <c r="Z85" s="87"/>
      <c r="AA85" s="87"/>
      <c r="AB85" s="87"/>
      <c r="AC85" s="87"/>
      <c r="AD85" s="87"/>
      <c r="AE85" s="87"/>
      <c r="AF85" s="88"/>
      <c r="AG85" s="517"/>
      <c r="AH85" s="518"/>
      <c r="AI85" s="518"/>
      <c r="AJ85" s="518"/>
      <c r="AK85" s="518"/>
      <c r="AL85" s="518"/>
      <c r="AM85" s="518"/>
      <c r="AN85" s="518"/>
      <c r="AO85" s="519"/>
      <c r="AS85" s="523" t="str">
        <f>IF(R85=R95,"ok","NG")</f>
        <v>ok</v>
      </c>
      <c r="AT85" s="524"/>
      <c r="AU85" s="504"/>
      <c r="AW85" s="496"/>
      <c r="AX85" s="497"/>
      <c r="AY85" s="497"/>
      <c r="AZ85" s="497"/>
      <c r="BA85" s="497"/>
    </row>
    <row r="86" spans="2:53" ht="13.5" customHeight="1">
      <c r="B86" s="555"/>
      <c r="C86" s="504"/>
      <c r="D86" s="504"/>
      <c r="E86" s="504"/>
      <c r="F86" s="504"/>
      <c r="G86" s="504"/>
      <c r="H86" s="504"/>
      <c r="I86" s="504"/>
      <c r="J86" s="508"/>
      <c r="K86" s="511"/>
      <c r="L86" s="512"/>
      <c r="M86" s="512"/>
      <c r="N86" s="512"/>
      <c r="O86" s="512"/>
      <c r="P86" s="512"/>
      <c r="Q86" s="513"/>
      <c r="R86" s="511"/>
      <c r="S86" s="512"/>
      <c r="T86" s="512"/>
      <c r="U86" s="512"/>
      <c r="V86" s="512"/>
      <c r="W86" s="512"/>
      <c r="X86" s="513"/>
      <c r="Y86" s="87"/>
      <c r="Z86" s="87"/>
      <c r="AA86" s="87"/>
      <c r="AB86" s="87"/>
      <c r="AC86" s="87"/>
      <c r="AD86" s="87"/>
      <c r="AE86" s="87"/>
      <c r="AF86" s="88"/>
      <c r="AG86" s="517"/>
      <c r="AH86" s="518"/>
      <c r="AI86" s="518"/>
      <c r="AJ86" s="518"/>
      <c r="AK86" s="518"/>
      <c r="AL86" s="518"/>
      <c r="AM86" s="518"/>
      <c r="AN86" s="518"/>
      <c r="AO86" s="519"/>
      <c r="AS86" s="504"/>
      <c r="AT86" s="504"/>
      <c r="AU86" s="504"/>
      <c r="AW86" s="497"/>
      <c r="AX86" s="497"/>
      <c r="AY86" s="497"/>
      <c r="AZ86" s="497"/>
      <c r="BA86" s="497"/>
    </row>
    <row r="87" spans="2:53" ht="13.5" customHeight="1" thickBot="1">
      <c r="B87" s="556"/>
      <c r="C87" s="509"/>
      <c r="D87" s="509"/>
      <c r="E87" s="509"/>
      <c r="F87" s="509"/>
      <c r="G87" s="509"/>
      <c r="H87" s="509"/>
      <c r="I87" s="509"/>
      <c r="J87" s="510"/>
      <c r="K87" s="514"/>
      <c r="L87" s="515"/>
      <c r="M87" s="515"/>
      <c r="N87" s="515"/>
      <c r="O87" s="515"/>
      <c r="P87" s="515"/>
      <c r="Q87" s="516"/>
      <c r="R87" s="514"/>
      <c r="S87" s="515"/>
      <c r="T87" s="515"/>
      <c r="U87" s="515"/>
      <c r="V87" s="515"/>
      <c r="W87" s="515"/>
      <c r="X87" s="516"/>
      <c r="Y87" s="89"/>
      <c r="Z87" s="89"/>
      <c r="AA87" s="89"/>
      <c r="AB87" s="89"/>
      <c r="AC87" s="89"/>
      <c r="AD87" s="89"/>
      <c r="AE87" s="89"/>
      <c r="AF87" s="90"/>
      <c r="AG87" s="520"/>
      <c r="AH87" s="521"/>
      <c r="AI87" s="521"/>
      <c r="AJ87" s="521"/>
      <c r="AK87" s="521"/>
      <c r="AL87" s="521"/>
      <c r="AM87" s="521"/>
      <c r="AN87" s="521"/>
      <c r="AO87" s="522"/>
      <c r="AS87" s="504"/>
      <c r="AT87" s="504"/>
      <c r="AU87" s="504"/>
      <c r="AW87" s="497"/>
      <c r="AX87" s="497"/>
      <c r="AY87" s="497"/>
      <c r="AZ87" s="497"/>
      <c r="BA87" s="497"/>
    </row>
    <row r="88" spans="2:53" ht="13.5" customHeight="1" thickBot="1">
      <c r="B88" s="82"/>
      <c r="C88" s="83"/>
      <c r="D88" s="26"/>
      <c r="E88" s="26"/>
      <c r="F88" s="26"/>
      <c r="G88" s="26"/>
      <c r="H88" s="26"/>
      <c r="I88" s="26"/>
      <c r="J88" s="26"/>
      <c r="K88" s="84"/>
      <c r="L88" s="85"/>
      <c r="M88" s="85"/>
      <c r="N88" s="85"/>
      <c r="O88" s="85"/>
      <c r="P88" s="85"/>
      <c r="Q88" s="85"/>
      <c r="R88" s="85"/>
      <c r="S88" s="85"/>
      <c r="T88" s="85"/>
      <c r="U88" s="85"/>
      <c r="V88" s="85"/>
      <c r="W88" s="85"/>
      <c r="X88" s="85"/>
      <c r="Y88" s="86"/>
      <c r="Z88" s="86"/>
      <c r="AA88" s="86"/>
      <c r="AB88" s="86"/>
      <c r="AC88" s="86"/>
      <c r="AD88" s="86"/>
      <c r="AE88" s="86"/>
      <c r="AF88" s="86"/>
      <c r="AG88" s="206"/>
      <c r="AH88" s="206"/>
      <c r="AI88" s="206"/>
      <c r="AJ88" s="206"/>
      <c r="AK88" s="206"/>
      <c r="AL88" s="206"/>
      <c r="AM88" s="206"/>
      <c r="AN88" s="206"/>
      <c r="AO88" s="206"/>
      <c r="AS88" s="211"/>
      <c r="AT88" s="26"/>
      <c r="AU88" s="26"/>
      <c r="AW88" s="25"/>
      <c r="AX88" s="25"/>
      <c r="AY88" s="25"/>
      <c r="AZ88" s="25"/>
      <c r="BA88" s="25"/>
    </row>
    <row r="89" spans="2:53" ht="13.5" customHeight="1">
      <c r="B89" s="498" t="s">
        <v>100</v>
      </c>
      <c r="C89" s="499"/>
      <c r="D89" s="499"/>
      <c r="E89" s="499"/>
      <c r="F89" s="499"/>
      <c r="G89" s="499"/>
      <c r="H89" s="499"/>
      <c r="I89" s="499"/>
      <c r="J89" s="499"/>
      <c r="K89" s="500"/>
      <c r="Q89" s="190"/>
      <c r="R89" s="190"/>
      <c r="S89" s="190"/>
      <c r="T89" s="190"/>
    </row>
    <row r="90" spans="2:53" ht="13.5" customHeight="1" thickBot="1">
      <c r="B90" s="501"/>
      <c r="C90" s="502"/>
      <c r="D90" s="502"/>
      <c r="E90" s="502"/>
      <c r="F90" s="502"/>
      <c r="G90" s="502"/>
      <c r="H90" s="502"/>
      <c r="I90" s="502"/>
      <c r="J90" s="502"/>
      <c r="K90" s="503"/>
      <c r="L90" s="203"/>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row>
    <row r="91" spans="2:53" ht="13.5" customHeight="1">
      <c r="B91" s="477" t="s">
        <v>101</v>
      </c>
      <c r="C91" s="460" t="s">
        <v>102</v>
      </c>
      <c r="D91" s="460"/>
      <c r="E91" s="460"/>
      <c r="F91" s="460"/>
      <c r="G91" s="460"/>
      <c r="H91" s="460"/>
      <c r="I91" s="460"/>
      <c r="J91" s="460"/>
      <c r="K91" s="460"/>
      <c r="L91" s="459"/>
      <c r="M91" s="459"/>
      <c r="N91" s="459"/>
      <c r="O91" s="459"/>
      <c r="P91" s="459"/>
      <c r="Q91" s="459"/>
      <c r="R91" s="461" t="s">
        <v>297</v>
      </c>
      <c r="S91" s="461"/>
      <c r="T91" s="461"/>
      <c r="U91" s="461"/>
      <c r="V91" s="461"/>
      <c r="W91" s="461"/>
      <c r="X91" s="463" t="s">
        <v>293</v>
      </c>
      <c r="Y91" s="463"/>
      <c r="Z91" s="463"/>
      <c r="AA91" s="463"/>
      <c r="AB91" s="463"/>
      <c r="AC91" s="463"/>
      <c r="AD91" s="463"/>
      <c r="AE91" s="463"/>
      <c r="AF91" s="463"/>
      <c r="AG91" s="463"/>
      <c r="AH91" s="463"/>
      <c r="AI91" s="463"/>
      <c r="AJ91" s="463" t="s">
        <v>294</v>
      </c>
      <c r="AK91" s="463"/>
      <c r="AL91" s="463"/>
      <c r="AM91" s="463"/>
      <c r="AN91" s="463"/>
      <c r="AO91" s="464"/>
    </row>
    <row r="92" spans="2:53" ht="13.5" customHeight="1">
      <c r="B92" s="457"/>
      <c r="C92" s="460"/>
      <c r="D92" s="460"/>
      <c r="E92" s="460"/>
      <c r="F92" s="460"/>
      <c r="G92" s="460"/>
      <c r="H92" s="460"/>
      <c r="I92" s="460"/>
      <c r="J92" s="460"/>
      <c r="K92" s="460"/>
      <c r="L92" s="460"/>
      <c r="M92" s="460"/>
      <c r="N92" s="460"/>
      <c r="O92" s="460"/>
      <c r="P92" s="460"/>
      <c r="Q92" s="460"/>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5"/>
    </row>
    <row r="93" spans="2:53" ht="13.5" customHeight="1">
      <c r="B93" s="457"/>
      <c r="C93" s="460"/>
      <c r="D93" s="460"/>
      <c r="E93" s="460"/>
      <c r="F93" s="460"/>
      <c r="G93" s="460"/>
      <c r="H93" s="460"/>
      <c r="I93" s="460"/>
      <c r="J93" s="460"/>
      <c r="K93" s="460"/>
      <c r="L93" s="460"/>
      <c r="M93" s="460"/>
      <c r="N93" s="460"/>
      <c r="O93" s="460"/>
      <c r="P93" s="460"/>
      <c r="Q93" s="460"/>
      <c r="R93" s="462"/>
      <c r="S93" s="462"/>
      <c r="T93" s="462"/>
      <c r="U93" s="462"/>
      <c r="V93" s="462"/>
      <c r="W93" s="462"/>
      <c r="X93" s="462" t="s">
        <v>295</v>
      </c>
      <c r="Y93" s="462"/>
      <c r="Z93" s="462"/>
      <c r="AA93" s="462"/>
      <c r="AB93" s="462"/>
      <c r="AC93" s="462"/>
      <c r="AD93" s="462" t="s">
        <v>296</v>
      </c>
      <c r="AE93" s="462"/>
      <c r="AF93" s="462"/>
      <c r="AG93" s="462"/>
      <c r="AH93" s="462"/>
      <c r="AI93" s="462"/>
      <c r="AJ93" s="462"/>
      <c r="AK93" s="462"/>
      <c r="AL93" s="462"/>
      <c r="AM93" s="462"/>
      <c r="AN93" s="462"/>
      <c r="AO93" s="465"/>
      <c r="AS93" s="455"/>
      <c r="AT93" s="504"/>
      <c r="AU93" s="504"/>
    </row>
    <row r="94" spans="2:53" ht="13.5" customHeight="1">
      <c r="B94" s="457"/>
      <c r="C94" s="460"/>
      <c r="D94" s="460"/>
      <c r="E94" s="460"/>
      <c r="F94" s="460"/>
      <c r="G94" s="460"/>
      <c r="H94" s="460"/>
      <c r="I94" s="460"/>
      <c r="J94" s="460"/>
      <c r="K94" s="460"/>
      <c r="L94" s="460"/>
      <c r="M94" s="460"/>
      <c r="N94" s="460"/>
      <c r="O94" s="460"/>
      <c r="P94" s="460"/>
      <c r="Q94" s="460"/>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5"/>
      <c r="AS94" s="504"/>
      <c r="AT94" s="504"/>
      <c r="AU94" s="504"/>
    </row>
    <row r="95" spans="2:53" ht="36.75" customHeight="1" thickBot="1">
      <c r="B95" s="458"/>
      <c r="C95" s="485" t="s">
        <v>108</v>
      </c>
      <c r="D95" s="486"/>
      <c r="E95" s="486"/>
      <c r="F95" s="486"/>
      <c r="G95" s="486"/>
      <c r="H95" s="486"/>
      <c r="I95" s="486"/>
      <c r="J95" s="486"/>
      <c r="K95" s="486"/>
      <c r="L95" s="486"/>
      <c r="M95" s="486"/>
      <c r="N95" s="486"/>
      <c r="O95" s="486"/>
      <c r="P95" s="486"/>
      <c r="Q95" s="486"/>
      <c r="R95" s="487">
        <f>SUM(R114,R132,R150,R168)</f>
        <v>0</v>
      </c>
      <c r="S95" s="487"/>
      <c r="T95" s="487"/>
      <c r="U95" s="487"/>
      <c r="V95" s="487"/>
      <c r="W95" s="487"/>
      <c r="X95" s="488">
        <f>SUM(X114,X132,X150,X168)</f>
        <v>0</v>
      </c>
      <c r="Y95" s="489"/>
      <c r="Z95" s="489"/>
      <c r="AA95" s="489"/>
      <c r="AB95" s="489"/>
      <c r="AC95" s="490"/>
      <c r="AD95" s="491">
        <f>SUM(AD114,AD132,AD150,AD168)</f>
        <v>0</v>
      </c>
      <c r="AE95" s="492"/>
      <c r="AF95" s="492"/>
      <c r="AG95" s="492"/>
      <c r="AH95" s="492"/>
      <c r="AI95" s="493"/>
      <c r="AJ95" s="491">
        <f>SUM(AJ114,AJ132,AJ150,AJ168)</f>
        <v>0</v>
      </c>
      <c r="AK95" s="492"/>
      <c r="AL95" s="492"/>
      <c r="AM95" s="492"/>
      <c r="AN95" s="492"/>
      <c r="AO95" s="494"/>
      <c r="AS95" s="91"/>
    </row>
    <row r="96" spans="2:53" ht="13.5" customHeight="1">
      <c r="B96" s="92"/>
      <c r="C96" s="212"/>
      <c r="D96" s="212"/>
      <c r="E96" s="212"/>
      <c r="F96" s="212"/>
      <c r="G96" s="212"/>
      <c r="H96" s="212"/>
      <c r="I96" s="212"/>
      <c r="J96" s="212"/>
      <c r="K96" s="212"/>
      <c r="L96" s="212"/>
      <c r="M96" s="212"/>
      <c r="N96" s="212"/>
      <c r="O96" s="212"/>
      <c r="P96" s="212"/>
      <c r="Q96" s="212"/>
      <c r="R96" s="93"/>
      <c r="S96" s="93"/>
      <c r="T96" s="93"/>
      <c r="U96" s="93"/>
      <c r="V96" s="93"/>
      <c r="W96" s="93"/>
      <c r="X96" s="81"/>
      <c r="Y96" s="81"/>
      <c r="Z96" s="81"/>
      <c r="AA96" s="81"/>
      <c r="AB96" s="81"/>
      <c r="AC96" s="81"/>
      <c r="AD96" s="93"/>
      <c r="AE96" s="93"/>
      <c r="AF96" s="93"/>
      <c r="AG96" s="93"/>
      <c r="AH96" s="93"/>
      <c r="AI96" s="93"/>
      <c r="AJ96" s="93"/>
      <c r="AK96" s="93"/>
      <c r="AL96" s="93"/>
      <c r="AM96" s="93"/>
      <c r="AN96" s="93"/>
      <c r="AO96" s="93"/>
      <c r="AS96" s="91"/>
    </row>
    <row r="97" spans="1:64" ht="13.5" customHeight="1" thickBot="1">
      <c r="A97" s="196"/>
      <c r="B97" s="495" t="s">
        <v>109</v>
      </c>
      <c r="C97" s="495"/>
      <c r="D97" s="495"/>
      <c r="E97" s="495"/>
      <c r="F97" s="495"/>
      <c r="G97" s="495"/>
      <c r="H97" s="495"/>
      <c r="I97" s="495"/>
      <c r="J97" s="495"/>
      <c r="K97" s="495"/>
      <c r="L97" s="495"/>
      <c r="M97" s="495"/>
      <c r="N97" s="495"/>
      <c r="O97" s="495"/>
      <c r="P97" s="495"/>
      <c r="Q97" s="495"/>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196"/>
      <c r="AS97" s="202"/>
    </row>
    <row r="98" spans="1:64" ht="13.5" customHeight="1">
      <c r="B98" s="466" t="s">
        <v>110</v>
      </c>
      <c r="C98" s="467"/>
      <c r="D98" s="467"/>
      <c r="E98" s="467"/>
      <c r="F98" s="468"/>
      <c r="G98" s="481" t="s">
        <v>111</v>
      </c>
      <c r="H98" s="468"/>
      <c r="I98" s="468"/>
      <c r="J98" s="468"/>
      <c r="K98" s="482"/>
      <c r="Q98" s="190"/>
      <c r="R98" s="190"/>
      <c r="S98" s="190"/>
      <c r="T98" s="190"/>
    </row>
    <row r="99" spans="1:64" ht="13.5" customHeight="1" thickBot="1">
      <c r="B99" s="478"/>
      <c r="C99" s="479"/>
      <c r="D99" s="479"/>
      <c r="E99" s="479"/>
      <c r="F99" s="480"/>
      <c r="G99" s="480"/>
      <c r="H99" s="480"/>
      <c r="I99" s="480"/>
      <c r="J99" s="480"/>
      <c r="K99" s="483"/>
      <c r="L99" s="203"/>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row>
    <row r="100" spans="1:64" ht="13.5" customHeight="1">
      <c r="B100" s="477" t="s">
        <v>101</v>
      </c>
      <c r="C100" s="460" t="s">
        <v>102</v>
      </c>
      <c r="D100" s="460"/>
      <c r="E100" s="460"/>
      <c r="F100" s="460"/>
      <c r="G100" s="460"/>
      <c r="H100" s="460"/>
      <c r="I100" s="460"/>
      <c r="J100" s="460"/>
      <c r="K100" s="460"/>
      <c r="L100" s="459"/>
      <c r="M100" s="459"/>
      <c r="N100" s="459"/>
      <c r="O100" s="459"/>
      <c r="P100" s="459"/>
      <c r="Q100" s="459"/>
      <c r="R100" s="461" t="s">
        <v>103</v>
      </c>
      <c r="S100" s="461"/>
      <c r="T100" s="461"/>
      <c r="U100" s="461"/>
      <c r="V100" s="461"/>
      <c r="W100" s="461"/>
      <c r="X100" s="463" t="s">
        <v>104</v>
      </c>
      <c r="Y100" s="463"/>
      <c r="Z100" s="463"/>
      <c r="AA100" s="463"/>
      <c r="AB100" s="463"/>
      <c r="AC100" s="463"/>
      <c r="AD100" s="463"/>
      <c r="AE100" s="463"/>
      <c r="AF100" s="463"/>
      <c r="AG100" s="463"/>
      <c r="AH100" s="463"/>
      <c r="AI100" s="463"/>
      <c r="AJ100" s="463" t="s">
        <v>105</v>
      </c>
      <c r="AK100" s="463"/>
      <c r="AL100" s="463"/>
      <c r="AM100" s="463"/>
      <c r="AN100" s="463"/>
      <c r="AO100" s="464"/>
    </row>
    <row r="101" spans="1:64" ht="13.5" customHeight="1">
      <c r="B101" s="457"/>
      <c r="C101" s="460"/>
      <c r="D101" s="460"/>
      <c r="E101" s="460"/>
      <c r="F101" s="460"/>
      <c r="G101" s="460"/>
      <c r="H101" s="460"/>
      <c r="I101" s="460"/>
      <c r="J101" s="460"/>
      <c r="K101" s="460"/>
      <c r="L101" s="460"/>
      <c r="M101" s="460"/>
      <c r="N101" s="460"/>
      <c r="O101" s="460"/>
      <c r="P101" s="460"/>
      <c r="Q101" s="460"/>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5"/>
    </row>
    <row r="102" spans="1:64" ht="13.5" customHeight="1">
      <c r="B102" s="457"/>
      <c r="C102" s="460"/>
      <c r="D102" s="460"/>
      <c r="E102" s="460"/>
      <c r="F102" s="460"/>
      <c r="G102" s="460"/>
      <c r="H102" s="460"/>
      <c r="I102" s="460"/>
      <c r="J102" s="460"/>
      <c r="K102" s="460"/>
      <c r="L102" s="460"/>
      <c r="M102" s="460"/>
      <c r="N102" s="460"/>
      <c r="O102" s="460"/>
      <c r="P102" s="460"/>
      <c r="Q102" s="460"/>
      <c r="R102" s="462"/>
      <c r="S102" s="462"/>
      <c r="T102" s="462"/>
      <c r="U102" s="462"/>
      <c r="V102" s="462"/>
      <c r="W102" s="462"/>
      <c r="X102" s="462" t="s">
        <v>106</v>
      </c>
      <c r="Y102" s="462"/>
      <c r="Z102" s="462"/>
      <c r="AA102" s="462"/>
      <c r="AB102" s="462"/>
      <c r="AC102" s="462"/>
      <c r="AD102" s="462" t="s">
        <v>107</v>
      </c>
      <c r="AE102" s="462"/>
      <c r="AF102" s="462"/>
      <c r="AG102" s="462"/>
      <c r="AH102" s="462"/>
      <c r="AI102" s="462"/>
      <c r="AJ102" s="462"/>
      <c r="AK102" s="462"/>
      <c r="AL102" s="462"/>
      <c r="AM102" s="462"/>
      <c r="AN102" s="462"/>
      <c r="AO102" s="465"/>
      <c r="AS102" s="455" t="s">
        <v>97</v>
      </c>
      <c r="AT102" s="455"/>
      <c r="AU102" s="455"/>
      <c r="AV102" s="455"/>
      <c r="AW102" s="455"/>
      <c r="AX102" s="455"/>
    </row>
    <row r="103" spans="1:64" ht="13.5" customHeight="1">
      <c r="B103" s="457"/>
      <c r="C103" s="460"/>
      <c r="D103" s="460"/>
      <c r="E103" s="460"/>
      <c r="F103" s="460"/>
      <c r="G103" s="460"/>
      <c r="H103" s="460"/>
      <c r="I103" s="460"/>
      <c r="J103" s="460"/>
      <c r="K103" s="460"/>
      <c r="L103" s="460"/>
      <c r="M103" s="460"/>
      <c r="N103" s="460"/>
      <c r="O103" s="460"/>
      <c r="P103" s="460"/>
      <c r="Q103" s="460"/>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5"/>
      <c r="AS103" s="455"/>
      <c r="AT103" s="455"/>
      <c r="AU103" s="455"/>
      <c r="AV103" s="455"/>
      <c r="AW103" s="455"/>
      <c r="AX103" s="455"/>
    </row>
    <row r="104" spans="1:64" ht="19.5" customHeight="1">
      <c r="B104" s="484"/>
      <c r="C104" s="447" t="s">
        <v>272</v>
      </c>
      <c r="D104" s="448"/>
      <c r="E104" s="448"/>
      <c r="F104" s="449" t="s">
        <v>273</v>
      </c>
      <c r="G104" s="449"/>
      <c r="H104" s="449"/>
      <c r="I104" s="449"/>
      <c r="J104" s="449"/>
      <c r="K104" s="449"/>
      <c r="L104" s="449"/>
      <c r="M104" s="449"/>
      <c r="N104" s="449"/>
      <c r="O104" s="449"/>
      <c r="P104" s="449"/>
      <c r="Q104" s="450"/>
      <c r="R104" s="441">
        <f>SUM(X104:AO104)</f>
        <v>0</v>
      </c>
      <c r="S104" s="442"/>
      <c r="T104" s="442"/>
      <c r="U104" s="442"/>
      <c r="V104" s="442"/>
      <c r="W104" s="442"/>
      <c r="X104" s="451"/>
      <c r="Y104" s="452"/>
      <c r="Z104" s="452"/>
      <c r="AA104" s="452"/>
      <c r="AB104" s="452"/>
      <c r="AC104" s="453"/>
      <c r="AD104" s="452"/>
      <c r="AE104" s="452"/>
      <c r="AF104" s="452"/>
      <c r="AG104" s="452"/>
      <c r="AH104" s="452"/>
      <c r="AI104" s="452"/>
      <c r="AJ104" s="451"/>
      <c r="AK104" s="452"/>
      <c r="AL104" s="452"/>
      <c r="AM104" s="452"/>
      <c r="AN104" s="452"/>
      <c r="AO104" s="454"/>
      <c r="AS104" s="202">
        <f>SUM(X104:AO104)</f>
        <v>0</v>
      </c>
      <c r="AT104" s="49"/>
      <c r="AU104" s="49" t="str">
        <f>IF(R104=AS104,"○","×")</f>
        <v>○</v>
      </c>
      <c r="AV104" s="111"/>
      <c r="AW104" s="25"/>
      <c r="AX104" s="25"/>
      <c r="AY104" s="25"/>
      <c r="AZ104" s="25"/>
      <c r="BA104" s="25"/>
      <c r="BB104" s="25"/>
      <c r="BC104" s="25"/>
      <c r="BD104" s="25"/>
      <c r="BE104" s="25"/>
      <c r="BF104" s="25"/>
      <c r="BG104" s="25"/>
      <c r="BH104" s="25"/>
      <c r="BI104" s="25"/>
      <c r="BJ104" s="25"/>
      <c r="BK104" s="213"/>
      <c r="BL104" s="213"/>
    </row>
    <row r="105" spans="1:64" ht="19.5" customHeight="1">
      <c r="B105" s="484"/>
      <c r="C105" s="447"/>
      <c r="D105" s="448"/>
      <c r="E105" s="448"/>
      <c r="F105" s="449" t="s">
        <v>274</v>
      </c>
      <c r="G105" s="449"/>
      <c r="H105" s="449"/>
      <c r="I105" s="449"/>
      <c r="J105" s="449"/>
      <c r="K105" s="449"/>
      <c r="L105" s="449"/>
      <c r="M105" s="449"/>
      <c r="N105" s="449"/>
      <c r="O105" s="449"/>
      <c r="P105" s="449"/>
      <c r="Q105" s="450"/>
      <c r="R105" s="441">
        <f>SUM(X105:AO105)</f>
        <v>0</v>
      </c>
      <c r="S105" s="442"/>
      <c r="T105" s="442"/>
      <c r="U105" s="442"/>
      <c r="V105" s="442"/>
      <c r="W105" s="442"/>
      <c r="X105" s="451"/>
      <c r="Y105" s="452"/>
      <c r="Z105" s="452"/>
      <c r="AA105" s="452"/>
      <c r="AB105" s="452"/>
      <c r="AC105" s="453"/>
      <c r="AD105" s="452"/>
      <c r="AE105" s="452"/>
      <c r="AF105" s="452"/>
      <c r="AG105" s="452"/>
      <c r="AH105" s="452"/>
      <c r="AI105" s="452"/>
      <c r="AJ105" s="451"/>
      <c r="AK105" s="452"/>
      <c r="AL105" s="452"/>
      <c r="AM105" s="452"/>
      <c r="AN105" s="452"/>
      <c r="AO105" s="454"/>
      <c r="AS105" s="202">
        <f t="shared" ref="AS105:AS113" si="0">SUM(X105:AO105)</f>
        <v>0</v>
      </c>
      <c r="AT105" s="49"/>
      <c r="AU105" s="49" t="str">
        <f t="shared" ref="AU105:AU113" si="1">IF(R105=AS105,"○","×")</f>
        <v>○</v>
      </c>
      <c r="AV105" s="25"/>
      <c r="AW105" s="25"/>
      <c r="AX105" s="25"/>
      <c r="AY105" s="25"/>
      <c r="AZ105" s="25"/>
      <c r="BA105" s="25"/>
      <c r="BB105" s="25"/>
      <c r="BC105" s="25"/>
      <c r="BD105" s="25"/>
      <c r="BE105" s="25"/>
      <c r="BF105" s="25"/>
      <c r="BG105" s="25"/>
      <c r="BH105" s="25"/>
      <c r="BI105" s="25"/>
      <c r="BJ105" s="25"/>
    </row>
    <row r="106" spans="1:64" ht="19.5" customHeight="1">
      <c r="B106" s="484"/>
      <c r="C106" s="447"/>
      <c r="D106" s="448"/>
      <c r="E106" s="448"/>
      <c r="F106" s="449" t="s">
        <v>275</v>
      </c>
      <c r="G106" s="449"/>
      <c r="H106" s="449"/>
      <c r="I106" s="449"/>
      <c r="J106" s="449"/>
      <c r="K106" s="449"/>
      <c r="L106" s="449"/>
      <c r="M106" s="449"/>
      <c r="N106" s="449"/>
      <c r="O106" s="449"/>
      <c r="P106" s="449"/>
      <c r="Q106" s="450"/>
      <c r="R106" s="441">
        <f t="shared" ref="R106:R112" si="2">SUM(X106:AO106)</f>
        <v>0</v>
      </c>
      <c r="S106" s="442"/>
      <c r="T106" s="442"/>
      <c r="U106" s="442"/>
      <c r="V106" s="442"/>
      <c r="W106" s="442"/>
      <c r="X106" s="451"/>
      <c r="Y106" s="452"/>
      <c r="Z106" s="452"/>
      <c r="AA106" s="452"/>
      <c r="AB106" s="452"/>
      <c r="AC106" s="453"/>
      <c r="AD106" s="452"/>
      <c r="AE106" s="452"/>
      <c r="AF106" s="452"/>
      <c r="AG106" s="452"/>
      <c r="AH106" s="452"/>
      <c r="AI106" s="452"/>
      <c r="AJ106" s="451"/>
      <c r="AK106" s="452"/>
      <c r="AL106" s="452"/>
      <c r="AM106" s="452"/>
      <c r="AN106" s="452"/>
      <c r="AO106" s="454"/>
      <c r="AS106" s="202">
        <f t="shared" si="0"/>
        <v>0</v>
      </c>
      <c r="AT106" s="49"/>
      <c r="AU106" s="49" t="str">
        <f t="shared" si="1"/>
        <v>○</v>
      </c>
      <c r="AV106" s="111"/>
      <c r="AW106" s="25"/>
      <c r="AX106" s="25"/>
      <c r="AY106" s="25"/>
      <c r="AZ106" s="25"/>
      <c r="BA106" s="25"/>
      <c r="BB106" s="25"/>
      <c r="BC106" s="25"/>
      <c r="BD106" s="25"/>
      <c r="BE106" s="25"/>
      <c r="BF106" s="25"/>
      <c r="BG106" s="25"/>
      <c r="BH106" s="25"/>
      <c r="BI106" s="25"/>
      <c r="BJ106" s="25"/>
      <c r="BK106" s="94"/>
      <c r="BL106" s="94"/>
    </row>
    <row r="107" spans="1:64" ht="19.5" customHeight="1">
      <c r="B107" s="484"/>
      <c r="C107" s="447"/>
      <c r="D107" s="448"/>
      <c r="E107" s="448"/>
      <c r="F107" s="449" t="s">
        <v>276</v>
      </c>
      <c r="G107" s="449"/>
      <c r="H107" s="449"/>
      <c r="I107" s="449"/>
      <c r="J107" s="449"/>
      <c r="K107" s="449"/>
      <c r="L107" s="449"/>
      <c r="M107" s="449"/>
      <c r="N107" s="449"/>
      <c r="O107" s="449"/>
      <c r="P107" s="449"/>
      <c r="Q107" s="450"/>
      <c r="R107" s="441">
        <f t="shared" si="2"/>
        <v>0</v>
      </c>
      <c r="S107" s="442"/>
      <c r="T107" s="442"/>
      <c r="U107" s="442"/>
      <c r="V107" s="442"/>
      <c r="W107" s="442"/>
      <c r="X107" s="451"/>
      <c r="Y107" s="452"/>
      <c r="Z107" s="452"/>
      <c r="AA107" s="452"/>
      <c r="AB107" s="452"/>
      <c r="AC107" s="453"/>
      <c r="AD107" s="452"/>
      <c r="AE107" s="452"/>
      <c r="AF107" s="452"/>
      <c r="AG107" s="452"/>
      <c r="AH107" s="452"/>
      <c r="AI107" s="452"/>
      <c r="AJ107" s="451"/>
      <c r="AK107" s="452"/>
      <c r="AL107" s="452"/>
      <c r="AM107" s="452"/>
      <c r="AN107" s="452"/>
      <c r="AO107" s="454"/>
      <c r="AS107" s="202">
        <f t="shared" si="0"/>
        <v>0</v>
      </c>
      <c r="AT107" s="49"/>
      <c r="AU107" s="49" t="str">
        <f t="shared" si="1"/>
        <v>○</v>
      </c>
      <c r="AV107" s="25"/>
      <c r="AW107" s="25"/>
      <c r="AX107" s="25"/>
      <c r="AY107" s="25"/>
      <c r="AZ107" s="25"/>
      <c r="BA107" s="25"/>
      <c r="BB107" s="25"/>
      <c r="BC107" s="25"/>
      <c r="BD107" s="25"/>
      <c r="BE107" s="25"/>
      <c r="BF107" s="25"/>
      <c r="BG107" s="25"/>
      <c r="BH107" s="25"/>
      <c r="BI107" s="25"/>
      <c r="BJ107" s="25"/>
    </row>
    <row r="108" spans="1:64" ht="19.5" customHeight="1">
      <c r="B108" s="484"/>
      <c r="C108" s="447"/>
      <c r="D108" s="448"/>
      <c r="E108" s="448"/>
      <c r="F108" s="449" t="s">
        <v>277</v>
      </c>
      <c r="G108" s="449"/>
      <c r="H108" s="449"/>
      <c r="I108" s="449"/>
      <c r="J108" s="449"/>
      <c r="K108" s="449"/>
      <c r="L108" s="449"/>
      <c r="M108" s="449"/>
      <c r="N108" s="449"/>
      <c r="O108" s="449"/>
      <c r="P108" s="449"/>
      <c r="Q108" s="450"/>
      <c r="R108" s="441">
        <f>SUM(X108:AO108)</f>
        <v>0</v>
      </c>
      <c r="S108" s="442"/>
      <c r="T108" s="442"/>
      <c r="U108" s="442"/>
      <c r="V108" s="442"/>
      <c r="W108" s="442"/>
      <c r="X108" s="451"/>
      <c r="Y108" s="452"/>
      <c r="Z108" s="452"/>
      <c r="AA108" s="452"/>
      <c r="AB108" s="452"/>
      <c r="AC108" s="453"/>
      <c r="AD108" s="452"/>
      <c r="AE108" s="452"/>
      <c r="AF108" s="452"/>
      <c r="AG108" s="452"/>
      <c r="AH108" s="452"/>
      <c r="AI108" s="452"/>
      <c r="AJ108" s="451"/>
      <c r="AK108" s="452"/>
      <c r="AL108" s="452"/>
      <c r="AM108" s="452"/>
      <c r="AN108" s="452"/>
      <c r="AO108" s="454"/>
      <c r="AS108" s="202">
        <f t="shared" si="0"/>
        <v>0</v>
      </c>
      <c r="AT108" s="49"/>
      <c r="AU108" s="49" t="str">
        <f t="shared" si="1"/>
        <v>○</v>
      </c>
    </row>
    <row r="109" spans="1:64" ht="19.5" customHeight="1">
      <c r="B109" s="484"/>
      <c r="C109" s="447"/>
      <c r="D109" s="448"/>
      <c r="E109" s="448"/>
      <c r="F109" s="449" t="s">
        <v>278</v>
      </c>
      <c r="G109" s="449"/>
      <c r="H109" s="449"/>
      <c r="I109" s="449"/>
      <c r="J109" s="449"/>
      <c r="K109" s="449"/>
      <c r="L109" s="449"/>
      <c r="M109" s="449"/>
      <c r="N109" s="449"/>
      <c r="O109" s="449"/>
      <c r="P109" s="449"/>
      <c r="Q109" s="450"/>
      <c r="R109" s="441">
        <f t="shared" si="2"/>
        <v>0</v>
      </c>
      <c r="S109" s="442"/>
      <c r="T109" s="442"/>
      <c r="U109" s="442"/>
      <c r="V109" s="442"/>
      <c r="W109" s="442"/>
      <c r="X109" s="451"/>
      <c r="Y109" s="452"/>
      <c r="Z109" s="452"/>
      <c r="AA109" s="452"/>
      <c r="AB109" s="452"/>
      <c r="AC109" s="453"/>
      <c r="AD109" s="452"/>
      <c r="AE109" s="452"/>
      <c r="AF109" s="452"/>
      <c r="AG109" s="452"/>
      <c r="AH109" s="452"/>
      <c r="AI109" s="452"/>
      <c r="AJ109" s="451"/>
      <c r="AK109" s="452"/>
      <c r="AL109" s="452"/>
      <c r="AM109" s="452"/>
      <c r="AN109" s="452"/>
      <c r="AO109" s="454"/>
      <c r="AS109" s="202">
        <f t="shared" si="0"/>
        <v>0</v>
      </c>
      <c r="AT109" s="49"/>
      <c r="AU109" s="49" t="str">
        <f t="shared" si="1"/>
        <v>○</v>
      </c>
    </row>
    <row r="110" spans="1:64" ht="19.5" customHeight="1">
      <c r="B110" s="484"/>
      <c r="C110" s="447"/>
      <c r="D110" s="448"/>
      <c r="E110" s="448"/>
      <c r="F110" s="449" t="s">
        <v>279</v>
      </c>
      <c r="G110" s="449"/>
      <c r="H110" s="449"/>
      <c r="I110" s="449"/>
      <c r="J110" s="449"/>
      <c r="K110" s="449"/>
      <c r="L110" s="449"/>
      <c r="M110" s="449"/>
      <c r="N110" s="449"/>
      <c r="O110" s="449"/>
      <c r="P110" s="449"/>
      <c r="Q110" s="450"/>
      <c r="R110" s="441">
        <f t="shared" si="2"/>
        <v>0</v>
      </c>
      <c r="S110" s="442"/>
      <c r="T110" s="442"/>
      <c r="U110" s="442"/>
      <c r="V110" s="442"/>
      <c r="W110" s="442"/>
      <c r="X110" s="451"/>
      <c r="Y110" s="452"/>
      <c r="Z110" s="452"/>
      <c r="AA110" s="452"/>
      <c r="AB110" s="452"/>
      <c r="AC110" s="453"/>
      <c r="AD110" s="452"/>
      <c r="AE110" s="452"/>
      <c r="AF110" s="452"/>
      <c r="AG110" s="452"/>
      <c r="AH110" s="452"/>
      <c r="AI110" s="452"/>
      <c r="AJ110" s="451"/>
      <c r="AK110" s="452"/>
      <c r="AL110" s="452"/>
      <c r="AM110" s="452"/>
      <c r="AN110" s="452"/>
      <c r="AO110" s="454"/>
      <c r="AS110" s="202">
        <f t="shared" si="0"/>
        <v>0</v>
      </c>
      <c r="AT110" s="49"/>
      <c r="AU110" s="49" t="str">
        <f t="shared" si="1"/>
        <v>○</v>
      </c>
    </row>
    <row r="111" spans="1:64" ht="19.5" customHeight="1">
      <c r="B111" s="484"/>
      <c r="C111" s="447"/>
      <c r="D111" s="448"/>
      <c r="E111" s="448"/>
      <c r="F111" s="449" t="s">
        <v>280</v>
      </c>
      <c r="G111" s="449"/>
      <c r="H111" s="449"/>
      <c r="I111" s="449"/>
      <c r="J111" s="449"/>
      <c r="K111" s="449"/>
      <c r="L111" s="449"/>
      <c r="M111" s="449"/>
      <c r="N111" s="449"/>
      <c r="O111" s="449"/>
      <c r="P111" s="449"/>
      <c r="Q111" s="450"/>
      <c r="R111" s="441">
        <f t="shared" si="2"/>
        <v>0</v>
      </c>
      <c r="S111" s="442"/>
      <c r="T111" s="442"/>
      <c r="U111" s="442"/>
      <c r="V111" s="442"/>
      <c r="W111" s="442"/>
      <c r="X111" s="451"/>
      <c r="Y111" s="452"/>
      <c r="Z111" s="452"/>
      <c r="AA111" s="452"/>
      <c r="AB111" s="452"/>
      <c r="AC111" s="453"/>
      <c r="AD111" s="452"/>
      <c r="AE111" s="452"/>
      <c r="AF111" s="452"/>
      <c r="AG111" s="452"/>
      <c r="AH111" s="452"/>
      <c r="AI111" s="452"/>
      <c r="AJ111" s="451"/>
      <c r="AK111" s="452"/>
      <c r="AL111" s="452"/>
      <c r="AM111" s="452"/>
      <c r="AN111" s="452"/>
      <c r="AO111" s="454"/>
      <c r="AS111" s="202">
        <f t="shared" si="0"/>
        <v>0</v>
      </c>
      <c r="AT111" s="49"/>
      <c r="AU111" s="49" t="str">
        <f t="shared" si="1"/>
        <v>○</v>
      </c>
    </row>
    <row r="112" spans="1:64" ht="19.5" customHeight="1">
      <c r="B112" s="484"/>
      <c r="C112" s="447"/>
      <c r="D112" s="448"/>
      <c r="E112" s="448"/>
      <c r="F112" s="449" t="s">
        <v>281</v>
      </c>
      <c r="G112" s="449"/>
      <c r="H112" s="449"/>
      <c r="I112" s="449"/>
      <c r="J112" s="449"/>
      <c r="K112" s="449"/>
      <c r="L112" s="449"/>
      <c r="M112" s="449"/>
      <c r="N112" s="449"/>
      <c r="O112" s="449"/>
      <c r="P112" s="449"/>
      <c r="Q112" s="450"/>
      <c r="R112" s="441">
        <f t="shared" si="2"/>
        <v>0</v>
      </c>
      <c r="S112" s="442"/>
      <c r="T112" s="442"/>
      <c r="U112" s="442"/>
      <c r="V112" s="442"/>
      <c r="W112" s="442"/>
      <c r="X112" s="451"/>
      <c r="Y112" s="452"/>
      <c r="Z112" s="452"/>
      <c r="AA112" s="452"/>
      <c r="AB112" s="452"/>
      <c r="AC112" s="453"/>
      <c r="AD112" s="452"/>
      <c r="AE112" s="452"/>
      <c r="AF112" s="452"/>
      <c r="AG112" s="452"/>
      <c r="AH112" s="452"/>
      <c r="AI112" s="452"/>
      <c r="AJ112" s="451"/>
      <c r="AK112" s="452"/>
      <c r="AL112" s="452"/>
      <c r="AM112" s="452"/>
      <c r="AN112" s="452"/>
      <c r="AO112" s="454"/>
      <c r="AS112" s="202">
        <f t="shared" si="0"/>
        <v>0</v>
      </c>
      <c r="AT112" s="49"/>
      <c r="AU112" s="49" t="str">
        <f t="shared" si="1"/>
        <v>○</v>
      </c>
    </row>
    <row r="113" spans="2:64" ht="19.5" customHeight="1" thickBot="1">
      <c r="B113" s="484"/>
      <c r="C113" s="437"/>
      <c r="D113" s="438"/>
      <c r="E113" s="438"/>
      <c r="F113" s="439" t="s">
        <v>282</v>
      </c>
      <c r="G113" s="439"/>
      <c r="H113" s="439"/>
      <c r="I113" s="439"/>
      <c r="J113" s="439"/>
      <c r="K113" s="439"/>
      <c r="L113" s="439"/>
      <c r="M113" s="439"/>
      <c r="N113" s="439"/>
      <c r="O113" s="439"/>
      <c r="P113" s="439"/>
      <c r="Q113" s="439"/>
      <c r="R113" s="441">
        <f>SUM(X113:AO113)</f>
        <v>0</v>
      </c>
      <c r="S113" s="442"/>
      <c r="T113" s="442"/>
      <c r="U113" s="442"/>
      <c r="V113" s="442"/>
      <c r="W113" s="442"/>
      <c r="X113" s="443"/>
      <c r="Y113" s="444"/>
      <c r="Z113" s="444"/>
      <c r="AA113" s="444"/>
      <c r="AB113" s="444"/>
      <c r="AC113" s="445"/>
      <c r="AD113" s="444"/>
      <c r="AE113" s="444"/>
      <c r="AF113" s="444"/>
      <c r="AG113" s="444"/>
      <c r="AH113" s="444"/>
      <c r="AI113" s="444"/>
      <c r="AJ113" s="443"/>
      <c r="AK113" s="444"/>
      <c r="AL113" s="444"/>
      <c r="AM113" s="444"/>
      <c r="AN113" s="444"/>
      <c r="AO113" s="446"/>
      <c r="AS113" s="202">
        <f t="shared" si="0"/>
        <v>0</v>
      </c>
      <c r="AT113" s="49"/>
      <c r="AU113" s="49" t="str">
        <f t="shared" si="1"/>
        <v>○</v>
      </c>
    </row>
    <row r="114" spans="2:64" ht="36.75" customHeight="1" thickTop="1" thickBot="1">
      <c r="B114" s="458"/>
      <c r="C114" s="432" t="s">
        <v>112</v>
      </c>
      <c r="D114" s="433"/>
      <c r="E114" s="433"/>
      <c r="F114" s="433"/>
      <c r="G114" s="433"/>
      <c r="H114" s="433"/>
      <c r="I114" s="433"/>
      <c r="J114" s="433"/>
      <c r="K114" s="433"/>
      <c r="L114" s="433"/>
      <c r="M114" s="433"/>
      <c r="N114" s="433"/>
      <c r="O114" s="433"/>
      <c r="P114" s="433"/>
      <c r="Q114" s="433"/>
      <c r="R114" s="434">
        <f>SUM(R104:W113)</f>
        <v>0</v>
      </c>
      <c r="S114" s="434"/>
      <c r="T114" s="434"/>
      <c r="U114" s="434"/>
      <c r="V114" s="434"/>
      <c r="W114" s="434"/>
      <c r="X114" s="435">
        <f>SUM(X104:AC113)</f>
        <v>0</v>
      </c>
      <c r="Y114" s="435"/>
      <c r="Z114" s="435"/>
      <c r="AA114" s="435"/>
      <c r="AB114" s="435"/>
      <c r="AC114" s="435"/>
      <c r="AD114" s="435">
        <f>SUM(AD104:AI113)</f>
        <v>0</v>
      </c>
      <c r="AE114" s="435"/>
      <c r="AF114" s="435"/>
      <c r="AG114" s="435"/>
      <c r="AH114" s="435"/>
      <c r="AI114" s="435"/>
      <c r="AJ114" s="435">
        <f>SUM(AJ104:AO113)</f>
        <v>0</v>
      </c>
      <c r="AK114" s="435"/>
      <c r="AL114" s="435"/>
      <c r="AM114" s="435"/>
      <c r="AN114" s="435"/>
      <c r="AO114" s="436"/>
      <c r="AS114" s="91"/>
    </row>
    <row r="115" spans="2:64" ht="13.5" customHeight="1" thickBot="1"/>
    <row r="116" spans="2:64" ht="13.5" customHeight="1">
      <c r="B116" s="466" t="s">
        <v>110</v>
      </c>
      <c r="C116" s="467"/>
      <c r="D116" s="467"/>
      <c r="E116" s="467"/>
      <c r="F116" s="468"/>
      <c r="G116" s="481" t="s">
        <v>113</v>
      </c>
      <c r="H116" s="468"/>
      <c r="I116" s="468"/>
      <c r="J116" s="468"/>
      <c r="K116" s="482"/>
      <c r="Q116" s="190"/>
      <c r="R116" s="190"/>
      <c r="S116" s="190"/>
      <c r="T116" s="190"/>
    </row>
    <row r="117" spans="2:64" ht="13.5" customHeight="1" thickBot="1">
      <c r="B117" s="478"/>
      <c r="C117" s="479"/>
      <c r="D117" s="479"/>
      <c r="E117" s="479"/>
      <c r="F117" s="480"/>
      <c r="G117" s="480"/>
      <c r="H117" s="480"/>
      <c r="I117" s="480"/>
      <c r="J117" s="480"/>
      <c r="K117" s="483"/>
      <c r="L117" s="203"/>
      <c r="M117" s="204"/>
      <c r="N117" s="204"/>
      <c r="O117" s="204"/>
      <c r="P117" s="204"/>
      <c r="Q117" s="204"/>
      <c r="R117" s="204"/>
      <c r="S117" s="204"/>
      <c r="T117" s="204"/>
      <c r="U117" s="204"/>
      <c r="V117" s="204"/>
      <c r="W117" s="204"/>
      <c r="X117" s="204"/>
      <c r="Y117" s="204"/>
    </row>
    <row r="118" spans="2:64" ht="13.5" customHeight="1">
      <c r="B118" s="477" t="s">
        <v>101</v>
      </c>
      <c r="C118" s="460" t="s">
        <v>102</v>
      </c>
      <c r="D118" s="460"/>
      <c r="E118" s="460"/>
      <c r="F118" s="460"/>
      <c r="G118" s="460"/>
      <c r="H118" s="460"/>
      <c r="I118" s="460"/>
      <c r="J118" s="460"/>
      <c r="K118" s="460"/>
      <c r="L118" s="459"/>
      <c r="M118" s="459"/>
      <c r="N118" s="459"/>
      <c r="O118" s="459"/>
      <c r="P118" s="459"/>
      <c r="Q118" s="459"/>
      <c r="R118" s="461" t="s">
        <v>103</v>
      </c>
      <c r="S118" s="461"/>
      <c r="T118" s="461"/>
      <c r="U118" s="461"/>
      <c r="V118" s="461"/>
      <c r="W118" s="461"/>
      <c r="X118" s="461" t="s">
        <v>104</v>
      </c>
      <c r="Y118" s="461"/>
      <c r="Z118" s="463"/>
      <c r="AA118" s="463"/>
      <c r="AB118" s="463"/>
      <c r="AC118" s="463"/>
      <c r="AD118" s="463"/>
      <c r="AE118" s="463"/>
      <c r="AF118" s="463"/>
      <c r="AG118" s="463"/>
      <c r="AH118" s="463"/>
      <c r="AI118" s="463"/>
      <c r="AJ118" s="463" t="s">
        <v>105</v>
      </c>
      <c r="AK118" s="463"/>
      <c r="AL118" s="463"/>
      <c r="AM118" s="463"/>
      <c r="AN118" s="463"/>
      <c r="AO118" s="464"/>
    </row>
    <row r="119" spans="2:64" ht="13.5" customHeight="1">
      <c r="B119" s="457"/>
      <c r="C119" s="460"/>
      <c r="D119" s="460"/>
      <c r="E119" s="460"/>
      <c r="F119" s="460"/>
      <c r="G119" s="460"/>
      <c r="H119" s="460"/>
      <c r="I119" s="460"/>
      <c r="J119" s="460"/>
      <c r="K119" s="460"/>
      <c r="L119" s="460"/>
      <c r="M119" s="460"/>
      <c r="N119" s="460"/>
      <c r="O119" s="460"/>
      <c r="P119" s="460"/>
      <c r="Q119" s="460"/>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5"/>
    </row>
    <row r="120" spans="2:64" ht="13.5" customHeight="1">
      <c r="B120" s="457"/>
      <c r="C120" s="460"/>
      <c r="D120" s="460"/>
      <c r="E120" s="460"/>
      <c r="F120" s="460"/>
      <c r="G120" s="460"/>
      <c r="H120" s="460"/>
      <c r="I120" s="460"/>
      <c r="J120" s="460"/>
      <c r="K120" s="460"/>
      <c r="L120" s="460"/>
      <c r="M120" s="460"/>
      <c r="N120" s="460"/>
      <c r="O120" s="460"/>
      <c r="P120" s="460"/>
      <c r="Q120" s="460"/>
      <c r="R120" s="462"/>
      <c r="S120" s="462"/>
      <c r="T120" s="462"/>
      <c r="U120" s="462"/>
      <c r="V120" s="462"/>
      <c r="W120" s="462"/>
      <c r="X120" s="462" t="s">
        <v>106</v>
      </c>
      <c r="Y120" s="462"/>
      <c r="Z120" s="462"/>
      <c r="AA120" s="462"/>
      <c r="AB120" s="462"/>
      <c r="AC120" s="462"/>
      <c r="AD120" s="462" t="s">
        <v>107</v>
      </c>
      <c r="AE120" s="462"/>
      <c r="AF120" s="462"/>
      <c r="AG120" s="462"/>
      <c r="AH120" s="462"/>
      <c r="AI120" s="462"/>
      <c r="AJ120" s="462"/>
      <c r="AK120" s="462"/>
      <c r="AL120" s="462"/>
      <c r="AM120" s="462"/>
      <c r="AN120" s="462"/>
      <c r="AO120" s="465"/>
      <c r="AS120" s="455" t="s">
        <v>97</v>
      </c>
      <c r="AT120" s="455"/>
      <c r="AU120" s="455"/>
      <c r="AV120" s="455"/>
      <c r="AW120" s="455"/>
      <c r="AX120" s="455"/>
    </row>
    <row r="121" spans="2:64" ht="13.5" customHeight="1">
      <c r="B121" s="457"/>
      <c r="C121" s="460"/>
      <c r="D121" s="460"/>
      <c r="E121" s="460"/>
      <c r="F121" s="460"/>
      <c r="G121" s="460"/>
      <c r="H121" s="460"/>
      <c r="I121" s="460"/>
      <c r="J121" s="460"/>
      <c r="K121" s="460"/>
      <c r="L121" s="460"/>
      <c r="M121" s="460"/>
      <c r="N121" s="460"/>
      <c r="O121" s="460"/>
      <c r="P121" s="460"/>
      <c r="Q121" s="460"/>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5"/>
      <c r="AS121" s="455"/>
      <c r="AT121" s="455"/>
      <c r="AU121" s="455"/>
      <c r="AV121" s="455"/>
      <c r="AW121" s="455"/>
      <c r="AX121" s="455"/>
    </row>
    <row r="122" spans="2:64" ht="19.5" customHeight="1">
      <c r="B122" s="457"/>
      <c r="C122" s="447" t="s">
        <v>272</v>
      </c>
      <c r="D122" s="448"/>
      <c r="E122" s="448"/>
      <c r="F122" s="449" t="s">
        <v>273</v>
      </c>
      <c r="G122" s="449"/>
      <c r="H122" s="449"/>
      <c r="I122" s="449"/>
      <c r="J122" s="449"/>
      <c r="K122" s="449"/>
      <c r="L122" s="449"/>
      <c r="M122" s="449"/>
      <c r="N122" s="449"/>
      <c r="O122" s="449"/>
      <c r="P122" s="449"/>
      <c r="Q122" s="450"/>
      <c r="R122" s="441">
        <f>SUM(X122:AO122)</f>
        <v>0</v>
      </c>
      <c r="S122" s="442"/>
      <c r="T122" s="442"/>
      <c r="U122" s="442"/>
      <c r="V122" s="442"/>
      <c r="W122" s="442"/>
      <c r="X122" s="451"/>
      <c r="Y122" s="452"/>
      <c r="Z122" s="452"/>
      <c r="AA122" s="452"/>
      <c r="AB122" s="452"/>
      <c r="AC122" s="453"/>
      <c r="AD122" s="452"/>
      <c r="AE122" s="452"/>
      <c r="AF122" s="452"/>
      <c r="AG122" s="452"/>
      <c r="AH122" s="452"/>
      <c r="AI122" s="452"/>
      <c r="AJ122" s="451"/>
      <c r="AK122" s="452"/>
      <c r="AL122" s="452"/>
      <c r="AM122" s="452"/>
      <c r="AN122" s="452"/>
      <c r="AO122" s="454"/>
      <c r="AS122" s="202">
        <f>SUM(X122:AO122)</f>
        <v>0</v>
      </c>
      <c r="AT122" s="49"/>
      <c r="AU122" s="49" t="str">
        <f>IF(R122=AS122,"○","×")</f>
        <v>○</v>
      </c>
      <c r="AV122" s="111"/>
      <c r="AW122" s="25"/>
      <c r="AX122" s="25"/>
      <c r="AY122" s="25"/>
      <c r="AZ122" s="25"/>
      <c r="BA122" s="25"/>
      <c r="BB122" s="25"/>
      <c r="BC122" s="25"/>
      <c r="BD122" s="25"/>
      <c r="BE122" s="25"/>
      <c r="BF122" s="25"/>
      <c r="BG122" s="25"/>
      <c r="BH122" s="25"/>
      <c r="BI122" s="25"/>
      <c r="BJ122" s="25"/>
      <c r="BK122" s="213"/>
      <c r="BL122" s="213"/>
    </row>
    <row r="123" spans="2:64" ht="19.5" customHeight="1">
      <c r="B123" s="457"/>
      <c r="C123" s="447"/>
      <c r="D123" s="448"/>
      <c r="E123" s="448"/>
      <c r="F123" s="449" t="s">
        <v>274</v>
      </c>
      <c r="G123" s="449"/>
      <c r="H123" s="449"/>
      <c r="I123" s="449"/>
      <c r="J123" s="449"/>
      <c r="K123" s="449"/>
      <c r="L123" s="449"/>
      <c r="M123" s="449"/>
      <c r="N123" s="449"/>
      <c r="O123" s="449"/>
      <c r="P123" s="449"/>
      <c r="Q123" s="450"/>
      <c r="R123" s="441">
        <f>SUM(X123:AO123)</f>
        <v>0</v>
      </c>
      <c r="S123" s="442"/>
      <c r="T123" s="442"/>
      <c r="U123" s="442"/>
      <c r="V123" s="442"/>
      <c r="W123" s="442"/>
      <c r="X123" s="451"/>
      <c r="Y123" s="452"/>
      <c r="Z123" s="452"/>
      <c r="AA123" s="452"/>
      <c r="AB123" s="452"/>
      <c r="AC123" s="453"/>
      <c r="AD123" s="452"/>
      <c r="AE123" s="452"/>
      <c r="AF123" s="452"/>
      <c r="AG123" s="452"/>
      <c r="AH123" s="452"/>
      <c r="AI123" s="452"/>
      <c r="AJ123" s="451"/>
      <c r="AK123" s="452"/>
      <c r="AL123" s="452"/>
      <c r="AM123" s="452"/>
      <c r="AN123" s="452"/>
      <c r="AO123" s="454"/>
      <c r="AS123" s="202">
        <f t="shared" ref="AS123:AS131" si="3">SUM(X123:AO123)</f>
        <v>0</v>
      </c>
      <c r="AT123" s="49"/>
      <c r="AU123" s="49" t="str">
        <f t="shared" ref="AU123:AU131" si="4">IF(R123=AS123,"○","×")</f>
        <v>○</v>
      </c>
      <c r="AV123" s="25"/>
      <c r="AW123" s="25"/>
      <c r="AX123" s="25"/>
      <c r="AY123" s="25"/>
      <c r="AZ123" s="25"/>
      <c r="BA123" s="25"/>
      <c r="BB123" s="25"/>
      <c r="BC123" s="25"/>
      <c r="BD123" s="25"/>
      <c r="BE123" s="25"/>
      <c r="BF123" s="25"/>
      <c r="BG123" s="25"/>
      <c r="BH123" s="25"/>
      <c r="BI123" s="25"/>
      <c r="BJ123" s="25"/>
    </row>
    <row r="124" spans="2:64" ht="19.5" customHeight="1">
      <c r="B124" s="457"/>
      <c r="C124" s="447"/>
      <c r="D124" s="448"/>
      <c r="E124" s="448"/>
      <c r="F124" s="449" t="s">
        <v>275</v>
      </c>
      <c r="G124" s="449"/>
      <c r="H124" s="449"/>
      <c r="I124" s="449"/>
      <c r="J124" s="449"/>
      <c r="K124" s="449"/>
      <c r="L124" s="449"/>
      <c r="M124" s="449"/>
      <c r="N124" s="449"/>
      <c r="O124" s="449"/>
      <c r="P124" s="449"/>
      <c r="Q124" s="450"/>
      <c r="R124" s="441">
        <f t="shared" ref="R124:R125" si="5">SUM(X124:AO124)</f>
        <v>0</v>
      </c>
      <c r="S124" s="442"/>
      <c r="T124" s="442"/>
      <c r="U124" s="442"/>
      <c r="V124" s="442"/>
      <c r="W124" s="442"/>
      <c r="X124" s="451"/>
      <c r="Y124" s="452"/>
      <c r="Z124" s="452"/>
      <c r="AA124" s="452"/>
      <c r="AB124" s="452"/>
      <c r="AC124" s="453"/>
      <c r="AD124" s="452"/>
      <c r="AE124" s="452"/>
      <c r="AF124" s="452"/>
      <c r="AG124" s="452"/>
      <c r="AH124" s="452"/>
      <c r="AI124" s="452"/>
      <c r="AJ124" s="451"/>
      <c r="AK124" s="452"/>
      <c r="AL124" s="452"/>
      <c r="AM124" s="452"/>
      <c r="AN124" s="452"/>
      <c r="AO124" s="454"/>
      <c r="AS124" s="202">
        <f t="shared" si="3"/>
        <v>0</v>
      </c>
      <c r="AT124" s="49"/>
      <c r="AU124" s="49" t="str">
        <f t="shared" si="4"/>
        <v>○</v>
      </c>
      <c r="AV124" s="111"/>
      <c r="AW124" s="25"/>
      <c r="AX124" s="25"/>
      <c r="AY124" s="25"/>
      <c r="AZ124" s="25"/>
      <c r="BA124" s="25"/>
      <c r="BB124" s="25"/>
      <c r="BC124" s="25"/>
      <c r="BD124" s="25"/>
      <c r="BE124" s="25"/>
      <c r="BF124" s="25"/>
      <c r="BG124" s="25"/>
      <c r="BH124" s="25"/>
      <c r="BI124" s="25"/>
      <c r="BJ124" s="25"/>
      <c r="BK124" s="94"/>
      <c r="BL124" s="94"/>
    </row>
    <row r="125" spans="2:64" ht="19.5" customHeight="1">
      <c r="B125" s="457"/>
      <c r="C125" s="447"/>
      <c r="D125" s="448"/>
      <c r="E125" s="448"/>
      <c r="F125" s="449" t="s">
        <v>276</v>
      </c>
      <c r="G125" s="449"/>
      <c r="H125" s="449"/>
      <c r="I125" s="449"/>
      <c r="J125" s="449"/>
      <c r="K125" s="449"/>
      <c r="L125" s="449"/>
      <c r="M125" s="449"/>
      <c r="N125" s="449"/>
      <c r="O125" s="449"/>
      <c r="P125" s="449"/>
      <c r="Q125" s="450"/>
      <c r="R125" s="441">
        <f t="shared" si="5"/>
        <v>0</v>
      </c>
      <c r="S125" s="442"/>
      <c r="T125" s="442"/>
      <c r="U125" s="442"/>
      <c r="V125" s="442"/>
      <c r="W125" s="442"/>
      <c r="X125" s="451"/>
      <c r="Y125" s="452"/>
      <c r="Z125" s="452"/>
      <c r="AA125" s="452"/>
      <c r="AB125" s="452"/>
      <c r="AC125" s="453"/>
      <c r="AD125" s="452"/>
      <c r="AE125" s="452"/>
      <c r="AF125" s="452"/>
      <c r="AG125" s="452"/>
      <c r="AH125" s="452"/>
      <c r="AI125" s="452"/>
      <c r="AJ125" s="451"/>
      <c r="AK125" s="452"/>
      <c r="AL125" s="452"/>
      <c r="AM125" s="452"/>
      <c r="AN125" s="452"/>
      <c r="AO125" s="454"/>
      <c r="AS125" s="202">
        <f t="shared" si="3"/>
        <v>0</v>
      </c>
      <c r="AT125" s="49"/>
      <c r="AU125" s="49" t="str">
        <f t="shared" si="4"/>
        <v>○</v>
      </c>
      <c r="AV125" s="25"/>
      <c r="AW125" s="25"/>
      <c r="AX125" s="25"/>
      <c r="AY125" s="25"/>
      <c r="AZ125" s="25"/>
      <c r="BA125" s="25"/>
      <c r="BB125" s="25"/>
      <c r="BC125" s="25"/>
      <c r="BD125" s="25"/>
      <c r="BE125" s="25"/>
      <c r="BF125" s="25"/>
      <c r="BG125" s="25"/>
      <c r="BH125" s="25"/>
      <c r="BI125" s="25"/>
      <c r="BJ125" s="25"/>
    </row>
    <row r="126" spans="2:64" ht="19.5" customHeight="1">
      <c r="B126" s="457"/>
      <c r="C126" s="447"/>
      <c r="D126" s="448"/>
      <c r="E126" s="448"/>
      <c r="F126" s="449" t="s">
        <v>277</v>
      </c>
      <c r="G126" s="449"/>
      <c r="H126" s="449"/>
      <c r="I126" s="449"/>
      <c r="J126" s="449"/>
      <c r="K126" s="449"/>
      <c r="L126" s="449"/>
      <c r="M126" s="449"/>
      <c r="N126" s="449"/>
      <c r="O126" s="449"/>
      <c r="P126" s="449"/>
      <c r="Q126" s="450"/>
      <c r="R126" s="441">
        <f>SUM(X126:AO126)</f>
        <v>0</v>
      </c>
      <c r="S126" s="442"/>
      <c r="T126" s="442"/>
      <c r="U126" s="442"/>
      <c r="V126" s="442"/>
      <c r="W126" s="442"/>
      <c r="X126" s="451"/>
      <c r="Y126" s="452"/>
      <c r="Z126" s="452"/>
      <c r="AA126" s="452"/>
      <c r="AB126" s="452"/>
      <c r="AC126" s="453"/>
      <c r="AD126" s="452"/>
      <c r="AE126" s="452"/>
      <c r="AF126" s="452"/>
      <c r="AG126" s="452"/>
      <c r="AH126" s="452"/>
      <c r="AI126" s="452"/>
      <c r="AJ126" s="451"/>
      <c r="AK126" s="452"/>
      <c r="AL126" s="452"/>
      <c r="AM126" s="452"/>
      <c r="AN126" s="452"/>
      <c r="AO126" s="454"/>
      <c r="AS126" s="202">
        <f t="shared" si="3"/>
        <v>0</v>
      </c>
      <c r="AT126" s="49"/>
      <c r="AU126" s="49" t="str">
        <f t="shared" si="4"/>
        <v>○</v>
      </c>
    </row>
    <row r="127" spans="2:64" ht="19.5" customHeight="1">
      <c r="B127" s="457"/>
      <c r="C127" s="447"/>
      <c r="D127" s="448"/>
      <c r="E127" s="448"/>
      <c r="F127" s="449" t="s">
        <v>278</v>
      </c>
      <c r="G127" s="449"/>
      <c r="H127" s="449"/>
      <c r="I127" s="449"/>
      <c r="J127" s="449"/>
      <c r="K127" s="449"/>
      <c r="L127" s="449"/>
      <c r="M127" s="449"/>
      <c r="N127" s="449"/>
      <c r="O127" s="449"/>
      <c r="P127" s="449"/>
      <c r="Q127" s="450"/>
      <c r="R127" s="441">
        <f t="shared" ref="R127:R130" si="6">SUM(X127:AO127)</f>
        <v>0</v>
      </c>
      <c r="S127" s="442"/>
      <c r="T127" s="442"/>
      <c r="U127" s="442"/>
      <c r="V127" s="442"/>
      <c r="W127" s="442"/>
      <c r="X127" s="451"/>
      <c r="Y127" s="452"/>
      <c r="Z127" s="452"/>
      <c r="AA127" s="452"/>
      <c r="AB127" s="452"/>
      <c r="AC127" s="453"/>
      <c r="AD127" s="452"/>
      <c r="AE127" s="452"/>
      <c r="AF127" s="452"/>
      <c r="AG127" s="452"/>
      <c r="AH127" s="452"/>
      <c r="AI127" s="452"/>
      <c r="AJ127" s="451"/>
      <c r="AK127" s="452"/>
      <c r="AL127" s="452"/>
      <c r="AM127" s="452"/>
      <c r="AN127" s="452"/>
      <c r="AO127" s="454"/>
      <c r="AS127" s="202">
        <f t="shared" si="3"/>
        <v>0</v>
      </c>
      <c r="AT127" s="49"/>
      <c r="AU127" s="49" t="str">
        <f t="shared" si="4"/>
        <v>○</v>
      </c>
    </row>
    <row r="128" spans="2:64" ht="19.5" customHeight="1">
      <c r="B128" s="457"/>
      <c r="C128" s="447"/>
      <c r="D128" s="448"/>
      <c r="E128" s="448"/>
      <c r="F128" s="449" t="s">
        <v>279</v>
      </c>
      <c r="G128" s="449"/>
      <c r="H128" s="449"/>
      <c r="I128" s="449"/>
      <c r="J128" s="449"/>
      <c r="K128" s="449"/>
      <c r="L128" s="449"/>
      <c r="M128" s="449"/>
      <c r="N128" s="449"/>
      <c r="O128" s="449"/>
      <c r="P128" s="449"/>
      <c r="Q128" s="450"/>
      <c r="R128" s="441">
        <f t="shared" si="6"/>
        <v>0</v>
      </c>
      <c r="S128" s="442"/>
      <c r="T128" s="442"/>
      <c r="U128" s="442"/>
      <c r="V128" s="442"/>
      <c r="W128" s="442"/>
      <c r="X128" s="451"/>
      <c r="Y128" s="452"/>
      <c r="Z128" s="452"/>
      <c r="AA128" s="452"/>
      <c r="AB128" s="452"/>
      <c r="AC128" s="453"/>
      <c r="AD128" s="452"/>
      <c r="AE128" s="452"/>
      <c r="AF128" s="452"/>
      <c r="AG128" s="452"/>
      <c r="AH128" s="452"/>
      <c r="AI128" s="452"/>
      <c r="AJ128" s="451"/>
      <c r="AK128" s="452"/>
      <c r="AL128" s="452"/>
      <c r="AM128" s="452"/>
      <c r="AN128" s="452"/>
      <c r="AO128" s="454"/>
      <c r="AS128" s="202">
        <f>SUM(X128:AO128)</f>
        <v>0</v>
      </c>
      <c r="AT128" s="49"/>
      <c r="AU128" s="49" t="str">
        <f t="shared" si="4"/>
        <v>○</v>
      </c>
    </row>
    <row r="129" spans="2:64" ht="19.5" customHeight="1">
      <c r="B129" s="457"/>
      <c r="C129" s="447"/>
      <c r="D129" s="448"/>
      <c r="E129" s="448"/>
      <c r="F129" s="449" t="s">
        <v>280</v>
      </c>
      <c r="G129" s="449"/>
      <c r="H129" s="449"/>
      <c r="I129" s="449"/>
      <c r="J129" s="449"/>
      <c r="K129" s="449"/>
      <c r="L129" s="449"/>
      <c r="M129" s="449"/>
      <c r="N129" s="449"/>
      <c r="O129" s="449"/>
      <c r="P129" s="449"/>
      <c r="Q129" s="450"/>
      <c r="R129" s="441">
        <f t="shared" si="6"/>
        <v>0</v>
      </c>
      <c r="S129" s="442"/>
      <c r="T129" s="442"/>
      <c r="U129" s="442"/>
      <c r="V129" s="442"/>
      <c r="W129" s="442"/>
      <c r="X129" s="451"/>
      <c r="Y129" s="452"/>
      <c r="Z129" s="452"/>
      <c r="AA129" s="452"/>
      <c r="AB129" s="452"/>
      <c r="AC129" s="453"/>
      <c r="AD129" s="452"/>
      <c r="AE129" s="452"/>
      <c r="AF129" s="452"/>
      <c r="AG129" s="452"/>
      <c r="AH129" s="452"/>
      <c r="AI129" s="452"/>
      <c r="AJ129" s="451"/>
      <c r="AK129" s="452"/>
      <c r="AL129" s="452"/>
      <c r="AM129" s="452"/>
      <c r="AN129" s="452"/>
      <c r="AO129" s="454"/>
      <c r="AS129" s="202">
        <f>SUM(X129:AO129)</f>
        <v>0</v>
      </c>
      <c r="AT129" s="49"/>
      <c r="AU129" s="49" t="str">
        <f t="shared" si="4"/>
        <v>○</v>
      </c>
    </row>
    <row r="130" spans="2:64" ht="19.5" customHeight="1">
      <c r="B130" s="457"/>
      <c r="C130" s="447"/>
      <c r="D130" s="448"/>
      <c r="E130" s="448"/>
      <c r="F130" s="449" t="s">
        <v>281</v>
      </c>
      <c r="G130" s="449"/>
      <c r="H130" s="449"/>
      <c r="I130" s="449"/>
      <c r="J130" s="449"/>
      <c r="K130" s="449"/>
      <c r="L130" s="449"/>
      <c r="M130" s="449"/>
      <c r="N130" s="449"/>
      <c r="O130" s="449"/>
      <c r="P130" s="449"/>
      <c r="Q130" s="450"/>
      <c r="R130" s="441">
        <f t="shared" si="6"/>
        <v>0</v>
      </c>
      <c r="S130" s="442"/>
      <c r="T130" s="442"/>
      <c r="U130" s="442"/>
      <c r="V130" s="442"/>
      <c r="W130" s="442"/>
      <c r="X130" s="451"/>
      <c r="Y130" s="452"/>
      <c r="Z130" s="452"/>
      <c r="AA130" s="452"/>
      <c r="AB130" s="452"/>
      <c r="AC130" s="453"/>
      <c r="AD130" s="452"/>
      <c r="AE130" s="452"/>
      <c r="AF130" s="452"/>
      <c r="AG130" s="452"/>
      <c r="AH130" s="452"/>
      <c r="AI130" s="452"/>
      <c r="AJ130" s="451"/>
      <c r="AK130" s="452"/>
      <c r="AL130" s="452"/>
      <c r="AM130" s="452"/>
      <c r="AN130" s="452"/>
      <c r="AO130" s="454"/>
      <c r="AS130" s="202">
        <f t="shared" si="3"/>
        <v>0</v>
      </c>
      <c r="AT130" s="49"/>
      <c r="AU130" s="49" t="str">
        <f t="shared" si="4"/>
        <v>○</v>
      </c>
    </row>
    <row r="131" spans="2:64" ht="19.5" customHeight="1" thickBot="1">
      <c r="B131" s="457"/>
      <c r="C131" s="437"/>
      <c r="D131" s="438"/>
      <c r="E131" s="438"/>
      <c r="F131" s="439" t="s">
        <v>282</v>
      </c>
      <c r="G131" s="439"/>
      <c r="H131" s="439"/>
      <c r="I131" s="439"/>
      <c r="J131" s="439"/>
      <c r="K131" s="439"/>
      <c r="L131" s="439"/>
      <c r="M131" s="439"/>
      <c r="N131" s="439"/>
      <c r="O131" s="439"/>
      <c r="P131" s="439"/>
      <c r="Q131" s="440"/>
      <c r="R131" s="441">
        <f>SUM(X131:AO131)</f>
        <v>0</v>
      </c>
      <c r="S131" s="442"/>
      <c r="T131" s="442"/>
      <c r="U131" s="442"/>
      <c r="V131" s="442"/>
      <c r="W131" s="442"/>
      <c r="X131" s="443"/>
      <c r="Y131" s="444"/>
      <c r="Z131" s="444"/>
      <c r="AA131" s="444"/>
      <c r="AB131" s="444"/>
      <c r="AC131" s="445"/>
      <c r="AD131" s="444"/>
      <c r="AE131" s="444"/>
      <c r="AF131" s="444"/>
      <c r="AG131" s="444"/>
      <c r="AH131" s="444"/>
      <c r="AI131" s="444"/>
      <c r="AJ131" s="443"/>
      <c r="AK131" s="444"/>
      <c r="AL131" s="444"/>
      <c r="AM131" s="444"/>
      <c r="AN131" s="444"/>
      <c r="AO131" s="446"/>
      <c r="AS131" s="202">
        <f t="shared" si="3"/>
        <v>0</v>
      </c>
      <c r="AT131" s="49"/>
      <c r="AU131" s="49" t="str">
        <f t="shared" si="4"/>
        <v>○</v>
      </c>
    </row>
    <row r="132" spans="2:64" ht="36.75" customHeight="1" thickTop="1" thickBot="1">
      <c r="B132" s="458"/>
      <c r="C132" s="432" t="s">
        <v>112</v>
      </c>
      <c r="D132" s="433"/>
      <c r="E132" s="433"/>
      <c r="F132" s="433"/>
      <c r="G132" s="433"/>
      <c r="H132" s="433"/>
      <c r="I132" s="433"/>
      <c r="J132" s="433"/>
      <c r="K132" s="433"/>
      <c r="L132" s="433"/>
      <c r="M132" s="433"/>
      <c r="N132" s="433"/>
      <c r="O132" s="433"/>
      <c r="P132" s="433"/>
      <c r="Q132" s="433"/>
      <c r="R132" s="434">
        <f>SUM(R122:W131)</f>
        <v>0</v>
      </c>
      <c r="S132" s="434"/>
      <c r="T132" s="434"/>
      <c r="U132" s="434"/>
      <c r="V132" s="434"/>
      <c r="W132" s="434"/>
      <c r="X132" s="435">
        <f>SUM(X122:AC131)</f>
        <v>0</v>
      </c>
      <c r="Y132" s="435"/>
      <c r="Z132" s="435"/>
      <c r="AA132" s="435"/>
      <c r="AB132" s="435"/>
      <c r="AC132" s="435"/>
      <c r="AD132" s="435">
        <f>SUM(AD122:AI131)</f>
        <v>0</v>
      </c>
      <c r="AE132" s="435"/>
      <c r="AF132" s="435"/>
      <c r="AG132" s="435"/>
      <c r="AH132" s="435"/>
      <c r="AI132" s="435"/>
      <c r="AJ132" s="435">
        <f>SUM(AJ122:AO131)</f>
        <v>0</v>
      </c>
      <c r="AK132" s="435"/>
      <c r="AL132" s="435"/>
      <c r="AM132" s="435"/>
      <c r="AN132" s="435"/>
      <c r="AO132" s="436"/>
      <c r="AS132" s="91"/>
      <c r="AT132" s="49"/>
      <c r="AU132" s="49"/>
    </row>
    <row r="133" spans="2:64" ht="13.5" customHeight="1" thickBot="1"/>
    <row r="134" spans="2:64" ht="13.5" customHeight="1">
      <c r="B134" s="466" t="s">
        <v>110</v>
      </c>
      <c r="C134" s="467"/>
      <c r="D134" s="467"/>
      <c r="E134" s="467"/>
      <c r="F134" s="468"/>
      <c r="G134" s="472" t="s">
        <v>114</v>
      </c>
      <c r="H134" s="473"/>
      <c r="I134" s="473"/>
      <c r="J134" s="473"/>
      <c r="K134" s="474"/>
      <c r="L134" s="214"/>
      <c r="Q134" s="190"/>
      <c r="R134" s="190"/>
      <c r="S134" s="190"/>
      <c r="T134" s="190"/>
    </row>
    <row r="135" spans="2:64" ht="13.5" customHeight="1" thickBot="1">
      <c r="B135" s="478"/>
      <c r="C135" s="479"/>
      <c r="D135" s="479"/>
      <c r="E135" s="479"/>
      <c r="F135" s="480"/>
      <c r="G135" s="475"/>
      <c r="H135" s="475"/>
      <c r="I135" s="475"/>
      <c r="J135" s="475"/>
      <c r="K135" s="476"/>
      <c r="L135" s="203"/>
      <c r="M135" s="204"/>
      <c r="N135" s="204"/>
      <c r="O135" s="204"/>
      <c r="P135" s="204"/>
      <c r="Q135" s="204"/>
      <c r="R135" s="204"/>
      <c r="S135" s="204"/>
      <c r="T135" s="204"/>
      <c r="U135" s="204"/>
      <c r="V135" s="204"/>
      <c r="W135" s="204"/>
      <c r="X135" s="204"/>
      <c r="Y135" s="204"/>
      <c r="Z135" s="204"/>
    </row>
    <row r="136" spans="2:64" ht="13.5" customHeight="1">
      <c r="B136" s="477" t="s">
        <v>101</v>
      </c>
      <c r="C136" s="460" t="s">
        <v>102</v>
      </c>
      <c r="D136" s="460"/>
      <c r="E136" s="460"/>
      <c r="F136" s="460"/>
      <c r="G136" s="460"/>
      <c r="H136" s="460"/>
      <c r="I136" s="460"/>
      <c r="J136" s="460"/>
      <c r="K136" s="460"/>
      <c r="L136" s="459"/>
      <c r="M136" s="459"/>
      <c r="N136" s="459"/>
      <c r="O136" s="459"/>
      <c r="P136" s="459"/>
      <c r="Q136" s="459"/>
      <c r="R136" s="461" t="s">
        <v>103</v>
      </c>
      <c r="S136" s="461"/>
      <c r="T136" s="461"/>
      <c r="U136" s="461"/>
      <c r="V136" s="461"/>
      <c r="W136" s="461"/>
      <c r="X136" s="461" t="s">
        <v>104</v>
      </c>
      <c r="Y136" s="461"/>
      <c r="Z136" s="461"/>
      <c r="AA136" s="463"/>
      <c r="AB136" s="463"/>
      <c r="AC136" s="463"/>
      <c r="AD136" s="463"/>
      <c r="AE136" s="463"/>
      <c r="AF136" s="463"/>
      <c r="AG136" s="463"/>
      <c r="AH136" s="463"/>
      <c r="AI136" s="463"/>
      <c r="AJ136" s="463" t="s">
        <v>105</v>
      </c>
      <c r="AK136" s="463"/>
      <c r="AL136" s="463"/>
      <c r="AM136" s="463"/>
      <c r="AN136" s="463"/>
      <c r="AO136" s="464"/>
    </row>
    <row r="137" spans="2:64" ht="13.5" customHeight="1">
      <c r="B137" s="457"/>
      <c r="C137" s="460"/>
      <c r="D137" s="460"/>
      <c r="E137" s="460"/>
      <c r="F137" s="460"/>
      <c r="G137" s="460"/>
      <c r="H137" s="460"/>
      <c r="I137" s="460"/>
      <c r="J137" s="460"/>
      <c r="K137" s="460"/>
      <c r="L137" s="460"/>
      <c r="M137" s="460"/>
      <c r="N137" s="460"/>
      <c r="O137" s="460"/>
      <c r="P137" s="460"/>
      <c r="Q137" s="460"/>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c r="AO137" s="465"/>
    </row>
    <row r="138" spans="2:64" ht="13.5" customHeight="1">
      <c r="B138" s="457"/>
      <c r="C138" s="460"/>
      <c r="D138" s="460"/>
      <c r="E138" s="460"/>
      <c r="F138" s="460"/>
      <c r="G138" s="460"/>
      <c r="H138" s="460"/>
      <c r="I138" s="460"/>
      <c r="J138" s="460"/>
      <c r="K138" s="460"/>
      <c r="L138" s="460"/>
      <c r="M138" s="460"/>
      <c r="N138" s="460"/>
      <c r="O138" s="460"/>
      <c r="P138" s="460"/>
      <c r="Q138" s="460"/>
      <c r="R138" s="462"/>
      <c r="S138" s="462"/>
      <c r="T138" s="462"/>
      <c r="U138" s="462"/>
      <c r="V138" s="462"/>
      <c r="W138" s="462"/>
      <c r="X138" s="462" t="s">
        <v>106</v>
      </c>
      <c r="Y138" s="462"/>
      <c r="Z138" s="462"/>
      <c r="AA138" s="462"/>
      <c r="AB138" s="462"/>
      <c r="AC138" s="462"/>
      <c r="AD138" s="462" t="s">
        <v>107</v>
      </c>
      <c r="AE138" s="462"/>
      <c r="AF138" s="462"/>
      <c r="AG138" s="462"/>
      <c r="AH138" s="462"/>
      <c r="AI138" s="462"/>
      <c r="AJ138" s="462"/>
      <c r="AK138" s="462"/>
      <c r="AL138" s="462"/>
      <c r="AM138" s="462"/>
      <c r="AN138" s="462"/>
      <c r="AO138" s="465"/>
      <c r="AS138" s="455" t="s">
        <v>97</v>
      </c>
      <c r="AT138" s="455"/>
      <c r="AU138" s="455"/>
      <c r="AV138" s="455"/>
      <c r="AW138" s="455"/>
      <c r="AX138" s="455"/>
    </row>
    <row r="139" spans="2:64" ht="13.5" customHeight="1">
      <c r="B139" s="457"/>
      <c r="C139" s="460"/>
      <c r="D139" s="460"/>
      <c r="E139" s="460"/>
      <c r="F139" s="460"/>
      <c r="G139" s="460"/>
      <c r="H139" s="460"/>
      <c r="I139" s="460"/>
      <c r="J139" s="460"/>
      <c r="K139" s="460"/>
      <c r="L139" s="460"/>
      <c r="M139" s="460"/>
      <c r="N139" s="460"/>
      <c r="O139" s="460"/>
      <c r="P139" s="460"/>
      <c r="Q139" s="460"/>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5"/>
      <c r="AS139" s="455"/>
      <c r="AT139" s="455"/>
      <c r="AU139" s="455"/>
      <c r="AV139" s="455"/>
      <c r="AW139" s="455"/>
      <c r="AX139" s="455"/>
    </row>
    <row r="140" spans="2:64" ht="19.5" customHeight="1">
      <c r="B140" s="457"/>
      <c r="C140" s="447" t="s">
        <v>272</v>
      </c>
      <c r="D140" s="448"/>
      <c r="E140" s="448"/>
      <c r="F140" s="449" t="s">
        <v>273</v>
      </c>
      <c r="G140" s="449"/>
      <c r="H140" s="449"/>
      <c r="I140" s="449"/>
      <c r="J140" s="449"/>
      <c r="K140" s="449"/>
      <c r="L140" s="449"/>
      <c r="M140" s="449"/>
      <c r="N140" s="449"/>
      <c r="O140" s="449"/>
      <c r="P140" s="449"/>
      <c r="Q140" s="450"/>
      <c r="R140" s="441">
        <f>SUM(X140:AO140)</f>
        <v>0</v>
      </c>
      <c r="S140" s="442"/>
      <c r="T140" s="442"/>
      <c r="U140" s="442"/>
      <c r="V140" s="442"/>
      <c r="W140" s="442"/>
      <c r="X140" s="451"/>
      <c r="Y140" s="452"/>
      <c r="Z140" s="452"/>
      <c r="AA140" s="452"/>
      <c r="AB140" s="452"/>
      <c r="AC140" s="453"/>
      <c r="AD140" s="452"/>
      <c r="AE140" s="452"/>
      <c r="AF140" s="452"/>
      <c r="AG140" s="452"/>
      <c r="AH140" s="452"/>
      <c r="AI140" s="452"/>
      <c r="AJ140" s="451"/>
      <c r="AK140" s="452"/>
      <c r="AL140" s="452"/>
      <c r="AM140" s="452"/>
      <c r="AN140" s="452"/>
      <c r="AO140" s="454"/>
      <c r="AS140" s="202">
        <f>SUM(X140:AO140)</f>
        <v>0</v>
      </c>
      <c r="AT140" s="49"/>
      <c r="AU140" s="49" t="str">
        <f>IF(R140=AS140,"○","×")</f>
        <v>○</v>
      </c>
      <c r="AV140" s="111"/>
      <c r="AW140" s="25"/>
      <c r="AX140" s="25"/>
      <c r="AY140" s="25"/>
      <c r="AZ140" s="25"/>
      <c r="BA140" s="25"/>
      <c r="BB140" s="25"/>
      <c r="BC140" s="25"/>
      <c r="BD140" s="25"/>
      <c r="BE140" s="25"/>
      <c r="BF140" s="25"/>
      <c r="BG140" s="25"/>
      <c r="BH140" s="25"/>
      <c r="BI140" s="25"/>
      <c r="BJ140" s="25"/>
      <c r="BK140" s="213"/>
      <c r="BL140" s="213"/>
    </row>
    <row r="141" spans="2:64" ht="19.5" customHeight="1">
      <c r="B141" s="457"/>
      <c r="C141" s="447"/>
      <c r="D141" s="448"/>
      <c r="E141" s="448"/>
      <c r="F141" s="449" t="s">
        <v>274</v>
      </c>
      <c r="G141" s="449"/>
      <c r="H141" s="449"/>
      <c r="I141" s="449"/>
      <c r="J141" s="449"/>
      <c r="K141" s="449"/>
      <c r="L141" s="449"/>
      <c r="M141" s="449"/>
      <c r="N141" s="449"/>
      <c r="O141" s="449"/>
      <c r="P141" s="449"/>
      <c r="Q141" s="450"/>
      <c r="R141" s="441">
        <f>SUM(X141:AO141)</f>
        <v>0</v>
      </c>
      <c r="S141" s="442"/>
      <c r="T141" s="442"/>
      <c r="U141" s="442"/>
      <c r="V141" s="442"/>
      <c r="W141" s="442"/>
      <c r="X141" s="451"/>
      <c r="Y141" s="452"/>
      <c r="Z141" s="452"/>
      <c r="AA141" s="452"/>
      <c r="AB141" s="452"/>
      <c r="AC141" s="453"/>
      <c r="AD141" s="452"/>
      <c r="AE141" s="452"/>
      <c r="AF141" s="452"/>
      <c r="AG141" s="452"/>
      <c r="AH141" s="452"/>
      <c r="AI141" s="452"/>
      <c r="AJ141" s="451"/>
      <c r="AK141" s="452"/>
      <c r="AL141" s="452"/>
      <c r="AM141" s="452"/>
      <c r="AN141" s="452"/>
      <c r="AO141" s="454"/>
      <c r="AS141" s="202">
        <f t="shared" ref="AS141:AS145" si="7">SUM(X141:AO141)</f>
        <v>0</v>
      </c>
      <c r="AT141" s="49"/>
      <c r="AU141" s="49" t="str">
        <f t="shared" ref="AU141:AU149" si="8">IF(R141=AS141,"○","×")</f>
        <v>○</v>
      </c>
      <c r="AV141" s="25"/>
      <c r="AW141" s="25"/>
      <c r="AX141" s="25"/>
      <c r="AY141" s="25"/>
      <c r="AZ141" s="25"/>
      <c r="BA141" s="25"/>
      <c r="BB141" s="25"/>
      <c r="BC141" s="25"/>
      <c r="BD141" s="25"/>
      <c r="BE141" s="25"/>
      <c r="BF141" s="25"/>
      <c r="BG141" s="25"/>
      <c r="BH141" s="25"/>
      <c r="BI141" s="25"/>
      <c r="BJ141" s="25"/>
    </row>
    <row r="142" spans="2:64" ht="19.5" customHeight="1">
      <c r="B142" s="457"/>
      <c r="C142" s="447"/>
      <c r="D142" s="448"/>
      <c r="E142" s="448"/>
      <c r="F142" s="449" t="s">
        <v>275</v>
      </c>
      <c r="G142" s="449"/>
      <c r="H142" s="449"/>
      <c r="I142" s="449"/>
      <c r="J142" s="449"/>
      <c r="K142" s="449"/>
      <c r="L142" s="449"/>
      <c r="M142" s="449"/>
      <c r="N142" s="449"/>
      <c r="O142" s="449"/>
      <c r="P142" s="449"/>
      <c r="Q142" s="450"/>
      <c r="R142" s="441">
        <f t="shared" ref="R142:R143" si="9">SUM(X142:AO142)</f>
        <v>0</v>
      </c>
      <c r="S142" s="442"/>
      <c r="T142" s="442"/>
      <c r="U142" s="442"/>
      <c r="V142" s="442"/>
      <c r="W142" s="442"/>
      <c r="X142" s="451"/>
      <c r="Y142" s="452"/>
      <c r="Z142" s="452"/>
      <c r="AA142" s="452"/>
      <c r="AB142" s="452"/>
      <c r="AC142" s="453"/>
      <c r="AD142" s="452"/>
      <c r="AE142" s="452"/>
      <c r="AF142" s="452"/>
      <c r="AG142" s="452"/>
      <c r="AH142" s="452"/>
      <c r="AI142" s="452"/>
      <c r="AJ142" s="451"/>
      <c r="AK142" s="452"/>
      <c r="AL142" s="452"/>
      <c r="AM142" s="452"/>
      <c r="AN142" s="452"/>
      <c r="AO142" s="454"/>
      <c r="AS142" s="202">
        <f t="shared" si="7"/>
        <v>0</v>
      </c>
      <c r="AT142" s="49"/>
      <c r="AU142" s="49" t="str">
        <f t="shared" si="8"/>
        <v>○</v>
      </c>
      <c r="AV142" s="111"/>
      <c r="AW142" s="25"/>
      <c r="AX142" s="25"/>
      <c r="AY142" s="25"/>
      <c r="AZ142" s="25"/>
      <c r="BA142" s="25"/>
      <c r="BB142" s="25"/>
      <c r="BC142" s="25"/>
      <c r="BD142" s="25"/>
      <c r="BE142" s="25"/>
      <c r="BF142" s="25"/>
      <c r="BG142" s="25"/>
      <c r="BH142" s="25"/>
      <c r="BI142" s="25"/>
      <c r="BJ142" s="25"/>
      <c r="BK142" s="94"/>
      <c r="BL142" s="94"/>
    </row>
    <row r="143" spans="2:64" ht="19.5" customHeight="1">
      <c r="B143" s="457"/>
      <c r="C143" s="447"/>
      <c r="D143" s="448"/>
      <c r="E143" s="448"/>
      <c r="F143" s="449" t="s">
        <v>276</v>
      </c>
      <c r="G143" s="449"/>
      <c r="H143" s="449"/>
      <c r="I143" s="449"/>
      <c r="J143" s="449"/>
      <c r="K143" s="449"/>
      <c r="L143" s="449"/>
      <c r="M143" s="449"/>
      <c r="N143" s="449"/>
      <c r="O143" s="449"/>
      <c r="P143" s="449"/>
      <c r="Q143" s="450"/>
      <c r="R143" s="441">
        <f t="shared" si="9"/>
        <v>0</v>
      </c>
      <c r="S143" s="442"/>
      <c r="T143" s="442"/>
      <c r="U143" s="442"/>
      <c r="V143" s="442"/>
      <c r="W143" s="442"/>
      <c r="X143" s="451"/>
      <c r="Y143" s="452"/>
      <c r="Z143" s="452"/>
      <c r="AA143" s="452"/>
      <c r="AB143" s="452"/>
      <c r="AC143" s="453"/>
      <c r="AD143" s="452"/>
      <c r="AE143" s="452"/>
      <c r="AF143" s="452"/>
      <c r="AG143" s="452"/>
      <c r="AH143" s="452"/>
      <c r="AI143" s="452"/>
      <c r="AJ143" s="451"/>
      <c r="AK143" s="452"/>
      <c r="AL143" s="452"/>
      <c r="AM143" s="452"/>
      <c r="AN143" s="452"/>
      <c r="AO143" s="454"/>
      <c r="AS143" s="202">
        <f t="shared" si="7"/>
        <v>0</v>
      </c>
      <c r="AT143" s="49"/>
      <c r="AU143" s="49" t="str">
        <f t="shared" si="8"/>
        <v>○</v>
      </c>
      <c r="AV143" s="25"/>
      <c r="AW143" s="25"/>
      <c r="AX143" s="25"/>
      <c r="AY143" s="25"/>
      <c r="AZ143" s="25"/>
      <c r="BA143" s="25"/>
      <c r="BB143" s="25"/>
      <c r="BC143" s="25"/>
      <c r="BD143" s="25"/>
      <c r="BE143" s="25"/>
      <c r="BF143" s="25"/>
      <c r="BG143" s="25"/>
      <c r="BH143" s="25"/>
      <c r="BI143" s="25"/>
      <c r="BJ143" s="25"/>
    </row>
    <row r="144" spans="2:64" ht="19.5" customHeight="1">
      <c r="B144" s="457"/>
      <c r="C144" s="447"/>
      <c r="D144" s="448"/>
      <c r="E144" s="448"/>
      <c r="F144" s="449" t="s">
        <v>277</v>
      </c>
      <c r="G144" s="449"/>
      <c r="H144" s="449"/>
      <c r="I144" s="449"/>
      <c r="J144" s="449"/>
      <c r="K144" s="449"/>
      <c r="L144" s="449"/>
      <c r="M144" s="449"/>
      <c r="N144" s="449"/>
      <c r="O144" s="449"/>
      <c r="P144" s="449"/>
      <c r="Q144" s="450"/>
      <c r="R144" s="441">
        <f>SUM(X144:AO144)</f>
        <v>0</v>
      </c>
      <c r="S144" s="442"/>
      <c r="T144" s="442"/>
      <c r="U144" s="442"/>
      <c r="V144" s="442"/>
      <c r="W144" s="442"/>
      <c r="X144" s="451"/>
      <c r="Y144" s="452"/>
      <c r="Z144" s="452"/>
      <c r="AA144" s="452"/>
      <c r="AB144" s="452"/>
      <c r="AC144" s="453"/>
      <c r="AD144" s="452"/>
      <c r="AE144" s="452"/>
      <c r="AF144" s="452"/>
      <c r="AG144" s="452"/>
      <c r="AH144" s="452"/>
      <c r="AI144" s="452"/>
      <c r="AJ144" s="451"/>
      <c r="AK144" s="452"/>
      <c r="AL144" s="452"/>
      <c r="AM144" s="452"/>
      <c r="AN144" s="452"/>
      <c r="AO144" s="454"/>
      <c r="AS144" s="202">
        <f t="shared" si="7"/>
        <v>0</v>
      </c>
      <c r="AT144" s="49"/>
      <c r="AU144" s="49" t="str">
        <f t="shared" si="8"/>
        <v>○</v>
      </c>
    </row>
    <row r="145" spans="2:64" ht="19.5" customHeight="1">
      <c r="B145" s="457"/>
      <c r="C145" s="447"/>
      <c r="D145" s="448"/>
      <c r="E145" s="448"/>
      <c r="F145" s="449" t="s">
        <v>278</v>
      </c>
      <c r="G145" s="449"/>
      <c r="H145" s="449"/>
      <c r="I145" s="449"/>
      <c r="J145" s="449"/>
      <c r="K145" s="449"/>
      <c r="L145" s="449"/>
      <c r="M145" s="449"/>
      <c r="N145" s="449"/>
      <c r="O145" s="449"/>
      <c r="P145" s="449"/>
      <c r="Q145" s="450"/>
      <c r="R145" s="441">
        <f t="shared" ref="R145:R148" si="10">SUM(X145:AO145)</f>
        <v>0</v>
      </c>
      <c r="S145" s="442"/>
      <c r="T145" s="442"/>
      <c r="U145" s="442"/>
      <c r="V145" s="442"/>
      <c r="W145" s="442"/>
      <c r="X145" s="451"/>
      <c r="Y145" s="452"/>
      <c r="Z145" s="452"/>
      <c r="AA145" s="452"/>
      <c r="AB145" s="452"/>
      <c r="AC145" s="453"/>
      <c r="AD145" s="452"/>
      <c r="AE145" s="452"/>
      <c r="AF145" s="452"/>
      <c r="AG145" s="452"/>
      <c r="AH145" s="452"/>
      <c r="AI145" s="452"/>
      <c r="AJ145" s="451"/>
      <c r="AK145" s="452"/>
      <c r="AL145" s="452"/>
      <c r="AM145" s="452"/>
      <c r="AN145" s="452"/>
      <c r="AO145" s="454"/>
      <c r="AS145" s="202">
        <f t="shared" si="7"/>
        <v>0</v>
      </c>
      <c r="AT145" s="49"/>
      <c r="AU145" s="49" t="str">
        <f t="shared" si="8"/>
        <v>○</v>
      </c>
    </row>
    <row r="146" spans="2:64" ht="19.5" customHeight="1">
      <c r="B146" s="457"/>
      <c r="C146" s="447"/>
      <c r="D146" s="448"/>
      <c r="E146" s="448"/>
      <c r="F146" s="449" t="s">
        <v>279</v>
      </c>
      <c r="G146" s="449"/>
      <c r="H146" s="449"/>
      <c r="I146" s="449"/>
      <c r="J146" s="449"/>
      <c r="K146" s="449"/>
      <c r="L146" s="449"/>
      <c r="M146" s="449"/>
      <c r="N146" s="449"/>
      <c r="O146" s="449"/>
      <c r="P146" s="449"/>
      <c r="Q146" s="450"/>
      <c r="R146" s="441">
        <f t="shared" si="10"/>
        <v>0</v>
      </c>
      <c r="S146" s="442"/>
      <c r="T146" s="442"/>
      <c r="U146" s="442"/>
      <c r="V146" s="442"/>
      <c r="W146" s="442"/>
      <c r="X146" s="451"/>
      <c r="Y146" s="452"/>
      <c r="Z146" s="452"/>
      <c r="AA146" s="452"/>
      <c r="AB146" s="452"/>
      <c r="AC146" s="453"/>
      <c r="AD146" s="452"/>
      <c r="AE146" s="452"/>
      <c r="AF146" s="452"/>
      <c r="AG146" s="452"/>
      <c r="AH146" s="452"/>
      <c r="AI146" s="452"/>
      <c r="AJ146" s="451"/>
      <c r="AK146" s="452"/>
      <c r="AL146" s="452"/>
      <c r="AM146" s="452"/>
      <c r="AN146" s="452"/>
      <c r="AO146" s="454"/>
      <c r="AS146" s="202">
        <f>SUM(X146:AO146)</f>
        <v>0</v>
      </c>
      <c r="AT146" s="49"/>
      <c r="AU146" s="49" t="str">
        <f t="shared" si="8"/>
        <v>○</v>
      </c>
    </row>
    <row r="147" spans="2:64" ht="19.5" customHeight="1">
      <c r="B147" s="457"/>
      <c r="C147" s="447"/>
      <c r="D147" s="448"/>
      <c r="E147" s="448"/>
      <c r="F147" s="449" t="s">
        <v>280</v>
      </c>
      <c r="G147" s="449"/>
      <c r="H147" s="449"/>
      <c r="I147" s="449"/>
      <c r="J147" s="449"/>
      <c r="K147" s="449"/>
      <c r="L147" s="449"/>
      <c r="M147" s="449"/>
      <c r="N147" s="449"/>
      <c r="O147" s="449"/>
      <c r="P147" s="449"/>
      <c r="Q147" s="450"/>
      <c r="R147" s="441">
        <f t="shared" si="10"/>
        <v>0</v>
      </c>
      <c r="S147" s="442"/>
      <c r="T147" s="442"/>
      <c r="U147" s="442"/>
      <c r="V147" s="442"/>
      <c r="W147" s="442"/>
      <c r="X147" s="451"/>
      <c r="Y147" s="452"/>
      <c r="Z147" s="452"/>
      <c r="AA147" s="452"/>
      <c r="AB147" s="452"/>
      <c r="AC147" s="453"/>
      <c r="AD147" s="452"/>
      <c r="AE147" s="452"/>
      <c r="AF147" s="452"/>
      <c r="AG147" s="452"/>
      <c r="AH147" s="452"/>
      <c r="AI147" s="452"/>
      <c r="AJ147" s="451"/>
      <c r="AK147" s="452"/>
      <c r="AL147" s="452"/>
      <c r="AM147" s="452"/>
      <c r="AN147" s="452"/>
      <c r="AO147" s="454"/>
      <c r="AS147" s="202">
        <f>SUM(X147:AO147)</f>
        <v>0</v>
      </c>
      <c r="AT147" s="49"/>
      <c r="AU147" s="49" t="str">
        <f t="shared" si="8"/>
        <v>○</v>
      </c>
    </row>
    <row r="148" spans="2:64" ht="19.5" customHeight="1">
      <c r="B148" s="457"/>
      <c r="C148" s="447"/>
      <c r="D148" s="448"/>
      <c r="E148" s="448"/>
      <c r="F148" s="449" t="s">
        <v>281</v>
      </c>
      <c r="G148" s="449"/>
      <c r="H148" s="449"/>
      <c r="I148" s="449"/>
      <c r="J148" s="449"/>
      <c r="K148" s="449"/>
      <c r="L148" s="449"/>
      <c r="M148" s="449"/>
      <c r="N148" s="449"/>
      <c r="O148" s="449"/>
      <c r="P148" s="449"/>
      <c r="Q148" s="450"/>
      <c r="R148" s="441">
        <f t="shared" si="10"/>
        <v>0</v>
      </c>
      <c r="S148" s="442"/>
      <c r="T148" s="442"/>
      <c r="U148" s="442"/>
      <c r="V148" s="442"/>
      <c r="W148" s="442"/>
      <c r="X148" s="451"/>
      <c r="Y148" s="452"/>
      <c r="Z148" s="452"/>
      <c r="AA148" s="452"/>
      <c r="AB148" s="452"/>
      <c r="AC148" s="453"/>
      <c r="AD148" s="452"/>
      <c r="AE148" s="452"/>
      <c r="AF148" s="452"/>
      <c r="AG148" s="452"/>
      <c r="AH148" s="452"/>
      <c r="AI148" s="452"/>
      <c r="AJ148" s="451"/>
      <c r="AK148" s="452"/>
      <c r="AL148" s="452"/>
      <c r="AM148" s="452"/>
      <c r="AN148" s="452"/>
      <c r="AO148" s="454"/>
      <c r="AS148" s="202">
        <f t="shared" ref="AS148:AS149" si="11">SUM(X148:AO148)</f>
        <v>0</v>
      </c>
      <c r="AT148" s="49"/>
      <c r="AU148" s="49" t="str">
        <f t="shared" si="8"/>
        <v>○</v>
      </c>
    </row>
    <row r="149" spans="2:64" ht="19.5" customHeight="1" thickBot="1">
      <c r="B149" s="457"/>
      <c r="C149" s="437"/>
      <c r="D149" s="438"/>
      <c r="E149" s="438"/>
      <c r="F149" s="439" t="s">
        <v>282</v>
      </c>
      <c r="G149" s="439"/>
      <c r="H149" s="439"/>
      <c r="I149" s="439"/>
      <c r="J149" s="439"/>
      <c r="K149" s="439"/>
      <c r="L149" s="439"/>
      <c r="M149" s="439"/>
      <c r="N149" s="439"/>
      <c r="O149" s="439"/>
      <c r="P149" s="439"/>
      <c r="Q149" s="440"/>
      <c r="R149" s="441">
        <f>SUM(X149:AO149)</f>
        <v>0</v>
      </c>
      <c r="S149" s="442"/>
      <c r="T149" s="442"/>
      <c r="U149" s="442"/>
      <c r="V149" s="442"/>
      <c r="W149" s="442"/>
      <c r="X149" s="443"/>
      <c r="Y149" s="444"/>
      <c r="Z149" s="444"/>
      <c r="AA149" s="444"/>
      <c r="AB149" s="444"/>
      <c r="AC149" s="445"/>
      <c r="AD149" s="444"/>
      <c r="AE149" s="444"/>
      <c r="AF149" s="444"/>
      <c r="AG149" s="444"/>
      <c r="AH149" s="444"/>
      <c r="AI149" s="444"/>
      <c r="AJ149" s="443"/>
      <c r="AK149" s="444"/>
      <c r="AL149" s="444"/>
      <c r="AM149" s="444"/>
      <c r="AN149" s="444"/>
      <c r="AO149" s="446"/>
      <c r="AS149" s="202">
        <f t="shared" si="11"/>
        <v>0</v>
      </c>
      <c r="AT149" s="49"/>
      <c r="AU149" s="49" t="str">
        <f t="shared" si="8"/>
        <v>○</v>
      </c>
    </row>
    <row r="150" spans="2:64" ht="36.75" customHeight="1" thickTop="1" thickBot="1">
      <c r="B150" s="458"/>
      <c r="C150" s="432" t="s">
        <v>112</v>
      </c>
      <c r="D150" s="433"/>
      <c r="E150" s="433"/>
      <c r="F150" s="433"/>
      <c r="G150" s="433"/>
      <c r="H150" s="433"/>
      <c r="I150" s="433"/>
      <c r="J150" s="433"/>
      <c r="K150" s="433"/>
      <c r="L150" s="433"/>
      <c r="M150" s="433"/>
      <c r="N150" s="433"/>
      <c r="O150" s="433"/>
      <c r="P150" s="433"/>
      <c r="Q150" s="433"/>
      <c r="R150" s="434">
        <f>SUM(R140:W149)</f>
        <v>0</v>
      </c>
      <c r="S150" s="434"/>
      <c r="T150" s="434"/>
      <c r="U150" s="434"/>
      <c r="V150" s="434"/>
      <c r="W150" s="434"/>
      <c r="X150" s="435">
        <f>SUM(X140:AC149)</f>
        <v>0</v>
      </c>
      <c r="Y150" s="435"/>
      <c r="Z150" s="435"/>
      <c r="AA150" s="435"/>
      <c r="AB150" s="435"/>
      <c r="AC150" s="435"/>
      <c r="AD150" s="435">
        <f>SUM(AD140:AI149)</f>
        <v>0</v>
      </c>
      <c r="AE150" s="435"/>
      <c r="AF150" s="435"/>
      <c r="AG150" s="435"/>
      <c r="AH150" s="435"/>
      <c r="AI150" s="435"/>
      <c r="AJ150" s="435">
        <f>SUM(AJ140:AO149)</f>
        <v>0</v>
      </c>
      <c r="AK150" s="435"/>
      <c r="AL150" s="435"/>
      <c r="AM150" s="435"/>
      <c r="AN150" s="435"/>
      <c r="AO150" s="436"/>
      <c r="AS150" s="91"/>
      <c r="AT150" s="49"/>
      <c r="AU150" s="49"/>
    </row>
    <row r="151" spans="2:64" ht="13.5" customHeight="1" thickBot="1"/>
    <row r="152" spans="2:64" ht="13.5" customHeight="1">
      <c r="B152" s="466" t="s">
        <v>110</v>
      </c>
      <c r="C152" s="467"/>
      <c r="D152" s="467"/>
      <c r="E152" s="467"/>
      <c r="F152" s="468"/>
      <c r="G152" s="472" t="s">
        <v>271</v>
      </c>
      <c r="H152" s="473"/>
      <c r="I152" s="473"/>
      <c r="J152" s="473"/>
      <c r="K152" s="474"/>
      <c r="Q152" s="190"/>
      <c r="R152" s="190"/>
      <c r="S152" s="190"/>
      <c r="T152" s="190"/>
    </row>
    <row r="153" spans="2:64" ht="13.5" customHeight="1" thickBot="1">
      <c r="B153" s="469"/>
      <c r="C153" s="470"/>
      <c r="D153" s="470"/>
      <c r="E153" s="470"/>
      <c r="F153" s="471"/>
      <c r="G153" s="475"/>
      <c r="H153" s="475"/>
      <c r="I153" s="475"/>
      <c r="J153" s="475"/>
      <c r="K153" s="476"/>
      <c r="L153" s="203"/>
      <c r="M153" s="204"/>
      <c r="N153" s="204"/>
      <c r="O153" s="204"/>
      <c r="P153" s="204"/>
      <c r="Q153" s="204"/>
      <c r="R153" s="204"/>
      <c r="S153" s="204"/>
      <c r="T153" s="204"/>
      <c r="U153" s="204"/>
      <c r="V153" s="204"/>
      <c r="W153" s="204"/>
      <c r="X153" s="204"/>
      <c r="Y153" s="204"/>
      <c r="Z153" s="204"/>
    </row>
    <row r="154" spans="2:64" ht="13.5" customHeight="1">
      <c r="B154" s="456" t="s">
        <v>101</v>
      </c>
      <c r="C154" s="459" t="s">
        <v>102</v>
      </c>
      <c r="D154" s="459"/>
      <c r="E154" s="459"/>
      <c r="F154" s="459"/>
      <c r="G154" s="460"/>
      <c r="H154" s="460"/>
      <c r="I154" s="460"/>
      <c r="J154" s="460"/>
      <c r="K154" s="460"/>
      <c r="L154" s="459"/>
      <c r="M154" s="459"/>
      <c r="N154" s="459"/>
      <c r="O154" s="459"/>
      <c r="P154" s="459"/>
      <c r="Q154" s="459"/>
      <c r="R154" s="461" t="s">
        <v>103</v>
      </c>
      <c r="S154" s="461"/>
      <c r="T154" s="461"/>
      <c r="U154" s="461"/>
      <c r="V154" s="461"/>
      <c r="W154" s="461"/>
      <c r="X154" s="461" t="s">
        <v>104</v>
      </c>
      <c r="Y154" s="461"/>
      <c r="Z154" s="461"/>
      <c r="AA154" s="463"/>
      <c r="AB154" s="463"/>
      <c r="AC154" s="463"/>
      <c r="AD154" s="463"/>
      <c r="AE154" s="463"/>
      <c r="AF154" s="463"/>
      <c r="AG154" s="463"/>
      <c r="AH154" s="463"/>
      <c r="AI154" s="463"/>
      <c r="AJ154" s="463" t="s">
        <v>105</v>
      </c>
      <c r="AK154" s="463"/>
      <c r="AL154" s="463"/>
      <c r="AM154" s="463"/>
      <c r="AN154" s="463"/>
      <c r="AO154" s="464"/>
    </row>
    <row r="155" spans="2:64" ht="13.5" customHeight="1">
      <c r="B155" s="457"/>
      <c r="C155" s="460"/>
      <c r="D155" s="460"/>
      <c r="E155" s="460"/>
      <c r="F155" s="460"/>
      <c r="G155" s="460"/>
      <c r="H155" s="460"/>
      <c r="I155" s="460"/>
      <c r="J155" s="460"/>
      <c r="K155" s="460"/>
      <c r="L155" s="460"/>
      <c r="M155" s="460"/>
      <c r="N155" s="460"/>
      <c r="O155" s="460"/>
      <c r="P155" s="460"/>
      <c r="Q155" s="460"/>
      <c r="R155" s="462"/>
      <c r="S155" s="462"/>
      <c r="T155" s="462"/>
      <c r="U155" s="462"/>
      <c r="V155" s="462"/>
      <c r="W155" s="462"/>
      <c r="X155" s="462"/>
      <c r="Y155" s="462"/>
      <c r="Z155" s="462"/>
      <c r="AA155" s="462"/>
      <c r="AB155" s="462"/>
      <c r="AC155" s="462"/>
      <c r="AD155" s="462"/>
      <c r="AE155" s="462"/>
      <c r="AF155" s="462"/>
      <c r="AG155" s="462"/>
      <c r="AH155" s="462"/>
      <c r="AI155" s="462"/>
      <c r="AJ155" s="462"/>
      <c r="AK155" s="462"/>
      <c r="AL155" s="462"/>
      <c r="AM155" s="462"/>
      <c r="AN155" s="462"/>
      <c r="AO155" s="465"/>
    </row>
    <row r="156" spans="2:64" ht="13.5" customHeight="1">
      <c r="B156" s="457"/>
      <c r="C156" s="460"/>
      <c r="D156" s="460"/>
      <c r="E156" s="460"/>
      <c r="F156" s="460"/>
      <c r="G156" s="460"/>
      <c r="H156" s="460"/>
      <c r="I156" s="460"/>
      <c r="J156" s="460"/>
      <c r="K156" s="460"/>
      <c r="L156" s="460"/>
      <c r="M156" s="460"/>
      <c r="N156" s="460"/>
      <c r="O156" s="460"/>
      <c r="P156" s="460"/>
      <c r="Q156" s="460"/>
      <c r="R156" s="462"/>
      <c r="S156" s="462"/>
      <c r="T156" s="462"/>
      <c r="U156" s="462"/>
      <c r="V156" s="462"/>
      <c r="W156" s="462"/>
      <c r="X156" s="462" t="s">
        <v>106</v>
      </c>
      <c r="Y156" s="462"/>
      <c r="Z156" s="462"/>
      <c r="AA156" s="462"/>
      <c r="AB156" s="462"/>
      <c r="AC156" s="462"/>
      <c r="AD156" s="462" t="s">
        <v>107</v>
      </c>
      <c r="AE156" s="462"/>
      <c r="AF156" s="462"/>
      <c r="AG156" s="462"/>
      <c r="AH156" s="462"/>
      <c r="AI156" s="462"/>
      <c r="AJ156" s="462"/>
      <c r="AK156" s="462"/>
      <c r="AL156" s="462"/>
      <c r="AM156" s="462"/>
      <c r="AN156" s="462"/>
      <c r="AO156" s="465"/>
      <c r="AS156" s="455" t="s">
        <v>97</v>
      </c>
      <c r="AT156" s="455"/>
      <c r="AU156" s="455"/>
      <c r="AV156" s="455"/>
      <c r="AW156" s="455"/>
      <c r="AX156" s="455"/>
    </row>
    <row r="157" spans="2:64" ht="13.5" customHeight="1">
      <c r="B157" s="457"/>
      <c r="C157" s="460"/>
      <c r="D157" s="460"/>
      <c r="E157" s="460"/>
      <c r="F157" s="460"/>
      <c r="G157" s="460"/>
      <c r="H157" s="460"/>
      <c r="I157" s="460"/>
      <c r="J157" s="460"/>
      <c r="K157" s="460"/>
      <c r="L157" s="460"/>
      <c r="M157" s="460"/>
      <c r="N157" s="460"/>
      <c r="O157" s="460"/>
      <c r="P157" s="460"/>
      <c r="Q157" s="460"/>
      <c r="R157" s="462"/>
      <c r="S157" s="462"/>
      <c r="T157" s="462"/>
      <c r="U157" s="462"/>
      <c r="V157" s="462"/>
      <c r="W157" s="462"/>
      <c r="X157" s="462"/>
      <c r="Y157" s="462"/>
      <c r="Z157" s="462"/>
      <c r="AA157" s="462"/>
      <c r="AB157" s="462"/>
      <c r="AC157" s="462"/>
      <c r="AD157" s="462"/>
      <c r="AE157" s="462"/>
      <c r="AF157" s="462"/>
      <c r="AG157" s="462"/>
      <c r="AH157" s="462"/>
      <c r="AI157" s="462"/>
      <c r="AJ157" s="462"/>
      <c r="AK157" s="462"/>
      <c r="AL157" s="462"/>
      <c r="AM157" s="462"/>
      <c r="AN157" s="462"/>
      <c r="AO157" s="465"/>
      <c r="AS157" s="455"/>
      <c r="AT157" s="455"/>
      <c r="AU157" s="455"/>
      <c r="AV157" s="455"/>
      <c r="AW157" s="455"/>
      <c r="AX157" s="455"/>
    </row>
    <row r="158" spans="2:64" ht="19.5" customHeight="1">
      <c r="B158" s="457"/>
      <c r="C158" s="447" t="s">
        <v>272</v>
      </c>
      <c r="D158" s="448"/>
      <c r="E158" s="448"/>
      <c r="F158" s="449" t="s">
        <v>273</v>
      </c>
      <c r="G158" s="449"/>
      <c r="H158" s="449"/>
      <c r="I158" s="449"/>
      <c r="J158" s="449"/>
      <c r="K158" s="449"/>
      <c r="L158" s="449"/>
      <c r="M158" s="449"/>
      <c r="N158" s="449"/>
      <c r="O158" s="449"/>
      <c r="P158" s="449"/>
      <c r="Q158" s="450"/>
      <c r="R158" s="441">
        <f>SUM(X158:AO158)</f>
        <v>0</v>
      </c>
      <c r="S158" s="442"/>
      <c r="T158" s="442"/>
      <c r="U158" s="442"/>
      <c r="V158" s="442"/>
      <c r="W158" s="442"/>
      <c r="X158" s="451"/>
      <c r="Y158" s="452"/>
      <c r="Z158" s="452"/>
      <c r="AA158" s="452"/>
      <c r="AB158" s="452"/>
      <c r="AC158" s="453"/>
      <c r="AD158" s="452"/>
      <c r="AE158" s="452"/>
      <c r="AF158" s="452"/>
      <c r="AG158" s="452"/>
      <c r="AH158" s="452"/>
      <c r="AI158" s="452"/>
      <c r="AJ158" s="451"/>
      <c r="AK158" s="452"/>
      <c r="AL158" s="452"/>
      <c r="AM158" s="452"/>
      <c r="AN158" s="452"/>
      <c r="AO158" s="454"/>
      <c r="AS158" s="202">
        <f>SUM(X158:AO158)</f>
        <v>0</v>
      </c>
      <c r="AT158" s="49"/>
      <c r="AU158" s="49" t="str">
        <f>IF(R158=AS158,"○","×")</f>
        <v>○</v>
      </c>
      <c r="AV158" s="111"/>
      <c r="AW158" s="25"/>
      <c r="AX158" s="25"/>
      <c r="AY158" s="25"/>
      <c r="AZ158" s="25"/>
      <c r="BA158" s="25"/>
      <c r="BB158" s="25"/>
      <c r="BC158" s="25"/>
      <c r="BD158" s="25"/>
      <c r="BE158" s="25"/>
      <c r="BF158" s="25"/>
      <c r="BG158" s="25"/>
      <c r="BH158" s="25"/>
      <c r="BI158" s="25"/>
      <c r="BJ158" s="25"/>
      <c r="BK158" s="213"/>
      <c r="BL158" s="213"/>
    </row>
    <row r="159" spans="2:64" ht="19.5" customHeight="1">
      <c r="B159" s="457"/>
      <c r="C159" s="447"/>
      <c r="D159" s="448"/>
      <c r="E159" s="448"/>
      <c r="F159" s="449" t="s">
        <v>274</v>
      </c>
      <c r="G159" s="449"/>
      <c r="H159" s="449"/>
      <c r="I159" s="449"/>
      <c r="J159" s="449"/>
      <c r="K159" s="449"/>
      <c r="L159" s="449"/>
      <c r="M159" s="449"/>
      <c r="N159" s="449"/>
      <c r="O159" s="449"/>
      <c r="P159" s="449"/>
      <c r="Q159" s="450"/>
      <c r="R159" s="441">
        <f>SUM(X159:AO159)</f>
        <v>0</v>
      </c>
      <c r="S159" s="442"/>
      <c r="T159" s="442"/>
      <c r="U159" s="442"/>
      <c r="V159" s="442"/>
      <c r="W159" s="442"/>
      <c r="X159" s="451"/>
      <c r="Y159" s="452"/>
      <c r="Z159" s="452"/>
      <c r="AA159" s="452"/>
      <c r="AB159" s="452"/>
      <c r="AC159" s="453"/>
      <c r="AD159" s="452"/>
      <c r="AE159" s="452"/>
      <c r="AF159" s="452"/>
      <c r="AG159" s="452"/>
      <c r="AH159" s="452"/>
      <c r="AI159" s="452"/>
      <c r="AJ159" s="451"/>
      <c r="AK159" s="452"/>
      <c r="AL159" s="452"/>
      <c r="AM159" s="452"/>
      <c r="AN159" s="452"/>
      <c r="AO159" s="454"/>
      <c r="AS159" s="202">
        <f t="shared" ref="AS159:AS163" si="12">SUM(X159:AO159)</f>
        <v>0</v>
      </c>
      <c r="AT159" s="49"/>
      <c r="AU159" s="49" t="str">
        <f t="shared" ref="AU159:AU167" si="13">IF(R159=AS159,"○","×")</f>
        <v>○</v>
      </c>
      <c r="AV159" s="25"/>
      <c r="AW159" s="25"/>
      <c r="AX159" s="25"/>
      <c r="AY159" s="25"/>
      <c r="AZ159" s="25"/>
      <c r="BA159" s="25"/>
      <c r="BB159" s="25"/>
      <c r="BC159" s="25"/>
      <c r="BD159" s="25"/>
      <c r="BE159" s="25"/>
      <c r="BF159" s="25"/>
      <c r="BG159" s="25"/>
      <c r="BH159" s="25"/>
      <c r="BI159" s="25"/>
      <c r="BJ159" s="25"/>
    </row>
    <row r="160" spans="2:64" ht="19.5" customHeight="1">
      <c r="B160" s="457"/>
      <c r="C160" s="447"/>
      <c r="D160" s="448"/>
      <c r="E160" s="448"/>
      <c r="F160" s="449" t="s">
        <v>275</v>
      </c>
      <c r="G160" s="449"/>
      <c r="H160" s="449"/>
      <c r="I160" s="449"/>
      <c r="J160" s="449"/>
      <c r="K160" s="449"/>
      <c r="L160" s="449"/>
      <c r="M160" s="449"/>
      <c r="N160" s="449"/>
      <c r="O160" s="449"/>
      <c r="P160" s="449"/>
      <c r="Q160" s="450"/>
      <c r="R160" s="441">
        <f t="shared" ref="R160:R161" si="14">SUM(X160:AO160)</f>
        <v>0</v>
      </c>
      <c r="S160" s="442"/>
      <c r="T160" s="442"/>
      <c r="U160" s="442"/>
      <c r="V160" s="442"/>
      <c r="W160" s="442"/>
      <c r="X160" s="451"/>
      <c r="Y160" s="452"/>
      <c r="Z160" s="452"/>
      <c r="AA160" s="452"/>
      <c r="AB160" s="452"/>
      <c r="AC160" s="453"/>
      <c r="AD160" s="452"/>
      <c r="AE160" s="452"/>
      <c r="AF160" s="452"/>
      <c r="AG160" s="452"/>
      <c r="AH160" s="452"/>
      <c r="AI160" s="452"/>
      <c r="AJ160" s="451"/>
      <c r="AK160" s="452"/>
      <c r="AL160" s="452"/>
      <c r="AM160" s="452"/>
      <c r="AN160" s="452"/>
      <c r="AO160" s="454"/>
      <c r="AS160" s="202">
        <f t="shared" si="12"/>
        <v>0</v>
      </c>
      <c r="AT160" s="49"/>
      <c r="AU160" s="49" t="str">
        <f t="shared" si="13"/>
        <v>○</v>
      </c>
      <c r="AV160" s="111"/>
      <c r="AW160" s="25"/>
      <c r="AX160" s="25"/>
      <c r="AY160" s="25"/>
      <c r="AZ160" s="25"/>
      <c r="BA160" s="25"/>
      <c r="BB160" s="25"/>
      <c r="BC160" s="25"/>
      <c r="BD160" s="25"/>
      <c r="BE160" s="25"/>
      <c r="BF160" s="25"/>
      <c r="BG160" s="25"/>
      <c r="BH160" s="25"/>
      <c r="BI160" s="25"/>
      <c r="BJ160" s="25"/>
      <c r="BK160" s="94"/>
      <c r="BL160" s="94"/>
    </row>
    <row r="161" spans="2:62" ht="19.5" customHeight="1">
      <c r="B161" s="457"/>
      <c r="C161" s="447"/>
      <c r="D161" s="448"/>
      <c r="E161" s="448"/>
      <c r="F161" s="449" t="s">
        <v>276</v>
      </c>
      <c r="G161" s="449"/>
      <c r="H161" s="449"/>
      <c r="I161" s="449"/>
      <c r="J161" s="449"/>
      <c r="K161" s="449"/>
      <c r="L161" s="449"/>
      <c r="M161" s="449"/>
      <c r="N161" s="449"/>
      <c r="O161" s="449"/>
      <c r="P161" s="449"/>
      <c r="Q161" s="450"/>
      <c r="R161" s="441">
        <f t="shared" si="14"/>
        <v>0</v>
      </c>
      <c r="S161" s="442"/>
      <c r="T161" s="442"/>
      <c r="U161" s="442"/>
      <c r="V161" s="442"/>
      <c r="W161" s="442"/>
      <c r="X161" s="451"/>
      <c r="Y161" s="452"/>
      <c r="Z161" s="452"/>
      <c r="AA161" s="452"/>
      <c r="AB161" s="452"/>
      <c r="AC161" s="453"/>
      <c r="AD161" s="452"/>
      <c r="AE161" s="452"/>
      <c r="AF161" s="452"/>
      <c r="AG161" s="452"/>
      <c r="AH161" s="452"/>
      <c r="AI161" s="452"/>
      <c r="AJ161" s="451"/>
      <c r="AK161" s="452"/>
      <c r="AL161" s="452"/>
      <c r="AM161" s="452"/>
      <c r="AN161" s="452"/>
      <c r="AO161" s="454"/>
      <c r="AS161" s="202">
        <f t="shared" si="12"/>
        <v>0</v>
      </c>
      <c r="AT161" s="49"/>
      <c r="AU161" s="49" t="str">
        <f t="shared" si="13"/>
        <v>○</v>
      </c>
      <c r="AV161" s="25"/>
      <c r="AW161" s="25"/>
      <c r="AX161" s="25"/>
      <c r="AY161" s="25"/>
      <c r="AZ161" s="25"/>
      <c r="BA161" s="25"/>
      <c r="BB161" s="25"/>
      <c r="BC161" s="25"/>
      <c r="BD161" s="25"/>
      <c r="BE161" s="25"/>
      <c r="BF161" s="25"/>
      <c r="BG161" s="25"/>
      <c r="BH161" s="25"/>
      <c r="BI161" s="25"/>
      <c r="BJ161" s="25"/>
    </row>
    <row r="162" spans="2:62" ht="19.5" customHeight="1">
      <c r="B162" s="457"/>
      <c r="C162" s="447"/>
      <c r="D162" s="448"/>
      <c r="E162" s="448"/>
      <c r="F162" s="449" t="s">
        <v>277</v>
      </c>
      <c r="G162" s="449"/>
      <c r="H162" s="449"/>
      <c r="I162" s="449"/>
      <c r="J162" s="449"/>
      <c r="K162" s="449"/>
      <c r="L162" s="449"/>
      <c r="M162" s="449"/>
      <c r="N162" s="449"/>
      <c r="O162" s="449"/>
      <c r="P162" s="449"/>
      <c r="Q162" s="450"/>
      <c r="R162" s="441">
        <f>SUM(X162:AO162)</f>
        <v>0</v>
      </c>
      <c r="S162" s="442"/>
      <c r="T162" s="442"/>
      <c r="U162" s="442"/>
      <c r="V162" s="442"/>
      <c r="W162" s="442"/>
      <c r="X162" s="451"/>
      <c r="Y162" s="452"/>
      <c r="Z162" s="452"/>
      <c r="AA162" s="452"/>
      <c r="AB162" s="452"/>
      <c r="AC162" s="453"/>
      <c r="AD162" s="452"/>
      <c r="AE162" s="452"/>
      <c r="AF162" s="452"/>
      <c r="AG162" s="452"/>
      <c r="AH162" s="452"/>
      <c r="AI162" s="452"/>
      <c r="AJ162" s="451"/>
      <c r="AK162" s="452"/>
      <c r="AL162" s="452"/>
      <c r="AM162" s="452"/>
      <c r="AN162" s="452"/>
      <c r="AO162" s="454"/>
      <c r="AS162" s="202">
        <f t="shared" si="12"/>
        <v>0</v>
      </c>
      <c r="AT162" s="49"/>
      <c r="AU162" s="49" t="str">
        <f t="shared" si="13"/>
        <v>○</v>
      </c>
    </row>
    <row r="163" spans="2:62" ht="19.5" customHeight="1">
      <c r="B163" s="457"/>
      <c r="C163" s="447"/>
      <c r="D163" s="448"/>
      <c r="E163" s="448"/>
      <c r="F163" s="449" t="s">
        <v>278</v>
      </c>
      <c r="G163" s="449"/>
      <c r="H163" s="449"/>
      <c r="I163" s="449"/>
      <c r="J163" s="449"/>
      <c r="K163" s="449"/>
      <c r="L163" s="449"/>
      <c r="M163" s="449"/>
      <c r="N163" s="449"/>
      <c r="O163" s="449"/>
      <c r="P163" s="449"/>
      <c r="Q163" s="450"/>
      <c r="R163" s="441">
        <f t="shared" ref="R163:R166" si="15">SUM(X163:AO163)</f>
        <v>0</v>
      </c>
      <c r="S163" s="442"/>
      <c r="T163" s="442"/>
      <c r="U163" s="442"/>
      <c r="V163" s="442"/>
      <c r="W163" s="442"/>
      <c r="X163" s="451"/>
      <c r="Y163" s="452"/>
      <c r="Z163" s="452"/>
      <c r="AA163" s="452"/>
      <c r="AB163" s="452"/>
      <c r="AC163" s="453"/>
      <c r="AD163" s="452"/>
      <c r="AE163" s="452"/>
      <c r="AF163" s="452"/>
      <c r="AG163" s="452"/>
      <c r="AH163" s="452"/>
      <c r="AI163" s="452"/>
      <c r="AJ163" s="451"/>
      <c r="AK163" s="452"/>
      <c r="AL163" s="452"/>
      <c r="AM163" s="452"/>
      <c r="AN163" s="452"/>
      <c r="AO163" s="454"/>
      <c r="AS163" s="202">
        <f t="shared" si="12"/>
        <v>0</v>
      </c>
      <c r="AT163" s="49"/>
      <c r="AU163" s="49" t="str">
        <f t="shared" si="13"/>
        <v>○</v>
      </c>
    </row>
    <row r="164" spans="2:62" ht="19.5" customHeight="1">
      <c r="B164" s="457"/>
      <c r="C164" s="447"/>
      <c r="D164" s="448"/>
      <c r="E164" s="448"/>
      <c r="F164" s="449" t="s">
        <v>279</v>
      </c>
      <c r="G164" s="449"/>
      <c r="H164" s="449"/>
      <c r="I164" s="449"/>
      <c r="J164" s="449"/>
      <c r="K164" s="449"/>
      <c r="L164" s="449"/>
      <c r="M164" s="449"/>
      <c r="N164" s="449"/>
      <c r="O164" s="449"/>
      <c r="P164" s="449"/>
      <c r="Q164" s="450"/>
      <c r="R164" s="441">
        <f t="shared" si="15"/>
        <v>0</v>
      </c>
      <c r="S164" s="442"/>
      <c r="T164" s="442"/>
      <c r="U164" s="442"/>
      <c r="V164" s="442"/>
      <c r="W164" s="442"/>
      <c r="X164" s="451"/>
      <c r="Y164" s="452"/>
      <c r="Z164" s="452"/>
      <c r="AA164" s="452"/>
      <c r="AB164" s="452"/>
      <c r="AC164" s="453"/>
      <c r="AD164" s="452"/>
      <c r="AE164" s="452"/>
      <c r="AF164" s="452"/>
      <c r="AG164" s="452"/>
      <c r="AH164" s="452"/>
      <c r="AI164" s="452"/>
      <c r="AJ164" s="451"/>
      <c r="AK164" s="452"/>
      <c r="AL164" s="452"/>
      <c r="AM164" s="452"/>
      <c r="AN164" s="452"/>
      <c r="AO164" s="454"/>
      <c r="AS164" s="202">
        <f>SUM(X164:AO164)</f>
        <v>0</v>
      </c>
      <c r="AT164" s="49"/>
      <c r="AU164" s="49" t="str">
        <f>IF(R164=AS164,"○","×")</f>
        <v>○</v>
      </c>
    </row>
    <row r="165" spans="2:62" ht="19.5" customHeight="1">
      <c r="B165" s="457"/>
      <c r="C165" s="447"/>
      <c r="D165" s="448"/>
      <c r="E165" s="448"/>
      <c r="F165" s="449" t="s">
        <v>280</v>
      </c>
      <c r="G165" s="449"/>
      <c r="H165" s="449"/>
      <c r="I165" s="449"/>
      <c r="J165" s="449"/>
      <c r="K165" s="449"/>
      <c r="L165" s="449"/>
      <c r="M165" s="449"/>
      <c r="N165" s="449"/>
      <c r="O165" s="449"/>
      <c r="P165" s="449"/>
      <c r="Q165" s="450"/>
      <c r="R165" s="441">
        <f t="shared" si="15"/>
        <v>0</v>
      </c>
      <c r="S165" s="442"/>
      <c r="T165" s="442"/>
      <c r="U165" s="442"/>
      <c r="V165" s="442"/>
      <c r="W165" s="442"/>
      <c r="X165" s="451"/>
      <c r="Y165" s="452"/>
      <c r="Z165" s="452"/>
      <c r="AA165" s="452"/>
      <c r="AB165" s="452"/>
      <c r="AC165" s="453"/>
      <c r="AD165" s="452"/>
      <c r="AE165" s="452"/>
      <c r="AF165" s="452"/>
      <c r="AG165" s="452"/>
      <c r="AH165" s="452"/>
      <c r="AI165" s="452"/>
      <c r="AJ165" s="451"/>
      <c r="AK165" s="452"/>
      <c r="AL165" s="452"/>
      <c r="AM165" s="452"/>
      <c r="AN165" s="452"/>
      <c r="AO165" s="454"/>
      <c r="AS165" s="202">
        <f>SUM(X165:AO165)</f>
        <v>0</v>
      </c>
      <c r="AT165" s="49"/>
      <c r="AU165" s="49" t="str">
        <f t="shared" si="13"/>
        <v>○</v>
      </c>
    </row>
    <row r="166" spans="2:62" ht="19.5" customHeight="1">
      <c r="B166" s="457"/>
      <c r="C166" s="447"/>
      <c r="D166" s="448"/>
      <c r="E166" s="448"/>
      <c r="F166" s="449" t="s">
        <v>281</v>
      </c>
      <c r="G166" s="449"/>
      <c r="H166" s="449"/>
      <c r="I166" s="449"/>
      <c r="J166" s="449"/>
      <c r="K166" s="449"/>
      <c r="L166" s="449"/>
      <c r="M166" s="449"/>
      <c r="N166" s="449"/>
      <c r="O166" s="449"/>
      <c r="P166" s="449"/>
      <c r="Q166" s="450"/>
      <c r="R166" s="441">
        <f t="shared" si="15"/>
        <v>0</v>
      </c>
      <c r="S166" s="442"/>
      <c r="T166" s="442"/>
      <c r="U166" s="442"/>
      <c r="V166" s="442"/>
      <c r="W166" s="442"/>
      <c r="X166" s="451"/>
      <c r="Y166" s="452"/>
      <c r="Z166" s="452"/>
      <c r="AA166" s="452"/>
      <c r="AB166" s="452"/>
      <c r="AC166" s="453"/>
      <c r="AD166" s="452"/>
      <c r="AE166" s="452"/>
      <c r="AF166" s="452"/>
      <c r="AG166" s="452"/>
      <c r="AH166" s="452"/>
      <c r="AI166" s="452"/>
      <c r="AJ166" s="451"/>
      <c r="AK166" s="452"/>
      <c r="AL166" s="452"/>
      <c r="AM166" s="452"/>
      <c r="AN166" s="452"/>
      <c r="AO166" s="454"/>
      <c r="AS166" s="202">
        <f t="shared" ref="AS166:AS167" si="16">SUM(X166:AO166)</f>
        <v>0</v>
      </c>
      <c r="AT166" s="49"/>
      <c r="AU166" s="49" t="str">
        <f t="shared" si="13"/>
        <v>○</v>
      </c>
    </row>
    <row r="167" spans="2:62" ht="19.5" customHeight="1" thickBot="1">
      <c r="B167" s="457"/>
      <c r="C167" s="437"/>
      <c r="D167" s="438"/>
      <c r="E167" s="438"/>
      <c r="F167" s="439" t="s">
        <v>282</v>
      </c>
      <c r="G167" s="439"/>
      <c r="H167" s="439"/>
      <c r="I167" s="439"/>
      <c r="J167" s="439"/>
      <c r="K167" s="439"/>
      <c r="L167" s="439"/>
      <c r="M167" s="439"/>
      <c r="N167" s="439"/>
      <c r="O167" s="439"/>
      <c r="P167" s="439"/>
      <c r="Q167" s="440"/>
      <c r="R167" s="441">
        <f>SUM(X167:AO167)</f>
        <v>0</v>
      </c>
      <c r="S167" s="442"/>
      <c r="T167" s="442"/>
      <c r="U167" s="442"/>
      <c r="V167" s="442"/>
      <c r="W167" s="442"/>
      <c r="X167" s="443"/>
      <c r="Y167" s="444"/>
      <c r="Z167" s="444"/>
      <c r="AA167" s="444"/>
      <c r="AB167" s="444"/>
      <c r="AC167" s="445"/>
      <c r="AD167" s="444"/>
      <c r="AE167" s="444"/>
      <c r="AF167" s="444"/>
      <c r="AG167" s="444"/>
      <c r="AH167" s="444"/>
      <c r="AI167" s="444"/>
      <c r="AJ167" s="443"/>
      <c r="AK167" s="444"/>
      <c r="AL167" s="444"/>
      <c r="AM167" s="444"/>
      <c r="AN167" s="444"/>
      <c r="AO167" s="446"/>
      <c r="AS167" s="202">
        <f t="shared" si="16"/>
        <v>0</v>
      </c>
      <c r="AT167" s="49"/>
      <c r="AU167" s="49" t="str">
        <f t="shared" si="13"/>
        <v>○</v>
      </c>
    </row>
    <row r="168" spans="2:62" ht="36.75" customHeight="1" thickTop="1" thickBot="1">
      <c r="B168" s="458"/>
      <c r="C168" s="432" t="s">
        <v>112</v>
      </c>
      <c r="D168" s="433"/>
      <c r="E168" s="433"/>
      <c r="F168" s="433"/>
      <c r="G168" s="433"/>
      <c r="H168" s="433"/>
      <c r="I168" s="433"/>
      <c r="J168" s="433"/>
      <c r="K168" s="433"/>
      <c r="L168" s="433"/>
      <c r="M168" s="433"/>
      <c r="N168" s="433"/>
      <c r="O168" s="433"/>
      <c r="P168" s="433"/>
      <c r="Q168" s="433"/>
      <c r="R168" s="434">
        <f>SUM(R158:W167)</f>
        <v>0</v>
      </c>
      <c r="S168" s="434"/>
      <c r="T168" s="434"/>
      <c r="U168" s="434"/>
      <c r="V168" s="434"/>
      <c r="W168" s="434"/>
      <c r="X168" s="435">
        <f>SUM(X158:AC167)</f>
        <v>0</v>
      </c>
      <c r="Y168" s="435"/>
      <c r="Z168" s="435"/>
      <c r="AA168" s="435"/>
      <c r="AB168" s="435"/>
      <c r="AC168" s="435"/>
      <c r="AD168" s="435">
        <f>SUM(AD158:AI167)</f>
        <v>0</v>
      </c>
      <c r="AE168" s="435"/>
      <c r="AF168" s="435"/>
      <c r="AG168" s="435"/>
      <c r="AH168" s="435"/>
      <c r="AI168" s="435"/>
      <c r="AJ168" s="435">
        <f>SUM(AJ158:AO167)</f>
        <v>0</v>
      </c>
      <c r="AK168" s="435"/>
      <c r="AL168" s="435"/>
      <c r="AM168" s="435"/>
      <c r="AN168" s="435"/>
      <c r="AO168" s="436"/>
      <c r="AS168" s="91"/>
      <c r="AT168" s="49"/>
      <c r="AU168" s="49"/>
    </row>
  </sheetData>
  <mergeCells count="514">
    <mergeCell ref="B10:N12"/>
    <mergeCell ref="O12:S12"/>
    <mergeCell ref="W12:AA12"/>
    <mergeCell ref="AD12:AH12"/>
    <mergeCell ref="B13:N14"/>
    <mergeCell ref="O13:AO14"/>
    <mergeCell ref="B3:AO5"/>
    <mergeCell ref="AS4:BJ4"/>
    <mergeCell ref="AS5:BJ5"/>
    <mergeCell ref="B7:H7"/>
    <mergeCell ref="B8:H9"/>
    <mergeCell ref="AC8:AF9"/>
    <mergeCell ref="AG8:AO9"/>
    <mergeCell ref="AC10:AF11"/>
    <mergeCell ref="AG10:AO11"/>
    <mergeCell ref="I8:AB9"/>
    <mergeCell ref="O10:AB11"/>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27:F28"/>
    <mergeCell ref="G27:AB28"/>
    <mergeCell ref="AC27:AO28"/>
    <mergeCell ref="B29:F30"/>
    <mergeCell ref="G29:AO30"/>
    <mergeCell ref="B31:F32"/>
    <mergeCell ref="G31:I32"/>
    <mergeCell ref="J31:K32"/>
    <mergeCell ref="L31:M32"/>
    <mergeCell ref="N31:O32"/>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J42:K43"/>
    <mergeCell ref="L42:M43"/>
    <mergeCell ref="N42:O43"/>
    <mergeCell ref="P42:S43"/>
    <mergeCell ref="AS37:BJ38"/>
    <mergeCell ref="B38:F39"/>
    <mergeCell ref="G38:AB39"/>
    <mergeCell ref="AC38:AO39"/>
    <mergeCell ref="B40:F41"/>
    <mergeCell ref="G40:AO41"/>
    <mergeCell ref="Z44:AB45"/>
    <mergeCell ref="AC44:AH45"/>
    <mergeCell ref="AI44:AL45"/>
    <mergeCell ref="AM44:AO45"/>
    <mergeCell ref="B47:F48"/>
    <mergeCell ref="G47:K48"/>
    <mergeCell ref="AI42:AL43"/>
    <mergeCell ref="AM42:AO43"/>
    <mergeCell ref="B44:F45"/>
    <mergeCell ref="G44:I45"/>
    <mergeCell ref="J44:K45"/>
    <mergeCell ref="L44:M45"/>
    <mergeCell ref="N44:O45"/>
    <mergeCell ref="P44:S45"/>
    <mergeCell ref="T44:V45"/>
    <mergeCell ref="W44:Y45"/>
    <mergeCell ref="T42:V43"/>
    <mergeCell ref="W42:Y43"/>
    <mergeCell ref="Z42:AB43"/>
    <mergeCell ref="AC42:AD43"/>
    <mergeCell ref="AE42:AF43"/>
    <mergeCell ref="AG42:AH43"/>
    <mergeCell ref="B42:F43"/>
    <mergeCell ref="G42:I43"/>
    <mergeCell ref="B49:F50"/>
    <mergeCell ref="G49:AB50"/>
    <mergeCell ref="AC49:AO50"/>
    <mergeCell ref="B51:F52"/>
    <mergeCell ref="G51:AO52"/>
    <mergeCell ref="B53:F54"/>
    <mergeCell ref="G53:I54"/>
    <mergeCell ref="J53:K54"/>
    <mergeCell ref="L53:M54"/>
    <mergeCell ref="N53:O54"/>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60:F61"/>
    <mergeCell ref="G60:AB61"/>
    <mergeCell ref="AC60:AO61"/>
    <mergeCell ref="B62:F63"/>
    <mergeCell ref="G62:AO63"/>
    <mergeCell ref="B64:F65"/>
    <mergeCell ref="G64:I65"/>
    <mergeCell ref="J64:K65"/>
    <mergeCell ref="L64:M65"/>
    <mergeCell ref="N64:O65"/>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 ref="C168:Q168"/>
    <mergeCell ref="R168:W168"/>
    <mergeCell ref="X168:AC168"/>
    <mergeCell ref="AD168:AI168"/>
    <mergeCell ref="AJ168:AO168"/>
    <mergeCell ref="C167:E167"/>
    <mergeCell ref="F167:Q167"/>
    <mergeCell ref="R167:W167"/>
    <mergeCell ref="X167:AC167"/>
    <mergeCell ref="AD167:AI167"/>
    <mergeCell ref="AJ167:AO167"/>
  </mergeCells>
  <phoneticPr fontId="23"/>
  <dataValidations count="1">
    <dataValidation allowBlank="1" showInputMessage="1" sqref="G29:AO30 G40:AO41 G51:AO52 G62:AO63" xr:uid="{C042AD87-D7F7-4744-B161-5B8E73BE97FC}"/>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C89EE13-A283-4BA2-9929-3319C3541E56}">
          <x14:formula1>
            <xm:f>'入力規則等（削除不可）'!$B$48:$B$55</xm:f>
          </x14:formula1>
          <xm:sqref>G27:AB28 G38:AB39 G49:AB50 G60:AB61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AAE6-212B-40B8-9592-0B014C6FA9B2}">
  <sheetPr>
    <tabColor rgb="FF00B0F0"/>
    <pageSetUpPr fitToPage="1"/>
  </sheetPr>
  <dimension ref="A1:W50"/>
  <sheetViews>
    <sheetView view="pageBreakPreview" zoomScale="80" zoomScaleNormal="100" zoomScaleSheetLayoutView="80" workbookViewId="0">
      <selection activeCell="G49" sqref="G49:AB50"/>
    </sheetView>
  </sheetViews>
  <sheetFormatPr defaultColWidth="9" defaultRowHeight="13.2"/>
  <cols>
    <col min="1" max="1" width="9.88671875" style="51" customWidth="1"/>
    <col min="2" max="2" width="16.21875" style="51" customWidth="1"/>
    <col min="3" max="3" width="28.21875" style="51" bestFit="1" customWidth="1"/>
    <col min="4" max="4" width="11.77734375" style="52" customWidth="1"/>
    <col min="5" max="7" width="6.21875" style="52" customWidth="1"/>
    <col min="8" max="8" width="6.21875" style="27" customWidth="1"/>
    <col min="9" max="15" width="6.21875" style="28" customWidth="1"/>
    <col min="16" max="17" width="6.21875" style="52" customWidth="1"/>
    <col min="18" max="18" width="9" style="53"/>
    <col min="19" max="16384" width="9" style="51"/>
  </cols>
  <sheetData>
    <row r="1" spans="1:18" ht="24" customHeight="1">
      <c r="A1" s="724" t="s">
        <v>231</v>
      </c>
      <c r="B1" s="725"/>
      <c r="C1" s="725"/>
      <c r="D1" s="725"/>
      <c r="E1" s="726"/>
      <c r="F1" s="128"/>
    </row>
    <row r="2" spans="1:18" s="25" customFormat="1" ht="20.100000000000001" customHeight="1">
      <c r="A2" s="23" t="s">
        <v>115</v>
      </c>
      <c r="B2" s="23"/>
      <c r="I2" s="28"/>
      <c r="J2" s="28"/>
      <c r="K2" s="28"/>
      <c r="L2" s="28"/>
      <c r="M2" s="28"/>
      <c r="N2" s="28"/>
      <c r="O2" s="28"/>
      <c r="Q2" s="29" t="s">
        <v>116</v>
      </c>
      <c r="R2" s="30"/>
    </row>
    <row r="3" spans="1:18" s="25" customFormat="1" ht="13.5" customHeight="1">
      <c r="A3" s="95" t="s">
        <v>0</v>
      </c>
      <c r="B3" s="748" t="s">
        <v>117</v>
      </c>
      <c r="C3" s="748"/>
      <c r="D3" s="31"/>
      <c r="E3" s="31"/>
      <c r="F3" s="31"/>
      <c r="G3" s="31"/>
      <c r="H3" s="31"/>
      <c r="I3" s="31"/>
      <c r="J3" s="31"/>
      <c r="K3" s="31"/>
      <c r="L3" s="31"/>
      <c r="M3" s="31"/>
      <c r="N3" s="31"/>
      <c r="O3" s="31"/>
      <c r="P3" s="31"/>
      <c r="Q3" s="31"/>
      <c r="R3" s="30"/>
    </row>
    <row r="4" spans="1:18" s="25" customFormat="1" ht="13.5" customHeight="1">
      <c r="A4" s="95" t="s">
        <v>118</v>
      </c>
      <c r="B4" s="748" t="s">
        <v>117</v>
      </c>
      <c r="C4" s="748"/>
      <c r="D4" s="32"/>
      <c r="E4" s="32"/>
      <c r="F4" s="32"/>
      <c r="G4" s="32"/>
      <c r="H4" s="32"/>
      <c r="I4" s="32"/>
      <c r="J4" s="32"/>
      <c r="K4" s="32"/>
      <c r="L4" s="32"/>
      <c r="M4" s="32"/>
      <c r="N4" s="32"/>
      <c r="O4" s="32"/>
      <c r="P4" s="32"/>
      <c r="Q4" s="32"/>
      <c r="R4" s="30"/>
    </row>
    <row r="5" spans="1:18" s="25" customFormat="1" ht="13.5" customHeight="1">
      <c r="A5" s="31"/>
      <c r="B5" s="31"/>
      <c r="C5" s="31"/>
      <c r="D5" s="26"/>
      <c r="E5" s="26"/>
      <c r="F5" s="26"/>
      <c r="G5" s="26"/>
      <c r="H5" s="27"/>
      <c r="I5" s="28"/>
      <c r="J5" s="28"/>
      <c r="K5" s="28"/>
      <c r="L5" s="28"/>
      <c r="M5" s="28"/>
      <c r="N5" s="28"/>
      <c r="O5" s="28"/>
      <c r="P5" s="33"/>
      <c r="Q5" s="26"/>
      <c r="R5" s="30"/>
    </row>
    <row r="6" spans="1:18" s="25" customFormat="1" ht="24.75" customHeight="1">
      <c r="A6" s="740" t="s">
        <v>119</v>
      </c>
      <c r="B6" s="742" t="s">
        <v>120</v>
      </c>
      <c r="C6" s="740" t="s">
        <v>121</v>
      </c>
      <c r="D6" s="740" t="s">
        <v>122</v>
      </c>
      <c r="E6" s="740" t="s">
        <v>123</v>
      </c>
      <c r="F6" s="740" t="s">
        <v>124</v>
      </c>
      <c r="G6" s="742" t="s">
        <v>125</v>
      </c>
      <c r="H6" s="744" t="s">
        <v>126</v>
      </c>
      <c r="I6" s="745"/>
      <c r="J6" s="232" t="s">
        <v>127</v>
      </c>
      <c r="K6" s="232"/>
      <c r="L6" s="232"/>
      <c r="M6" s="232"/>
      <c r="N6" s="739" t="s">
        <v>128</v>
      </c>
      <c r="O6" s="739"/>
      <c r="P6" s="737" t="s">
        <v>129</v>
      </c>
      <c r="Q6" s="550"/>
      <c r="R6" s="30"/>
    </row>
    <row r="7" spans="1:18" s="25" customFormat="1" ht="24.75" customHeight="1">
      <c r="A7" s="741"/>
      <c r="B7" s="743"/>
      <c r="C7" s="741"/>
      <c r="D7" s="741"/>
      <c r="E7" s="741"/>
      <c r="F7" s="741"/>
      <c r="G7" s="743"/>
      <c r="H7" s="746"/>
      <c r="I7" s="747"/>
      <c r="J7" s="232" t="s">
        <v>130</v>
      </c>
      <c r="K7" s="232"/>
      <c r="L7" s="739" t="s">
        <v>131</v>
      </c>
      <c r="M7" s="739"/>
      <c r="N7" s="739"/>
      <c r="O7" s="739"/>
      <c r="P7" s="738"/>
      <c r="Q7" s="554"/>
      <c r="R7" s="30"/>
    </row>
    <row r="8" spans="1:18" s="38" customFormat="1" ht="33.75" customHeight="1">
      <c r="A8" s="34"/>
      <c r="B8" s="119"/>
      <c r="C8" s="35"/>
      <c r="D8" s="36"/>
      <c r="E8" s="37"/>
      <c r="F8" s="37"/>
      <c r="G8" s="119"/>
      <c r="H8" s="728">
        <f>D8*E8*G8</f>
        <v>0</v>
      </c>
      <c r="I8" s="729"/>
      <c r="J8" s="730"/>
      <c r="K8" s="731"/>
      <c r="L8" s="732"/>
      <c r="M8" s="732"/>
      <c r="N8" s="732"/>
      <c r="O8" s="732"/>
      <c r="P8" s="733"/>
      <c r="Q8" s="733"/>
      <c r="R8" s="10" t="s">
        <v>132</v>
      </c>
    </row>
    <row r="9" spans="1:18" s="38" customFormat="1" ht="33.75" customHeight="1">
      <c r="A9" s="34"/>
      <c r="B9" s="119"/>
      <c r="C9" s="35"/>
      <c r="D9" s="36"/>
      <c r="E9" s="37"/>
      <c r="F9" s="37"/>
      <c r="G9" s="119"/>
      <c r="H9" s="728">
        <f>D9*E9*G9</f>
        <v>0</v>
      </c>
      <c r="I9" s="729"/>
      <c r="J9" s="730"/>
      <c r="K9" s="731"/>
      <c r="L9" s="732"/>
      <c r="M9" s="732"/>
      <c r="N9" s="732"/>
      <c r="O9" s="732"/>
      <c r="P9" s="733"/>
      <c r="Q9" s="733"/>
      <c r="R9" s="39" t="s">
        <v>133</v>
      </c>
    </row>
    <row r="10" spans="1:18" s="38" customFormat="1" ht="33.75" customHeight="1">
      <c r="A10" s="34"/>
      <c r="B10" s="119"/>
      <c r="C10" s="35"/>
      <c r="D10" s="36"/>
      <c r="E10" s="37"/>
      <c r="F10" s="37"/>
      <c r="G10" s="119"/>
      <c r="H10" s="728">
        <f>D10*E10*G10</f>
        <v>0</v>
      </c>
      <c r="I10" s="729"/>
      <c r="J10" s="730"/>
      <c r="K10" s="731"/>
      <c r="L10" s="732"/>
      <c r="M10" s="732"/>
      <c r="N10" s="732"/>
      <c r="O10" s="732"/>
      <c r="P10" s="733"/>
      <c r="Q10" s="733"/>
      <c r="R10" s="25"/>
    </row>
    <row r="11" spans="1:18" s="38" customFormat="1" ht="33.75" customHeight="1">
      <c r="A11" s="34"/>
      <c r="B11" s="119"/>
      <c r="C11" s="35"/>
      <c r="D11" s="36"/>
      <c r="E11" s="37"/>
      <c r="F11" s="37"/>
      <c r="G11" s="119"/>
      <c r="H11" s="728">
        <f>D11*E11*G11</f>
        <v>0</v>
      </c>
      <c r="I11" s="729"/>
      <c r="J11" s="730"/>
      <c r="K11" s="731"/>
      <c r="L11" s="732"/>
      <c r="M11" s="732"/>
      <c r="N11" s="732"/>
      <c r="O11" s="732"/>
      <c r="P11" s="733"/>
      <c r="Q11" s="733"/>
      <c r="R11" s="40"/>
    </row>
    <row r="12" spans="1:18" s="38" customFormat="1" ht="33.75" customHeight="1">
      <c r="A12" s="734" t="s">
        <v>134</v>
      </c>
      <c r="B12" s="735"/>
      <c r="C12" s="735"/>
      <c r="D12" s="735"/>
      <c r="E12" s="735"/>
      <c r="F12" s="735"/>
      <c r="G12" s="735"/>
      <c r="H12" s="728">
        <f>SUM(H8:I11)</f>
        <v>0</v>
      </c>
      <c r="I12" s="729"/>
      <c r="J12" s="736">
        <f>SUM(J8:K11)</f>
        <v>0</v>
      </c>
      <c r="K12" s="736"/>
      <c r="L12" s="736">
        <f>SUM(L8:M11)</f>
        <v>0</v>
      </c>
      <c r="M12" s="736"/>
      <c r="N12" s="736">
        <f>SUM(N8:O11)</f>
        <v>0</v>
      </c>
      <c r="O12" s="736"/>
      <c r="P12" s="727"/>
      <c r="Q12" s="727"/>
      <c r="R12" s="40"/>
    </row>
    <row r="13" spans="1:18" s="25" customFormat="1">
      <c r="A13" s="26"/>
      <c r="B13" s="26"/>
      <c r="C13" s="26"/>
      <c r="D13" s="26"/>
      <c r="E13" s="26"/>
      <c r="F13" s="26"/>
      <c r="G13" s="26"/>
      <c r="H13" s="41"/>
      <c r="I13" s="41"/>
      <c r="J13" s="41"/>
      <c r="K13" s="41"/>
      <c r="L13" s="41"/>
      <c r="M13" s="41"/>
      <c r="N13" s="41"/>
      <c r="O13" s="41"/>
      <c r="P13" s="42"/>
      <c r="Q13" s="42"/>
      <c r="R13" s="30"/>
    </row>
    <row r="14" spans="1:18" s="25" customFormat="1" ht="21.9" customHeight="1">
      <c r="A14" s="43" t="s">
        <v>135</v>
      </c>
      <c r="B14" s="43"/>
      <c r="C14" s="43"/>
      <c r="D14" s="26"/>
      <c r="E14" s="26"/>
      <c r="F14" s="26"/>
      <c r="G14" s="26"/>
      <c r="H14" s="27"/>
      <c r="I14" s="28"/>
      <c r="J14" s="28"/>
      <c r="K14" s="28"/>
      <c r="L14" s="28"/>
      <c r="M14" s="28"/>
      <c r="N14" s="28"/>
      <c r="O14" s="28"/>
      <c r="P14" s="26"/>
      <c r="Q14" s="26"/>
      <c r="R14" s="30"/>
    </row>
    <row r="15" spans="1:18" s="49" customFormat="1" ht="16.5" customHeight="1">
      <c r="A15" s="44" t="s">
        <v>136</v>
      </c>
      <c r="B15" s="44"/>
      <c r="C15" s="44"/>
      <c r="D15" s="45"/>
      <c r="E15" s="45"/>
      <c r="F15" s="45"/>
      <c r="G15" s="45"/>
      <c r="H15" s="46"/>
      <c r="I15" s="47"/>
      <c r="J15" s="47"/>
      <c r="K15" s="47"/>
      <c r="L15" s="47"/>
      <c r="M15" s="47"/>
      <c r="N15" s="47"/>
      <c r="O15" s="47"/>
      <c r="P15" s="45"/>
      <c r="Q15" s="45"/>
      <c r="R15" s="48"/>
    </row>
    <row r="16" spans="1:18" s="49" customFormat="1" ht="16.5" customHeight="1">
      <c r="A16" s="44" t="s">
        <v>137</v>
      </c>
      <c r="B16" s="44"/>
      <c r="C16" s="44"/>
      <c r="D16" s="45"/>
      <c r="E16" s="45"/>
      <c r="F16" s="45"/>
      <c r="G16" s="45"/>
      <c r="H16" s="46"/>
      <c r="I16" s="47"/>
      <c r="J16" s="47"/>
      <c r="K16" s="47"/>
      <c r="L16" s="47"/>
      <c r="M16" s="47"/>
      <c r="N16" s="47"/>
      <c r="O16" s="47"/>
      <c r="P16" s="45"/>
      <c r="Q16" s="45"/>
      <c r="R16" s="48"/>
    </row>
    <row r="17" spans="1:23" s="49" customFormat="1" ht="15" customHeight="1">
      <c r="A17" s="44" t="s">
        <v>138</v>
      </c>
      <c r="B17" s="44"/>
      <c r="C17" s="44"/>
      <c r="D17" s="45"/>
      <c r="E17" s="45"/>
      <c r="F17" s="45"/>
      <c r="G17" s="45"/>
      <c r="H17" s="45"/>
      <c r="I17" s="46"/>
      <c r="J17" s="46"/>
      <c r="K17" s="46"/>
      <c r="L17" s="47"/>
      <c r="M17" s="47"/>
      <c r="N17" s="47"/>
      <c r="O17" s="47"/>
      <c r="P17" s="47"/>
      <c r="Q17" s="45"/>
      <c r="R17" s="50"/>
    </row>
    <row r="18" spans="1:23" s="25" customFormat="1" ht="15" customHeight="1">
      <c r="D18" s="26"/>
      <c r="E18" s="26"/>
      <c r="F18" s="26"/>
      <c r="G18" s="26"/>
      <c r="H18" s="27"/>
      <c r="I18" s="28"/>
      <c r="J18" s="28"/>
      <c r="K18" s="28"/>
      <c r="L18" s="28"/>
      <c r="M18" s="28"/>
      <c r="N18" s="28"/>
      <c r="O18" s="28"/>
      <c r="P18" s="26"/>
      <c r="Q18" s="26"/>
      <c r="R18" s="30"/>
    </row>
    <row r="19" spans="1:23" s="25" customFormat="1" ht="20.100000000000001" customHeight="1">
      <c r="A19" s="51"/>
      <c r="B19" s="51"/>
      <c r="C19" s="51"/>
      <c r="D19" s="52"/>
      <c r="E19" s="52"/>
      <c r="F19" s="52"/>
      <c r="G19" s="52"/>
      <c r="H19" s="27"/>
      <c r="I19" s="28"/>
      <c r="J19" s="28"/>
      <c r="K19" s="28"/>
      <c r="L19" s="28"/>
      <c r="M19" s="28"/>
      <c r="N19" s="28"/>
      <c r="O19" s="28"/>
      <c r="P19" s="52"/>
      <c r="Q19" s="26"/>
      <c r="R19" s="53"/>
      <c r="S19" s="51"/>
      <c r="T19" s="51"/>
      <c r="U19" s="51"/>
      <c r="V19" s="51"/>
      <c r="W19" s="51"/>
    </row>
    <row r="20" spans="1:23" s="25" customFormat="1" ht="20.100000000000001" customHeight="1">
      <c r="A20" s="51"/>
      <c r="B20" s="51"/>
      <c r="C20" s="51"/>
      <c r="D20" s="52"/>
      <c r="E20" s="52"/>
      <c r="F20" s="52"/>
      <c r="G20" s="52"/>
      <c r="H20" s="27"/>
      <c r="I20" s="28"/>
      <c r="J20" s="28"/>
      <c r="K20" s="28"/>
      <c r="L20" s="28"/>
      <c r="M20" s="28"/>
      <c r="N20" s="28"/>
      <c r="O20" s="28"/>
      <c r="P20" s="52"/>
      <c r="Q20" s="26"/>
      <c r="R20" s="53"/>
      <c r="S20" s="51"/>
      <c r="T20" s="51"/>
      <c r="U20" s="51"/>
      <c r="V20" s="51"/>
      <c r="W20" s="51"/>
    </row>
    <row r="21" spans="1:23" s="25" customFormat="1" ht="20.100000000000001" customHeight="1">
      <c r="A21" s="51"/>
      <c r="B21" s="51"/>
      <c r="C21" s="51"/>
      <c r="D21" s="52"/>
      <c r="E21" s="52"/>
      <c r="F21" s="52"/>
      <c r="G21" s="52"/>
      <c r="H21" s="27"/>
      <c r="I21" s="28"/>
      <c r="J21" s="28"/>
      <c r="K21" s="28"/>
      <c r="L21" s="28"/>
      <c r="M21" s="28"/>
      <c r="N21" s="28"/>
      <c r="O21" s="28"/>
      <c r="P21" s="52"/>
      <c r="Q21" s="26"/>
      <c r="R21" s="53"/>
      <c r="S21" s="51"/>
      <c r="T21" s="51"/>
      <c r="U21" s="51"/>
      <c r="V21" s="51"/>
      <c r="W21" s="51"/>
    </row>
    <row r="22" spans="1:23" s="25" customFormat="1" ht="16.5" customHeight="1">
      <c r="A22" s="51"/>
      <c r="B22" s="51"/>
      <c r="C22" s="51"/>
      <c r="D22" s="52"/>
      <c r="E22" s="52"/>
      <c r="F22" s="52"/>
      <c r="G22" s="52"/>
      <c r="H22" s="27"/>
      <c r="I22" s="28"/>
      <c r="J22" s="28"/>
      <c r="K22" s="28"/>
      <c r="L22" s="28"/>
      <c r="M22" s="28"/>
      <c r="N22" s="28"/>
      <c r="O22" s="28"/>
      <c r="P22" s="52"/>
      <c r="Q22" s="26"/>
      <c r="R22" s="53"/>
      <c r="S22" s="51"/>
      <c r="T22" s="51"/>
      <c r="U22" s="51"/>
      <c r="V22" s="51"/>
      <c r="W22" s="51"/>
    </row>
    <row r="23" spans="1:23" s="25" customFormat="1" ht="27" customHeight="1">
      <c r="A23" s="51"/>
      <c r="B23" s="51"/>
      <c r="C23" s="51"/>
      <c r="D23" s="52"/>
      <c r="E23" s="52"/>
      <c r="F23" s="52"/>
      <c r="G23" s="52"/>
      <c r="H23" s="27"/>
      <c r="I23" s="28"/>
      <c r="J23" s="28"/>
      <c r="K23" s="28"/>
      <c r="L23" s="28"/>
      <c r="M23" s="28"/>
      <c r="N23" s="28"/>
      <c r="O23" s="28"/>
      <c r="P23" s="52"/>
      <c r="Q23" s="52"/>
      <c r="R23" s="53"/>
      <c r="S23" s="51"/>
      <c r="T23" s="51"/>
      <c r="U23" s="51"/>
      <c r="V23" s="51"/>
      <c r="W23" s="51"/>
    </row>
    <row r="24" spans="1:23" s="25" customFormat="1" ht="27" customHeight="1">
      <c r="A24" s="51"/>
      <c r="B24" s="51"/>
      <c r="C24" s="51"/>
      <c r="D24" s="52"/>
      <c r="E24" s="52"/>
      <c r="F24" s="52"/>
      <c r="G24" s="52"/>
      <c r="H24" s="27"/>
      <c r="I24" s="28"/>
      <c r="J24" s="28"/>
      <c r="K24" s="28"/>
      <c r="L24" s="28"/>
      <c r="M24" s="41"/>
      <c r="N24" s="28"/>
      <c r="O24" s="41"/>
      <c r="P24" s="52"/>
      <c r="Q24" s="52"/>
      <c r="R24" s="53"/>
      <c r="S24" s="51"/>
      <c r="T24" s="51"/>
      <c r="U24" s="51"/>
      <c r="V24" s="51"/>
      <c r="W24" s="51"/>
    </row>
    <row r="25" spans="1:23" s="25" customFormat="1" ht="27" customHeight="1">
      <c r="A25" s="51"/>
      <c r="B25" s="51"/>
      <c r="C25" s="51"/>
      <c r="D25" s="52"/>
      <c r="E25" s="52"/>
      <c r="F25" s="52"/>
      <c r="G25" s="52"/>
      <c r="H25" s="27"/>
      <c r="I25" s="28"/>
      <c r="J25" s="28"/>
      <c r="K25" s="28"/>
      <c r="L25" s="28"/>
      <c r="M25" s="28"/>
      <c r="N25" s="28"/>
      <c r="O25" s="28"/>
      <c r="P25" s="52"/>
      <c r="Q25" s="52"/>
      <c r="R25" s="53"/>
      <c r="S25" s="51"/>
      <c r="T25" s="51"/>
      <c r="U25" s="51"/>
      <c r="V25" s="51"/>
      <c r="W25" s="51"/>
    </row>
    <row r="26" spans="1:23" s="25" customFormat="1" ht="27" customHeight="1">
      <c r="A26" s="51"/>
      <c r="B26" s="51"/>
      <c r="C26" s="51"/>
      <c r="D26" s="52"/>
      <c r="E26" s="52"/>
      <c r="F26" s="52"/>
      <c r="G26" s="52"/>
      <c r="H26" s="27"/>
      <c r="I26" s="28"/>
      <c r="J26" s="28"/>
      <c r="K26" s="28"/>
      <c r="L26" s="28"/>
      <c r="M26" s="28"/>
      <c r="N26" s="28"/>
      <c r="O26" s="28"/>
      <c r="P26" s="52"/>
      <c r="Q26" s="52"/>
      <c r="R26" s="53"/>
      <c r="S26" s="51"/>
      <c r="T26" s="51"/>
      <c r="U26" s="51"/>
      <c r="V26" s="51"/>
      <c r="W26" s="51"/>
    </row>
    <row r="27" spans="1:23" s="25" customFormat="1" ht="27" customHeight="1">
      <c r="A27" s="51"/>
      <c r="B27" s="51"/>
      <c r="C27" s="51"/>
      <c r="D27" s="52"/>
      <c r="E27" s="52"/>
      <c r="F27" s="52"/>
      <c r="G27" s="52"/>
      <c r="H27" s="27"/>
      <c r="I27" s="28"/>
      <c r="J27" s="28"/>
      <c r="K27" s="28"/>
      <c r="L27" s="28"/>
      <c r="M27" s="28"/>
      <c r="N27" s="28"/>
      <c r="O27" s="28"/>
      <c r="P27" s="52"/>
      <c r="Q27" s="26"/>
      <c r="R27" s="53"/>
      <c r="S27" s="51"/>
      <c r="T27" s="51"/>
      <c r="U27" s="51"/>
      <c r="V27" s="51"/>
      <c r="W27" s="51"/>
    </row>
    <row r="28" spans="1:23" s="25" customFormat="1" ht="27" customHeight="1">
      <c r="A28" s="51"/>
      <c r="B28" s="51"/>
      <c r="C28" s="51"/>
      <c r="D28" s="52"/>
      <c r="E28" s="52"/>
      <c r="F28" s="52"/>
      <c r="G28" s="52"/>
      <c r="H28" s="27"/>
      <c r="I28" s="28"/>
      <c r="J28" s="28"/>
      <c r="K28" s="28"/>
      <c r="L28" s="28"/>
      <c r="M28" s="28"/>
      <c r="N28" s="28"/>
      <c r="O28" s="28"/>
      <c r="P28" s="52"/>
      <c r="Q28" s="26"/>
      <c r="R28" s="53"/>
      <c r="S28" s="51"/>
      <c r="T28" s="51"/>
      <c r="U28" s="51"/>
      <c r="V28" s="51"/>
      <c r="W28" s="51"/>
    </row>
    <row r="29" spans="1:23" s="25" customFormat="1" ht="20.100000000000001" customHeight="1">
      <c r="A29" s="51"/>
      <c r="B29" s="51"/>
      <c r="C29" s="51"/>
      <c r="D29" s="52"/>
      <c r="E29" s="52"/>
      <c r="F29" s="52"/>
      <c r="G29" s="52"/>
      <c r="H29" s="27"/>
      <c r="I29" s="28"/>
      <c r="J29" s="28"/>
      <c r="K29" s="28"/>
      <c r="L29" s="28"/>
      <c r="M29" s="28"/>
      <c r="N29" s="28"/>
      <c r="O29" s="28"/>
      <c r="P29" s="52"/>
      <c r="Q29" s="26"/>
      <c r="R29" s="53"/>
      <c r="S29" s="51"/>
      <c r="T29" s="51"/>
      <c r="U29" s="51"/>
      <c r="V29" s="51"/>
      <c r="W29" s="51"/>
    </row>
    <row r="30" spans="1:23" s="25" customFormat="1" ht="20.100000000000001" customHeight="1">
      <c r="A30" s="51"/>
      <c r="B30" s="51"/>
      <c r="C30" s="51"/>
      <c r="D30" s="52"/>
      <c r="E30" s="52"/>
      <c r="F30" s="52"/>
      <c r="G30" s="52"/>
      <c r="H30" s="27"/>
      <c r="I30" s="28"/>
      <c r="J30" s="28"/>
      <c r="K30" s="28"/>
      <c r="L30" s="28"/>
      <c r="M30" s="28"/>
      <c r="N30" s="28"/>
      <c r="O30" s="28"/>
      <c r="P30" s="52"/>
      <c r="Q30" s="26"/>
      <c r="R30" s="53"/>
      <c r="S30" s="51"/>
      <c r="T30" s="51"/>
      <c r="U30" s="51"/>
      <c r="V30" s="51"/>
      <c r="W30" s="51"/>
    </row>
    <row r="31" spans="1:23" s="25" customFormat="1" ht="20.100000000000001" customHeight="1">
      <c r="A31" s="51"/>
      <c r="B31" s="51"/>
      <c r="C31" s="51"/>
      <c r="D31" s="52"/>
      <c r="E31" s="52"/>
      <c r="F31" s="52"/>
      <c r="G31" s="52"/>
      <c r="H31" s="27"/>
      <c r="I31" s="28"/>
      <c r="J31" s="28"/>
      <c r="K31" s="28"/>
      <c r="L31" s="28"/>
      <c r="M31" s="28"/>
      <c r="N31" s="28"/>
      <c r="O31" s="28"/>
      <c r="P31" s="52"/>
      <c r="Q31" s="26"/>
      <c r="R31" s="53"/>
      <c r="S31" s="51"/>
      <c r="T31" s="51"/>
      <c r="U31" s="51"/>
      <c r="V31" s="51"/>
      <c r="W31" s="51"/>
    </row>
    <row r="32" spans="1:23" s="25" customFormat="1" ht="20.100000000000001" customHeight="1">
      <c r="A32" s="51"/>
      <c r="B32" s="51"/>
      <c r="C32" s="51"/>
      <c r="D32" s="52"/>
      <c r="E32" s="52"/>
      <c r="F32" s="52"/>
      <c r="G32" s="52"/>
      <c r="H32" s="27"/>
      <c r="I32" s="28"/>
      <c r="J32" s="28"/>
      <c r="K32" s="28"/>
      <c r="L32" s="28"/>
      <c r="M32" s="28"/>
      <c r="N32" s="28"/>
      <c r="O32" s="28"/>
      <c r="P32" s="52"/>
      <c r="Q32" s="26"/>
      <c r="R32" s="53"/>
      <c r="S32" s="51"/>
      <c r="T32" s="51"/>
      <c r="U32" s="51"/>
      <c r="V32" s="51"/>
      <c r="W32" s="51"/>
    </row>
    <row r="33" spans="1:23" s="25" customFormat="1" ht="27" customHeight="1">
      <c r="A33" s="51"/>
      <c r="B33" s="51"/>
      <c r="C33" s="51"/>
      <c r="D33" s="52"/>
      <c r="E33" s="52"/>
      <c r="F33" s="52"/>
      <c r="G33" s="52"/>
      <c r="H33" s="27"/>
      <c r="I33" s="28"/>
      <c r="J33" s="28"/>
      <c r="K33" s="28"/>
      <c r="L33" s="28"/>
      <c r="M33" s="28"/>
      <c r="N33" s="28"/>
      <c r="O33" s="28"/>
      <c r="P33" s="52"/>
      <c r="Q33" s="26"/>
      <c r="R33" s="53"/>
      <c r="S33" s="51"/>
      <c r="T33" s="51"/>
      <c r="U33" s="51"/>
      <c r="V33" s="51"/>
      <c r="W33" s="51"/>
    </row>
    <row r="34" spans="1:23" s="25" customFormat="1" ht="27" customHeight="1">
      <c r="A34" s="51"/>
      <c r="B34" s="51"/>
      <c r="C34" s="51"/>
      <c r="D34" s="52"/>
      <c r="E34" s="52"/>
      <c r="F34" s="52"/>
      <c r="G34" s="52"/>
      <c r="H34" s="27"/>
      <c r="I34" s="28"/>
      <c r="J34" s="28"/>
      <c r="K34" s="28"/>
      <c r="L34" s="28"/>
      <c r="M34" s="28"/>
      <c r="N34" s="28"/>
      <c r="O34" s="28"/>
      <c r="P34" s="52"/>
      <c r="Q34" s="26"/>
      <c r="R34" s="53"/>
      <c r="S34" s="51"/>
      <c r="T34" s="51"/>
      <c r="U34" s="51"/>
      <c r="V34" s="51"/>
      <c r="W34" s="51"/>
    </row>
    <row r="35" spans="1:23" s="25" customFormat="1" ht="27" customHeight="1">
      <c r="A35" s="51"/>
      <c r="B35" s="51"/>
      <c r="C35" s="51"/>
      <c r="D35" s="52"/>
      <c r="E35" s="52"/>
      <c r="F35" s="52"/>
      <c r="G35" s="52"/>
      <c r="H35" s="27"/>
      <c r="I35" s="28"/>
      <c r="J35" s="28"/>
      <c r="K35" s="28"/>
      <c r="L35" s="28"/>
      <c r="M35" s="28"/>
      <c r="N35" s="28"/>
      <c r="O35" s="28"/>
      <c r="P35" s="52"/>
      <c r="Q35" s="26"/>
      <c r="R35" s="53"/>
      <c r="S35" s="51"/>
      <c r="T35" s="51"/>
      <c r="U35" s="51"/>
      <c r="V35" s="51"/>
      <c r="W35" s="51"/>
    </row>
    <row r="36" spans="1:23" s="25" customFormat="1" ht="27" customHeight="1">
      <c r="A36" s="51"/>
      <c r="B36" s="51"/>
      <c r="C36" s="51"/>
      <c r="D36" s="52"/>
      <c r="E36" s="52"/>
      <c r="F36" s="52"/>
      <c r="G36" s="52"/>
      <c r="H36" s="27"/>
      <c r="I36" s="28"/>
      <c r="J36" s="28"/>
      <c r="K36" s="28"/>
      <c r="L36" s="28"/>
      <c r="M36" s="28"/>
      <c r="N36" s="28"/>
      <c r="O36" s="28"/>
      <c r="P36" s="52"/>
      <c r="Q36" s="26"/>
      <c r="R36" s="53"/>
      <c r="S36" s="51"/>
      <c r="T36" s="51"/>
      <c r="U36" s="51"/>
      <c r="V36" s="51"/>
      <c r="W36" s="51"/>
    </row>
    <row r="37" spans="1:23" s="25" customFormat="1" ht="27" customHeight="1">
      <c r="A37" s="51"/>
      <c r="B37" s="51"/>
      <c r="C37" s="51"/>
      <c r="D37" s="52"/>
      <c r="E37" s="52"/>
      <c r="F37" s="52"/>
      <c r="G37" s="52"/>
      <c r="H37" s="27"/>
      <c r="I37" s="28"/>
      <c r="J37" s="28"/>
      <c r="K37" s="28"/>
      <c r="L37" s="28"/>
      <c r="M37" s="28"/>
      <c r="N37" s="28"/>
      <c r="O37" s="28"/>
      <c r="P37" s="52"/>
      <c r="Q37" s="26"/>
      <c r="R37" s="53"/>
      <c r="S37" s="51"/>
      <c r="T37" s="51"/>
      <c r="U37" s="51"/>
      <c r="V37" s="51"/>
      <c r="W37" s="51"/>
    </row>
    <row r="38" spans="1:23" s="25" customFormat="1" ht="27" customHeight="1">
      <c r="A38" s="51"/>
      <c r="B38" s="51"/>
      <c r="C38" s="51"/>
      <c r="D38" s="52"/>
      <c r="E38" s="52"/>
      <c r="F38" s="52"/>
      <c r="G38" s="52"/>
      <c r="H38" s="27"/>
      <c r="I38" s="28"/>
      <c r="J38" s="28"/>
      <c r="K38" s="28"/>
      <c r="L38" s="28"/>
      <c r="M38" s="28"/>
      <c r="N38" s="28"/>
      <c r="O38" s="28"/>
      <c r="P38" s="52"/>
      <c r="Q38" s="26"/>
      <c r="R38" s="53"/>
      <c r="S38" s="51"/>
      <c r="T38" s="51"/>
      <c r="U38" s="51"/>
      <c r="V38" s="51"/>
      <c r="W38" s="51"/>
    </row>
    <row r="39" spans="1:23" s="25" customFormat="1" ht="20.100000000000001" customHeight="1">
      <c r="A39" s="51"/>
      <c r="B39" s="51"/>
      <c r="C39" s="51"/>
      <c r="D39" s="52"/>
      <c r="E39" s="52"/>
      <c r="F39" s="52"/>
      <c r="G39" s="52"/>
      <c r="H39" s="27"/>
      <c r="I39" s="28"/>
      <c r="J39" s="28"/>
      <c r="K39" s="28"/>
      <c r="L39" s="28"/>
      <c r="M39" s="28"/>
      <c r="N39" s="28"/>
      <c r="O39" s="28"/>
      <c r="P39" s="52"/>
      <c r="Q39" s="26"/>
      <c r="R39" s="53"/>
      <c r="S39" s="51"/>
      <c r="T39" s="51"/>
      <c r="U39" s="51"/>
      <c r="V39" s="51"/>
      <c r="W39" s="51"/>
    </row>
    <row r="40" spans="1:23" s="25" customFormat="1" ht="20.100000000000001" customHeight="1">
      <c r="A40" s="51"/>
      <c r="B40" s="51"/>
      <c r="C40" s="51"/>
      <c r="D40" s="52"/>
      <c r="E40" s="52"/>
      <c r="F40" s="52"/>
      <c r="G40" s="52"/>
      <c r="H40" s="27"/>
      <c r="I40" s="28"/>
      <c r="J40" s="28"/>
      <c r="K40" s="28"/>
      <c r="L40" s="28"/>
      <c r="M40" s="28"/>
      <c r="N40" s="28"/>
      <c r="O40" s="28"/>
      <c r="P40" s="52"/>
      <c r="Q40" s="26"/>
      <c r="R40" s="53"/>
      <c r="S40" s="51"/>
      <c r="T40" s="51"/>
      <c r="U40" s="51"/>
      <c r="V40" s="51"/>
      <c r="W40" s="51"/>
    </row>
    <row r="41" spans="1:23" s="25" customFormat="1" ht="20.100000000000001" customHeight="1">
      <c r="A41" s="51"/>
      <c r="B41" s="51"/>
      <c r="C41" s="51"/>
      <c r="D41" s="52"/>
      <c r="E41" s="52"/>
      <c r="F41" s="52"/>
      <c r="G41" s="52"/>
      <c r="H41" s="27"/>
      <c r="I41" s="28"/>
      <c r="J41" s="28"/>
      <c r="K41" s="28"/>
      <c r="L41" s="28"/>
      <c r="M41" s="28"/>
      <c r="N41" s="28"/>
      <c r="O41" s="28"/>
      <c r="P41" s="52"/>
      <c r="Q41" s="26"/>
      <c r="R41" s="53"/>
      <c r="S41" s="51"/>
      <c r="T41" s="51"/>
      <c r="U41" s="51"/>
      <c r="V41" s="51"/>
      <c r="W41" s="51"/>
    </row>
    <row r="42" spans="1:23" s="25" customFormat="1" ht="20.100000000000001" customHeight="1">
      <c r="A42" s="51"/>
      <c r="B42" s="51"/>
      <c r="C42" s="51"/>
      <c r="D42" s="52"/>
      <c r="E42" s="52"/>
      <c r="F42" s="52"/>
      <c r="G42" s="52"/>
      <c r="H42" s="27"/>
      <c r="I42" s="28"/>
      <c r="J42" s="28"/>
      <c r="K42" s="28"/>
      <c r="L42" s="28"/>
      <c r="M42" s="28"/>
      <c r="N42" s="28"/>
      <c r="O42" s="28"/>
      <c r="P42" s="52"/>
      <c r="Q42" s="26"/>
      <c r="R42" s="53"/>
      <c r="S42" s="51"/>
      <c r="T42" s="51"/>
      <c r="U42" s="51"/>
      <c r="V42" s="51"/>
      <c r="W42" s="51"/>
    </row>
    <row r="43" spans="1:23" s="25" customFormat="1" ht="27" customHeight="1">
      <c r="A43" s="51"/>
      <c r="B43" s="51"/>
      <c r="C43" s="51"/>
      <c r="D43" s="52"/>
      <c r="E43" s="52"/>
      <c r="F43" s="52"/>
      <c r="G43" s="52"/>
      <c r="H43" s="27"/>
      <c r="I43" s="28"/>
      <c r="J43" s="28"/>
      <c r="K43" s="28"/>
      <c r="L43" s="28"/>
      <c r="M43" s="28"/>
      <c r="N43" s="28"/>
      <c r="O43" s="28"/>
      <c r="P43" s="52"/>
      <c r="Q43" s="26"/>
      <c r="R43" s="53"/>
      <c r="S43" s="51"/>
      <c r="T43" s="51"/>
      <c r="U43" s="51"/>
      <c r="V43" s="51"/>
      <c r="W43" s="51"/>
    </row>
    <row r="44" spans="1:23" s="25" customFormat="1" ht="27" customHeight="1">
      <c r="A44" s="51"/>
      <c r="B44" s="51"/>
      <c r="C44" s="51"/>
      <c r="D44" s="52"/>
      <c r="E44" s="52"/>
      <c r="F44" s="52"/>
      <c r="G44" s="52"/>
      <c r="H44" s="27"/>
      <c r="I44" s="28"/>
      <c r="J44" s="28"/>
      <c r="K44" s="28"/>
      <c r="L44" s="28"/>
      <c r="M44" s="28"/>
      <c r="N44" s="28"/>
      <c r="O44" s="28"/>
      <c r="P44" s="52"/>
      <c r="Q44" s="26"/>
      <c r="R44" s="53"/>
      <c r="S44" s="51"/>
      <c r="T44" s="51"/>
      <c r="U44" s="51"/>
      <c r="V44" s="51"/>
      <c r="W44" s="51"/>
    </row>
    <row r="45" spans="1:23" s="25" customFormat="1" ht="27" customHeight="1">
      <c r="A45" s="51"/>
      <c r="B45" s="51"/>
      <c r="C45" s="51"/>
      <c r="D45" s="52"/>
      <c r="E45" s="52"/>
      <c r="F45" s="52"/>
      <c r="G45" s="52"/>
      <c r="H45" s="27"/>
      <c r="I45" s="28"/>
      <c r="J45" s="28"/>
      <c r="K45" s="28"/>
      <c r="L45" s="28"/>
      <c r="M45" s="28"/>
      <c r="N45" s="28"/>
      <c r="O45" s="28"/>
      <c r="P45" s="52"/>
      <c r="Q45" s="26"/>
      <c r="R45" s="53"/>
      <c r="S45" s="51"/>
      <c r="T45" s="51"/>
      <c r="U45" s="51"/>
      <c r="V45" s="51"/>
      <c r="W45" s="51"/>
    </row>
    <row r="46" spans="1:23" s="25" customFormat="1" ht="27" customHeight="1">
      <c r="A46" s="51"/>
      <c r="B46" s="51"/>
      <c r="C46" s="51"/>
      <c r="D46" s="52"/>
      <c r="E46" s="52"/>
      <c r="F46" s="52"/>
      <c r="G46" s="52"/>
      <c r="H46" s="27"/>
      <c r="I46" s="28"/>
      <c r="J46" s="28"/>
      <c r="K46" s="28"/>
      <c r="L46" s="28"/>
      <c r="M46" s="28"/>
      <c r="N46" s="28"/>
      <c r="O46" s="28"/>
      <c r="P46" s="52"/>
      <c r="Q46" s="26"/>
      <c r="R46" s="53"/>
      <c r="S46" s="51"/>
      <c r="T46" s="51"/>
      <c r="U46" s="51"/>
      <c r="V46" s="51"/>
      <c r="W46" s="51"/>
    </row>
    <row r="47" spans="1:23" s="25" customFormat="1" ht="27" customHeight="1">
      <c r="A47" s="51"/>
      <c r="B47" s="51"/>
      <c r="C47" s="51"/>
      <c r="D47" s="52"/>
      <c r="E47" s="52"/>
      <c r="F47" s="52"/>
      <c r="G47" s="52"/>
      <c r="H47" s="27"/>
      <c r="I47" s="28"/>
      <c r="J47" s="28"/>
      <c r="K47" s="28"/>
      <c r="L47" s="28"/>
      <c r="M47" s="28"/>
      <c r="N47" s="28"/>
      <c r="O47" s="28"/>
      <c r="P47" s="52"/>
      <c r="Q47" s="26"/>
      <c r="R47" s="53"/>
      <c r="S47" s="51"/>
      <c r="T47" s="51"/>
      <c r="U47" s="51"/>
      <c r="V47" s="51"/>
      <c r="W47" s="51"/>
    </row>
    <row r="48" spans="1:23" s="25" customFormat="1" ht="27" customHeight="1">
      <c r="A48" s="51"/>
      <c r="B48" s="51"/>
      <c r="C48" s="51"/>
      <c r="D48" s="52"/>
      <c r="E48" s="52"/>
      <c r="F48" s="52"/>
      <c r="G48" s="52"/>
      <c r="H48" s="27"/>
      <c r="I48" s="28"/>
      <c r="J48" s="28"/>
      <c r="K48" s="28"/>
      <c r="L48" s="28"/>
      <c r="M48" s="28"/>
      <c r="N48" s="28"/>
      <c r="O48" s="28"/>
      <c r="P48" s="52"/>
      <c r="Q48" s="26"/>
      <c r="R48" s="53"/>
      <c r="S48" s="51"/>
      <c r="T48" s="51"/>
      <c r="U48" s="51"/>
      <c r="V48" s="51"/>
      <c r="W48" s="51"/>
    </row>
    <row r="49" spans="1:23" s="25" customFormat="1" ht="20.100000000000001" customHeight="1">
      <c r="A49" s="51"/>
      <c r="B49" s="51"/>
      <c r="C49" s="51"/>
      <c r="D49" s="52"/>
      <c r="E49" s="52"/>
      <c r="F49" s="52"/>
      <c r="G49" s="52"/>
      <c r="H49" s="27"/>
      <c r="I49" s="28"/>
      <c r="J49" s="28"/>
      <c r="K49" s="28"/>
      <c r="L49" s="28"/>
      <c r="M49" s="28"/>
      <c r="N49" s="28"/>
      <c r="O49" s="28"/>
      <c r="P49" s="52"/>
      <c r="Q49" s="26"/>
      <c r="R49" s="53"/>
      <c r="S49" s="51"/>
      <c r="T49" s="51"/>
      <c r="U49" s="51"/>
      <c r="V49" s="51"/>
      <c r="W49" s="51"/>
    </row>
    <row r="50" spans="1:23" s="25" customFormat="1" ht="20.100000000000001" customHeight="1">
      <c r="A50" s="51"/>
      <c r="B50" s="51"/>
      <c r="C50" s="51"/>
      <c r="D50" s="52"/>
      <c r="E50" s="52"/>
      <c r="F50" s="52"/>
      <c r="G50" s="52"/>
      <c r="H50" s="27"/>
      <c r="I50" s="28"/>
      <c r="J50" s="28"/>
      <c r="K50" s="28"/>
      <c r="L50" s="28"/>
      <c r="M50" s="28"/>
      <c r="N50" s="28"/>
      <c r="O50" s="28"/>
      <c r="P50" s="52"/>
      <c r="Q50" s="26"/>
      <c r="R50" s="53"/>
      <c r="S50" s="51"/>
      <c r="T50" s="51"/>
      <c r="U50" s="51"/>
      <c r="V50" s="51"/>
      <c r="W50" s="51"/>
    </row>
  </sheetData>
  <mergeCells count="42">
    <mergeCell ref="P6:Q7"/>
    <mergeCell ref="J7:K7"/>
    <mergeCell ref="L7:O7"/>
    <mergeCell ref="A1:E1"/>
    <mergeCell ref="B3:C3"/>
    <mergeCell ref="B4:C4"/>
    <mergeCell ref="A6:A7"/>
    <mergeCell ref="B6:B7"/>
    <mergeCell ref="C6:C7"/>
    <mergeCell ref="D6:D7"/>
    <mergeCell ref="E6:E7"/>
    <mergeCell ref="F6:F7"/>
    <mergeCell ref="G6:G7"/>
    <mergeCell ref="H6:I7"/>
    <mergeCell ref="J6:M6"/>
    <mergeCell ref="N6:O6"/>
    <mergeCell ref="H9:I9"/>
    <mergeCell ref="J9:K9"/>
    <mergeCell ref="L9:M9"/>
    <mergeCell ref="N9:O9"/>
    <mergeCell ref="P9:Q9"/>
    <mergeCell ref="H8:I8"/>
    <mergeCell ref="J8:K8"/>
    <mergeCell ref="L8:M8"/>
    <mergeCell ref="N8:O8"/>
    <mergeCell ref="P8:Q8"/>
    <mergeCell ref="P12:Q12"/>
    <mergeCell ref="H10:I10"/>
    <mergeCell ref="J10:K10"/>
    <mergeCell ref="L10:M10"/>
    <mergeCell ref="N10:O10"/>
    <mergeCell ref="P10:Q10"/>
    <mergeCell ref="H11:I11"/>
    <mergeCell ref="J11:K11"/>
    <mergeCell ref="L11:M11"/>
    <mergeCell ref="N11:O11"/>
    <mergeCell ref="P11:Q11"/>
    <mergeCell ref="A12:G12"/>
    <mergeCell ref="H12:I12"/>
    <mergeCell ref="J12:K12"/>
    <mergeCell ref="L12:M12"/>
    <mergeCell ref="N12:O12"/>
  </mergeCells>
  <phoneticPr fontId="23"/>
  <dataValidations count="3">
    <dataValidation type="list" allowBlank="1" showInputMessage="1" showErrorMessage="1" sqref="B4" xr:uid="{42A82204-7A33-4660-9E01-BCFC0E781BA9}">
      <formula1>"（選択）,給与,報償費"</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817E52CF-F23B-401A-8A12-454BCE16466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12DB424-BDEC-4B31-B6C5-EEDD30EF45ED}">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744F48-B51D-4C30-BA55-A227072A88E9}">
          <x14:formula1>
            <xm:f>'入力規則等（削除不可）'!$B$33:$B$37</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D963-D9A2-47FE-8A08-F79E4F42A1A4}">
  <sheetPr>
    <tabColor rgb="FF00B0F0"/>
    <pageSetUpPr fitToPage="1"/>
  </sheetPr>
  <dimension ref="A1:X50"/>
  <sheetViews>
    <sheetView view="pageBreakPreview" zoomScaleNormal="100" zoomScaleSheetLayoutView="100" workbookViewId="0">
      <selection activeCell="B3" sqref="B3:C3"/>
    </sheetView>
  </sheetViews>
  <sheetFormatPr defaultColWidth="9" defaultRowHeight="13.2"/>
  <cols>
    <col min="1" max="1" width="9.88671875" style="51" customWidth="1"/>
    <col min="2" max="2" width="9.77734375" style="51" bestFit="1" customWidth="1"/>
    <col min="3" max="3" width="13.77734375" style="51" customWidth="1"/>
    <col min="4" max="4" width="13.77734375" style="52" customWidth="1"/>
    <col min="5" max="8" width="7.44140625" style="52" customWidth="1"/>
    <col min="9" max="9" width="7.44140625" style="27" customWidth="1"/>
    <col min="10" max="10" width="7.44140625" style="28" customWidth="1"/>
    <col min="11" max="16" width="6.21875" style="28" customWidth="1"/>
    <col min="17" max="18" width="4.33203125" style="52" customWidth="1"/>
    <col min="19" max="16384" width="9" style="51"/>
  </cols>
  <sheetData>
    <row r="1" spans="1:19" ht="24.75" customHeight="1">
      <c r="A1" s="724" t="s">
        <v>231</v>
      </c>
      <c r="B1" s="725"/>
      <c r="C1" s="725"/>
      <c r="D1" s="725"/>
      <c r="E1" s="725"/>
      <c r="F1" s="726"/>
      <c r="H1" s="27"/>
      <c r="I1" s="28"/>
      <c r="P1" s="52"/>
      <c r="R1" s="53"/>
    </row>
    <row r="2" spans="1:19" s="25" customFormat="1" ht="20.100000000000001" customHeight="1">
      <c r="A2" s="23" t="s">
        <v>115</v>
      </c>
      <c r="B2" s="23"/>
      <c r="C2" s="24"/>
      <c r="E2" s="26"/>
      <c r="F2" s="26"/>
      <c r="G2" s="26"/>
      <c r="H2" s="26"/>
      <c r="I2" s="27"/>
      <c r="J2" s="28"/>
      <c r="K2" s="28"/>
      <c r="L2" s="28"/>
      <c r="M2" s="28"/>
      <c r="N2" s="28"/>
      <c r="O2" s="28"/>
      <c r="P2" s="28"/>
      <c r="R2" s="29" t="s">
        <v>139</v>
      </c>
    </row>
    <row r="3" spans="1:19" s="25" customFormat="1" ht="13.5" customHeight="1">
      <c r="A3" s="95" t="s">
        <v>0</v>
      </c>
      <c r="B3" s="748" t="s">
        <v>7</v>
      </c>
      <c r="C3" s="748"/>
      <c r="D3" s="31"/>
      <c r="E3" s="31"/>
      <c r="F3" s="31"/>
      <c r="G3" s="31"/>
      <c r="H3" s="31"/>
      <c r="I3" s="31"/>
      <c r="J3" s="31"/>
      <c r="K3" s="31"/>
      <c r="L3" s="31"/>
      <c r="M3" s="31"/>
      <c r="N3" s="31"/>
      <c r="O3" s="31"/>
      <c r="P3" s="31"/>
      <c r="Q3" s="31"/>
    </row>
    <row r="4" spans="1:19" s="25" customFormat="1" ht="13.5" customHeight="1">
      <c r="A4" s="95" t="s">
        <v>118</v>
      </c>
      <c r="B4" s="759" t="s">
        <v>140</v>
      </c>
      <c r="C4" s="759"/>
      <c r="D4" s="32"/>
      <c r="E4" s="32"/>
      <c r="F4" s="32"/>
      <c r="G4" s="32"/>
      <c r="H4" s="32"/>
      <c r="I4" s="32"/>
      <c r="J4" s="32"/>
      <c r="K4" s="32"/>
      <c r="L4" s="32"/>
      <c r="M4" s="32"/>
      <c r="N4" s="32"/>
      <c r="O4" s="32"/>
      <c r="P4" s="32"/>
      <c r="Q4" s="32"/>
    </row>
    <row r="5" spans="1:19" s="25" customFormat="1" ht="13.5" customHeight="1">
      <c r="A5" s="31"/>
      <c r="B5" s="31"/>
      <c r="C5" s="31"/>
      <c r="D5" s="26"/>
      <c r="E5" s="26"/>
      <c r="F5" s="26"/>
      <c r="G5" s="26"/>
      <c r="H5" s="26"/>
      <c r="I5" s="27"/>
      <c r="J5" s="28"/>
      <c r="K5" s="28"/>
      <c r="L5" s="28"/>
      <c r="M5" s="28"/>
      <c r="N5" s="28"/>
      <c r="O5" s="28"/>
      <c r="P5" s="28"/>
      <c r="Q5" s="33"/>
      <c r="R5" s="26"/>
    </row>
    <row r="6" spans="1:19" s="25" customFormat="1" ht="24.75" customHeight="1">
      <c r="A6" s="740" t="s">
        <v>119</v>
      </c>
      <c r="B6" s="742" t="s">
        <v>120</v>
      </c>
      <c r="C6" s="740" t="s">
        <v>141</v>
      </c>
      <c r="D6" s="737" t="s">
        <v>142</v>
      </c>
      <c r="E6" s="549"/>
      <c r="F6" s="550"/>
      <c r="G6" s="757" t="s">
        <v>143</v>
      </c>
      <c r="H6" s="742" t="s">
        <v>123</v>
      </c>
      <c r="I6" s="744" t="s">
        <v>126</v>
      </c>
      <c r="J6" s="745"/>
      <c r="K6" s="232" t="s">
        <v>127</v>
      </c>
      <c r="L6" s="232"/>
      <c r="M6" s="232"/>
      <c r="N6" s="232"/>
      <c r="O6" s="739" t="s">
        <v>128</v>
      </c>
      <c r="P6" s="739"/>
      <c r="Q6" s="737" t="s">
        <v>129</v>
      </c>
      <c r="R6" s="550"/>
    </row>
    <row r="7" spans="1:19" s="25" customFormat="1" ht="24.75" customHeight="1">
      <c r="A7" s="741"/>
      <c r="B7" s="743"/>
      <c r="C7" s="741"/>
      <c r="D7" s="738"/>
      <c r="E7" s="553"/>
      <c r="F7" s="554"/>
      <c r="G7" s="758"/>
      <c r="H7" s="743"/>
      <c r="I7" s="746"/>
      <c r="J7" s="747"/>
      <c r="K7" s="232" t="s">
        <v>130</v>
      </c>
      <c r="L7" s="232"/>
      <c r="M7" s="739" t="s">
        <v>131</v>
      </c>
      <c r="N7" s="739"/>
      <c r="O7" s="739"/>
      <c r="P7" s="739"/>
      <c r="Q7" s="738"/>
      <c r="R7" s="554"/>
      <c r="S7" s="10" t="s">
        <v>144</v>
      </c>
    </row>
    <row r="8" spans="1:19" s="25" customFormat="1" ht="33.75" customHeight="1">
      <c r="A8" s="54"/>
      <c r="B8" s="116"/>
      <c r="C8" s="55"/>
      <c r="D8" s="749"/>
      <c r="E8" s="750"/>
      <c r="F8" s="751"/>
      <c r="G8" s="56"/>
      <c r="H8" s="116"/>
      <c r="I8" s="752">
        <f>G8*H8</f>
        <v>0</v>
      </c>
      <c r="J8" s="752"/>
      <c r="K8" s="730"/>
      <c r="L8" s="731"/>
      <c r="M8" s="732"/>
      <c r="N8" s="732"/>
      <c r="O8" s="732"/>
      <c r="P8" s="732"/>
      <c r="Q8" s="232"/>
      <c r="R8" s="232"/>
      <c r="S8" s="39" t="s">
        <v>133</v>
      </c>
    </row>
    <row r="9" spans="1:19" s="25" customFormat="1" ht="33.75" customHeight="1">
      <c r="A9" s="54"/>
      <c r="B9" s="116"/>
      <c r="C9" s="116"/>
      <c r="D9" s="749"/>
      <c r="E9" s="750"/>
      <c r="F9" s="751"/>
      <c r="G9" s="56"/>
      <c r="H9" s="116"/>
      <c r="I9" s="752">
        <f>G9*H9</f>
        <v>0</v>
      </c>
      <c r="J9" s="752"/>
      <c r="K9" s="730"/>
      <c r="L9" s="731"/>
      <c r="M9" s="732"/>
      <c r="N9" s="732"/>
      <c r="O9" s="732"/>
      <c r="P9" s="732"/>
      <c r="Q9" s="232"/>
      <c r="R9" s="232"/>
    </row>
    <row r="10" spans="1:19" s="25" customFormat="1" ht="33.75" customHeight="1">
      <c r="A10" s="54"/>
      <c r="B10" s="116"/>
      <c r="C10" s="116"/>
      <c r="D10" s="749"/>
      <c r="E10" s="750"/>
      <c r="F10" s="751"/>
      <c r="G10" s="56"/>
      <c r="H10" s="116"/>
      <c r="I10" s="752">
        <f>G10*H10</f>
        <v>0</v>
      </c>
      <c r="J10" s="752"/>
      <c r="K10" s="730"/>
      <c r="L10" s="731"/>
      <c r="M10" s="732"/>
      <c r="N10" s="732"/>
      <c r="O10" s="732"/>
      <c r="P10" s="732"/>
      <c r="Q10" s="232"/>
      <c r="R10" s="232"/>
    </row>
    <row r="11" spans="1:19" s="25" customFormat="1" ht="33.75" customHeight="1">
      <c r="A11" s="54"/>
      <c r="B11" s="116"/>
      <c r="C11" s="116"/>
      <c r="D11" s="749"/>
      <c r="E11" s="750"/>
      <c r="F11" s="751"/>
      <c r="G11" s="116"/>
      <c r="H11" s="57"/>
      <c r="I11" s="752">
        <f>G11*H11</f>
        <v>0</v>
      </c>
      <c r="J11" s="752"/>
      <c r="K11" s="730"/>
      <c r="L11" s="731"/>
      <c r="M11" s="732"/>
      <c r="N11" s="732"/>
      <c r="O11" s="732"/>
      <c r="P11" s="732"/>
      <c r="Q11" s="232"/>
      <c r="R11" s="232"/>
    </row>
    <row r="12" spans="1:19" s="25" customFormat="1" ht="33.75" customHeight="1">
      <c r="A12" s="749" t="s">
        <v>134</v>
      </c>
      <c r="B12" s="750"/>
      <c r="C12" s="750"/>
      <c r="D12" s="750"/>
      <c r="E12" s="750"/>
      <c r="F12" s="750"/>
      <c r="G12" s="751"/>
      <c r="H12" s="58"/>
      <c r="I12" s="753">
        <f>SUM(I8:J11)</f>
        <v>0</v>
      </c>
      <c r="J12" s="754"/>
      <c r="K12" s="755">
        <f>SUM(K8:L11)</f>
        <v>0</v>
      </c>
      <c r="L12" s="756"/>
      <c r="M12" s="755">
        <f>SUM(M8:N11)</f>
        <v>0</v>
      </c>
      <c r="N12" s="756"/>
      <c r="O12" s="755">
        <f>SUM(O8:P11)</f>
        <v>0</v>
      </c>
      <c r="P12" s="756"/>
      <c r="Q12" s="232"/>
      <c r="R12" s="232"/>
    </row>
    <row r="13" spans="1:19" s="25" customFormat="1" ht="15" customHeight="1">
      <c r="A13" s="43" t="s">
        <v>135</v>
      </c>
      <c r="B13" s="43"/>
      <c r="C13" s="43"/>
      <c r="D13" s="26"/>
      <c r="E13" s="26"/>
      <c r="F13" s="26"/>
      <c r="G13" s="26"/>
      <c r="H13" s="26"/>
      <c r="I13" s="27"/>
      <c r="J13" s="28"/>
      <c r="K13" s="41"/>
      <c r="L13" s="41"/>
      <c r="M13" s="41"/>
      <c r="N13" s="41"/>
      <c r="O13" s="41"/>
      <c r="P13" s="41"/>
      <c r="Q13" s="26"/>
      <c r="R13" s="26"/>
    </row>
    <row r="14" spans="1:19" s="25" customFormat="1" ht="15" customHeight="1">
      <c r="A14" s="43" t="s">
        <v>136</v>
      </c>
      <c r="B14" s="43"/>
      <c r="C14" s="43"/>
      <c r="D14" s="26"/>
      <c r="E14" s="26"/>
      <c r="F14" s="26"/>
      <c r="G14" s="26"/>
      <c r="H14" s="26"/>
      <c r="I14" s="27"/>
      <c r="J14" s="28"/>
      <c r="K14" s="28"/>
      <c r="L14" s="28"/>
      <c r="M14" s="28"/>
      <c r="N14" s="28"/>
      <c r="O14" s="28"/>
      <c r="P14" s="28"/>
      <c r="Q14" s="26"/>
      <c r="R14" s="26"/>
    </row>
    <row r="15" spans="1:19" s="49" customFormat="1" ht="15" customHeight="1">
      <c r="A15" s="44" t="s">
        <v>145</v>
      </c>
      <c r="B15" s="44"/>
      <c r="C15" s="44"/>
      <c r="D15" s="45"/>
      <c r="E15" s="45"/>
      <c r="F15" s="45"/>
      <c r="G15" s="45"/>
      <c r="H15" s="45"/>
      <c r="I15" s="46"/>
      <c r="J15" s="47"/>
      <c r="K15" s="47"/>
      <c r="L15" s="47"/>
      <c r="M15" s="47"/>
      <c r="N15" s="47"/>
      <c r="O15" s="47"/>
      <c r="P15" s="47"/>
      <c r="Q15" s="45"/>
      <c r="R15" s="45"/>
    </row>
    <row r="16" spans="1:19" s="49" customFormat="1" ht="15" customHeight="1">
      <c r="A16" s="44" t="s">
        <v>137</v>
      </c>
      <c r="B16" s="44"/>
      <c r="C16" s="44"/>
      <c r="D16" s="45"/>
      <c r="E16" s="45"/>
      <c r="F16" s="45"/>
      <c r="G16" s="45"/>
      <c r="H16" s="45"/>
      <c r="I16" s="46"/>
      <c r="J16" s="47"/>
      <c r="K16" s="47"/>
      <c r="L16" s="47"/>
      <c r="M16" s="47"/>
      <c r="N16" s="47"/>
      <c r="O16" s="47"/>
      <c r="P16" s="47"/>
      <c r="Q16" s="45"/>
      <c r="R16" s="45"/>
    </row>
    <row r="17" spans="1:24" s="49" customFormat="1" ht="15" customHeight="1">
      <c r="A17" s="44" t="s">
        <v>138</v>
      </c>
      <c r="B17" s="44"/>
      <c r="C17" s="44"/>
      <c r="D17" s="45"/>
      <c r="E17" s="45"/>
      <c r="F17" s="45"/>
      <c r="G17" s="45"/>
      <c r="H17" s="45"/>
      <c r="I17" s="46"/>
      <c r="J17" s="47"/>
      <c r="K17" s="46"/>
      <c r="L17" s="46"/>
      <c r="M17" s="47"/>
      <c r="N17" s="47"/>
      <c r="O17" s="47"/>
      <c r="P17" s="47"/>
      <c r="Q17" s="45"/>
      <c r="R17" s="45"/>
    </row>
    <row r="18" spans="1:24" s="25" customFormat="1" ht="15" customHeight="1">
      <c r="D18" s="26"/>
      <c r="E18" s="26"/>
      <c r="F18" s="26"/>
      <c r="G18" s="26"/>
      <c r="H18" s="26"/>
      <c r="I18" s="27"/>
      <c r="J18" s="28"/>
      <c r="K18" s="28"/>
      <c r="L18" s="28"/>
      <c r="M18" s="28"/>
      <c r="N18" s="28"/>
      <c r="O18" s="28"/>
      <c r="P18" s="28"/>
      <c r="Q18" s="26"/>
      <c r="R18" s="26"/>
    </row>
    <row r="19" spans="1:24" s="25" customFormat="1" ht="20.100000000000001" customHeight="1">
      <c r="A19" s="51"/>
      <c r="B19" s="51"/>
      <c r="C19" s="51"/>
      <c r="D19" s="52"/>
      <c r="E19" s="52"/>
      <c r="F19" s="52"/>
      <c r="G19" s="52"/>
      <c r="H19" s="52"/>
      <c r="I19" s="27"/>
      <c r="J19" s="28"/>
      <c r="K19" s="28"/>
      <c r="L19" s="28"/>
      <c r="M19" s="28"/>
      <c r="N19" s="28"/>
      <c r="O19" s="28"/>
      <c r="P19" s="28"/>
      <c r="Q19" s="52"/>
      <c r="R19" s="26"/>
      <c r="S19" s="51"/>
      <c r="T19" s="51"/>
      <c r="U19" s="51"/>
      <c r="V19" s="51"/>
      <c r="W19" s="51"/>
      <c r="X19" s="51"/>
    </row>
    <row r="20" spans="1:24" s="25" customFormat="1" ht="20.100000000000001" customHeight="1">
      <c r="A20" s="51"/>
      <c r="B20" s="51"/>
      <c r="C20" s="51"/>
      <c r="D20" s="52"/>
      <c r="E20" s="52"/>
      <c r="F20" s="52"/>
      <c r="G20" s="52"/>
      <c r="H20" s="52"/>
      <c r="I20" s="27"/>
      <c r="J20" s="28"/>
      <c r="K20" s="28"/>
      <c r="L20" s="28"/>
      <c r="M20" s="28"/>
      <c r="N20" s="28"/>
      <c r="O20" s="28"/>
      <c r="P20" s="28"/>
      <c r="Q20" s="52"/>
      <c r="R20" s="26"/>
      <c r="S20" s="51"/>
      <c r="T20" s="51"/>
      <c r="U20" s="51"/>
      <c r="V20" s="51"/>
      <c r="W20" s="51"/>
      <c r="X20" s="51"/>
    </row>
    <row r="21" spans="1:24" s="25" customFormat="1" ht="20.100000000000001" customHeight="1">
      <c r="A21" s="51"/>
      <c r="B21" s="51"/>
      <c r="C21" s="51"/>
      <c r="D21" s="52"/>
      <c r="E21" s="52"/>
      <c r="F21" s="52"/>
      <c r="G21" s="52"/>
      <c r="H21" s="52"/>
      <c r="I21" s="27"/>
      <c r="J21" s="28"/>
      <c r="K21" s="28"/>
      <c r="L21" s="28"/>
      <c r="M21" s="28"/>
      <c r="N21" s="28"/>
      <c r="O21" s="28"/>
      <c r="P21" s="28"/>
      <c r="Q21" s="52"/>
      <c r="R21" s="26"/>
      <c r="S21" s="51"/>
      <c r="T21" s="51"/>
      <c r="U21" s="51"/>
      <c r="V21" s="51"/>
      <c r="W21" s="51"/>
      <c r="X21" s="51"/>
    </row>
    <row r="22" spans="1:24" s="25" customFormat="1" ht="16.5" customHeight="1">
      <c r="A22" s="51"/>
      <c r="B22" s="51"/>
      <c r="C22" s="51"/>
      <c r="D22" s="52"/>
      <c r="E22" s="52"/>
      <c r="F22" s="52"/>
      <c r="G22" s="52"/>
      <c r="H22" s="52"/>
      <c r="I22" s="27"/>
      <c r="J22" s="28"/>
      <c r="K22" s="28"/>
      <c r="L22" s="28"/>
      <c r="M22" s="28"/>
      <c r="N22" s="28"/>
      <c r="O22" s="28"/>
      <c r="P22" s="28"/>
      <c r="Q22" s="52"/>
      <c r="R22" s="26"/>
      <c r="S22" s="51"/>
      <c r="T22" s="51"/>
      <c r="U22" s="51"/>
      <c r="V22" s="51"/>
      <c r="W22" s="51"/>
      <c r="X22" s="51"/>
    </row>
    <row r="23" spans="1:24" s="25" customFormat="1" ht="27" customHeight="1">
      <c r="A23" s="51"/>
      <c r="B23" s="51"/>
      <c r="C23" s="51"/>
      <c r="D23" s="52"/>
      <c r="E23" s="52"/>
      <c r="F23" s="52"/>
      <c r="G23" s="52"/>
      <c r="H23" s="52"/>
      <c r="I23" s="27"/>
      <c r="J23" s="28"/>
      <c r="K23" s="28"/>
      <c r="L23" s="28"/>
      <c r="M23" s="28"/>
      <c r="N23" s="28"/>
      <c r="O23" s="28"/>
      <c r="P23" s="28"/>
      <c r="Q23" s="52"/>
      <c r="R23" s="52"/>
      <c r="S23" s="51"/>
      <c r="T23" s="51"/>
      <c r="U23" s="51"/>
      <c r="V23" s="51"/>
      <c r="W23" s="51"/>
      <c r="X23" s="51"/>
    </row>
    <row r="24" spans="1:24" s="25" customFormat="1" ht="27" customHeight="1">
      <c r="A24" s="51"/>
      <c r="B24" s="51"/>
      <c r="C24" s="51"/>
      <c r="D24" s="52"/>
      <c r="E24" s="52"/>
      <c r="F24" s="52"/>
      <c r="G24" s="52"/>
      <c r="H24" s="52"/>
      <c r="I24" s="27"/>
      <c r="J24" s="28"/>
      <c r="K24" s="28"/>
      <c r="L24" s="28"/>
      <c r="M24" s="28"/>
      <c r="N24" s="41"/>
      <c r="O24" s="28"/>
      <c r="P24" s="41"/>
      <c r="Q24" s="52"/>
      <c r="R24" s="52"/>
      <c r="S24" s="51"/>
      <c r="T24" s="51"/>
      <c r="U24" s="51"/>
      <c r="V24" s="51"/>
      <c r="W24" s="51"/>
      <c r="X24" s="51"/>
    </row>
    <row r="25" spans="1:24" s="25" customFormat="1" ht="27" customHeight="1">
      <c r="A25" s="51"/>
      <c r="B25" s="51"/>
      <c r="C25" s="51"/>
      <c r="D25" s="52"/>
      <c r="E25" s="52"/>
      <c r="F25" s="52"/>
      <c r="G25" s="52"/>
      <c r="H25" s="52"/>
      <c r="I25" s="27"/>
      <c r="J25" s="28"/>
      <c r="K25" s="28"/>
      <c r="L25" s="28"/>
      <c r="M25" s="28"/>
      <c r="N25" s="28"/>
      <c r="O25" s="28"/>
      <c r="P25" s="28"/>
      <c r="Q25" s="52"/>
      <c r="R25" s="52"/>
      <c r="S25" s="51"/>
      <c r="T25" s="51"/>
      <c r="U25" s="51"/>
      <c r="V25" s="51"/>
      <c r="W25" s="51"/>
      <c r="X25" s="51"/>
    </row>
    <row r="26" spans="1:24" s="25" customFormat="1" ht="27" customHeight="1">
      <c r="A26" s="51"/>
      <c r="B26" s="51"/>
      <c r="C26" s="51"/>
      <c r="D26" s="52"/>
      <c r="E26" s="52"/>
      <c r="F26" s="52"/>
      <c r="G26" s="52"/>
      <c r="H26" s="52"/>
      <c r="I26" s="27"/>
      <c r="J26" s="28"/>
      <c r="K26" s="28"/>
      <c r="L26" s="28"/>
      <c r="M26" s="28"/>
      <c r="N26" s="28"/>
      <c r="O26" s="28"/>
      <c r="P26" s="28"/>
      <c r="Q26" s="52"/>
      <c r="R26" s="52"/>
      <c r="S26" s="51"/>
      <c r="T26" s="51"/>
      <c r="U26" s="51"/>
      <c r="V26" s="51"/>
      <c r="W26" s="51"/>
      <c r="X26" s="51"/>
    </row>
    <row r="27" spans="1:24" s="25" customFormat="1" ht="27" customHeight="1">
      <c r="A27" s="51"/>
      <c r="B27" s="51"/>
      <c r="C27" s="51"/>
      <c r="D27" s="52"/>
      <c r="E27" s="52"/>
      <c r="F27" s="52"/>
      <c r="G27" s="52"/>
      <c r="H27" s="52"/>
      <c r="I27" s="27"/>
      <c r="J27" s="28"/>
      <c r="K27" s="28"/>
      <c r="L27" s="28"/>
      <c r="M27" s="28"/>
      <c r="N27" s="28"/>
      <c r="O27" s="28"/>
      <c r="P27" s="28"/>
      <c r="Q27" s="52"/>
      <c r="R27" s="26"/>
      <c r="S27" s="51"/>
      <c r="T27" s="51"/>
      <c r="U27" s="51"/>
      <c r="V27" s="51"/>
      <c r="W27" s="51"/>
      <c r="X27" s="51"/>
    </row>
    <row r="28" spans="1:24" s="25" customFormat="1" ht="27" customHeight="1">
      <c r="A28" s="51"/>
      <c r="B28" s="51"/>
      <c r="C28" s="51"/>
      <c r="D28" s="52"/>
      <c r="E28" s="52"/>
      <c r="F28" s="52"/>
      <c r="G28" s="52"/>
      <c r="H28" s="52"/>
      <c r="I28" s="27"/>
      <c r="J28" s="28"/>
      <c r="K28" s="28"/>
      <c r="L28" s="28"/>
      <c r="M28" s="28"/>
      <c r="N28" s="28"/>
      <c r="O28" s="28"/>
      <c r="P28" s="28"/>
      <c r="Q28" s="52"/>
      <c r="R28" s="26"/>
      <c r="S28" s="51"/>
      <c r="T28" s="51"/>
      <c r="U28" s="51"/>
      <c r="V28" s="51"/>
      <c r="W28" s="51"/>
      <c r="X28" s="51"/>
    </row>
    <row r="29" spans="1:24" s="25" customFormat="1" ht="20.100000000000001" customHeight="1">
      <c r="A29" s="51"/>
      <c r="B29" s="51"/>
      <c r="C29" s="51"/>
      <c r="D29" s="52"/>
      <c r="E29" s="52"/>
      <c r="F29" s="52"/>
      <c r="G29" s="52"/>
      <c r="H29" s="52"/>
      <c r="I29" s="27"/>
      <c r="J29" s="28"/>
      <c r="K29" s="28"/>
      <c r="L29" s="28"/>
      <c r="M29" s="28"/>
      <c r="N29" s="28"/>
      <c r="O29" s="28"/>
      <c r="P29" s="28"/>
      <c r="Q29" s="52"/>
      <c r="R29" s="26"/>
      <c r="S29" s="51"/>
      <c r="T29" s="51"/>
      <c r="U29" s="51"/>
      <c r="V29" s="51"/>
      <c r="W29" s="51"/>
      <c r="X29" s="51"/>
    </row>
    <row r="30" spans="1:24" s="25" customFormat="1" ht="20.100000000000001" customHeight="1">
      <c r="A30" s="51"/>
      <c r="B30" s="51"/>
      <c r="C30" s="51"/>
      <c r="D30" s="52"/>
      <c r="E30" s="52"/>
      <c r="F30" s="52"/>
      <c r="G30" s="52"/>
      <c r="H30" s="52"/>
      <c r="I30" s="27"/>
      <c r="J30" s="28"/>
      <c r="K30" s="28"/>
      <c r="L30" s="28"/>
      <c r="M30" s="28"/>
      <c r="N30" s="28"/>
      <c r="O30" s="28"/>
      <c r="P30" s="28"/>
      <c r="Q30" s="52"/>
      <c r="R30" s="26"/>
      <c r="S30" s="51"/>
      <c r="T30" s="51"/>
      <c r="U30" s="51"/>
      <c r="V30" s="51"/>
      <c r="W30" s="51"/>
      <c r="X30" s="51"/>
    </row>
    <row r="31" spans="1:24" s="25" customFormat="1" ht="20.100000000000001" customHeight="1">
      <c r="A31" s="51"/>
      <c r="B31" s="51"/>
      <c r="C31" s="51"/>
      <c r="D31" s="52"/>
      <c r="E31" s="52"/>
      <c r="F31" s="52"/>
      <c r="G31" s="52"/>
      <c r="H31" s="52"/>
      <c r="I31" s="27"/>
      <c r="J31" s="28"/>
      <c r="K31" s="28"/>
      <c r="L31" s="28"/>
      <c r="M31" s="28"/>
      <c r="N31" s="28"/>
      <c r="O31" s="28"/>
      <c r="P31" s="28"/>
      <c r="Q31" s="52"/>
      <c r="R31" s="26"/>
      <c r="S31" s="51"/>
      <c r="T31" s="51"/>
      <c r="U31" s="51"/>
      <c r="V31" s="51"/>
      <c r="W31" s="51"/>
      <c r="X31" s="51"/>
    </row>
    <row r="32" spans="1:24" s="25" customFormat="1" ht="20.100000000000001" customHeight="1">
      <c r="A32" s="51"/>
      <c r="B32" s="51"/>
      <c r="C32" s="51"/>
      <c r="D32" s="52"/>
      <c r="E32" s="52"/>
      <c r="F32" s="52"/>
      <c r="G32" s="52"/>
      <c r="H32" s="52"/>
      <c r="I32" s="27"/>
      <c r="J32" s="28"/>
      <c r="K32" s="28"/>
      <c r="L32" s="28"/>
      <c r="M32" s="28"/>
      <c r="N32" s="28"/>
      <c r="O32" s="28"/>
      <c r="P32" s="28"/>
      <c r="Q32" s="52"/>
      <c r="R32" s="26"/>
      <c r="S32" s="51"/>
      <c r="T32" s="51"/>
      <c r="U32" s="51"/>
      <c r="V32" s="51"/>
      <c r="W32" s="51"/>
      <c r="X32" s="51"/>
    </row>
    <row r="33" spans="1:24" s="25" customFormat="1" ht="27" customHeight="1">
      <c r="A33" s="51"/>
      <c r="B33" s="51"/>
      <c r="C33" s="51"/>
      <c r="D33" s="52"/>
      <c r="E33" s="52"/>
      <c r="F33" s="52"/>
      <c r="G33" s="52"/>
      <c r="H33" s="52"/>
      <c r="I33" s="27"/>
      <c r="J33" s="28"/>
      <c r="K33" s="28"/>
      <c r="L33" s="28"/>
      <c r="M33" s="28"/>
      <c r="N33" s="28"/>
      <c r="O33" s="28"/>
      <c r="P33" s="28"/>
      <c r="Q33" s="52"/>
      <c r="R33" s="26"/>
      <c r="S33" s="51"/>
      <c r="T33" s="51"/>
      <c r="U33" s="51"/>
      <c r="V33" s="51"/>
      <c r="W33" s="51"/>
      <c r="X33" s="51"/>
    </row>
    <row r="34" spans="1:24" s="25" customFormat="1" ht="27" customHeight="1">
      <c r="A34" s="51"/>
      <c r="B34" s="51"/>
      <c r="C34" s="51"/>
      <c r="D34" s="52"/>
      <c r="E34" s="52"/>
      <c r="F34" s="52"/>
      <c r="G34" s="52"/>
      <c r="H34" s="52"/>
      <c r="I34" s="27"/>
      <c r="J34" s="28"/>
      <c r="K34" s="28"/>
      <c r="L34" s="28"/>
      <c r="M34" s="28"/>
      <c r="N34" s="28"/>
      <c r="O34" s="28"/>
      <c r="P34" s="28"/>
      <c r="Q34" s="52"/>
      <c r="R34" s="26"/>
      <c r="S34" s="51"/>
      <c r="T34" s="51"/>
      <c r="U34" s="51"/>
      <c r="V34" s="51"/>
      <c r="W34" s="51"/>
      <c r="X34" s="51"/>
    </row>
    <row r="35" spans="1:24" s="25" customFormat="1" ht="27" customHeight="1">
      <c r="A35" s="51"/>
      <c r="B35" s="51"/>
      <c r="C35" s="51"/>
      <c r="D35" s="52"/>
      <c r="E35" s="52"/>
      <c r="F35" s="52"/>
      <c r="G35" s="52"/>
      <c r="H35" s="52"/>
      <c r="I35" s="27"/>
      <c r="J35" s="28"/>
      <c r="K35" s="28"/>
      <c r="L35" s="28"/>
      <c r="M35" s="28"/>
      <c r="N35" s="28"/>
      <c r="O35" s="28"/>
      <c r="P35" s="28"/>
      <c r="Q35" s="52"/>
      <c r="R35" s="26"/>
      <c r="S35" s="51"/>
      <c r="T35" s="51"/>
      <c r="U35" s="51"/>
      <c r="V35" s="51"/>
      <c r="W35" s="51"/>
      <c r="X35" s="51"/>
    </row>
    <row r="36" spans="1:24" s="25" customFormat="1" ht="27" customHeight="1">
      <c r="A36" s="51"/>
      <c r="B36" s="51"/>
      <c r="C36" s="51"/>
      <c r="D36" s="52"/>
      <c r="E36" s="52"/>
      <c r="F36" s="52"/>
      <c r="G36" s="52"/>
      <c r="H36" s="52"/>
      <c r="I36" s="27"/>
      <c r="J36" s="28"/>
      <c r="K36" s="28"/>
      <c r="L36" s="28"/>
      <c r="M36" s="28"/>
      <c r="N36" s="28"/>
      <c r="O36" s="28"/>
      <c r="P36" s="28"/>
      <c r="Q36" s="52"/>
      <c r="R36" s="26"/>
      <c r="S36" s="51"/>
      <c r="T36" s="51"/>
      <c r="U36" s="51"/>
      <c r="V36" s="51"/>
      <c r="W36" s="51"/>
      <c r="X36" s="51"/>
    </row>
    <row r="37" spans="1:24" s="25" customFormat="1" ht="27" customHeight="1">
      <c r="A37" s="51"/>
      <c r="B37" s="51"/>
      <c r="C37" s="51"/>
      <c r="D37" s="52"/>
      <c r="E37" s="52"/>
      <c r="F37" s="52"/>
      <c r="G37" s="52"/>
      <c r="H37" s="52"/>
      <c r="I37" s="27"/>
      <c r="J37" s="28"/>
      <c r="K37" s="28"/>
      <c r="L37" s="28"/>
      <c r="M37" s="28"/>
      <c r="N37" s="28"/>
      <c r="O37" s="28"/>
      <c r="P37" s="28"/>
      <c r="Q37" s="52"/>
      <c r="R37" s="26"/>
      <c r="S37" s="51"/>
      <c r="T37" s="51"/>
      <c r="U37" s="51"/>
      <c r="V37" s="51"/>
      <c r="W37" s="51"/>
      <c r="X37" s="51"/>
    </row>
    <row r="38" spans="1:24" s="25" customFormat="1" ht="27" customHeight="1">
      <c r="A38" s="51"/>
      <c r="B38" s="51"/>
      <c r="C38" s="51"/>
      <c r="D38" s="52"/>
      <c r="E38" s="52"/>
      <c r="F38" s="52"/>
      <c r="G38" s="52"/>
      <c r="H38" s="52"/>
      <c r="I38" s="27"/>
      <c r="J38" s="28"/>
      <c r="K38" s="28"/>
      <c r="L38" s="28"/>
      <c r="M38" s="28"/>
      <c r="N38" s="28"/>
      <c r="O38" s="28"/>
      <c r="P38" s="28"/>
      <c r="Q38" s="52"/>
      <c r="R38" s="26"/>
      <c r="S38" s="51"/>
      <c r="T38" s="51"/>
      <c r="U38" s="51"/>
      <c r="V38" s="51"/>
      <c r="W38" s="51"/>
      <c r="X38" s="51"/>
    </row>
    <row r="39" spans="1:24" s="25" customFormat="1" ht="20.100000000000001" customHeight="1">
      <c r="A39" s="51"/>
      <c r="B39" s="51"/>
      <c r="C39" s="51"/>
      <c r="D39" s="52"/>
      <c r="E39" s="52"/>
      <c r="F39" s="52"/>
      <c r="G39" s="52"/>
      <c r="H39" s="52"/>
      <c r="I39" s="27"/>
      <c r="J39" s="28"/>
      <c r="K39" s="28"/>
      <c r="L39" s="28"/>
      <c r="M39" s="28"/>
      <c r="N39" s="28"/>
      <c r="O39" s="28"/>
      <c r="P39" s="28"/>
      <c r="Q39" s="52"/>
      <c r="R39" s="26"/>
      <c r="S39" s="51"/>
      <c r="T39" s="51"/>
      <c r="U39" s="51"/>
      <c r="V39" s="51"/>
      <c r="W39" s="51"/>
      <c r="X39" s="51"/>
    </row>
    <row r="40" spans="1:24" s="25" customFormat="1" ht="20.100000000000001" customHeight="1">
      <c r="A40" s="51"/>
      <c r="B40" s="51"/>
      <c r="C40" s="51"/>
      <c r="D40" s="52"/>
      <c r="E40" s="52"/>
      <c r="F40" s="52"/>
      <c r="G40" s="52"/>
      <c r="H40" s="52"/>
      <c r="I40" s="27"/>
      <c r="J40" s="28"/>
      <c r="K40" s="28"/>
      <c r="L40" s="28"/>
      <c r="M40" s="28"/>
      <c r="N40" s="28"/>
      <c r="O40" s="28"/>
      <c r="P40" s="28"/>
      <c r="Q40" s="52"/>
      <c r="R40" s="26"/>
      <c r="S40" s="51"/>
      <c r="T40" s="51"/>
      <c r="U40" s="51"/>
      <c r="V40" s="51"/>
      <c r="W40" s="51"/>
      <c r="X40" s="51"/>
    </row>
    <row r="41" spans="1:24" s="25" customFormat="1" ht="20.100000000000001" customHeight="1">
      <c r="A41" s="51"/>
      <c r="B41" s="51"/>
      <c r="C41" s="51"/>
      <c r="D41" s="52"/>
      <c r="E41" s="52"/>
      <c r="F41" s="52"/>
      <c r="G41" s="52"/>
      <c r="H41" s="52"/>
      <c r="I41" s="27"/>
      <c r="J41" s="28"/>
      <c r="K41" s="28"/>
      <c r="L41" s="28"/>
      <c r="M41" s="28"/>
      <c r="N41" s="28"/>
      <c r="O41" s="28"/>
      <c r="P41" s="28"/>
      <c r="Q41" s="52"/>
      <c r="R41" s="26"/>
      <c r="S41" s="51"/>
      <c r="T41" s="51"/>
      <c r="U41" s="51"/>
      <c r="V41" s="51"/>
      <c r="W41" s="51"/>
      <c r="X41" s="51"/>
    </row>
    <row r="42" spans="1:24" s="25" customFormat="1" ht="20.100000000000001" customHeight="1">
      <c r="A42" s="51"/>
      <c r="B42" s="51"/>
      <c r="C42" s="51"/>
      <c r="D42" s="52"/>
      <c r="E42" s="52"/>
      <c r="F42" s="52"/>
      <c r="G42" s="52"/>
      <c r="H42" s="52"/>
      <c r="I42" s="27"/>
      <c r="J42" s="28"/>
      <c r="K42" s="28"/>
      <c r="L42" s="28"/>
      <c r="M42" s="28"/>
      <c r="N42" s="28"/>
      <c r="O42" s="28"/>
      <c r="P42" s="28"/>
      <c r="Q42" s="52"/>
      <c r="R42" s="26"/>
      <c r="S42" s="51"/>
      <c r="T42" s="51"/>
      <c r="U42" s="51"/>
      <c r="V42" s="51"/>
      <c r="W42" s="51"/>
      <c r="X42" s="51"/>
    </row>
    <row r="43" spans="1:24" s="25" customFormat="1" ht="27" customHeight="1">
      <c r="A43" s="51"/>
      <c r="B43" s="51"/>
      <c r="C43" s="51"/>
      <c r="D43" s="52"/>
      <c r="E43" s="52"/>
      <c r="F43" s="52"/>
      <c r="G43" s="52"/>
      <c r="H43" s="52"/>
      <c r="I43" s="27"/>
      <c r="J43" s="28"/>
      <c r="K43" s="28"/>
      <c r="L43" s="28"/>
      <c r="M43" s="28"/>
      <c r="N43" s="28"/>
      <c r="O43" s="28"/>
      <c r="P43" s="28"/>
      <c r="Q43" s="52"/>
      <c r="R43" s="26"/>
      <c r="S43" s="51"/>
      <c r="T43" s="51"/>
      <c r="U43" s="51"/>
      <c r="V43" s="51"/>
      <c r="W43" s="51"/>
      <c r="X43" s="51"/>
    </row>
    <row r="44" spans="1:24" s="25" customFormat="1" ht="27" customHeight="1">
      <c r="A44" s="51"/>
      <c r="B44" s="51"/>
      <c r="C44" s="51"/>
      <c r="D44" s="52"/>
      <c r="E44" s="52"/>
      <c r="F44" s="52"/>
      <c r="G44" s="52"/>
      <c r="H44" s="52"/>
      <c r="I44" s="27"/>
      <c r="J44" s="28"/>
      <c r="K44" s="28"/>
      <c r="L44" s="28"/>
      <c r="M44" s="28"/>
      <c r="N44" s="28"/>
      <c r="O44" s="28"/>
      <c r="P44" s="28"/>
      <c r="Q44" s="52"/>
      <c r="R44" s="26"/>
      <c r="S44" s="51"/>
      <c r="T44" s="51"/>
      <c r="U44" s="51"/>
      <c r="V44" s="51"/>
      <c r="W44" s="51"/>
      <c r="X44" s="51"/>
    </row>
    <row r="45" spans="1:24" s="25" customFormat="1" ht="27" customHeight="1">
      <c r="A45" s="51"/>
      <c r="B45" s="51"/>
      <c r="C45" s="51"/>
      <c r="D45" s="52"/>
      <c r="E45" s="52"/>
      <c r="F45" s="52"/>
      <c r="G45" s="52"/>
      <c r="H45" s="52"/>
      <c r="I45" s="27"/>
      <c r="J45" s="28"/>
      <c r="K45" s="28"/>
      <c r="L45" s="28"/>
      <c r="M45" s="28"/>
      <c r="N45" s="28"/>
      <c r="O45" s="28"/>
      <c r="P45" s="28"/>
      <c r="Q45" s="52"/>
      <c r="R45" s="26"/>
      <c r="S45" s="51"/>
      <c r="T45" s="51"/>
      <c r="U45" s="51"/>
      <c r="V45" s="51"/>
      <c r="W45" s="51"/>
      <c r="X45" s="51"/>
    </row>
    <row r="46" spans="1:24" s="25" customFormat="1" ht="27" customHeight="1">
      <c r="A46" s="51"/>
      <c r="B46" s="51"/>
      <c r="C46" s="51"/>
      <c r="D46" s="52"/>
      <c r="E46" s="52"/>
      <c r="F46" s="52"/>
      <c r="G46" s="52"/>
      <c r="H46" s="52"/>
      <c r="I46" s="27"/>
      <c r="J46" s="28"/>
      <c r="K46" s="28"/>
      <c r="L46" s="28"/>
      <c r="M46" s="28"/>
      <c r="N46" s="28"/>
      <c r="O46" s="28"/>
      <c r="P46" s="28"/>
      <c r="Q46" s="52"/>
      <c r="R46" s="26"/>
      <c r="S46" s="51"/>
      <c r="T46" s="51"/>
      <c r="U46" s="51"/>
      <c r="V46" s="51"/>
      <c r="W46" s="51"/>
      <c r="X46" s="51"/>
    </row>
    <row r="47" spans="1:24" s="25" customFormat="1" ht="27" customHeight="1">
      <c r="A47" s="51"/>
      <c r="B47" s="51"/>
      <c r="C47" s="51"/>
      <c r="D47" s="52"/>
      <c r="E47" s="52"/>
      <c r="F47" s="52"/>
      <c r="G47" s="52"/>
      <c r="H47" s="52"/>
      <c r="I47" s="27"/>
      <c r="J47" s="28"/>
      <c r="K47" s="28"/>
      <c r="L47" s="28"/>
      <c r="M47" s="28"/>
      <c r="N47" s="28"/>
      <c r="O47" s="28"/>
      <c r="P47" s="28"/>
      <c r="Q47" s="52"/>
      <c r="R47" s="26"/>
      <c r="S47" s="51"/>
      <c r="T47" s="51"/>
      <c r="U47" s="51"/>
      <c r="V47" s="51"/>
      <c r="W47" s="51"/>
      <c r="X47" s="51"/>
    </row>
    <row r="48" spans="1:24" s="25" customFormat="1" ht="27" customHeight="1">
      <c r="A48" s="51"/>
      <c r="B48" s="51"/>
      <c r="C48" s="51"/>
      <c r="D48" s="52"/>
      <c r="E48" s="52"/>
      <c r="F48" s="52"/>
      <c r="G48" s="52"/>
      <c r="H48" s="52"/>
      <c r="I48" s="27"/>
      <c r="J48" s="28"/>
      <c r="K48" s="28"/>
      <c r="L48" s="28"/>
      <c r="M48" s="28"/>
      <c r="N48" s="28"/>
      <c r="O48" s="28"/>
      <c r="P48" s="28"/>
      <c r="Q48" s="52"/>
      <c r="R48" s="26"/>
      <c r="S48" s="51"/>
      <c r="T48" s="51"/>
      <c r="U48" s="51"/>
      <c r="V48" s="51"/>
      <c r="W48" s="51"/>
      <c r="X48" s="51"/>
    </row>
    <row r="49" spans="1:24" s="25" customFormat="1" ht="20.100000000000001" customHeight="1">
      <c r="A49" s="51"/>
      <c r="B49" s="51"/>
      <c r="C49" s="51"/>
      <c r="D49" s="52"/>
      <c r="E49" s="52"/>
      <c r="F49" s="52"/>
      <c r="G49" s="52"/>
      <c r="H49" s="52"/>
      <c r="I49" s="27"/>
      <c r="J49" s="28"/>
      <c r="K49" s="28"/>
      <c r="L49" s="28"/>
      <c r="M49" s="28"/>
      <c r="N49" s="28"/>
      <c r="O49" s="28"/>
      <c r="P49" s="28"/>
      <c r="Q49" s="52"/>
      <c r="R49" s="26"/>
      <c r="S49" s="51"/>
      <c r="T49" s="51"/>
      <c r="U49" s="51"/>
      <c r="V49" s="51"/>
      <c r="W49" s="51"/>
      <c r="X49" s="51"/>
    </row>
    <row r="50" spans="1:24" s="25" customFormat="1" ht="20.100000000000001" customHeight="1">
      <c r="A50" s="51"/>
      <c r="B50" s="51"/>
      <c r="C50" s="51"/>
      <c r="D50" s="52"/>
      <c r="E50" s="52"/>
      <c r="F50" s="52"/>
      <c r="G50" s="52"/>
      <c r="H50" s="52"/>
      <c r="I50" s="27"/>
      <c r="J50" s="28"/>
      <c r="K50" s="28"/>
      <c r="L50" s="28"/>
      <c r="M50" s="28"/>
      <c r="N50" s="28"/>
      <c r="O50" s="28"/>
      <c r="P50" s="28"/>
      <c r="Q50" s="52"/>
      <c r="R50" s="26"/>
      <c r="S50" s="51"/>
      <c r="T50" s="51"/>
      <c r="U50" s="51"/>
      <c r="V50" s="51"/>
      <c r="W50" s="51"/>
      <c r="X50" s="51"/>
    </row>
  </sheetData>
  <mergeCells count="45">
    <mergeCell ref="A1:F1"/>
    <mergeCell ref="B3:C3"/>
    <mergeCell ref="B4:C4"/>
    <mergeCell ref="A6:A7"/>
    <mergeCell ref="B6:B7"/>
    <mergeCell ref="C6:C7"/>
    <mergeCell ref="D6:F7"/>
    <mergeCell ref="Q8:R8"/>
    <mergeCell ref="G6:G7"/>
    <mergeCell ref="H6:H7"/>
    <mergeCell ref="I6:J7"/>
    <mergeCell ref="K6:N6"/>
    <mergeCell ref="O6:P6"/>
    <mergeCell ref="Q6:R7"/>
    <mergeCell ref="K7:L7"/>
    <mergeCell ref="M7:P7"/>
    <mergeCell ref="D8:F8"/>
    <mergeCell ref="I8:J8"/>
    <mergeCell ref="K8:L8"/>
    <mergeCell ref="M8:N8"/>
    <mergeCell ref="O8:P8"/>
    <mergeCell ref="Q10:R10"/>
    <mergeCell ref="D9:F9"/>
    <mergeCell ref="I9:J9"/>
    <mergeCell ref="K9:L9"/>
    <mergeCell ref="M9:N9"/>
    <mergeCell ref="O9:P9"/>
    <mergeCell ref="Q9:R9"/>
    <mergeCell ref="D10:F10"/>
    <mergeCell ref="I10:J10"/>
    <mergeCell ref="K10:L10"/>
    <mergeCell ref="M10:N10"/>
    <mergeCell ref="O10:P10"/>
    <mergeCell ref="Q12:R12"/>
    <mergeCell ref="D11:F11"/>
    <mergeCell ref="I11:J11"/>
    <mergeCell ref="K11:L11"/>
    <mergeCell ref="M11:N11"/>
    <mergeCell ref="O11:P11"/>
    <mergeCell ref="Q11:R11"/>
    <mergeCell ref="A12:G12"/>
    <mergeCell ref="I12:J12"/>
    <mergeCell ref="K12:L12"/>
    <mergeCell ref="M12:N12"/>
    <mergeCell ref="O12:P12"/>
  </mergeCells>
  <phoneticPr fontId="23"/>
  <dataValidations count="2">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A8AB34A-1B01-4AC4-80C3-7A0C75D93D0F}">
      <formula1>"（目）旅費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71437FCD-76C1-44AD-861C-D93CB7A86C3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6A53E4-63B5-45BD-9033-95B23B823A7B}">
          <x14:formula1>
            <xm:f>'入力規則等（削除不可）'!$B$33:$B$37</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E72F-A448-4085-9E17-24C04E13FE2E}">
  <sheetPr>
    <tabColor rgb="FF00B0F0"/>
    <pageSetUpPr fitToPage="1"/>
  </sheetPr>
  <dimension ref="A1:S40"/>
  <sheetViews>
    <sheetView view="pageBreakPreview" zoomScale="80" zoomScaleNormal="100" zoomScaleSheetLayoutView="80" workbookViewId="0">
      <selection activeCell="G49" sqref="G49:AB50"/>
    </sheetView>
  </sheetViews>
  <sheetFormatPr defaultColWidth="9" defaultRowHeight="13.2"/>
  <cols>
    <col min="1" max="1" width="10.6640625" style="80" customWidth="1"/>
    <col min="2" max="2" width="14.44140625" style="26" customWidth="1"/>
    <col min="3" max="3" width="18.33203125" style="25" bestFit="1" customWidth="1"/>
    <col min="4" max="4" width="6.88671875" style="26" customWidth="1"/>
    <col min="5" max="5" width="6.44140625" style="26" customWidth="1"/>
    <col min="6" max="7" width="14.44140625" style="25" customWidth="1"/>
    <col min="8" max="13" width="6.21875" style="28" customWidth="1"/>
    <col min="14" max="14" width="10.77734375" style="26" customWidth="1"/>
    <col min="15" max="16384" width="9" style="25"/>
  </cols>
  <sheetData>
    <row r="1" spans="1:18" s="51" customFormat="1" ht="25.5" customHeight="1">
      <c r="A1" s="724" t="s">
        <v>231</v>
      </c>
      <c r="B1" s="725"/>
      <c r="C1" s="725"/>
      <c r="D1" s="725"/>
      <c r="E1" s="725"/>
      <c r="F1" s="726"/>
      <c r="G1" s="52"/>
      <c r="H1" s="27"/>
      <c r="I1" s="28"/>
      <c r="J1" s="28"/>
      <c r="K1" s="28"/>
      <c r="L1" s="28"/>
      <c r="M1" s="28"/>
      <c r="N1" s="28"/>
      <c r="O1" s="28"/>
      <c r="P1" s="52"/>
      <c r="Q1" s="52"/>
      <c r="R1" s="53"/>
    </row>
    <row r="2" spans="1:18" ht="20.100000000000001" customHeight="1">
      <c r="A2" s="59" t="s">
        <v>115</v>
      </c>
      <c r="B2" s="33"/>
      <c r="C2" s="23"/>
      <c r="N2" s="29" t="s">
        <v>146</v>
      </c>
    </row>
    <row r="3" spans="1:18" ht="13.5" customHeight="1">
      <c r="A3" s="95" t="s">
        <v>0</v>
      </c>
      <c r="B3" s="748" t="s">
        <v>7</v>
      </c>
      <c r="C3" s="748"/>
      <c r="D3" s="31"/>
      <c r="E3" s="31"/>
      <c r="F3" s="31"/>
      <c r="G3" s="31"/>
      <c r="H3" s="31"/>
      <c r="I3" s="31"/>
      <c r="J3" s="31"/>
      <c r="K3" s="31"/>
      <c r="L3" s="31"/>
      <c r="M3" s="31"/>
      <c r="N3" s="31"/>
      <c r="O3" s="31"/>
      <c r="P3" s="31"/>
      <c r="Q3" s="31"/>
      <c r="R3" s="31"/>
    </row>
    <row r="4" spans="1:18" ht="13.5" customHeight="1">
      <c r="A4" s="95" t="s">
        <v>118</v>
      </c>
      <c r="B4" s="748" t="s">
        <v>117</v>
      </c>
      <c r="C4" s="748"/>
      <c r="D4" s="32"/>
      <c r="E4" s="32"/>
      <c r="F4" s="32"/>
      <c r="G4" s="32"/>
      <c r="H4" s="32"/>
      <c r="I4" s="32"/>
      <c r="J4" s="32"/>
      <c r="K4" s="32"/>
      <c r="L4" s="32"/>
      <c r="M4" s="32"/>
      <c r="N4" s="32"/>
      <c r="O4" s="32"/>
      <c r="P4" s="32"/>
      <c r="Q4" s="32"/>
      <c r="R4" s="32"/>
    </row>
    <row r="5" spans="1:18">
      <c r="A5" s="31"/>
    </row>
    <row r="6" spans="1:18" ht="27.75" customHeight="1">
      <c r="A6" s="763" t="s">
        <v>119</v>
      </c>
      <c r="B6" s="742" t="s">
        <v>120</v>
      </c>
      <c r="C6" s="740" t="s">
        <v>147</v>
      </c>
      <c r="D6" s="740" t="s">
        <v>123</v>
      </c>
      <c r="E6" s="740" t="s">
        <v>124</v>
      </c>
      <c r="F6" s="740" t="s">
        <v>122</v>
      </c>
      <c r="G6" s="742" t="s">
        <v>126</v>
      </c>
      <c r="H6" s="232" t="s">
        <v>127</v>
      </c>
      <c r="I6" s="232"/>
      <c r="J6" s="232"/>
      <c r="K6" s="232"/>
      <c r="L6" s="739" t="s">
        <v>128</v>
      </c>
      <c r="M6" s="739"/>
      <c r="N6" s="740" t="s">
        <v>129</v>
      </c>
    </row>
    <row r="7" spans="1:18" s="61" customFormat="1" ht="27.75" customHeight="1">
      <c r="A7" s="764"/>
      <c r="B7" s="743"/>
      <c r="C7" s="741"/>
      <c r="D7" s="741"/>
      <c r="E7" s="741"/>
      <c r="F7" s="741"/>
      <c r="G7" s="743"/>
      <c r="H7" s="232" t="s">
        <v>130</v>
      </c>
      <c r="I7" s="232"/>
      <c r="J7" s="739" t="s">
        <v>131</v>
      </c>
      <c r="K7" s="739"/>
      <c r="L7" s="739"/>
      <c r="M7" s="739"/>
      <c r="N7" s="741"/>
      <c r="O7" s="60" t="s">
        <v>148</v>
      </c>
    </row>
    <row r="8" spans="1:18" s="61" customFormat="1" ht="33.75" customHeight="1">
      <c r="A8" s="62"/>
      <c r="B8" s="121"/>
      <c r="C8" s="63"/>
      <c r="D8" s="115"/>
      <c r="E8" s="115"/>
      <c r="F8" s="64"/>
      <c r="G8" s="120">
        <f>D8*F8</f>
        <v>0</v>
      </c>
      <c r="H8" s="730"/>
      <c r="I8" s="731"/>
      <c r="J8" s="732"/>
      <c r="K8" s="732"/>
      <c r="L8" s="732"/>
      <c r="M8" s="732"/>
      <c r="N8" s="115"/>
      <c r="O8" s="60" t="s">
        <v>149</v>
      </c>
    </row>
    <row r="9" spans="1:18" s="61" customFormat="1" ht="33.75" customHeight="1">
      <c r="A9" s="62"/>
      <c r="B9" s="121"/>
      <c r="C9" s="63"/>
      <c r="D9" s="115"/>
      <c r="E9" s="115"/>
      <c r="F9" s="65"/>
      <c r="G9" s="120">
        <f>D9*F9</f>
        <v>0</v>
      </c>
      <c r="H9" s="730"/>
      <c r="I9" s="731"/>
      <c r="J9" s="732"/>
      <c r="K9" s="732"/>
      <c r="L9" s="732"/>
      <c r="M9" s="732"/>
      <c r="N9" s="115"/>
      <c r="O9" s="60" t="s">
        <v>150</v>
      </c>
    </row>
    <row r="10" spans="1:18" s="61" customFormat="1" ht="33.75" customHeight="1">
      <c r="A10" s="62"/>
      <c r="B10" s="121"/>
      <c r="C10" s="63"/>
      <c r="D10" s="115"/>
      <c r="E10" s="115"/>
      <c r="F10" s="65"/>
      <c r="G10" s="120">
        <f>D10*F10</f>
        <v>0</v>
      </c>
      <c r="H10" s="730"/>
      <c r="I10" s="731"/>
      <c r="J10" s="732"/>
      <c r="K10" s="732"/>
      <c r="L10" s="732"/>
      <c r="M10" s="732"/>
      <c r="N10" s="115"/>
      <c r="O10" s="39" t="s">
        <v>133</v>
      </c>
    </row>
    <row r="11" spans="1:18" s="61" customFormat="1" ht="33.75" customHeight="1">
      <c r="A11" s="62"/>
      <c r="B11" s="121"/>
      <c r="C11" s="63"/>
      <c r="D11" s="115"/>
      <c r="E11" s="115"/>
      <c r="F11" s="65"/>
      <c r="G11" s="120">
        <f>D11*F11</f>
        <v>0</v>
      </c>
      <c r="H11" s="730"/>
      <c r="I11" s="731"/>
      <c r="J11" s="732"/>
      <c r="K11" s="732"/>
      <c r="L11" s="732"/>
      <c r="M11" s="732"/>
      <c r="N11" s="115"/>
    </row>
    <row r="12" spans="1:18" s="61" customFormat="1" ht="33.75" customHeight="1">
      <c r="A12" s="760" t="s">
        <v>134</v>
      </c>
      <c r="B12" s="761"/>
      <c r="C12" s="761"/>
      <c r="D12" s="761"/>
      <c r="E12" s="761"/>
      <c r="F12" s="762"/>
      <c r="G12" s="110">
        <f>SUM(G8:G11)</f>
        <v>0</v>
      </c>
      <c r="H12" s="755">
        <f>SUM(H8:I11)</f>
        <v>0</v>
      </c>
      <c r="I12" s="756"/>
      <c r="J12" s="755">
        <f>SUM(J8:K11)</f>
        <v>0</v>
      </c>
      <c r="K12" s="756"/>
      <c r="L12" s="755">
        <f>SUM(L8:M11)</f>
        <v>0</v>
      </c>
      <c r="M12" s="756"/>
      <c r="N12" s="66"/>
    </row>
    <row r="13" spans="1:18" s="61" customFormat="1">
      <c r="A13" s="67"/>
      <c r="B13" s="67"/>
      <c r="C13" s="67"/>
      <c r="D13" s="67"/>
      <c r="E13" s="67"/>
      <c r="F13" s="67"/>
      <c r="G13" s="68"/>
      <c r="H13" s="41"/>
      <c r="I13" s="41"/>
      <c r="J13" s="41"/>
      <c r="K13" s="41"/>
      <c r="L13" s="41"/>
      <c r="M13" s="41"/>
      <c r="N13" s="67"/>
    </row>
    <row r="14" spans="1:18" s="49" customFormat="1">
      <c r="A14" s="44" t="s">
        <v>135</v>
      </c>
      <c r="B14" s="45"/>
      <c r="C14" s="45"/>
      <c r="D14" s="69"/>
      <c r="E14" s="69"/>
      <c r="F14" s="69"/>
      <c r="G14" s="70"/>
      <c r="H14" s="28"/>
      <c r="I14" s="28"/>
      <c r="J14" s="28"/>
      <c r="K14" s="28"/>
      <c r="L14" s="28"/>
      <c r="M14" s="28"/>
      <c r="N14" s="45"/>
    </row>
    <row r="15" spans="1:18" s="49" customFormat="1" ht="16.5" customHeight="1">
      <c r="A15" s="44" t="s">
        <v>136</v>
      </c>
      <c r="B15" s="44"/>
      <c r="C15" s="44"/>
      <c r="D15" s="45"/>
      <c r="E15" s="45"/>
      <c r="F15" s="45"/>
      <c r="G15" s="45"/>
      <c r="H15" s="47"/>
      <c r="I15" s="47"/>
      <c r="J15" s="47"/>
      <c r="K15" s="47"/>
      <c r="L15" s="47"/>
      <c r="M15" s="47"/>
      <c r="N15" s="47"/>
      <c r="O15" s="47"/>
      <c r="P15" s="47"/>
      <c r="Q15" s="45"/>
      <c r="R15" s="45"/>
    </row>
    <row r="16" spans="1:18" s="49" customFormat="1" ht="16.5" customHeight="1">
      <c r="A16" s="44" t="s">
        <v>137</v>
      </c>
      <c r="B16" s="44"/>
      <c r="C16" s="44"/>
      <c r="D16" s="45"/>
      <c r="E16" s="45"/>
      <c r="F16" s="45"/>
      <c r="G16" s="45"/>
      <c r="H16" s="47"/>
      <c r="I16" s="47"/>
      <c r="J16" s="47"/>
      <c r="K16" s="47"/>
      <c r="L16" s="47"/>
      <c r="M16" s="47"/>
      <c r="N16" s="47"/>
      <c r="O16" s="47"/>
      <c r="P16" s="47"/>
      <c r="Q16" s="45"/>
      <c r="R16" s="45"/>
    </row>
    <row r="17" spans="1:19" s="49" customFormat="1" ht="15" customHeight="1">
      <c r="A17" s="44" t="s">
        <v>138</v>
      </c>
      <c r="B17" s="44"/>
      <c r="C17" s="44"/>
      <c r="D17" s="45"/>
      <c r="E17" s="45"/>
      <c r="F17" s="45"/>
      <c r="G17" s="45"/>
      <c r="H17" s="46"/>
      <c r="I17" s="46"/>
      <c r="J17" s="47"/>
      <c r="K17" s="47"/>
      <c r="L17" s="47"/>
      <c r="M17" s="47"/>
      <c r="N17" s="46"/>
      <c r="O17" s="47"/>
      <c r="P17" s="47"/>
      <c r="Q17" s="47"/>
      <c r="R17" s="45"/>
      <c r="S17" s="45"/>
    </row>
    <row r="18" spans="1:19">
      <c r="A18" s="71"/>
      <c r="B18" s="72"/>
      <c r="C18" s="72"/>
      <c r="D18" s="72"/>
      <c r="E18" s="72"/>
      <c r="F18" s="72"/>
      <c r="G18" s="72"/>
      <c r="N18" s="72"/>
    </row>
    <row r="19" spans="1:19">
      <c r="A19" s="71"/>
      <c r="B19" s="72"/>
      <c r="C19" s="72"/>
      <c r="D19" s="72"/>
      <c r="E19" s="72"/>
      <c r="F19" s="72"/>
      <c r="G19" s="72"/>
      <c r="N19" s="72"/>
    </row>
    <row r="20" spans="1:19" ht="13.5" customHeight="1">
      <c r="A20" s="95" t="s">
        <v>0</v>
      </c>
      <c r="B20" s="748" t="s">
        <v>7</v>
      </c>
      <c r="C20" s="748"/>
      <c r="D20" s="31"/>
      <c r="E20" s="31"/>
      <c r="F20" s="31"/>
      <c r="G20" s="31"/>
      <c r="N20" s="31"/>
      <c r="O20" s="31"/>
      <c r="P20" s="31"/>
      <c r="Q20" s="31"/>
      <c r="R20" s="31"/>
    </row>
    <row r="21" spans="1:19" ht="13.5" customHeight="1">
      <c r="A21" s="95" t="s">
        <v>118</v>
      </c>
      <c r="B21" s="748" t="s">
        <v>117</v>
      </c>
      <c r="C21" s="748"/>
      <c r="D21" s="32"/>
      <c r="E21" s="32"/>
      <c r="F21" s="32"/>
      <c r="G21" s="32"/>
      <c r="N21" s="32"/>
      <c r="O21" s="32"/>
      <c r="P21" s="32"/>
      <c r="Q21" s="32"/>
      <c r="R21" s="32"/>
    </row>
    <row r="22" spans="1:19">
      <c r="A22" s="73"/>
    </row>
    <row r="23" spans="1:19" ht="27.75" customHeight="1">
      <c r="A23" s="763" t="s">
        <v>119</v>
      </c>
      <c r="B23" s="742" t="s">
        <v>120</v>
      </c>
      <c r="C23" s="740" t="s">
        <v>147</v>
      </c>
      <c r="D23" s="740" t="s">
        <v>123</v>
      </c>
      <c r="E23" s="740" t="s">
        <v>124</v>
      </c>
      <c r="F23" s="740" t="s">
        <v>122</v>
      </c>
      <c r="G23" s="742" t="s">
        <v>126</v>
      </c>
      <c r="H23" s="232" t="s">
        <v>127</v>
      </c>
      <c r="I23" s="232"/>
      <c r="J23" s="232"/>
      <c r="K23" s="232"/>
      <c r="L23" s="739" t="s">
        <v>128</v>
      </c>
      <c r="M23" s="739"/>
      <c r="N23" s="740" t="s">
        <v>129</v>
      </c>
    </row>
    <row r="24" spans="1:19" s="61" customFormat="1" ht="27.75" customHeight="1">
      <c r="A24" s="764"/>
      <c r="B24" s="743"/>
      <c r="C24" s="741"/>
      <c r="D24" s="741"/>
      <c r="E24" s="741"/>
      <c r="F24" s="741"/>
      <c r="G24" s="743"/>
      <c r="H24" s="232" t="s">
        <v>130</v>
      </c>
      <c r="I24" s="232"/>
      <c r="J24" s="739" t="s">
        <v>131</v>
      </c>
      <c r="K24" s="739"/>
      <c r="L24" s="739"/>
      <c r="M24" s="739"/>
      <c r="N24" s="741"/>
      <c r="O24" s="60"/>
    </row>
    <row r="25" spans="1:19" s="61" customFormat="1" ht="33.75" customHeight="1">
      <c r="A25" s="62"/>
      <c r="B25" s="121"/>
      <c r="C25" s="74"/>
      <c r="D25" s="115"/>
      <c r="E25" s="115"/>
      <c r="F25" s="65"/>
      <c r="G25" s="120">
        <f>D25*F25</f>
        <v>0</v>
      </c>
      <c r="H25" s="730"/>
      <c r="I25" s="731"/>
      <c r="J25" s="732"/>
      <c r="K25" s="732"/>
      <c r="L25" s="732"/>
      <c r="M25" s="732"/>
      <c r="N25" s="115"/>
    </row>
    <row r="26" spans="1:19" s="61" customFormat="1" ht="33.75" customHeight="1">
      <c r="A26" s="75"/>
      <c r="B26" s="121"/>
      <c r="C26" s="63"/>
      <c r="D26" s="115"/>
      <c r="E26" s="115"/>
      <c r="F26" s="65"/>
      <c r="G26" s="120">
        <f>D26*F26</f>
        <v>0</v>
      </c>
      <c r="H26" s="730"/>
      <c r="I26" s="731"/>
      <c r="J26" s="732"/>
      <c r="K26" s="732"/>
      <c r="L26" s="732"/>
      <c r="M26" s="732"/>
      <c r="N26" s="115"/>
    </row>
    <row r="27" spans="1:19" s="61" customFormat="1" ht="33.75" customHeight="1">
      <c r="A27" s="75"/>
      <c r="B27" s="121"/>
      <c r="C27" s="63"/>
      <c r="D27" s="115"/>
      <c r="E27" s="115"/>
      <c r="F27" s="65"/>
      <c r="G27" s="120">
        <f>D27*F27</f>
        <v>0</v>
      </c>
      <c r="H27" s="730"/>
      <c r="I27" s="731"/>
      <c r="J27" s="732"/>
      <c r="K27" s="732"/>
      <c r="L27" s="732"/>
      <c r="M27" s="732"/>
      <c r="N27" s="115"/>
    </row>
    <row r="28" spans="1:19" s="61" customFormat="1" ht="33.75" customHeight="1">
      <c r="A28" s="62"/>
      <c r="B28" s="121"/>
      <c r="C28" s="63"/>
      <c r="D28" s="115"/>
      <c r="E28" s="115"/>
      <c r="F28" s="65"/>
      <c r="G28" s="120">
        <f>D28*F28</f>
        <v>0</v>
      </c>
      <c r="H28" s="730"/>
      <c r="I28" s="731"/>
      <c r="J28" s="732"/>
      <c r="K28" s="732"/>
      <c r="L28" s="732"/>
      <c r="M28" s="732"/>
      <c r="N28" s="115"/>
    </row>
    <row r="29" spans="1:19" s="61" customFormat="1" ht="33.75" customHeight="1">
      <c r="A29" s="760" t="s">
        <v>134</v>
      </c>
      <c r="B29" s="761"/>
      <c r="C29" s="761"/>
      <c r="D29" s="761"/>
      <c r="E29" s="761"/>
      <c r="F29" s="762"/>
      <c r="G29" s="110">
        <f>SUM(G25:G28)</f>
        <v>0</v>
      </c>
      <c r="H29" s="755">
        <f>SUM(H25:I28)</f>
        <v>0</v>
      </c>
      <c r="I29" s="756"/>
      <c r="J29" s="755">
        <f>SUM(J25:K28)</f>
        <v>0</v>
      </c>
      <c r="K29" s="756"/>
      <c r="L29" s="755">
        <f>SUM(L25:M28)</f>
        <v>0</v>
      </c>
      <c r="M29" s="756"/>
      <c r="N29" s="66"/>
    </row>
    <row r="30" spans="1:19" s="61" customFormat="1">
      <c r="A30" s="76"/>
      <c r="B30" s="67"/>
      <c r="C30" s="67"/>
      <c r="D30" s="67"/>
      <c r="E30" s="67"/>
      <c r="F30" s="67"/>
      <c r="G30" s="68"/>
      <c r="H30" s="28"/>
      <c r="I30" s="28"/>
      <c r="J30" s="28"/>
      <c r="K30" s="28"/>
      <c r="L30" s="28"/>
      <c r="M30" s="28"/>
      <c r="N30" s="67"/>
    </row>
    <row r="31" spans="1:19" s="79" customFormat="1">
      <c r="A31" s="44" t="s">
        <v>135</v>
      </c>
      <c r="B31" s="77"/>
      <c r="C31" s="77"/>
      <c r="D31" s="77"/>
      <c r="E31" s="77"/>
      <c r="F31" s="77"/>
      <c r="G31" s="78"/>
      <c r="H31" s="28"/>
      <c r="I31" s="28"/>
      <c r="J31" s="28"/>
      <c r="K31" s="28"/>
      <c r="L31" s="28"/>
      <c r="M31" s="28"/>
      <c r="N31" s="77"/>
    </row>
    <row r="32" spans="1:19" s="49" customFormat="1" ht="16.5" customHeight="1">
      <c r="A32" s="44" t="s">
        <v>136</v>
      </c>
      <c r="B32" s="44"/>
      <c r="C32" s="44"/>
      <c r="D32" s="45"/>
      <c r="E32" s="45"/>
      <c r="F32" s="45"/>
      <c r="G32" s="45"/>
      <c r="H32" s="28"/>
      <c r="I32" s="28"/>
      <c r="J32" s="28"/>
      <c r="K32" s="28"/>
      <c r="L32" s="28"/>
      <c r="M32" s="28"/>
      <c r="N32" s="47"/>
      <c r="O32" s="47"/>
      <c r="P32" s="47"/>
      <c r="Q32" s="45"/>
      <c r="R32" s="45"/>
    </row>
    <row r="33" spans="1:19" s="49" customFormat="1" ht="16.5" customHeight="1">
      <c r="A33" s="44" t="s">
        <v>137</v>
      </c>
      <c r="B33" s="44"/>
      <c r="C33" s="44"/>
      <c r="D33" s="45"/>
      <c r="E33" s="45"/>
      <c r="F33" s="45"/>
      <c r="G33" s="45"/>
      <c r="H33" s="28"/>
      <c r="I33" s="28"/>
      <c r="J33" s="28"/>
      <c r="K33" s="28"/>
      <c r="L33" s="28"/>
      <c r="M33" s="28"/>
      <c r="N33" s="47"/>
      <c r="O33" s="47"/>
      <c r="P33" s="47"/>
      <c r="Q33" s="45"/>
      <c r="R33" s="45"/>
    </row>
    <row r="34" spans="1:19" s="49" customFormat="1" ht="15" customHeight="1">
      <c r="A34" s="44" t="s">
        <v>138</v>
      </c>
      <c r="B34" s="44"/>
      <c r="C34" s="44"/>
      <c r="D34" s="45"/>
      <c r="E34" s="45"/>
      <c r="F34" s="45"/>
      <c r="G34" s="45"/>
      <c r="H34" s="28"/>
      <c r="I34" s="28"/>
      <c r="J34" s="28"/>
      <c r="K34" s="28"/>
      <c r="L34" s="28"/>
      <c r="M34" s="28"/>
      <c r="N34" s="46"/>
      <c r="O34" s="47"/>
      <c r="P34" s="47"/>
      <c r="Q34" s="47"/>
      <c r="R34" s="45"/>
      <c r="S34" s="45"/>
    </row>
    <row r="35" spans="1:19">
      <c r="A35" s="76"/>
      <c r="B35" s="72"/>
      <c r="C35" s="72"/>
      <c r="D35" s="72"/>
      <c r="E35" s="72"/>
      <c r="F35" s="72"/>
      <c r="G35" s="72"/>
      <c r="N35" s="72"/>
    </row>
    <row r="36" spans="1:19" ht="20.100000000000001" customHeight="1">
      <c r="A36" s="67"/>
    </row>
    <row r="39" spans="1:19" s="80" customFormat="1" ht="13.5" customHeight="1">
      <c r="B39" s="26"/>
      <c r="C39" s="25"/>
      <c r="D39" s="26"/>
      <c r="E39" s="26"/>
      <c r="F39" s="25"/>
      <c r="G39" s="25"/>
      <c r="H39" s="28"/>
      <c r="I39" s="28"/>
      <c r="J39" s="28"/>
      <c r="K39" s="28"/>
      <c r="L39" s="28"/>
      <c r="M39" s="28"/>
      <c r="N39" s="26"/>
      <c r="O39" s="25"/>
    </row>
    <row r="40" spans="1:19" s="80" customFormat="1" ht="13.5" customHeight="1">
      <c r="B40" s="26"/>
      <c r="C40" s="25"/>
      <c r="D40" s="26"/>
      <c r="E40" s="26"/>
      <c r="F40" s="25"/>
      <c r="G40" s="25"/>
      <c r="H40" s="28"/>
      <c r="I40" s="28"/>
      <c r="J40" s="28"/>
      <c r="K40" s="28"/>
      <c r="L40" s="28"/>
      <c r="M40" s="28"/>
      <c r="N40" s="26"/>
      <c r="O40" s="25"/>
    </row>
  </sheetData>
  <mergeCells count="61">
    <mergeCell ref="A1:F1"/>
    <mergeCell ref="B3:C3"/>
    <mergeCell ref="B4:C4"/>
    <mergeCell ref="A6:A7"/>
    <mergeCell ref="B6:B7"/>
    <mergeCell ref="C6:C7"/>
    <mergeCell ref="D6:D7"/>
    <mergeCell ref="E6:E7"/>
    <mergeCell ref="F6:F7"/>
    <mergeCell ref="G6:G7"/>
    <mergeCell ref="H6:K6"/>
    <mergeCell ref="L6:M6"/>
    <mergeCell ref="N6:N7"/>
    <mergeCell ref="H7:I7"/>
    <mergeCell ref="J7:M7"/>
    <mergeCell ref="H8:I8"/>
    <mergeCell ref="J8:K8"/>
    <mergeCell ref="L8:M8"/>
    <mergeCell ref="H9:I9"/>
    <mergeCell ref="J9:K9"/>
    <mergeCell ref="L9:M9"/>
    <mergeCell ref="H10:I10"/>
    <mergeCell ref="J10:K10"/>
    <mergeCell ref="L10:M10"/>
    <mergeCell ref="H11:I11"/>
    <mergeCell ref="J11:K11"/>
    <mergeCell ref="L11:M11"/>
    <mergeCell ref="F23:F24"/>
    <mergeCell ref="A12:F12"/>
    <mergeCell ref="H12:I12"/>
    <mergeCell ref="J12:K12"/>
    <mergeCell ref="L12:M12"/>
    <mergeCell ref="B20:C20"/>
    <mergeCell ref="B21:C21"/>
    <mergeCell ref="A23:A24"/>
    <mergeCell ref="B23:B24"/>
    <mergeCell ref="C23:C24"/>
    <mergeCell ref="D23:D24"/>
    <mergeCell ref="E23:E24"/>
    <mergeCell ref="G23:G24"/>
    <mergeCell ref="H23:K23"/>
    <mergeCell ref="L23:M23"/>
    <mergeCell ref="N23:N24"/>
    <mergeCell ref="H24:I24"/>
    <mergeCell ref="J24:M24"/>
    <mergeCell ref="H25:I25"/>
    <mergeCell ref="J25:K25"/>
    <mergeCell ref="L25:M25"/>
    <mergeCell ref="H26:I26"/>
    <mergeCell ref="J26:K26"/>
    <mergeCell ref="L26:M26"/>
    <mergeCell ref="A29:F29"/>
    <mergeCell ref="H29:I29"/>
    <mergeCell ref="J29:K29"/>
    <mergeCell ref="L29:M29"/>
    <mergeCell ref="H27:I27"/>
    <mergeCell ref="J27:K27"/>
    <mergeCell ref="L27:M27"/>
    <mergeCell ref="H28:I28"/>
    <mergeCell ref="J28:K28"/>
    <mergeCell ref="L28:M28"/>
  </mergeCells>
  <phoneticPr fontId="23"/>
  <dataValidations count="4">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B193021D-422B-4F45-A828-205B02F0918C}">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38DE6384-9B68-4D19-A765-DF3680007FC8}"/>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31CF11EB-4D60-4B2F-8FAF-29956452A9A7}">
      <formula1>"（目）　　　　　,（目）共済費　,（目）使用料及び借料　,（目）役務費　,（目）委託費　,（目）請負費　,（目）原材料費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4A01196E-1A03-4D18-8BE0-F82E949D078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9B24AC-6ACD-4134-A61C-E741010081BD}">
          <x14:formula1>
            <xm:f>'入力規則等（削除不可）'!$B$39:$B$46</xm:f>
          </x14:formula1>
          <xm:sqref>B4:C4 B21:C21</xm:sqref>
        </x14:dataValidation>
        <x14:dataValidation type="list" allowBlank="1" showInputMessage="1" showErrorMessage="1" xr:uid="{3D9FB526-DB33-4D90-AF4D-E87C9EEBDD97}">
          <x14:formula1>
            <xm:f>'入力規則等（削除不可）'!$B$33:$B$37</xm:f>
          </x14:formula1>
          <xm:sqref>B3 B20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FB6F-D0EE-49DF-B834-08603DC48FFD}">
  <sheetPr>
    <tabColor rgb="FFFF0000"/>
    <pageSetUpPr fitToPage="1"/>
  </sheetPr>
  <dimension ref="A1:K59"/>
  <sheetViews>
    <sheetView view="pageBreakPreview" zoomScaleNormal="100" zoomScaleSheetLayoutView="100" workbookViewId="0">
      <selection activeCell="B2" sqref="B2:C2"/>
    </sheetView>
  </sheetViews>
  <sheetFormatPr defaultRowHeight="13.2"/>
  <sheetData>
    <row r="1" spans="1:11" ht="21" customHeight="1" thickBot="1">
      <c r="A1" s="23" t="s">
        <v>151</v>
      </c>
      <c r="B1" s="25"/>
      <c r="C1" s="25"/>
      <c r="D1" s="25"/>
      <c r="E1" s="25"/>
      <c r="F1" s="25"/>
      <c r="G1" s="25"/>
      <c r="H1" s="25"/>
      <c r="I1" s="25"/>
      <c r="J1" s="25"/>
      <c r="K1" s="96"/>
    </row>
    <row r="2" spans="1:11" ht="30.75" customHeight="1" thickTop="1">
      <c r="A2" s="97" t="s">
        <v>152</v>
      </c>
      <c r="B2" s="765"/>
      <c r="C2" s="765"/>
      <c r="D2" s="98" t="s">
        <v>153</v>
      </c>
      <c r="E2" s="765"/>
      <c r="F2" s="765"/>
      <c r="G2" s="99" t="s">
        <v>154</v>
      </c>
      <c r="H2" s="766"/>
      <c r="I2" s="767"/>
      <c r="J2" s="100" t="s">
        <v>155</v>
      </c>
      <c r="K2" s="101"/>
    </row>
    <row r="3" spans="1:11">
      <c r="A3" s="768" t="s">
        <v>156</v>
      </c>
      <c r="B3" s="539"/>
      <c r="C3" s="539"/>
      <c r="D3" s="539"/>
      <c r="E3" s="539"/>
      <c r="F3" s="539"/>
      <c r="G3" s="539"/>
      <c r="H3" s="539"/>
      <c r="I3" s="539"/>
      <c r="J3" s="539"/>
      <c r="K3" s="769"/>
    </row>
    <row r="4" spans="1:11">
      <c r="A4" s="770"/>
      <c r="B4" s="504"/>
      <c r="C4" s="504"/>
      <c r="D4" s="504"/>
      <c r="E4" s="504"/>
      <c r="F4" s="504"/>
      <c r="G4" s="504"/>
      <c r="H4" s="504"/>
      <c r="I4" s="504"/>
      <c r="J4" s="504"/>
      <c r="K4" s="771"/>
    </row>
    <row r="5" spans="1:11">
      <c r="A5" s="770"/>
      <c r="B5" s="504"/>
      <c r="C5" s="504"/>
      <c r="D5" s="504"/>
      <c r="E5" s="504"/>
      <c r="F5" s="504"/>
      <c r="G5" s="504"/>
      <c r="H5" s="504"/>
      <c r="I5" s="504"/>
      <c r="J5" s="504"/>
      <c r="K5" s="771"/>
    </row>
    <row r="6" spans="1:11">
      <c r="A6" s="770"/>
      <c r="B6" s="504"/>
      <c r="C6" s="504"/>
      <c r="D6" s="504"/>
      <c r="E6" s="504"/>
      <c r="F6" s="504"/>
      <c r="G6" s="504"/>
      <c r="H6" s="504"/>
      <c r="I6" s="504"/>
      <c r="J6" s="504"/>
      <c r="K6" s="771"/>
    </row>
    <row r="7" spans="1:11">
      <c r="A7" s="770"/>
      <c r="B7" s="504"/>
      <c r="C7" s="504"/>
      <c r="D7" s="504"/>
      <c r="E7" s="504"/>
      <c r="F7" s="504"/>
      <c r="G7" s="504"/>
      <c r="H7" s="504"/>
      <c r="I7" s="504"/>
      <c r="J7" s="504"/>
      <c r="K7" s="771"/>
    </row>
    <row r="8" spans="1:11">
      <c r="A8" s="770"/>
      <c r="B8" s="504"/>
      <c r="C8" s="504"/>
      <c r="D8" s="504"/>
      <c r="E8" s="504"/>
      <c r="F8" s="504"/>
      <c r="G8" s="504"/>
      <c r="H8" s="504"/>
      <c r="I8" s="504"/>
      <c r="J8" s="504"/>
      <c r="K8" s="771"/>
    </row>
    <row r="9" spans="1:11">
      <c r="A9" s="770"/>
      <c r="B9" s="504"/>
      <c r="C9" s="504"/>
      <c r="D9" s="504"/>
      <c r="E9" s="504"/>
      <c r="F9" s="504"/>
      <c r="G9" s="504"/>
      <c r="H9" s="504"/>
      <c r="I9" s="504"/>
      <c r="J9" s="504"/>
      <c r="K9" s="771"/>
    </row>
    <row r="10" spans="1:11">
      <c r="A10" s="770"/>
      <c r="B10" s="504"/>
      <c r="C10" s="504"/>
      <c r="D10" s="504"/>
      <c r="E10" s="504"/>
      <c r="F10" s="504"/>
      <c r="G10" s="504"/>
      <c r="H10" s="504"/>
      <c r="I10" s="504"/>
      <c r="J10" s="504"/>
      <c r="K10" s="771"/>
    </row>
    <row r="11" spans="1:11">
      <c r="A11" s="770"/>
      <c r="B11" s="504"/>
      <c r="C11" s="504"/>
      <c r="D11" s="504"/>
      <c r="E11" s="504"/>
      <c r="F11" s="504"/>
      <c r="G11" s="504"/>
      <c r="H11" s="504"/>
      <c r="I11" s="504"/>
      <c r="J11" s="504"/>
      <c r="K11" s="771"/>
    </row>
    <row r="12" spans="1:11">
      <c r="A12" s="770"/>
      <c r="B12" s="504"/>
      <c r="C12" s="504"/>
      <c r="D12" s="504"/>
      <c r="E12" s="504"/>
      <c r="F12" s="504"/>
      <c r="G12" s="504"/>
      <c r="H12" s="504"/>
      <c r="I12" s="504"/>
      <c r="J12" s="504"/>
      <c r="K12" s="771"/>
    </row>
    <row r="13" spans="1:11">
      <c r="A13" s="770"/>
      <c r="B13" s="504"/>
      <c r="C13" s="504"/>
      <c r="D13" s="504"/>
      <c r="E13" s="504"/>
      <c r="F13" s="504"/>
      <c r="G13" s="504"/>
      <c r="H13" s="504"/>
      <c r="I13" s="504"/>
      <c r="J13" s="504"/>
      <c r="K13" s="771"/>
    </row>
    <row r="14" spans="1:11">
      <c r="A14" s="770"/>
      <c r="B14" s="504"/>
      <c r="C14" s="504"/>
      <c r="D14" s="504"/>
      <c r="E14" s="504"/>
      <c r="F14" s="504"/>
      <c r="G14" s="504"/>
      <c r="H14" s="504"/>
      <c r="I14" s="504"/>
      <c r="J14" s="504"/>
      <c r="K14" s="771"/>
    </row>
    <row r="15" spans="1:11" ht="14.25" customHeight="1">
      <c r="A15" s="770"/>
      <c r="B15" s="504"/>
      <c r="C15" s="504"/>
      <c r="D15" s="504"/>
      <c r="E15" s="504"/>
      <c r="F15" s="504"/>
      <c r="G15" s="504"/>
      <c r="H15" s="504"/>
      <c r="I15" s="504"/>
      <c r="J15" s="504"/>
      <c r="K15" s="771"/>
    </row>
    <row r="16" spans="1:11">
      <c r="A16" s="770"/>
      <c r="B16" s="504"/>
      <c r="C16" s="504"/>
      <c r="D16" s="504"/>
      <c r="E16" s="504"/>
      <c r="F16" s="504"/>
      <c r="G16" s="504"/>
      <c r="H16" s="504"/>
      <c r="I16" s="504"/>
      <c r="J16" s="504"/>
      <c r="K16" s="771"/>
    </row>
    <row r="17" spans="1:11">
      <c r="A17" s="770"/>
      <c r="B17" s="504"/>
      <c r="C17" s="504"/>
      <c r="D17" s="504"/>
      <c r="E17" s="504"/>
      <c r="F17" s="504"/>
      <c r="G17" s="504"/>
      <c r="H17" s="504"/>
      <c r="I17" s="504"/>
      <c r="J17" s="504"/>
      <c r="K17" s="771"/>
    </row>
    <row r="18" spans="1:11">
      <c r="A18" s="770"/>
      <c r="B18" s="504"/>
      <c r="C18" s="504"/>
      <c r="D18" s="504"/>
      <c r="E18" s="504"/>
      <c r="F18" s="504"/>
      <c r="G18" s="504"/>
      <c r="H18" s="504"/>
      <c r="I18" s="504"/>
      <c r="J18" s="504"/>
      <c r="K18" s="771"/>
    </row>
    <row r="19" spans="1:11">
      <c r="A19" s="770"/>
      <c r="B19" s="504"/>
      <c r="C19" s="504"/>
      <c r="D19" s="504"/>
      <c r="E19" s="504"/>
      <c r="F19" s="504"/>
      <c r="G19" s="504"/>
      <c r="H19" s="504"/>
      <c r="I19" s="504"/>
      <c r="J19" s="504"/>
      <c r="K19" s="771"/>
    </row>
    <row r="20" spans="1:11">
      <c r="A20" s="770"/>
      <c r="B20" s="504"/>
      <c r="C20" s="504"/>
      <c r="D20" s="504"/>
      <c r="E20" s="504"/>
      <c r="F20" s="504"/>
      <c r="G20" s="504"/>
      <c r="H20" s="504"/>
      <c r="I20" s="504"/>
      <c r="J20" s="504"/>
      <c r="K20" s="771"/>
    </row>
    <row r="21" spans="1:11">
      <c r="A21" s="770"/>
      <c r="B21" s="504"/>
      <c r="C21" s="504"/>
      <c r="D21" s="504"/>
      <c r="E21" s="504"/>
      <c r="F21" s="504"/>
      <c r="G21" s="504"/>
      <c r="H21" s="504"/>
      <c r="I21" s="504"/>
      <c r="J21" s="504"/>
      <c r="K21" s="771"/>
    </row>
    <row r="22" spans="1:11">
      <c r="A22" s="770"/>
      <c r="B22" s="504"/>
      <c r="C22" s="504"/>
      <c r="D22" s="504"/>
      <c r="E22" s="504"/>
      <c r="F22" s="504"/>
      <c r="G22" s="504"/>
      <c r="H22" s="504"/>
      <c r="I22" s="504"/>
      <c r="J22" s="504"/>
      <c r="K22" s="771"/>
    </row>
    <row r="23" spans="1:11">
      <c r="A23" s="770"/>
      <c r="B23" s="504"/>
      <c r="C23" s="504"/>
      <c r="D23" s="504"/>
      <c r="E23" s="504"/>
      <c r="F23" s="504"/>
      <c r="G23" s="504"/>
      <c r="H23" s="504"/>
      <c r="I23" s="504"/>
      <c r="J23" s="504"/>
      <c r="K23" s="771"/>
    </row>
    <row r="24" spans="1:11">
      <c r="A24" s="770"/>
      <c r="B24" s="504"/>
      <c r="C24" s="504"/>
      <c r="D24" s="504"/>
      <c r="E24" s="504"/>
      <c r="F24" s="504"/>
      <c r="G24" s="504"/>
      <c r="H24" s="504"/>
      <c r="I24" s="504"/>
      <c r="J24" s="504"/>
      <c r="K24" s="771"/>
    </row>
    <row r="25" spans="1:11">
      <c r="A25" s="770"/>
      <c r="B25" s="504"/>
      <c r="C25" s="504"/>
      <c r="D25" s="504"/>
      <c r="E25" s="504"/>
      <c r="F25" s="504"/>
      <c r="G25" s="504"/>
      <c r="H25" s="504"/>
      <c r="I25" s="504"/>
      <c r="J25" s="504"/>
      <c r="K25" s="771"/>
    </row>
    <row r="26" spans="1:11">
      <c r="A26" s="770"/>
      <c r="B26" s="504"/>
      <c r="C26" s="504"/>
      <c r="D26" s="504"/>
      <c r="E26" s="504"/>
      <c r="F26" s="504"/>
      <c r="G26" s="504"/>
      <c r="H26" s="504"/>
      <c r="I26" s="504"/>
      <c r="J26" s="504"/>
      <c r="K26" s="771"/>
    </row>
    <row r="27" spans="1:11">
      <c r="A27" s="770"/>
      <c r="B27" s="504"/>
      <c r="C27" s="504"/>
      <c r="D27" s="504"/>
      <c r="E27" s="504"/>
      <c r="F27" s="504"/>
      <c r="G27" s="504"/>
      <c r="H27" s="504"/>
      <c r="I27" s="504"/>
      <c r="J27" s="504"/>
      <c r="K27" s="771"/>
    </row>
    <row r="28" spans="1:11">
      <c r="A28" s="770"/>
      <c r="B28" s="504"/>
      <c r="C28" s="504"/>
      <c r="D28" s="504"/>
      <c r="E28" s="504"/>
      <c r="F28" s="504"/>
      <c r="G28" s="504"/>
      <c r="H28" s="504"/>
      <c r="I28" s="504"/>
      <c r="J28" s="504"/>
      <c r="K28" s="771"/>
    </row>
    <row r="29" spans="1:11">
      <c r="A29" s="770"/>
      <c r="B29" s="504"/>
      <c r="C29" s="504"/>
      <c r="D29" s="504"/>
      <c r="E29" s="504"/>
      <c r="F29" s="504"/>
      <c r="G29" s="504"/>
      <c r="H29" s="504"/>
      <c r="I29" s="504"/>
      <c r="J29" s="504"/>
      <c r="K29" s="771"/>
    </row>
    <row r="30" spans="1:11">
      <c r="A30" s="770"/>
      <c r="B30" s="504"/>
      <c r="C30" s="504"/>
      <c r="D30" s="504"/>
      <c r="E30" s="504"/>
      <c r="F30" s="504"/>
      <c r="G30" s="504"/>
      <c r="H30" s="504"/>
      <c r="I30" s="504"/>
      <c r="J30" s="504"/>
      <c r="K30" s="771"/>
    </row>
    <row r="31" spans="1:11">
      <c r="A31" s="770"/>
      <c r="B31" s="504"/>
      <c r="C31" s="504"/>
      <c r="D31" s="504"/>
      <c r="E31" s="504"/>
      <c r="F31" s="504"/>
      <c r="G31" s="504"/>
      <c r="H31" s="504"/>
      <c r="I31" s="504"/>
      <c r="J31" s="504"/>
      <c r="K31" s="771"/>
    </row>
    <row r="32" spans="1:11">
      <c r="A32" s="770"/>
      <c r="B32" s="504"/>
      <c r="C32" s="504"/>
      <c r="D32" s="504"/>
      <c r="E32" s="504"/>
      <c r="F32" s="504"/>
      <c r="G32" s="504"/>
      <c r="H32" s="504"/>
      <c r="I32" s="504"/>
      <c r="J32" s="504"/>
      <c r="K32" s="771"/>
    </row>
    <row r="33" spans="1:11">
      <c r="A33" s="770"/>
      <c r="B33" s="504"/>
      <c r="C33" s="504"/>
      <c r="D33" s="504"/>
      <c r="E33" s="504"/>
      <c r="F33" s="504"/>
      <c r="G33" s="504"/>
      <c r="H33" s="504"/>
      <c r="I33" s="504"/>
      <c r="J33" s="504"/>
      <c r="K33" s="771"/>
    </row>
    <row r="34" spans="1:11">
      <c r="A34" s="770"/>
      <c r="B34" s="504"/>
      <c r="C34" s="504"/>
      <c r="D34" s="504"/>
      <c r="E34" s="504"/>
      <c r="F34" s="504"/>
      <c r="G34" s="504"/>
      <c r="H34" s="504"/>
      <c r="I34" s="504"/>
      <c r="J34" s="504"/>
      <c r="K34" s="771"/>
    </row>
    <row r="35" spans="1:11">
      <c r="A35" s="770"/>
      <c r="B35" s="504"/>
      <c r="C35" s="504"/>
      <c r="D35" s="504"/>
      <c r="E35" s="504"/>
      <c r="F35" s="504"/>
      <c r="G35" s="504"/>
      <c r="H35" s="504"/>
      <c r="I35" s="504"/>
      <c r="J35" s="504"/>
      <c r="K35" s="771"/>
    </row>
    <row r="36" spans="1:11">
      <c r="A36" s="770"/>
      <c r="B36" s="504"/>
      <c r="C36" s="504"/>
      <c r="D36" s="504"/>
      <c r="E36" s="504"/>
      <c r="F36" s="504"/>
      <c r="G36" s="504"/>
      <c r="H36" s="504"/>
      <c r="I36" s="504"/>
      <c r="J36" s="504"/>
      <c r="K36" s="771"/>
    </row>
    <row r="37" spans="1:11">
      <c r="A37" s="770"/>
      <c r="B37" s="504"/>
      <c r="C37" s="504"/>
      <c r="D37" s="504"/>
      <c r="E37" s="504"/>
      <c r="F37" s="504"/>
      <c r="G37" s="504"/>
      <c r="H37" s="504"/>
      <c r="I37" s="504"/>
      <c r="J37" s="504"/>
      <c r="K37" s="771"/>
    </row>
    <row r="38" spans="1:11">
      <c r="A38" s="770"/>
      <c r="B38" s="504"/>
      <c r="C38" s="504"/>
      <c r="D38" s="504"/>
      <c r="E38" s="504"/>
      <c r="F38" s="504"/>
      <c r="G38" s="504"/>
      <c r="H38" s="504"/>
      <c r="I38" s="504"/>
      <c r="J38" s="504"/>
      <c r="K38" s="771"/>
    </row>
    <row r="39" spans="1:11">
      <c r="A39" s="770"/>
      <c r="B39" s="504"/>
      <c r="C39" s="504"/>
      <c r="D39" s="504"/>
      <c r="E39" s="504"/>
      <c r="F39" s="504"/>
      <c r="G39" s="504"/>
      <c r="H39" s="504"/>
      <c r="I39" s="504"/>
      <c r="J39" s="504"/>
      <c r="K39" s="771"/>
    </row>
    <row r="40" spans="1:11">
      <c r="A40" s="770"/>
      <c r="B40" s="504"/>
      <c r="C40" s="504"/>
      <c r="D40" s="504"/>
      <c r="E40" s="504"/>
      <c r="F40" s="504"/>
      <c r="G40" s="504"/>
      <c r="H40" s="504"/>
      <c r="I40" s="504"/>
      <c r="J40" s="504"/>
      <c r="K40" s="771"/>
    </row>
    <row r="41" spans="1:11">
      <c r="A41" s="770"/>
      <c r="B41" s="504"/>
      <c r="C41" s="504"/>
      <c r="D41" s="504"/>
      <c r="E41" s="504"/>
      <c r="F41" s="504"/>
      <c r="G41" s="504"/>
      <c r="H41" s="504"/>
      <c r="I41" s="504"/>
      <c r="J41" s="504"/>
      <c r="K41" s="771"/>
    </row>
    <row r="42" spans="1:11">
      <c r="A42" s="770"/>
      <c r="B42" s="504"/>
      <c r="C42" s="504"/>
      <c r="D42" s="504"/>
      <c r="E42" s="504"/>
      <c r="F42" s="504"/>
      <c r="G42" s="504"/>
      <c r="H42" s="504"/>
      <c r="I42" s="504"/>
      <c r="J42" s="504"/>
      <c r="K42" s="771"/>
    </row>
    <row r="43" spans="1:11">
      <c r="A43" s="770"/>
      <c r="B43" s="504"/>
      <c r="C43" s="504"/>
      <c r="D43" s="504"/>
      <c r="E43" s="504"/>
      <c r="F43" s="504"/>
      <c r="G43" s="504"/>
      <c r="H43" s="504"/>
      <c r="I43" s="504"/>
      <c r="J43" s="504"/>
      <c r="K43" s="771"/>
    </row>
    <row r="44" spans="1:11">
      <c r="A44" s="770"/>
      <c r="B44" s="504"/>
      <c r="C44" s="504"/>
      <c r="D44" s="504"/>
      <c r="E44" s="504"/>
      <c r="F44" s="504"/>
      <c r="G44" s="504"/>
      <c r="H44" s="504"/>
      <c r="I44" s="504"/>
      <c r="J44" s="504"/>
      <c r="K44" s="771"/>
    </row>
    <row r="45" spans="1:11">
      <c r="A45" s="770"/>
      <c r="B45" s="504"/>
      <c r="C45" s="504"/>
      <c r="D45" s="504"/>
      <c r="E45" s="504"/>
      <c r="F45" s="504"/>
      <c r="G45" s="504"/>
      <c r="H45" s="504"/>
      <c r="I45" s="504"/>
      <c r="J45" s="504"/>
      <c r="K45" s="771"/>
    </row>
    <row r="46" spans="1:11">
      <c r="A46" s="770"/>
      <c r="B46" s="504"/>
      <c r="C46" s="504"/>
      <c r="D46" s="504"/>
      <c r="E46" s="504"/>
      <c r="F46" s="504"/>
      <c r="G46" s="504"/>
      <c r="H46" s="504"/>
      <c r="I46" s="504"/>
      <c r="J46" s="504"/>
      <c r="K46" s="771"/>
    </row>
    <row r="47" spans="1:11">
      <c r="A47" s="770"/>
      <c r="B47" s="504"/>
      <c r="C47" s="504"/>
      <c r="D47" s="504"/>
      <c r="E47" s="504"/>
      <c r="F47" s="504"/>
      <c r="G47" s="504"/>
      <c r="H47" s="504"/>
      <c r="I47" s="504"/>
      <c r="J47" s="504"/>
      <c r="K47" s="771"/>
    </row>
    <row r="48" spans="1:11">
      <c r="A48" s="770"/>
      <c r="B48" s="504"/>
      <c r="C48" s="504"/>
      <c r="D48" s="504"/>
      <c r="E48" s="504"/>
      <c r="F48" s="504"/>
      <c r="G48" s="504"/>
      <c r="H48" s="504"/>
      <c r="I48" s="504"/>
      <c r="J48" s="504"/>
      <c r="K48" s="771"/>
    </row>
    <row r="49" spans="1:11">
      <c r="A49" s="770"/>
      <c r="B49" s="504"/>
      <c r="C49" s="504"/>
      <c r="D49" s="504"/>
      <c r="E49" s="504"/>
      <c r="F49" s="504"/>
      <c r="G49" s="504"/>
      <c r="H49" s="504"/>
      <c r="I49" s="504"/>
      <c r="J49" s="504"/>
      <c r="K49" s="771"/>
    </row>
    <row r="50" spans="1:11">
      <c r="A50" s="770"/>
      <c r="B50" s="504"/>
      <c r="C50" s="504"/>
      <c r="D50" s="504"/>
      <c r="E50" s="504"/>
      <c r="F50" s="504"/>
      <c r="G50" s="504"/>
      <c r="H50" s="504"/>
      <c r="I50" s="504"/>
      <c r="J50" s="504"/>
      <c r="K50" s="771"/>
    </row>
    <row r="51" spans="1:11">
      <c r="A51" s="770"/>
      <c r="B51" s="504"/>
      <c r="C51" s="504"/>
      <c r="D51" s="504"/>
      <c r="E51" s="504"/>
      <c r="F51" s="504"/>
      <c r="G51" s="504"/>
      <c r="H51" s="504"/>
      <c r="I51" s="504"/>
      <c r="J51" s="504"/>
      <c r="K51" s="771"/>
    </row>
    <row r="52" spans="1:11">
      <c r="A52" s="770"/>
      <c r="B52" s="504"/>
      <c r="C52" s="504"/>
      <c r="D52" s="504"/>
      <c r="E52" s="504"/>
      <c r="F52" s="504"/>
      <c r="G52" s="504"/>
      <c r="H52" s="504"/>
      <c r="I52" s="504"/>
      <c r="J52" s="504"/>
      <c r="K52" s="771"/>
    </row>
    <row r="53" spans="1:11">
      <c r="A53" s="770"/>
      <c r="B53" s="504"/>
      <c r="C53" s="504"/>
      <c r="D53" s="504"/>
      <c r="E53" s="504"/>
      <c r="F53" s="504"/>
      <c r="G53" s="504"/>
      <c r="H53" s="504"/>
      <c r="I53" s="504"/>
      <c r="J53" s="504"/>
      <c r="K53" s="771"/>
    </row>
    <row r="54" spans="1:11">
      <c r="A54" s="770"/>
      <c r="B54" s="504"/>
      <c r="C54" s="504"/>
      <c r="D54" s="504"/>
      <c r="E54" s="504"/>
      <c r="F54" s="504"/>
      <c r="G54" s="504"/>
      <c r="H54" s="504"/>
      <c r="I54" s="504"/>
      <c r="J54" s="504"/>
      <c r="K54" s="771"/>
    </row>
    <row r="55" spans="1:11">
      <c r="A55" s="770"/>
      <c r="B55" s="504"/>
      <c r="C55" s="504"/>
      <c r="D55" s="504"/>
      <c r="E55" s="504"/>
      <c r="F55" s="504"/>
      <c r="G55" s="504"/>
      <c r="H55" s="504"/>
      <c r="I55" s="504"/>
      <c r="J55" s="504"/>
      <c r="K55" s="771"/>
    </row>
    <row r="56" spans="1:11">
      <c r="A56" s="770"/>
      <c r="B56" s="504"/>
      <c r="C56" s="504"/>
      <c r="D56" s="504"/>
      <c r="E56" s="504"/>
      <c r="F56" s="504"/>
      <c r="G56" s="504"/>
      <c r="H56" s="504"/>
      <c r="I56" s="504"/>
      <c r="J56" s="504"/>
      <c r="K56" s="771"/>
    </row>
    <row r="57" spans="1:11" ht="13.8" thickBot="1">
      <c r="A57" s="772"/>
      <c r="B57" s="541"/>
      <c r="C57" s="541"/>
      <c r="D57" s="541"/>
      <c r="E57" s="541"/>
      <c r="F57" s="541"/>
      <c r="G57" s="541"/>
      <c r="H57" s="541"/>
      <c r="I57" s="541"/>
      <c r="J57" s="541"/>
      <c r="K57" s="773"/>
    </row>
    <row r="58" spans="1:11" ht="13.8" thickTop="1">
      <c r="A58" s="102" t="s">
        <v>157</v>
      </c>
      <c r="B58" s="102"/>
      <c r="C58" s="102"/>
      <c r="D58" s="102"/>
      <c r="E58" s="102"/>
      <c r="F58" s="102"/>
      <c r="G58" s="102"/>
      <c r="H58" s="102"/>
      <c r="I58" s="102"/>
      <c r="J58" s="102"/>
      <c r="K58" s="102"/>
    </row>
    <row r="59" spans="1:11">
      <c r="A59" s="25" t="s">
        <v>158</v>
      </c>
      <c r="B59" s="25"/>
      <c r="C59" s="25"/>
      <c r="D59" s="25"/>
      <c r="E59" s="25"/>
      <c r="F59" s="25"/>
      <c r="G59" s="25"/>
      <c r="H59" s="25"/>
      <c r="I59" s="25"/>
      <c r="J59" s="25"/>
      <c r="K59" s="25"/>
    </row>
  </sheetData>
  <mergeCells count="4">
    <mergeCell ref="B2:C2"/>
    <mergeCell ref="E2:F2"/>
    <mergeCell ref="H2:I2"/>
    <mergeCell ref="A3:K57"/>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660C7140-3DE6-4E13-AD0E-185618634530}">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3FEA83B5-109C-4956-9D89-01610FC7EE23}">
      <formula1>"　,賃金,共済費,報償費,旅費,使用料及び借料,役務費,委託費,請負費,原材料費,需用費"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75A50E9C-6085-48B4-87BF-EF3DF9F014F6}">
          <x14:formula1>
            <xm:f>'入力規則等（削除不可）'!$B$15:$B$24</xm:f>
          </x14:formula1>
          <xm:sqref>E2:F2</xm:sqref>
        </x14:dataValidation>
        <x14:dataValidation type="list" allowBlank="1" showInputMessage="1" showErrorMessage="1" error="セルの右側の▼をクリックし、リストから選択してください。" prompt="セルの右側の▼をクリックし、リストから選択してください。" xr:uid="{9AC67996-77C7-4291-A7E9-71B0A799C6D3}">
          <x14:formula1>
            <xm:f>'入力規則等（削除不可）'!$B$3:$B$6</xm:f>
          </x14:formula1>
          <xm:sqref>B2:C2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C440-6DBE-4432-8F5F-A247632CA057}">
  <sheetPr>
    <tabColor rgb="FFFFFF00"/>
  </sheetPr>
  <dimension ref="B1:AC92"/>
  <sheetViews>
    <sheetView view="pageBreakPreview" zoomScaleNormal="100" zoomScaleSheetLayoutView="100" workbookViewId="0">
      <selection activeCell="B21" sqref="B21:D21"/>
    </sheetView>
  </sheetViews>
  <sheetFormatPr defaultColWidth="3.6640625" defaultRowHeight="17.100000000000001" customHeight="1"/>
  <cols>
    <col min="1" max="1" width="1.77734375" style="103" customWidth="1"/>
    <col min="2" max="26" width="3.6640625" style="103"/>
    <col min="27" max="27" width="0.88671875" style="103" customWidth="1"/>
    <col min="28" max="16384" width="3.6640625" style="103"/>
  </cols>
  <sheetData>
    <row r="1" spans="2:29" ht="17.100000000000001" customHeight="1">
      <c r="Z1" s="104"/>
    </row>
    <row r="2" spans="2:29" ht="17.100000000000001" customHeight="1">
      <c r="Z2" s="104"/>
      <c r="AB2" s="113"/>
      <c r="AC2" s="113"/>
    </row>
    <row r="3" spans="2:29" ht="17.100000000000001" customHeight="1">
      <c r="B3" s="799" t="s">
        <v>159</v>
      </c>
      <c r="C3" s="799"/>
      <c r="D3" s="799"/>
      <c r="E3" s="799"/>
      <c r="F3" s="799"/>
      <c r="G3" s="799"/>
      <c r="H3" s="799"/>
      <c r="I3" s="799"/>
      <c r="J3" s="799"/>
      <c r="K3" s="799"/>
      <c r="L3" s="799"/>
      <c r="M3" s="799"/>
      <c r="N3" s="799"/>
      <c r="O3" s="799"/>
      <c r="P3" s="799"/>
      <c r="Q3" s="799"/>
      <c r="R3" s="799"/>
      <c r="S3" s="799"/>
      <c r="T3" s="799"/>
      <c r="U3" s="799"/>
      <c r="V3" s="799"/>
      <c r="W3" s="799"/>
      <c r="X3" s="799"/>
      <c r="Y3" s="799"/>
      <c r="Z3" s="799"/>
      <c r="AB3" s="114" t="s">
        <v>160</v>
      </c>
      <c r="AC3" s="113"/>
    </row>
    <row r="4" spans="2:29" ht="24" customHeight="1">
      <c r="B4" s="800" t="s">
        <v>161</v>
      </c>
      <c r="C4" s="801"/>
      <c r="D4" s="801"/>
      <c r="E4" s="801"/>
      <c r="F4" s="801"/>
      <c r="G4" s="801"/>
      <c r="H4" s="802"/>
      <c r="I4" s="803"/>
      <c r="J4" s="804"/>
      <c r="K4" s="804"/>
      <c r="L4" s="804"/>
      <c r="M4" s="804"/>
      <c r="N4" s="804"/>
      <c r="O4" s="804"/>
      <c r="P4" s="804"/>
      <c r="Q4" s="804"/>
      <c r="R4" s="804"/>
      <c r="S4" s="804"/>
      <c r="T4" s="804"/>
      <c r="U4" s="804"/>
      <c r="V4" s="804"/>
      <c r="W4" s="804"/>
      <c r="X4" s="804"/>
      <c r="Y4" s="804"/>
      <c r="Z4" s="805"/>
      <c r="AB4" s="114" t="s">
        <v>162</v>
      </c>
      <c r="AC4" s="113"/>
    </row>
    <row r="5" spans="2:29" ht="24" customHeight="1">
      <c r="B5" s="778" t="s">
        <v>102</v>
      </c>
      <c r="C5" s="779"/>
      <c r="D5" s="779"/>
      <c r="E5" s="779"/>
      <c r="F5" s="780"/>
      <c r="G5" s="105"/>
      <c r="H5" s="106"/>
      <c r="I5" s="106" t="s">
        <v>163</v>
      </c>
      <c r="J5" s="106"/>
      <c r="K5" s="806"/>
      <c r="L5" s="806"/>
      <c r="M5" s="106"/>
      <c r="N5" s="106" t="s">
        <v>164</v>
      </c>
      <c r="O5" s="106"/>
      <c r="P5" s="806"/>
      <c r="Q5" s="806"/>
      <c r="R5" s="806"/>
      <c r="S5" s="806"/>
      <c r="T5" s="806"/>
      <c r="U5" s="806"/>
      <c r="V5" s="806"/>
      <c r="W5" s="806"/>
      <c r="X5" s="806"/>
      <c r="Y5" s="806"/>
      <c r="Z5" s="807"/>
      <c r="AB5" s="114" t="s">
        <v>165</v>
      </c>
      <c r="AC5" s="113"/>
    </row>
    <row r="6" spans="2:29" ht="24" customHeight="1">
      <c r="B6" s="778" t="s">
        <v>166</v>
      </c>
      <c r="C6" s="779"/>
      <c r="D6" s="779"/>
      <c r="E6" s="779"/>
      <c r="F6" s="779" t="s">
        <v>167</v>
      </c>
      <c r="G6" s="779"/>
      <c r="H6" s="779"/>
      <c r="I6" s="779"/>
      <c r="J6" s="779"/>
      <c r="K6" s="779"/>
      <c r="L6" s="779"/>
      <c r="M6" s="779"/>
      <c r="N6" s="107"/>
      <c r="O6" s="107"/>
      <c r="P6" s="779" t="s">
        <v>168</v>
      </c>
      <c r="Q6" s="779"/>
      <c r="R6" s="779"/>
      <c r="S6" s="779"/>
      <c r="T6" s="779"/>
      <c r="U6" s="779"/>
      <c r="V6" s="779"/>
      <c r="W6" s="779"/>
      <c r="X6" s="779"/>
      <c r="Y6" s="779"/>
      <c r="Z6" s="780"/>
      <c r="AB6" s="113"/>
      <c r="AC6" s="113"/>
    </row>
    <row r="7" spans="2:29" ht="24.75" customHeight="1">
      <c r="B7" s="808" t="s">
        <v>169</v>
      </c>
      <c r="C7" s="809"/>
      <c r="D7" s="809"/>
      <c r="E7" s="809"/>
      <c r="F7" s="809"/>
      <c r="G7" s="809"/>
      <c r="H7" s="809"/>
      <c r="I7" s="809"/>
      <c r="J7" s="809"/>
      <c r="K7" s="809"/>
      <c r="L7" s="809"/>
      <c r="M7" s="809"/>
      <c r="N7" s="809"/>
      <c r="O7" s="809"/>
      <c r="P7" s="809"/>
      <c r="Q7" s="809"/>
      <c r="R7" s="809"/>
      <c r="S7" s="809"/>
      <c r="T7" s="809"/>
      <c r="U7" s="809"/>
      <c r="V7" s="809"/>
      <c r="W7" s="809"/>
      <c r="X7" s="809"/>
      <c r="Y7" s="809"/>
      <c r="Z7" s="810"/>
    </row>
    <row r="8" spans="2:29" ht="24.75" customHeight="1">
      <c r="B8" s="811"/>
      <c r="C8" s="809"/>
      <c r="D8" s="809"/>
      <c r="E8" s="809"/>
      <c r="F8" s="809"/>
      <c r="G8" s="809"/>
      <c r="H8" s="809"/>
      <c r="I8" s="809"/>
      <c r="J8" s="809"/>
      <c r="K8" s="809"/>
      <c r="L8" s="809"/>
      <c r="M8" s="809"/>
      <c r="N8" s="809"/>
      <c r="O8" s="809"/>
      <c r="P8" s="809"/>
      <c r="Q8" s="809"/>
      <c r="R8" s="809"/>
      <c r="S8" s="809"/>
      <c r="T8" s="809"/>
      <c r="U8" s="809"/>
      <c r="V8" s="809"/>
      <c r="W8" s="809"/>
      <c r="X8" s="809"/>
      <c r="Y8" s="809"/>
      <c r="Z8" s="810"/>
    </row>
    <row r="9" spans="2:29" ht="24.75" customHeight="1">
      <c r="B9" s="811"/>
      <c r="C9" s="809"/>
      <c r="D9" s="809"/>
      <c r="E9" s="809"/>
      <c r="F9" s="809"/>
      <c r="G9" s="809"/>
      <c r="H9" s="809"/>
      <c r="I9" s="809"/>
      <c r="J9" s="809"/>
      <c r="K9" s="809"/>
      <c r="L9" s="809"/>
      <c r="M9" s="809"/>
      <c r="N9" s="809"/>
      <c r="O9" s="809"/>
      <c r="P9" s="809"/>
      <c r="Q9" s="809"/>
      <c r="R9" s="809"/>
      <c r="S9" s="809"/>
      <c r="T9" s="809"/>
      <c r="U9" s="809"/>
      <c r="V9" s="809"/>
      <c r="W9" s="809"/>
      <c r="X9" s="809"/>
      <c r="Y9" s="809"/>
      <c r="Z9" s="810"/>
    </row>
    <row r="10" spans="2:29" ht="24.75" customHeight="1">
      <c r="B10" s="811"/>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10"/>
    </row>
    <row r="11" spans="2:29" ht="24.75" customHeight="1">
      <c r="B11" s="811"/>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10"/>
    </row>
    <row r="12" spans="2:29" ht="24.75" customHeight="1">
      <c r="B12" s="811"/>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10"/>
    </row>
    <row r="13" spans="2:29" ht="24.75" customHeight="1">
      <c r="B13" s="811"/>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10"/>
    </row>
    <row r="14" spans="2:29" ht="24.75" customHeight="1">
      <c r="B14" s="811"/>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10"/>
    </row>
    <row r="15" spans="2:29" ht="24.75" customHeight="1">
      <c r="B15" s="811"/>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10"/>
    </row>
    <row r="16" spans="2:29" ht="24.75" customHeight="1">
      <c r="B16" s="811"/>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10"/>
    </row>
    <row r="17" spans="2:29" ht="24.75" customHeight="1">
      <c r="B17" s="811"/>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10"/>
    </row>
    <row r="18" spans="2:29" ht="24.75" customHeight="1">
      <c r="B18" s="811"/>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10"/>
    </row>
    <row r="19" spans="2:29" ht="21.75" customHeight="1">
      <c r="B19" s="811"/>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10"/>
    </row>
    <row r="20" spans="2:29" ht="50.25" customHeight="1">
      <c r="B20" s="812" t="s">
        <v>248</v>
      </c>
      <c r="C20" s="813"/>
      <c r="D20" s="813"/>
      <c r="E20" s="813"/>
      <c r="F20" s="813"/>
      <c r="G20" s="813"/>
      <c r="H20" s="813"/>
      <c r="I20" s="813"/>
      <c r="J20" s="813"/>
      <c r="K20" s="813"/>
      <c r="L20" s="813"/>
      <c r="M20" s="813"/>
      <c r="N20" s="813"/>
      <c r="O20" s="814"/>
      <c r="P20" s="814"/>
      <c r="Q20" s="814"/>
      <c r="R20" s="814"/>
      <c r="S20" s="814"/>
      <c r="T20" s="814"/>
      <c r="U20" s="814"/>
      <c r="V20" s="814"/>
      <c r="W20" s="814"/>
      <c r="X20" s="814"/>
      <c r="Y20" s="814"/>
      <c r="Z20" s="815"/>
    </row>
    <row r="21" spans="2:29" ht="24.75" customHeight="1">
      <c r="B21" s="796" t="s">
        <v>170</v>
      </c>
      <c r="C21" s="796"/>
      <c r="D21" s="796"/>
      <c r="E21" s="797"/>
      <c r="F21" s="797"/>
      <c r="G21" s="797"/>
      <c r="H21" s="797"/>
      <c r="I21" s="798"/>
      <c r="J21" s="798"/>
      <c r="K21" s="798"/>
      <c r="L21" s="798"/>
      <c r="M21" s="798"/>
      <c r="N21" s="798"/>
      <c r="O21" s="798"/>
      <c r="P21" s="798"/>
      <c r="Q21" s="798"/>
      <c r="R21" s="798"/>
      <c r="S21" s="798"/>
      <c r="T21" s="798"/>
      <c r="U21" s="798"/>
      <c r="V21" s="798"/>
      <c r="W21" s="798"/>
      <c r="X21" s="798"/>
      <c r="Y21" s="798"/>
      <c r="Z21" s="798"/>
    </row>
    <row r="22" spans="2:29" ht="24.75" customHeight="1">
      <c r="B22" s="796" t="s">
        <v>171</v>
      </c>
      <c r="C22" s="796"/>
      <c r="D22" s="796"/>
      <c r="E22" s="797"/>
      <c r="F22" s="797"/>
      <c r="G22" s="797"/>
      <c r="H22" s="797"/>
      <c r="I22" s="798"/>
      <c r="J22" s="798"/>
      <c r="K22" s="798"/>
      <c r="L22" s="798"/>
      <c r="M22" s="798"/>
      <c r="N22" s="798"/>
      <c r="O22" s="798"/>
      <c r="P22" s="798"/>
      <c r="Q22" s="798"/>
      <c r="R22" s="798"/>
      <c r="S22" s="798"/>
      <c r="T22" s="798"/>
      <c r="U22" s="798"/>
      <c r="V22" s="798"/>
      <c r="W22" s="798"/>
      <c r="X22" s="798"/>
      <c r="Y22" s="798"/>
      <c r="Z22" s="798"/>
    </row>
    <row r="23" spans="2:29" ht="24.75" customHeight="1">
      <c r="B23" s="796" t="s">
        <v>172</v>
      </c>
      <c r="C23" s="796"/>
      <c r="D23" s="796"/>
      <c r="E23" s="797"/>
      <c r="F23" s="797"/>
      <c r="G23" s="797"/>
      <c r="H23" s="797"/>
      <c r="I23" s="798"/>
      <c r="J23" s="798"/>
      <c r="K23" s="798"/>
      <c r="L23" s="798"/>
      <c r="M23" s="798"/>
      <c r="N23" s="798"/>
      <c r="O23" s="798"/>
      <c r="P23" s="798"/>
      <c r="Q23" s="798"/>
      <c r="R23" s="798"/>
      <c r="S23" s="798"/>
      <c r="T23" s="798"/>
      <c r="U23" s="798"/>
      <c r="V23" s="798"/>
      <c r="W23" s="798"/>
      <c r="X23" s="798"/>
      <c r="Y23" s="798"/>
      <c r="Z23" s="798"/>
    </row>
    <row r="24" spans="2:29" ht="24.75" customHeight="1">
      <c r="B24" s="781" t="s">
        <v>173</v>
      </c>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3"/>
    </row>
    <row r="25" spans="2:29" ht="24" customHeight="1">
      <c r="B25" s="778" t="s">
        <v>174</v>
      </c>
      <c r="C25" s="779"/>
      <c r="D25" s="779"/>
      <c r="E25" s="779"/>
      <c r="F25" s="779" t="s">
        <v>167</v>
      </c>
      <c r="G25" s="779"/>
      <c r="H25" s="779"/>
      <c r="I25" s="779"/>
      <c r="J25" s="779"/>
      <c r="K25" s="779"/>
      <c r="L25" s="779"/>
      <c r="M25" s="779"/>
      <c r="N25" s="107"/>
      <c r="O25" s="107"/>
      <c r="P25" s="779" t="s">
        <v>168</v>
      </c>
      <c r="Q25" s="779"/>
      <c r="R25" s="779"/>
      <c r="S25" s="779"/>
      <c r="T25" s="779"/>
      <c r="U25" s="779"/>
      <c r="V25" s="779"/>
      <c r="W25" s="779"/>
      <c r="X25" s="779"/>
      <c r="Y25" s="779"/>
      <c r="Z25" s="780"/>
    </row>
    <row r="26" spans="2:29" ht="16.5" customHeight="1">
      <c r="B26" s="787"/>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9"/>
    </row>
    <row r="27" spans="2:29" ht="20.25" customHeight="1">
      <c r="B27" s="790"/>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2"/>
      <c r="AB27" s="114" t="s">
        <v>175</v>
      </c>
      <c r="AC27" s="113"/>
    </row>
    <row r="28" spans="2:29" ht="20.25" customHeight="1">
      <c r="B28" s="790"/>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2"/>
      <c r="AB28" s="114" t="s">
        <v>176</v>
      </c>
      <c r="AC28" s="113"/>
    </row>
    <row r="29" spans="2:29" ht="20.25" customHeight="1">
      <c r="B29" s="790"/>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2"/>
      <c r="AB29" s="113"/>
      <c r="AC29" s="113"/>
    </row>
    <row r="30" spans="2:29" ht="20.25" customHeight="1">
      <c r="B30" s="790"/>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2"/>
      <c r="AB30" s="113"/>
      <c r="AC30" s="113"/>
    </row>
    <row r="31" spans="2:29" ht="20.25" customHeight="1">
      <c r="B31" s="790"/>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2"/>
      <c r="AB31" s="113"/>
      <c r="AC31" s="113"/>
    </row>
    <row r="32" spans="2:29" ht="14.25" customHeight="1">
      <c r="B32" s="790"/>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2"/>
      <c r="AB32" s="113"/>
      <c r="AC32" s="113"/>
    </row>
    <row r="33" spans="2:29" ht="20.25" customHeight="1">
      <c r="B33" s="790"/>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2"/>
      <c r="AB33" s="114" t="s">
        <v>177</v>
      </c>
      <c r="AC33" s="113"/>
    </row>
    <row r="34" spans="2:29" ht="20.25" customHeight="1">
      <c r="B34" s="790"/>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2"/>
      <c r="AB34" s="113"/>
      <c r="AC34" s="113"/>
    </row>
    <row r="35" spans="2:29" ht="20.25" customHeight="1">
      <c r="B35" s="790"/>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2"/>
      <c r="AB35" s="113"/>
      <c r="AC35" s="113"/>
    </row>
    <row r="36" spans="2:29" ht="20.25" customHeight="1">
      <c r="B36" s="790"/>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2"/>
    </row>
    <row r="37" spans="2:29" ht="20.25" customHeight="1">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2"/>
    </row>
    <row r="38" spans="2:29" ht="16.5" customHeight="1">
      <c r="B38" s="793"/>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5"/>
    </row>
    <row r="39" spans="2:29" ht="24" customHeight="1">
      <c r="B39" s="784" t="s">
        <v>178</v>
      </c>
      <c r="C39" s="785"/>
      <c r="D39" s="785"/>
      <c r="E39" s="785"/>
      <c r="F39" s="785" t="s">
        <v>167</v>
      </c>
      <c r="G39" s="785"/>
      <c r="H39" s="785"/>
      <c r="I39" s="785"/>
      <c r="J39" s="785"/>
      <c r="K39" s="785"/>
      <c r="L39" s="785"/>
      <c r="M39" s="785"/>
      <c r="N39" s="108"/>
      <c r="O39" s="108"/>
      <c r="P39" s="785" t="s">
        <v>168</v>
      </c>
      <c r="Q39" s="785"/>
      <c r="R39" s="785"/>
      <c r="S39" s="785"/>
      <c r="T39" s="785"/>
      <c r="U39" s="785"/>
      <c r="V39" s="785"/>
      <c r="W39" s="785"/>
      <c r="X39" s="785"/>
      <c r="Y39" s="785"/>
      <c r="Z39" s="786"/>
    </row>
    <row r="40" spans="2:29" ht="24.75" customHeight="1">
      <c r="B40" s="777"/>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6"/>
    </row>
    <row r="41" spans="2:29" ht="24.75" customHeight="1">
      <c r="B41" s="777"/>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6"/>
    </row>
    <row r="42" spans="2:29" ht="24.75" customHeight="1">
      <c r="B42" s="777"/>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6"/>
    </row>
    <row r="43" spans="2:29" ht="24.75" customHeight="1">
      <c r="B43" s="777"/>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6"/>
    </row>
    <row r="44" spans="2:29" ht="24.75" customHeight="1">
      <c r="B44" s="777"/>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6"/>
    </row>
    <row r="45" spans="2:29" ht="24.75" customHeight="1">
      <c r="B45" s="777"/>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6"/>
    </row>
    <row r="46" spans="2:29" ht="24.75" customHeight="1">
      <c r="B46" s="777"/>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6"/>
    </row>
    <row r="47" spans="2:29" ht="24.75" customHeight="1">
      <c r="B47" s="777"/>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6"/>
    </row>
    <row r="48" spans="2:29" ht="24.75" customHeight="1">
      <c r="B48" s="777"/>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6"/>
    </row>
    <row r="49" spans="2:26" ht="24.75" customHeight="1">
      <c r="B49" s="777"/>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6"/>
    </row>
    <row r="50" spans="2:26" ht="24.75" customHeight="1">
      <c r="B50" s="777"/>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6"/>
    </row>
    <row r="51" spans="2:26" ht="20.100000000000001" customHeight="1">
      <c r="B51" s="778" t="s">
        <v>179</v>
      </c>
      <c r="C51" s="779"/>
      <c r="D51" s="779"/>
      <c r="E51" s="779"/>
      <c r="F51" s="779" t="s">
        <v>167</v>
      </c>
      <c r="G51" s="779"/>
      <c r="H51" s="779"/>
      <c r="I51" s="779"/>
      <c r="J51" s="779"/>
      <c r="K51" s="779"/>
      <c r="L51" s="779"/>
      <c r="M51" s="779"/>
      <c r="N51" s="107"/>
      <c r="O51" s="107"/>
      <c r="P51" s="779" t="s">
        <v>168</v>
      </c>
      <c r="Q51" s="779"/>
      <c r="R51" s="779"/>
      <c r="S51" s="779"/>
      <c r="T51" s="779"/>
      <c r="U51" s="779"/>
      <c r="V51" s="779"/>
      <c r="W51" s="779"/>
      <c r="X51" s="779"/>
      <c r="Y51" s="779"/>
      <c r="Z51" s="780"/>
    </row>
    <row r="52" spans="2:26" ht="17.100000000000001" customHeight="1">
      <c r="B52" s="774"/>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6"/>
    </row>
    <row r="53" spans="2:26" ht="17.100000000000001" customHeight="1">
      <c r="B53" s="777"/>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6"/>
    </row>
    <row r="54" spans="2:26" ht="17.100000000000001" customHeight="1">
      <c r="B54" s="777"/>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6"/>
    </row>
    <row r="55" spans="2:26" ht="17.100000000000001" customHeight="1">
      <c r="B55" s="777"/>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776"/>
    </row>
    <row r="56" spans="2:26" ht="17.100000000000001" customHeight="1">
      <c r="B56" s="777"/>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776"/>
    </row>
    <row r="57" spans="2:26" ht="17.100000000000001" customHeight="1">
      <c r="B57" s="777"/>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6"/>
    </row>
    <row r="58" spans="2:26" ht="17.100000000000001" customHeight="1">
      <c r="B58" s="777"/>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6"/>
    </row>
    <row r="59" spans="2:26" ht="17.100000000000001" customHeight="1">
      <c r="B59" s="777"/>
      <c r="C59" s="775"/>
      <c r="D59" s="775"/>
      <c r="E59" s="775"/>
      <c r="F59" s="775"/>
      <c r="G59" s="775"/>
      <c r="H59" s="775"/>
      <c r="I59" s="775"/>
      <c r="J59" s="775"/>
      <c r="K59" s="775"/>
      <c r="L59" s="775"/>
      <c r="M59" s="775"/>
      <c r="N59" s="775"/>
      <c r="O59" s="775"/>
      <c r="P59" s="775"/>
      <c r="Q59" s="775"/>
      <c r="R59" s="775"/>
      <c r="S59" s="775"/>
      <c r="T59" s="775"/>
      <c r="U59" s="775"/>
      <c r="V59" s="775"/>
      <c r="W59" s="775"/>
      <c r="X59" s="775"/>
      <c r="Y59" s="775"/>
      <c r="Z59" s="776"/>
    </row>
    <row r="60" spans="2:26" ht="17.100000000000001" customHeight="1">
      <c r="B60" s="777"/>
      <c r="C60" s="775"/>
      <c r="D60" s="775"/>
      <c r="E60" s="775"/>
      <c r="F60" s="775"/>
      <c r="G60" s="775"/>
      <c r="H60" s="775"/>
      <c r="I60" s="775"/>
      <c r="J60" s="775"/>
      <c r="K60" s="775"/>
      <c r="L60" s="775"/>
      <c r="M60" s="775"/>
      <c r="N60" s="775"/>
      <c r="O60" s="775"/>
      <c r="P60" s="775"/>
      <c r="Q60" s="775"/>
      <c r="R60" s="775"/>
      <c r="S60" s="775"/>
      <c r="T60" s="775"/>
      <c r="U60" s="775"/>
      <c r="V60" s="775"/>
      <c r="W60" s="775"/>
      <c r="X60" s="775"/>
      <c r="Y60" s="775"/>
      <c r="Z60" s="776"/>
    </row>
    <row r="61" spans="2:26" ht="17.100000000000001" customHeight="1">
      <c r="B61" s="777"/>
      <c r="C61" s="775"/>
      <c r="D61" s="775"/>
      <c r="E61" s="775"/>
      <c r="F61" s="775"/>
      <c r="G61" s="775"/>
      <c r="H61" s="775"/>
      <c r="I61" s="775"/>
      <c r="J61" s="775"/>
      <c r="K61" s="775"/>
      <c r="L61" s="775"/>
      <c r="M61" s="775"/>
      <c r="N61" s="775"/>
      <c r="O61" s="775"/>
      <c r="P61" s="775"/>
      <c r="Q61" s="775"/>
      <c r="R61" s="775"/>
      <c r="S61" s="775"/>
      <c r="T61" s="775"/>
      <c r="U61" s="775"/>
      <c r="V61" s="775"/>
      <c r="W61" s="775"/>
      <c r="X61" s="775"/>
      <c r="Y61" s="775"/>
      <c r="Z61" s="776"/>
    </row>
    <row r="62" spans="2:26" ht="17.100000000000001" customHeight="1">
      <c r="B62" s="777"/>
      <c r="C62" s="775"/>
      <c r="D62" s="775"/>
      <c r="E62" s="775"/>
      <c r="F62" s="775"/>
      <c r="G62" s="775"/>
      <c r="H62" s="775"/>
      <c r="I62" s="775"/>
      <c r="J62" s="775"/>
      <c r="K62" s="775"/>
      <c r="L62" s="775"/>
      <c r="M62" s="775"/>
      <c r="N62" s="775"/>
      <c r="O62" s="775"/>
      <c r="P62" s="775"/>
      <c r="Q62" s="775"/>
      <c r="R62" s="775"/>
      <c r="S62" s="775"/>
      <c r="T62" s="775"/>
      <c r="U62" s="775"/>
      <c r="V62" s="775"/>
      <c r="W62" s="775"/>
      <c r="X62" s="775"/>
      <c r="Y62" s="775"/>
      <c r="Z62" s="776"/>
    </row>
    <row r="63" spans="2:26" ht="17.100000000000001" customHeight="1">
      <c r="B63" s="777"/>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6"/>
    </row>
    <row r="64" spans="2:26" ht="17.100000000000001" customHeight="1">
      <c r="B64" s="777"/>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6"/>
    </row>
    <row r="65" spans="2:26" ht="17.100000000000001" customHeight="1">
      <c r="B65" s="778" t="s">
        <v>180</v>
      </c>
      <c r="C65" s="779"/>
      <c r="D65" s="779"/>
      <c r="E65" s="779"/>
      <c r="F65" s="779" t="s">
        <v>167</v>
      </c>
      <c r="G65" s="779"/>
      <c r="H65" s="779"/>
      <c r="I65" s="779"/>
      <c r="J65" s="779"/>
      <c r="K65" s="779"/>
      <c r="L65" s="779"/>
      <c r="M65" s="779"/>
      <c r="N65" s="107"/>
      <c r="O65" s="107"/>
      <c r="P65" s="779" t="s">
        <v>168</v>
      </c>
      <c r="Q65" s="779"/>
      <c r="R65" s="779"/>
      <c r="S65" s="779"/>
      <c r="T65" s="779"/>
      <c r="U65" s="779"/>
      <c r="V65" s="779"/>
      <c r="W65" s="779"/>
      <c r="X65" s="779"/>
      <c r="Y65" s="779"/>
      <c r="Z65" s="780"/>
    </row>
    <row r="66" spans="2:26" ht="17.100000000000001" customHeight="1">
      <c r="B66" s="774"/>
      <c r="C66" s="775"/>
      <c r="D66" s="775"/>
      <c r="E66" s="775"/>
      <c r="F66" s="775"/>
      <c r="G66" s="775"/>
      <c r="H66" s="775"/>
      <c r="I66" s="775"/>
      <c r="J66" s="775"/>
      <c r="K66" s="775"/>
      <c r="L66" s="775"/>
      <c r="M66" s="775"/>
      <c r="N66" s="775"/>
      <c r="O66" s="775"/>
      <c r="P66" s="775"/>
      <c r="Q66" s="775"/>
      <c r="R66" s="775"/>
      <c r="S66" s="775"/>
      <c r="T66" s="775"/>
      <c r="U66" s="775"/>
      <c r="V66" s="775"/>
      <c r="W66" s="775"/>
      <c r="X66" s="775"/>
      <c r="Y66" s="775"/>
      <c r="Z66" s="776"/>
    </row>
    <row r="67" spans="2:26" ht="17.100000000000001" customHeight="1">
      <c r="B67" s="777"/>
      <c r="C67" s="775"/>
      <c r="D67" s="775"/>
      <c r="E67" s="775"/>
      <c r="F67" s="775"/>
      <c r="G67" s="775"/>
      <c r="H67" s="775"/>
      <c r="I67" s="775"/>
      <c r="J67" s="775"/>
      <c r="K67" s="775"/>
      <c r="L67" s="775"/>
      <c r="M67" s="775"/>
      <c r="N67" s="775"/>
      <c r="O67" s="775"/>
      <c r="P67" s="775"/>
      <c r="Q67" s="775"/>
      <c r="R67" s="775"/>
      <c r="S67" s="775"/>
      <c r="T67" s="775"/>
      <c r="U67" s="775"/>
      <c r="V67" s="775"/>
      <c r="W67" s="775"/>
      <c r="X67" s="775"/>
      <c r="Y67" s="775"/>
      <c r="Z67" s="776"/>
    </row>
    <row r="68" spans="2:26" ht="17.100000000000001" customHeight="1">
      <c r="B68" s="777"/>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6"/>
    </row>
    <row r="69" spans="2:26" ht="17.100000000000001" customHeight="1">
      <c r="B69" s="777"/>
      <c r="C69" s="775"/>
      <c r="D69" s="775"/>
      <c r="E69" s="775"/>
      <c r="F69" s="775"/>
      <c r="G69" s="775"/>
      <c r="H69" s="775"/>
      <c r="I69" s="775"/>
      <c r="J69" s="775"/>
      <c r="K69" s="775"/>
      <c r="L69" s="775"/>
      <c r="M69" s="775"/>
      <c r="N69" s="775"/>
      <c r="O69" s="775"/>
      <c r="P69" s="775"/>
      <c r="Q69" s="775"/>
      <c r="R69" s="775"/>
      <c r="S69" s="775"/>
      <c r="T69" s="775"/>
      <c r="U69" s="775"/>
      <c r="V69" s="775"/>
      <c r="W69" s="775"/>
      <c r="X69" s="775"/>
      <c r="Y69" s="775"/>
      <c r="Z69" s="776"/>
    </row>
    <row r="70" spans="2:26" ht="17.100000000000001" customHeight="1">
      <c r="B70" s="777"/>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6"/>
    </row>
    <row r="71" spans="2:26" ht="17.100000000000001" customHeight="1">
      <c r="B71" s="777"/>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6"/>
    </row>
    <row r="72" spans="2:26" ht="17.100000000000001" customHeight="1">
      <c r="B72" s="777"/>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6"/>
    </row>
    <row r="73" spans="2:26" ht="17.100000000000001" customHeight="1">
      <c r="B73" s="777"/>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6"/>
    </row>
    <row r="74" spans="2:26" ht="17.100000000000001" customHeight="1">
      <c r="B74" s="777"/>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6"/>
    </row>
    <row r="75" spans="2:26" ht="17.100000000000001" customHeight="1">
      <c r="B75" s="777"/>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6"/>
    </row>
    <row r="76" spans="2:26" ht="17.100000000000001" customHeight="1">
      <c r="B76" s="777"/>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6"/>
    </row>
    <row r="77" spans="2:26" ht="17.100000000000001" customHeight="1">
      <c r="B77" s="777"/>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6"/>
    </row>
    <row r="78" spans="2:26" ht="17.100000000000001" customHeight="1">
      <c r="B78" s="777"/>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6"/>
    </row>
    <row r="79" spans="2:26" ht="17.100000000000001" customHeight="1">
      <c r="B79" s="778" t="s">
        <v>181</v>
      </c>
      <c r="C79" s="779"/>
      <c r="D79" s="779"/>
      <c r="E79" s="779"/>
      <c r="F79" s="779" t="s">
        <v>167</v>
      </c>
      <c r="G79" s="779"/>
      <c r="H79" s="779"/>
      <c r="I79" s="779"/>
      <c r="J79" s="779"/>
      <c r="K79" s="779"/>
      <c r="L79" s="779"/>
      <c r="M79" s="779"/>
      <c r="N79" s="107"/>
      <c r="O79" s="107"/>
      <c r="P79" s="779" t="s">
        <v>168</v>
      </c>
      <c r="Q79" s="779"/>
      <c r="R79" s="779"/>
      <c r="S79" s="779"/>
      <c r="T79" s="779"/>
      <c r="U79" s="779"/>
      <c r="V79" s="779"/>
      <c r="W79" s="779"/>
      <c r="X79" s="779"/>
      <c r="Y79" s="779"/>
      <c r="Z79" s="780"/>
    </row>
    <row r="80" spans="2:26" ht="17.100000000000001" customHeight="1">
      <c r="B80" s="774"/>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6"/>
    </row>
    <row r="81" spans="2:26" ht="17.100000000000001" customHeight="1">
      <c r="B81" s="777"/>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6"/>
    </row>
    <row r="82" spans="2:26" ht="17.100000000000001" customHeight="1">
      <c r="B82" s="777"/>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6"/>
    </row>
    <row r="83" spans="2:26" ht="17.100000000000001" customHeight="1">
      <c r="B83" s="777"/>
      <c r="C83" s="775"/>
      <c r="D83" s="775"/>
      <c r="E83" s="775"/>
      <c r="F83" s="775"/>
      <c r="G83" s="775"/>
      <c r="H83" s="775"/>
      <c r="I83" s="775"/>
      <c r="J83" s="775"/>
      <c r="K83" s="775"/>
      <c r="L83" s="775"/>
      <c r="M83" s="775"/>
      <c r="N83" s="775"/>
      <c r="O83" s="775"/>
      <c r="P83" s="775"/>
      <c r="Q83" s="775"/>
      <c r="R83" s="775"/>
      <c r="S83" s="775"/>
      <c r="T83" s="775"/>
      <c r="U83" s="775"/>
      <c r="V83" s="775"/>
      <c r="W83" s="775"/>
      <c r="X83" s="775"/>
      <c r="Y83" s="775"/>
      <c r="Z83" s="776"/>
    </row>
    <row r="84" spans="2:26" ht="17.100000000000001" customHeight="1">
      <c r="B84" s="777"/>
      <c r="C84" s="775"/>
      <c r="D84" s="775"/>
      <c r="E84" s="775"/>
      <c r="F84" s="775"/>
      <c r="G84" s="775"/>
      <c r="H84" s="775"/>
      <c r="I84" s="775"/>
      <c r="J84" s="775"/>
      <c r="K84" s="775"/>
      <c r="L84" s="775"/>
      <c r="M84" s="775"/>
      <c r="N84" s="775"/>
      <c r="O84" s="775"/>
      <c r="P84" s="775"/>
      <c r="Q84" s="775"/>
      <c r="R84" s="775"/>
      <c r="S84" s="775"/>
      <c r="T84" s="775"/>
      <c r="U84" s="775"/>
      <c r="V84" s="775"/>
      <c r="W84" s="775"/>
      <c r="X84" s="775"/>
      <c r="Y84" s="775"/>
      <c r="Z84" s="776"/>
    </row>
    <row r="85" spans="2:26" ht="17.100000000000001" customHeight="1">
      <c r="B85" s="777"/>
      <c r="C85" s="775"/>
      <c r="D85" s="775"/>
      <c r="E85" s="775"/>
      <c r="F85" s="775"/>
      <c r="G85" s="775"/>
      <c r="H85" s="775"/>
      <c r="I85" s="775"/>
      <c r="J85" s="775"/>
      <c r="K85" s="775"/>
      <c r="L85" s="775"/>
      <c r="M85" s="775"/>
      <c r="N85" s="775"/>
      <c r="O85" s="775"/>
      <c r="P85" s="775"/>
      <c r="Q85" s="775"/>
      <c r="R85" s="775"/>
      <c r="S85" s="775"/>
      <c r="T85" s="775"/>
      <c r="U85" s="775"/>
      <c r="V85" s="775"/>
      <c r="W85" s="775"/>
      <c r="X85" s="775"/>
      <c r="Y85" s="775"/>
      <c r="Z85" s="776"/>
    </row>
    <row r="86" spans="2:26" ht="17.100000000000001" customHeight="1">
      <c r="B86" s="777"/>
      <c r="C86" s="775"/>
      <c r="D86" s="775"/>
      <c r="E86" s="775"/>
      <c r="F86" s="775"/>
      <c r="G86" s="775"/>
      <c r="H86" s="775"/>
      <c r="I86" s="775"/>
      <c r="J86" s="775"/>
      <c r="K86" s="775"/>
      <c r="L86" s="775"/>
      <c r="M86" s="775"/>
      <c r="N86" s="775"/>
      <c r="O86" s="775"/>
      <c r="P86" s="775"/>
      <c r="Q86" s="775"/>
      <c r="R86" s="775"/>
      <c r="S86" s="775"/>
      <c r="T86" s="775"/>
      <c r="U86" s="775"/>
      <c r="V86" s="775"/>
      <c r="W86" s="775"/>
      <c r="X86" s="775"/>
      <c r="Y86" s="775"/>
      <c r="Z86" s="776"/>
    </row>
    <row r="87" spans="2:26" ht="17.100000000000001" customHeight="1">
      <c r="B87" s="777"/>
      <c r="C87" s="775"/>
      <c r="D87" s="775"/>
      <c r="E87" s="775"/>
      <c r="F87" s="775"/>
      <c r="G87" s="775"/>
      <c r="H87" s="775"/>
      <c r="I87" s="775"/>
      <c r="J87" s="775"/>
      <c r="K87" s="775"/>
      <c r="L87" s="775"/>
      <c r="M87" s="775"/>
      <c r="N87" s="775"/>
      <c r="O87" s="775"/>
      <c r="P87" s="775"/>
      <c r="Q87" s="775"/>
      <c r="R87" s="775"/>
      <c r="S87" s="775"/>
      <c r="T87" s="775"/>
      <c r="U87" s="775"/>
      <c r="V87" s="775"/>
      <c r="W87" s="775"/>
      <c r="X87" s="775"/>
      <c r="Y87" s="775"/>
      <c r="Z87" s="776"/>
    </row>
    <row r="88" spans="2:26" ht="17.100000000000001" customHeight="1">
      <c r="B88" s="777"/>
      <c r="C88" s="775"/>
      <c r="D88" s="775"/>
      <c r="E88" s="775"/>
      <c r="F88" s="775"/>
      <c r="G88" s="775"/>
      <c r="H88" s="775"/>
      <c r="I88" s="775"/>
      <c r="J88" s="775"/>
      <c r="K88" s="775"/>
      <c r="L88" s="775"/>
      <c r="M88" s="775"/>
      <c r="N88" s="775"/>
      <c r="O88" s="775"/>
      <c r="P88" s="775"/>
      <c r="Q88" s="775"/>
      <c r="R88" s="775"/>
      <c r="S88" s="775"/>
      <c r="T88" s="775"/>
      <c r="U88" s="775"/>
      <c r="V88" s="775"/>
      <c r="W88" s="775"/>
      <c r="X88" s="775"/>
      <c r="Y88" s="775"/>
      <c r="Z88" s="776"/>
    </row>
    <row r="89" spans="2:26" ht="17.100000000000001" customHeight="1">
      <c r="B89" s="777"/>
      <c r="C89" s="775"/>
      <c r="D89" s="775"/>
      <c r="E89" s="775"/>
      <c r="F89" s="775"/>
      <c r="G89" s="775"/>
      <c r="H89" s="775"/>
      <c r="I89" s="775"/>
      <c r="J89" s="775"/>
      <c r="K89" s="775"/>
      <c r="L89" s="775"/>
      <c r="M89" s="775"/>
      <c r="N89" s="775"/>
      <c r="O89" s="775"/>
      <c r="P89" s="775"/>
      <c r="Q89" s="775"/>
      <c r="R89" s="775"/>
      <c r="S89" s="775"/>
      <c r="T89" s="775"/>
      <c r="U89" s="775"/>
      <c r="V89" s="775"/>
      <c r="W89" s="775"/>
      <c r="X89" s="775"/>
      <c r="Y89" s="775"/>
      <c r="Z89" s="776"/>
    </row>
    <row r="90" spans="2:26" ht="17.100000000000001" customHeight="1">
      <c r="B90" s="777"/>
      <c r="C90" s="775"/>
      <c r="D90" s="775"/>
      <c r="E90" s="775"/>
      <c r="F90" s="775"/>
      <c r="G90" s="775"/>
      <c r="H90" s="775"/>
      <c r="I90" s="775"/>
      <c r="J90" s="775"/>
      <c r="K90" s="775"/>
      <c r="L90" s="775"/>
      <c r="M90" s="775"/>
      <c r="N90" s="775"/>
      <c r="O90" s="775"/>
      <c r="P90" s="775"/>
      <c r="Q90" s="775"/>
      <c r="R90" s="775"/>
      <c r="S90" s="775"/>
      <c r="T90" s="775"/>
      <c r="U90" s="775"/>
      <c r="V90" s="775"/>
      <c r="W90" s="775"/>
      <c r="X90" s="775"/>
      <c r="Y90" s="775"/>
      <c r="Z90" s="776"/>
    </row>
    <row r="91" spans="2:26" ht="17.100000000000001" customHeight="1">
      <c r="B91" s="777"/>
      <c r="C91" s="775"/>
      <c r="D91" s="775"/>
      <c r="E91" s="775"/>
      <c r="F91" s="775"/>
      <c r="G91" s="775"/>
      <c r="H91" s="775"/>
      <c r="I91" s="775"/>
      <c r="J91" s="775"/>
      <c r="K91" s="775"/>
      <c r="L91" s="775"/>
      <c r="M91" s="775"/>
      <c r="N91" s="775"/>
      <c r="O91" s="775"/>
      <c r="P91" s="775"/>
      <c r="Q91" s="775"/>
      <c r="R91" s="775"/>
      <c r="S91" s="775"/>
      <c r="T91" s="775"/>
      <c r="U91" s="775"/>
      <c r="V91" s="775"/>
      <c r="W91" s="775"/>
      <c r="X91" s="775"/>
      <c r="Y91" s="775"/>
      <c r="Z91" s="776"/>
    </row>
    <row r="92" spans="2:26" ht="17.100000000000001" customHeight="1">
      <c r="B92" s="777"/>
      <c r="C92" s="775"/>
      <c r="D92" s="775"/>
      <c r="E92" s="775"/>
      <c r="F92" s="775"/>
      <c r="G92" s="775"/>
      <c r="H92" s="775"/>
      <c r="I92" s="775"/>
      <c r="J92" s="775"/>
      <c r="K92" s="775"/>
      <c r="L92" s="775"/>
      <c r="M92" s="775"/>
      <c r="N92" s="775"/>
      <c r="O92" s="775"/>
      <c r="P92" s="775"/>
      <c r="Q92" s="775"/>
      <c r="R92" s="775"/>
      <c r="S92" s="775"/>
      <c r="T92" s="775"/>
      <c r="U92" s="775"/>
      <c r="V92" s="775"/>
      <c r="W92" s="775"/>
      <c r="X92" s="775"/>
      <c r="Y92" s="775"/>
      <c r="Z92" s="776"/>
    </row>
  </sheetData>
  <mergeCells count="41">
    <mergeCell ref="B66:Z78"/>
    <mergeCell ref="B79:E79"/>
    <mergeCell ref="F79:M79"/>
    <mergeCell ref="P79:Z79"/>
    <mergeCell ref="B80:Z92"/>
    <mergeCell ref="B65:E65"/>
    <mergeCell ref="F65:M65"/>
    <mergeCell ref="P65:Z65"/>
    <mergeCell ref="B24:Z24"/>
    <mergeCell ref="B25:E25"/>
    <mergeCell ref="F25:M25"/>
    <mergeCell ref="P25:Z25"/>
    <mergeCell ref="B26:Z38"/>
    <mergeCell ref="B39:E39"/>
    <mergeCell ref="F39:M39"/>
    <mergeCell ref="P39:Z39"/>
    <mergeCell ref="B40:Z50"/>
    <mergeCell ref="B51:E51"/>
    <mergeCell ref="F51:M51"/>
    <mergeCell ref="P51:Z51"/>
    <mergeCell ref="B52:Z64"/>
    <mergeCell ref="B22:D22"/>
    <mergeCell ref="E22:H22"/>
    <mergeCell ref="I22:Z22"/>
    <mergeCell ref="B23:D23"/>
    <mergeCell ref="E23:H23"/>
    <mergeCell ref="I23:Z23"/>
    <mergeCell ref="B21:D21"/>
    <mergeCell ref="E21:H21"/>
    <mergeCell ref="I21:Z21"/>
    <mergeCell ref="B3:Z3"/>
    <mergeCell ref="B4:H4"/>
    <mergeCell ref="I4:Z4"/>
    <mergeCell ref="B5:F5"/>
    <mergeCell ref="K5:L5"/>
    <mergeCell ref="P5:Z5"/>
    <mergeCell ref="B6:E6"/>
    <mergeCell ref="F6:M6"/>
    <mergeCell ref="P6:Z6"/>
    <mergeCell ref="B7:Z19"/>
    <mergeCell ref="B20:Z20"/>
  </mergeCells>
  <phoneticPr fontId="23"/>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7A8C-50E6-4B3D-A7F7-CE46B1A76C97}">
  <sheetPr>
    <tabColor rgb="FF7030A0"/>
    <pageSetUpPr fitToPage="1"/>
  </sheetPr>
  <dimension ref="A2:Z20"/>
  <sheetViews>
    <sheetView view="pageBreakPreview" zoomScale="115" zoomScaleNormal="100" zoomScaleSheetLayoutView="115" workbookViewId="0">
      <selection activeCell="G6" sqref="G6:Y6"/>
    </sheetView>
  </sheetViews>
  <sheetFormatPr defaultRowHeight="13.2"/>
  <cols>
    <col min="1" max="25" width="3.44140625" customWidth="1"/>
  </cols>
  <sheetData>
    <row r="2" spans="1:26" ht="14.4">
      <c r="A2" s="59" t="s">
        <v>319</v>
      </c>
      <c r="B2" s="33"/>
      <c r="C2" s="23"/>
      <c r="D2" s="26"/>
      <c r="E2" s="26"/>
      <c r="F2" s="25"/>
      <c r="G2" s="25"/>
      <c r="H2" s="61"/>
      <c r="I2" s="25"/>
      <c r="J2" s="25"/>
      <c r="K2" s="25"/>
      <c r="L2" s="25"/>
      <c r="M2" s="25"/>
      <c r="N2" s="25"/>
      <c r="O2" s="25"/>
      <c r="P2" s="25"/>
      <c r="Q2" s="25"/>
      <c r="R2" s="25"/>
      <c r="S2" s="25"/>
      <c r="T2" s="25"/>
      <c r="U2" s="25"/>
      <c r="V2" s="25"/>
      <c r="W2" s="25"/>
      <c r="X2" s="25"/>
      <c r="Y2" s="25"/>
    </row>
    <row r="3" spans="1:26" ht="17.25" customHeight="1">
      <c r="A3" s="833" t="s">
        <v>320</v>
      </c>
      <c r="B3" s="833"/>
      <c r="C3" s="833"/>
      <c r="D3" s="833"/>
      <c r="E3" s="833"/>
      <c r="F3" s="833"/>
      <c r="G3" s="831"/>
      <c r="H3" s="831"/>
      <c r="I3" s="831"/>
      <c r="J3" s="831"/>
      <c r="K3" s="831"/>
      <c r="L3" s="831"/>
      <c r="M3" s="831"/>
      <c r="N3" s="831"/>
      <c r="O3" s="831"/>
      <c r="P3" s="831"/>
      <c r="Q3" s="831"/>
      <c r="R3" s="831"/>
      <c r="S3" s="831"/>
      <c r="T3" s="831"/>
      <c r="U3" s="831"/>
      <c r="V3" s="831"/>
      <c r="W3" s="831"/>
      <c r="X3" s="831"/>
      <c r="Y3" s="831"/>
    </row>
    <row r="4" spans="1:26" ht="36.75" customHeight="1">
      <c r="A4" s="830" t="s">
        <v>321</v>
      </c>
      <c r="B4" s="830"/>
      <c r="C4" s="830"/>
      <c r="D4" s="830"/>
      <c r="E4" s="830"/>
      <c r="F4" s="830"/>
      <c r="G4" s="831"/>
      <c r="H4" s="831"/>
      <c r="I4" s="831"/>
      <c r="J4" s="831"/>
      <c r="K4" s="831"/>
      <c r="L4" s="831"/>
      <c r="M4" s="831"/>
      <c r="N4" s="831"/>
      <c r="O4" s="831"/>
      <c r="P4" s="831"/>
      <c r="Q4" s="831"/>
      <c r="R4" s="831"/>
      <c r="S4" s="831"/>
      <c r="T4" s="831"/>
      <c r="U4" s="831"/>
      <c r="V4" s="831"/>
      <c r="W4" s="831"/>
      <c r="X4" s="831"/>
      <c r="Y4" s="831"/>
    </row>
    <row r="5" spans="1:26" ht="17.25" customHeight="1">
      <c r="A5" s="833" t="s">
        <v>320</v>
      </c>
      <c r="B5" s="833"/>
      <c r="C5" s="833"/>
      <c r="D5" s="833"/>
      <c r="E5" s="833"/>
      <c r="F5" s="833"/>
      <c r="G5" s="831"/>
      <c r="H5" s="831"/>
      <c r="I5" s="831"/>
      <c r="J5" s="831"/>
      <c r="K5" s="831"/>
      <c r="L5" s="831"/>
      <c r="M5" s="831"/>
      <c r="N5" s="831"/>
      <c r="O5" s="831"/>
      <c r="P5" s="831"/>
      <c r="Q5" s="831"/>
      <c r="R5" s="831"/>
      <c r="S5" s="831"/>
      <c r="T5" s="831"/>
      <c r="U5" s="831"/>
      <c r="V5" s="831"/>
      <c r="W5" s="831"/>
      <c r="X5" s="831"/>
      <c r="Y5" s="831"/>
    </row>
    <row r="6" spans="1:26" ht="36.75" customHeight="1">
      <c r="A6" s="830" t="s">
        <v>322</v>
      </c>
      <c r="B6" s="830"/>
      <c r="C6" s="830"/>
      <c r="D6" s="830"/>
      <c r="E6" s="830"/>
      <c r="F6" s="830"/>
      <c r="G6" s="831"/>
      <c r="H6" s="831"/>
      <c r="I6" s="831"/>
      <c r="J6" s="831"/>
      <c r="K6" s="831"/>
      <c r="L6" s="831"/>
      <c r="M6" s="831"/>
      <c r="N6" s="831"/>
      <c r="O6" s="831"/>
      <c r="P6" s="831"/>
      <c r="Q6" s="831"/>
      <c r="R6" s="831"/>
      <c r="S6" s="831"/>
      <c r="T6" s="831"/>
      <c r="U6" s="831"/>
      <c r="V6" s="831"/>
      <c r="W6" s="831"/>
      <c r="X6" s="831"/>
      <c r="Y6" s="831"/>
    </row>
    <row r="7" spans="1:26" ht="36.75" customHeight="1">
      <c r="A7" s="830" t="s">
        <v>323</v>
      </c>
      <c r="B7" s="830"/>
      <c r="C7" s="830"/>
      <c r="D7" s="830"/>
      <c r="E7" s="830"/>
      <c r="F7" s="830"/>
      <c r="G7" s="832" t="s">
        <v>324</v>
      </c>
      <c r="H7" s="832"/>
      <c r="I7" s="832"/>
      <c r="J7" s="832"/>
      <c r="K7" s="832"/>
      <c r="L7" s="832"/>
      <c r="M7" s="832"/>
      <c r="N7" s="832"/>
      <c r="O7" s="832"/>
      <c r="P7" s="832"/>
      <c r="Q7" s="832"/>
      <c r="R7" s="832"/>
      <c r="S7" s="832"/>
      <c r="T7" s="832"/>
      <c r="U7" s="832"/>
      <c r="V7" s="832"/>
      <c r="W7" s="832"/>
      <c r="X7" s="832"/>
      <c r="Y7" s="832"/>
    </row>
    <row r="8" spans="1:26" ht="36.75" customHeight="1">
      <c r="A8" s="830" t="s">
        <v>325</v>
      </c>
      <c r="B8" s="830"/>
      <c r="C8" s="830"/>
      <c r="D8" s="830"/>
      <c r="E8" s="830"/>
      <c r="F8" s="830"/>
      <c r="G8" s="832" t="s">
        <v>326</v>
      </c>
      <c r="H8" s="832"/>
      <c r="I8" s="832"/>
      <c r="J8" s="832"/>
      <c r="K8" s="832"/>
      <c r="L8" s="832"/>
      <c r="M8" s="832"/>
      <c r="N8" s="832"/>
      <c r="O8" s="832"/>
      <c r="P8" s="832"/>
      <c r="Q8" s="832"/>
      <c r="R8" s="832"/>
      <c r="S8" s="832"/>
      <c r="T8" s="832"/>
      <c r="U8" s="832"/>
      <c r="V8" s="832"/>
      <c r="W8" s="832"/>
      <c r="X8" s="832"/>
      <c r="Y8" s="832"/>
    </row>
    <row r="9" spans="1:26" ht="36.75" customHeight="1">
      <c r="A9" s="830" t="s">
        <v>325</v>
      </c>
      <c r="B9" s="830"/>
      <c r="C9" s="830"/>
      <c r="D9" s="830"/>
      <c r="E9" s="830"/>
      <c r="F9" s="830"/>
      <c r="G9" s="832" t="s">
        <v>327</v>
      </c>
      <c r="H9" s="832"/>
      <c r="I9" s="832"/>
      <c r="J9" s="832"/>
      <c r="K9" s="832"/>
      <c r="L9" s="832"/>
      <c r="M9" s="832"/>
      <c r="N9" s="832"/>
      <c r="O9" s="832"/>
      <c r="P9" s="832"/>
      <c r="Q9" s="832"/>
      <c r="R9" s="832"/>
      <c r="S9" s="832"/>
      <c r="T9" s="832"/>
      <c r="U9" s="832"/>
      <c r="V9" s="832"/>
      <c r="W9" s="832"/>
      <c r="X9" s="832"/>
      <c r="Y9" s="832"/>
    </row>
    <row r="10" spans="1:26" ht="36.75" customHeight="1">
      <c r="A10" s="80"/>
      <c r="B10" s="26"/>
      <c r="C10" s="25"/>
      <c r="D10" s="26"/>
      <c r="E10" s="26"/>
      <c r="F10" s="25"/>
      <c r="G10" s="25"/>
      <c r="H10" s="61"/>
      <c r="I10" s="25"/>
      <c r="J10" s="25"/>
      <c r="K10" s="25"/>
      <c r="L10" s="25"/>
      <c r="M10" s="25"/>
      <c r="N10" s="25"/>
      <c r="O10" s="25"/>
      <c r="P10" s="25"/>
      <c r="Q10" s="25"/>
      <c r="R10" s="25"/>
      <c r="S10" s="25"/>
      <c r="T10" s="25"/>
      <c r="U10" s="25"/>
      <c r="V10" s="25"/>
      <c r="W10" s="25"/>
      <c r="X10" s="25"/>
      <c r="Y10" s="25"/>
    </row>
    <row r="11" spans="1:26" ht="36.75" customHeight="1">
      <c r="A11" s="59" t="s">
        <v>328</v>
      </c>
      <c r="B11" s="33"/>
      <c r="C11" s="23"/>
      <c r="D11" s="26"/>
      <c r="E11" s="26"/>
      <c r="F11" s="25"/>
      <c r="G11" s="25"/>
      <c r="H11" s="61"/>
      <c r="I11" s="25"/>
      <c r="J11" s="25"/>
      <c r="K11" s="25"/>
      <c r="L11" s="25"/>
      <c r="M11" s="25"/>
      <c r="N11" s="25"/>
      <c r="O11" s="25"/>
      <c r="P11" s="25"/>
      <c r="Q11" s="25"/>
      <c r="R11" s="25"/>
      <c r="S11" s="25"/>
      <c r="T11" s="25"/>
      <c r="U11" s="25"/>
      <c r="V11" s="25"/>
      <c r="W11" s="25"/>
      <c r="X11" s="25"/>
      <c r="Y11" s="25"/>
    </row>
    <row r="12" spans="1:26" ht="17.25" customHeight="1">
      <c r="A12" s="833" t="s">
        <v>320</v>
      </c>
      <c r="B12" s="833"/>
      <c r="C12" s="833"/>
      <c r="D12" s="833"/>
      <c r="E12" s="833"/>
      <c r="F12" s="833"/>
      <c r="G12" s="831"/>
      <c r="H12" s="831"/>
      <c r="I12" s="831"/>
      <c r="J12" s="831"/>
      <c r="K12" s="831"/>
      <c r="L12" s="831"/>
      <c r="M12" s="831"/>
      <c r="N12" s="831"/>
      <c r="O12" s="831"/>
      <c r="P12" s="831"/>
      <c r="Q12" s="831"/>
      <c r="R12" s="831"/>
      <c r="S12" s="831"/>
      <c r="T12" s="831"/>
      <c r="U12" s="831"/>
      <c r="V12" s="831"/>
      <c r="W12" s="831"/>
      <c r="X12" s="831"/>
      <c r="Y12" s="831"/>
    </row>
    <row r="13" spans="1:26" ht="36.75" customHeight="1">
      <c r="A13" s="834" t="s">
        <v>329</v>
      </c>
      <c r="B13" s="834"/>
      <c r="C13" s="834"/>
      <c r="D13" s="834"/>
      <c r="E13" s="834"/>
      <c r="F13" s="834"/>
      <c r="G13" s="831"/>
      <c r="H13" s="831"/>
      <c r="I13" s="831"/>
      <c r="J13" s="831"/>
      <c r="K13" s="831"/>
      <c r="L13" s="831"/>
      <c r="M13" s="831"/>
      <c r="N13" s="831"/>
      <c r="O13" s="831"/>
      <c r="P13" s="831"/>
      <c r="Q13" s="831"/>
      <c r="R13" s="831"/>
      <c r="S13" s="831"/>
      <c r="T13" s="831"/>
      <c r="U13" s="831"/>
      <c r="V13" s="831"/>
      <c r="W13" s="831"/>
      <c r="X13" s="831"/>
      <c r="Y13" s="831"/>
      <c r="Z13" s="222" t="s">
        <v>330</v>
      </c>
    </row>
    <row r="14" spans="1:26" ht="17.25" customHeight="1">
      <c r="A14" s="833" t="s">
        <v>320</v>
      </c>
      <c r="B14" s="833"/>
      <c r="C14" s="833"/>
      <c r="D14" s="833"/>
      <c r="E14" s="833"/>
      <c r="F14" s="833"/>
      <c r="G14" s="831"/>
      <c r="H14" s="831"/>
      <c r="I14" s="831"/>
      <c r="J14" s="831"/>
      <c r="K14" s="831"/>
      <c r="L14" s="831"/>
      <c r="M14" s="831"/>
      <c r="N14" s="831"/>
      <c r="O14" s="831"/>
      <c r="P14" s="831"/>
      <c r="Q14" s="831"/>
      <c r="R14" s="831"/>
      <c r="S14" s="831"/>
      <c r="T14" s="831"/>
      <c r="U14" s="831"/>
      <c r="V14" s="831"/>
      <c r="W14" s="831"/>
      <c r="X14" s="831"/>
      <c r="Y14" s="831"/>
    </row>
    <row r="15" spans="1:26" ht="36.75" customHeight="1">
      <c r="A15" s="830" t="s">
        <v>322</v>
      </c>
      <c r="B15" s="830"/>
      <c r="C15" s="830"/>
      <c r="D15" s="830"/>
      <c r="E15" s="830"/>
      <c r="F15" s="830"/>
      <c r="G15" s="831"/>
      <c r="H15" s="831"/>
      <c r="I15" s="831"/>
      <c r="J15" s="831"/>
      <c r="K15" s="831"/>
      <c r="L15" s="831"/>
      <c r="M15" s="831"/>
      <c r="N15" s="831"/>
      <c r="O15" s="831"/>
      <c r="P15" s="831"/>
      <c r="Q15" s="831"/>
      <c r="R15" s="831"/>
      <c r="S15" s="831"/>
      <c r="T15" s="831"/>
      <c r="U15" s="831"/>
      <c r="V15" s="831"/>
      <c r="W15" s="831"/>
      <c r="X15" s="831"/>
      <c r="Y15" s="831"/>
    </row>
    <row r="16" spans="1:26" ht="36.75" customHeight="1">
      <c r="A16" s="830" t="s">
        <v>323</v>
      </c>
      <c r="B16" s="830"/>
      <c r="C16" s="830"/>
      <c r="D16" s="830"/>
      <c r="E16" s="830"/>
      <c r="F16" s="830"/>
      <c r="G16" s="832" t="s">
        <v>324</v>
      </c>
      <c r="H16" s="832"/>
      <c r="I16" s="832"/>
      <c r="J16" s="832"/>
      <c r="K16" s="832"/>
      <c r="L16" s="832"/>
      <c r="M16" s="832"/>
      <c r="N16" s="832"/>
      <c r="O16" s="832"/>
      <c r="P16" s="832"/>
      <c r="Q16" s="832"/>
      <c r="R16" s="832"/>
      <c r="S16" s="832"/>
      <c r="T16" s="832"/>
      <c r="U16" s="832"/>
      <c r="V16" s="832"/>
      <c r="W16" s="832"/>
      <c r="X16" s="832"/>
      <c r="Y16" s="832"/>
    </row>
    <row r="17" spans="1:25" ht="36.75" customHeight="1">
      <c r="A17" s="830" t="s">
        <v>325</v>
      </c>
      <c r="B17" s="830"/>
      <c r="C17" s="830"/>
      <c r="D17" s="830"/>
      <c r="E17" s="830"/>
      <c r="F17" s="830"/>
      <c r="G17" s="832" t="s">
        <v>326</v>
      </c>
      <c r="H17" s="832"/>
      <c r="I17" s="832"/>
      <c r="J17" s="832"/>
      <c r="K17" s="832"/>
      <c r="L17" s="832"/>
      <c r="M17" s="832"/>
      <c r="N17" s="832"/>
      <c r="O17" s="832"/>
      <c r="P17" s="832"/>
      <c r="Q17" s="832"/>
      <c r="R17" s="832"/>
      <c r="S17" s="832"/>
      <c r="T17" s="832"/>
      <c r="U17" s="832"/>
      <c r="V17" s="832"/>
      <c r="W17" s="832"/>
      <c r="X17" s="832"/>
      <c r="Y17" s="832"/>
    </row>
    <row r="18" spans="1:25" ht="36.75" customHeight="1">
      <c r="A18" s="830" t="s">
        <v>325</v>
      </c>
      <c r="B18" s="830"/>
      <c r="C18" s="830"/>
      <c r="D18" s="830"/>
      <c r="E18" s="830"/>
      <c r="F18" s="830"/>
      <c r="G18" s="832" t="s">
        <v>327</v>
      </c>
      <c r="H18" s="832"/>
      <c r="I18" s="832"/>
      <c r="J18" s="832"/>
      <c r="K18" s="832"/>
      <c r="L18" s="832"/>
      <c r="M18" s="832"/>
      <c r="N18" s="832"/>
      <c r="O18" s="832"/>
      <c r="P18" s="832"/>
      <c r="Q18" s="832"/>
      <c r="R18" s="832"/>
      <c r="S18" s="832"/>
      <c r="T18" s="832"/>
      <c r="U18" s="832"/>
      <c r="V18" s="832"/>
      <c r="W18" s="832"/>
      <c r="X18" s="832"/>
      <c r="Y18" s="832"/>
    </row>
    <row r="19" spans="1:25" ht="36.75" customHeight="1">
      <c r="A19" s="830" t="s">
        <v>331</v>
      </c>
      <c r="B19" s="830"/>
      <c r="C19" s="830"/>
      <c r="D19" s="830"/>
      <c r="E19" s="830"/>
      <c r="F19" s="830"/>
      <c r="G19" s="832" t="s">
        <v>332</v>
      </c>
      <c r="H19" s="832"/>
      <c r="I19" s="832"/>
      <c r="J19" s="832"/>
      <c r="K19" s="832"/>
      <c r="L19" s="832"/>
      <c r="M19" s="832"/>
      <c r="N19" s="832"/>
      <c r="O19" s="832"/>
      <c r="P19" s="832"/>
      <c r="Q19" s="832"/>
      <c r="R19" s="832"/>
      <c r="S19" s="832"/>
      <c r="T19" s="832"/>
      <c r="U19" s="832"/>
      <c r="V19" s="832"/>
      <c r="W19" s="832"/>
      <c r="X19" s="832"/>
      <c r="Y19" s="832"/>
    </row>
    <row r="20" spans="1:25" ht="36.75" customHeight="1">
      <c r="A20" s="830" t="s">
        <v>333</v>
      </c>
      <c r="B20" s="830"/>
      <c r="C20" s="830"/>
      <c r="D20" s="830"/>
      <c r="E20" s="830"/>
      <c r="F20" s="830"/>
      <c r="G20" s="831"/>
      <c r="H20" s="831"/>
      <c r="I20" s="831"/>
      <c r="J20" s="831"/>
      <c r="K20" s="831"/>
      <c r="L20" s="831"/>
      <c r="M20" s="831"/>
      <c r="N20" s="831"/>
      <c r="O20" s="831"/>
      <c r="P20" s="831"/>
      <c r="Q20" s="831"/>
      <c r="R20" s="831"/>
      <c r="S20" s="831"/>
      <c r="T20" s="831"/>
      <c r="U20" s="831"/>
      <c r="V20" s="831"/>
      <c r="W20" s="831"/>
      <c r="X20" s="831"/>
      <c r="Y20" s="831"/>
    </row>
  </sheetData>
  <mergeCells count="32">
    <mergeCell ref="A3:F3"/>
    <mergeCell ref="G3:Y3"/>
    <mergeCell ref="A4:F4"/>
    <mergeCell ref="G4:Y4"/>
    <mergeCell ref="A5:F5"/>
    <mergeCell ref="G5:Y5"/>
    <mergeCell ref="A6:F6"/>
    <mergeCell ref="G6:Y6"/>
    <mergeCell ref="A7:F7"/>
    <mergeCell ref="G7:Y7"/>
    <mergeCell ref="A8:F8"/>
    <mergeCell ref="G8:Y8"/>
    <mergeCell ref="A9:F9"/>
    <mergeCell ref="G9:Y9"/>
    <mergeCell ref="A12:F12"/>
    <mergeCell ref="G12:Y12"/>
    <mergeCell ref="A13:F13"/>
    <mergeCell ref="G13:Y13"/>
    <mergeCell ref="A14:F14"/>
    <mergeCell ref="G14:Y14"/>
    <mergeCell ref="A15:F15"/>
    <mergeCell ref="G15:Y15"/>
    <mergeCell ref="A19:F19"/>
    <mergeCell ref="G19:Y19"/>
    <mergeCell ref="A20:F20"/>
    <mergeCell ref="G20:Y20"/>
    <mergeCell ref="A16:F16"/>
    <mergeCell ref="G16:Y16"/>
    <mergeCell ref="A17:F17"/>
    <mergeCell ref="G17:Y17"/>
    <mergeCell ref="A18:F18"/>
    <mergeCell ref="G18:Y18"/>
  </mergeCells>
  <phoneticPr fontId="23"/>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4134-37C4-4A2F-8DC0-A5E580937200}">
  <sheetPr>
    <tabColor rgb="FFFFFF00"/>
    <pageSetUpPr fitToPage="1"/>
  </sheetPr>
  <dimension ref="A2:AH96"/>
  <sheetViews>
    <sheetView view="pageBreakPreview" topLeftCell="A34" zoomScaleNormal="100" zoomScaleSheetLayoutView="100" workbookViewId="0">
      <selection activeCell="AH38" sqref="AH38"/>
    </sheetView>
  </sheetViews>
  <sheetFormatPr defaultRowHeight="13.2"/>
  <cols>
    <col min="1" max="1" width="1.77734375" customWidth="1"/>
    <col min="2" max="26" width="3.44140625" customWidth="1"/>
    <col min="27" max="27" width="6.109375" customWidth="1"/>
    <col min="257" max="257" width="1.77734375" customWidth="1"/>
    <col min="258" max="282" width="3.44140625" customWidth="1"/>
    <col min="513" max="513" width="1.77734375" customWidth="1"/>
    <col min="514" max="538" width="3.44140625" customWidth="1"/>
    <col min="769" max="769" width="1.77734375" customWidth="1"/>
    <col min="770" max="794" width="3.44140625" customWidth="1"/>
    <col min="1025" max="1025" width="1.77734375" customWidth="1"/>
    <col min="1026" max="1050" width="3.44140625" customWidth="1"/>
    <col min="1281" max="1281" width="1.77734375" customWidth="1"/>
    <col min="1282" max="1306" width="3.44140625" customWidth="1"/>
    <col min="1537" max="1537" width="1.77734375" customWidth="1"/>
    <col min="1538" max="1562" width="3.44140625" customWidth="1"/>
    <col min="1793" max="1793" width="1.77734375" customWidth="1"/>
    <col min="1794" max="1818" width="3.44140625" customWidth="1"/>
    <col min="2049" max="2049" width="1.77734375" customWidth="1"/>
    <col min="2050" max="2074" width="3.44140625" customWidth="1"/>
    <col min="2305" max="2305" width="1.77734375" customWidth="1"/>
    <col min="2306" max="2330" width="3.44140625" customWidth="1"/>
    <col min="2561" max="2561" width="1.77734375" customWidth="1"/>
    <col min="2562" max="2586" width="3.44140625" customWidth="1"/>
    <col min="2817" max="2817" width="1.77734375" customWidth="1"/>
    <col min="2818" max="2842" width="3.44140625" customWidth="1"/>
    <col min="3073" max="3073" width="1.77734375" customWidth="1"/>
    <col min="3074" max="3098" width="3.44140625" customWidth="1"/>
    <col min="3329" max="3329" width="1.77734375" customWidth="1"/>
    <col min="3330" max="3354" width="3.44140625" customWidth="1"/>
    <col min="3585" max="3585" width="1.77734375" customWidth="1"/>
    <col min="3586" max="3610" width="3.44140625" customWidth="1"/>
    <col min="3841" max="3841" width="1.77734375" customWidth="1"/>
    <col min="3842" max="3866" width="3.44140625" customWidth="1"/>
    <col min="4097" max="4097" width="1.77734375" customWidth="1"/>
    <col min="4098" max="4122" width="3.44140625" customWidth="1"/>
    <col min="4353" max="4353" width="1.77734375" customWidth="1"/>
    <col min="4354" max="4378" width="3.44140625" customWidth="1"/>
    <col min="4609" max="4609" width="1.77734375" customWidth="1"/>
    <col min="4610" max="4634" width="3.44140625" customWidth="1"/>
    <col min="4865" max="4865" width="1.77734375" customWidth="1"/>
    <col min="4866" max="4890" width="3.44140625" customWidth="1"/>
    <col min="5121" max="5121" width="1.77734375" customWidth="1"/>
    <col min="5122" max="5146" width="3.44140625" customWidth="1"/>
    <col min="5377" max="5377" width="1.77734375" customWidth="1"/>
    <col min="5378" max="5402" width="3.44140625" customWidth="1"/>
    <col min="5633" max="5633" width="1.77734375" customWidth="1"/>
    <col min="5634" max="5658" width="3.44140625" customWidth="1"/>
    <col min="5889" max="5889" width="1.77734375" customWidth="1"/>
    <col min="5890" max="5914" width="3.44140625" customWidth="1"/>
    <col min="6145" max="6145" width="1.77734375" customWidth="1"/>
    <col min="6146" max="6170" width="3.44140625" customWidth="1"/>
    <col min="6401" max="6401" width="1.77734375" customWidth="1"/>
    <col min="6402" max="6426" width="3.44140625" customWidth="1"/>
    <col min="6657" max="6657" width="1.77734375" customWidth="1"/>
    <col min="6658" max="6682" width="3.44140625" customWidth="1"/>
    <col min="6913" max="6913" width="1.77734375" customWidth="1"/>
    <col min="6914" max="6938" width="3.44140625" customWidth="1"/>
    <col min="7169" max="7169" width="1.77734375" customWidth="1"/>
    <col min="7170" max="7194" width="3.44140625" customWidth="1"/>
    <col min="7425" max="7425" width="1.77734375" customWidth="1"/>
    <col min="7426" max="7450" width="3.44140625" customWidth="1"/>
    <col min="7681" max="7681" width="1.77734375" customWidth="1"/>
    <col min="7682" max="7706" width="3.44140625" customWidth="1"/>
    <col min="7937" max="7937" width="1.77734375" customWidth="1"/>
    <col min="7938" max="7962" width="3.44140625" customWidth="1"/>
    <col min="8193" max="8193" width="1.77734375" customWidth="1"/>
    <col min="8194" max="8218" width="3.44140625" customWidth="1"/>
    <col min="8449" max="8449" width="1.77734375" customWidth="1"/>
    <col min="8450" max="8474" width="3.44140625" customWidth="1"/>
    <col min="8705" max="8705" width="1.77734375" customWidth="1"/>
    <col min="8706" max="8730" width="3.44140625" customWidth="1"/>
    <col min="8961" max="8961" width="1.77734375" customWidth="1"/>
    <col min="8962" max="8986" width="3.44140625" customWidth="1"/>
    <col min="9217" max="9217" width="1.77734375" customWidth="1"/>
    <col min="9218" max="9242" width="3.44140625" customWidth="1"/>
    <col min="9473" max="9473" width="1.77734375" customWidth="1"/>
    <col min="9474" max="9498" width="3.44140625" customWidth="1"/>
    <col min="9729" max="9729" width="1.77734375" customWidth="1"/>
    <col min="9730" max="9754" width="3.44140625" customWidth="1"/>
    <col min="9985" max="9985" width="1.77734375" customWidth="1"/>
    <col min="9986" max="10010" width="3.44140625" customWidth="1"/>
    <col min="10241" max="10241" width="1.77734375" customWidth="1"/>
    <col min="10242" max="10266" width="3.44140625" customWidth="1"/>
    <col min="10497" max="10497" width="1.77734375" customWidth="1"/>
    <col min="10498" max="10522" width="3.44140625" customWidth="1"/>
    <col min="10753" max="10753" width="1.77734375" customWidth="1"/>
    <col min="10754" max="10778" width="3.44140625" customWidth="1"/>
    <col min="11009" max="11009" width="1.77734375" customWidth="1"/>
    <col min="11010" max="11034" width="3.44140625" customWidth="1"/>
    <col min="11265" max="11265" width="1.77734375" customWidth="1"/>
    <col min="11266" max="11290" width="3.44140625" customWidth="1"/>
    <col min="11521" max="11521" width="1.77734375" customWidth="1"/>
    <col min="11522" max="11546" width="3.44140625" customWidth="1"/>
    <col min="11777" max="11777" width="1.77734375" customWidth="1"/>
    <col min="11778" max="11802" width="3.44140625" customWidth="1"/>
    <col min="12033" max="12033" width="1.77734375" customWidth="1"/>
    <col min="12034" max="12058" width="3.44140625" customWidth="1"/>
    <col min="12289" max="12289" width="1.77734375" customWidth="1"/>
    <col min="12290" max="12314" width="3.44140625" customWidth="1"/>
    <col min="12545" max="12545" width="1.77734375" customWidth="1"/>
    <col min="12546" max="12570" width="3.44140625" customWidth="1"/>
    <col min="12801" max="12801" width="1.77734375" customWidth="1"/>
    <col min="12802" max="12826" width="3.44140625" customWidth="1"/>
    <col min="13057" max="13057" width="1.77734375" customWidth="1"/>
    <col min="13058" max="13082" width="3.44140625" customWidth="1"/>
    <col min="13313" max="13313" width="1.77734375" customWidth="1"/>
    <col min="13314" max="13338" width="3.44140625" customWidth="1"/>
    <col min="13569" max="13569" width="1.77734375" customWidth="1"/>
    <col min="13570" max="13594" width="3.44140625" customWidth="1"/>
    <col min="13825" max="13825" width="1.77734375" customWidth="1"/>
    <col min="13826" max="13850" width="3.44140625" customWidth="1"/>
    <col min="14081" max="14081" width="1.77734375" customWidth="1"/>
    <col min="14082" max="14106" width="3.44140625" customWidth="1"/>
    <col min="14337" max="14337" width="1.77734375" customWidth="1"/>
    <col min="14338" max="14362" width="3.44140625" customWidth="1"/>
    <col min="14593" max="14593" width="1.77734375" customWidth="1"/>
    <col min="14594" max="14618" width="3.44140625" customWidth="1"/>
    <col min="14849" max="14849" width="1.77734375" customWidth="1"/>
    <col min="14850" max="14874" width="3.44140625" customWidth="1"/>
    <col min="15105" max="15105" width="1.77734375" customWidth="1"/>
    <col min="15106" max="15130" width="3.44140625" customWidth="1"/>
    <col min="15361" max="15361" width="1.77734375" customWidth="1"/>
    <col min="15362" max="15386" width="3.44140625" customWidth="1"/>
    <col min="15617" max="15617" width="1.77734375" customWidth="1"/>
    <col min="15618" max="15642" width="3.44140625" customWidth="1"/>
    <col min="15873" max="15873" width="1.77734375" customWidth="1"/>
    <col min="15874" max="15898" width="3.44140625" customWidth="1"/>
    <col min="16129" max="16129" width="1.77734375" customWidth="1"/>
    <col min="16130" max="16154" width="3.44140625" customWidth="1"/>
  </cols>
  <sheetData>
    <row r="2" spans="1:34" ht="15.75" customHeight="1">
      <c r="A2" s="122"/>
      <c r="B2" s="864" t="s">
        <v>182</v>
      </c>
      <c r="C2" s="864"/>
      <c r="D2" s="864"/>
      <c r="E2" s="864"/>
      <c r="F2" s="864"/>
      <c r="G2" s="864"/>
      <c r="H2" s="864" t="s">
        <v>183</v>
      </c>
      <c r="I2" s="864"/>
      <c r="J2" s="864"/>
      <c r="K2" s="864"/>
      <c r="L2" s="864"/>
      <c r="M2" s="864"/>
      <c r="N2" s="864"/>
      <c r="O2" s="864"/>
      <c r="P2" s="864"/>
      <c r="Q2" s="864"/>
      <c r="R2" s="864"/>
      <c r="S2" s="122"/>
      <c r="T2" s="122"/>
      <c r="U2" s="122"/>
      <c r="V2" s="123"/>
      <c r="W2" s="123"/>
      <c r="X2" s="123"/>
      <c r="Y2" s="123"/>
      <c r="Z2" s="123"/>
    </row>
    <row r="3" spans="1:34" ht="18" customHeight="1">
      <c r="A3" s="122"/>
      <c r="B3" s="865"/>
      <c r="C3" s="865"/>
      <c r="D3" s="865"/>
      <c r="E3" s="865"/>
      <c r="F3" s="865"/>
      <c r="G3" s="865"/>
      <c r="H3" s="865"/>
      <c r="I3" s="865"/>
      <c r="J3" s="865"/>
      <c r="K3" s="865"/>
      <c r="L3" s="865"/>
      <c r="M3" s="865"/>
      <c r="N3" s="865"/>
      <c r="O3" s="865"/>
      <c r="P3" s="865"/>
      <c r="Q3" s="865"/>
      <c r="R3" s="865"/>
      <c r="S3" s="122"/>
      <c r="T3" s="122"/>
      <c r="U3" s="122"/>
      <c r="V3" s="123"/>
      <c r="W3" s="123"/>
      <c r="X3" s="123"/>
      <c r="Y3" s="123"/>
      <c r="Z3" s="123"/>
    </row>
    <row r="4" spans="1:34" ht="8.25" customHeight="1">
      <c r="A4" s="122"/>
      <c r="B4" s="122"/>
      <c r="C4" s="122"/>
      <c r="D4" s="122"/>
      <c r="E4" s="122"/>
      <c r="F4" s="122"/>
      <c r="G4" s="122"/>
      <c r="H4" s="122"/>
      <c r="I4" s="122"/>
      <c r="J4" s="122"/>
      <c r="K4" s="122"/>
      <c r="L4" s="122"/>
      <c r="M4" s="122"/>
      <c r="N4" s="122"/>
      <c r="O4" s="122"/>
      <c r="P4" s="122"/>
      <c r="Q4" s="122"/>
      <c r="R4" s="122"/>
      <c r="S4" s="122"/>
      <c r="T4" s="122"/>
      <c r="U4" s="122"/>
      <c r="V4" s="123"/>
      <c r="W4" s="123"/>
      <c r="X4" s="123"/>
      <c r="Y4" s="123"/>
      <c r="Z4" s="123"/>
    </row>
    <row r="5" spans="1:34" ht="24" customHeight="1">
      <c r="A5" s="122"/>
      <c r="B5" s="866" t="s">
        <v>184</v>
      </c>
      <c r="C5" s="866"/>
      <c r="D5" s="866"/>
      <c r="E5" s="866"/>
      <c r="F5" s="866"/>
      <c r="G5" s="866"/>
      <c r="H5" s="866"/>
      <c r="I5" s="866"/>
      <c r="J5" s="866"/>
      <c r="K5" s="866"/>
      <c r="L5" s="866"/>
      <c r="M5" s="866"/>
      <c r="N5" s="866"/>
      <c r="O5" s="866"/>
      <c r="P5" s="866"/>
      <c r="Q5" s="866"/>
      <c r="R5" s="866"/>
      <c r="S5" s="866"/>
      <c r="T5" s="866"/>
      <c r="U5" s="866"/>
      <c r="V5" s="866"/>
      <c r="W5" s="866"/>
      <c r="X5" s="866"/>
      <c r="Y5" s="866"/>
      <c r="Z5" s="866"/>
    </row>
    <row r="6" spans="1:34" ht="15.75"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row>
    <row r="7" spans="1:34" ht="39.6" customHeight="1">
      <c r="A7" s="122"/>
      <c r="B7" s="852" t="s">
        <v>185</v>
      </c>
      <c r="C7" s="853"/>
      <c r="D7" s="853"/>
      <c r="E7" s="853"/>
      <c r="F7" s="853"/>
      <c r="G7" s="853"/>
      <c r="H7" s="854"/>
      <c r="I7" s="838" t="s">
        <v>336</v>
      </c>
      <c r="J7" s="839"/>
      <c r="K7" s="839"/>
      <c r="L7" s="839"/>
      <c r="M7" s="839"/>
      <c r="N7" s="839"/>
      <c r="O7" s="839"/>
      <c r="P7" s="839"/>
      <c r="Q7" s="839"/>
      <c r="R7" s="839"/>
      <c r="S7" s="839"/>
      <c r="T7" s="839"/>
      <c r="U7" s="839"/>
      <c r="V7" s="839"/>
      <c r="W7" s="839"/>
      <c r="X7" s="839"/>
      <c r="Y7" s="839"/>
      <c r="Z7" s="840"/>
    </row>
    <row r="8" spans="1:34" ht="19.5" customHeight="1">
      <c r="A8" s="122"/>
      <c r="B8" s="835" t="s">
        <v>186</v>
      </c>
      <c r="C8" s="836"/>
      <c r="D8" s="836"/>
      <c r="E8" s="836"/>
      <c r="F8" s="836"/>
      <c r="G8" s="836"/>
      <c r="H8" s="837"/>
      <c r="I8" s="838"/>
      <c r="J8" s="839"/>
      <c r="K8" s="839"/>
      <c r="L8" s="839"/>
      <c r="M8" s="839"/>
      <c r="N8" s="839"/>
      <c r="O8" s="839"/>
      <c r="P8" s="839"/>
      <c r="Q8" s="839"/>
      <c r="R8" s="839"/>
      <c r="S8" s="839"/>
      <c r="T8" s="839"/>
      <c r="U8" s="839"/>
      <c r="V8" s="839"/>
      <c r="W8" s="839"/>
      <c r="X8" s="839"/>
      <c r="Y8" s="839"/>
      <c r="Z8" s="840"/>
      <c r="AH8" s="112"/>
    </row>
    <row r="9" spans="1:34" ht="29.25" customHeight="1">
      <c r="A9" s="122"/>
      <c r="B9" s="855" t="s">
        <v>309</v>
      </c>
      <c r="C9" s="856"/>
      <c r="D9" s="838" t="s">
        <v>337</v>
      </c>
      <c r="E9" s="839"/>
      <c r="F9" s="839"/>
      <c r="G9" s="839"/>
      <c r="H9" s="839"/>
      <c r="I9" s="839"/>
      <c r="J9" s="839"/>
      <c r="K9" s="839"/>
      <c r="L9" s="839"/>
      <c r="M9" s="839"/>
      <c r="N9" s="839"/>
      <c r="O9" s="839"/>
      <c r="P9" s="839"/>
      <c r="Q9" s="839"/>
      <c r="R9" s="839"/>
      <c r="S9" s="839"/>
      <c r="T9" s="839"/>
      <c r="U9" s="839"/>
      <c r="V9" s="839"/>
      <c r="W9" s="839"/>
      <c r="X9" s="839"/>
      <c r="Y9" s="839"/>
      <c r="Z9" s="840"/>
    </row>
    <row r="10" spans="1:34" ht="46.2" customHeight="1">
      <c r="A10" s="122"/>
      <c r="B10" s="855" t="s">
        <v>187</v>
      </c>
      <c r="C10" s="856"/>
      <c r="D10" s="838" t="s">
        <v>338</v>
      </c>
      <c r="E10" s="839"/>
      <c r="F10" s="839"/>
      <c r="G10" s="839"/>
      <c r="H10" s="839"/>
      <c r="I10" s="839"/>
      <c r="J10" s="839"/>
      <c r="K10" s="839"/>
      <c r="L10" s="839"/>
      <c r="M10" s="839"/>
      <c r="N10" s="839"/>
      <c r="O10" s="839"/>
      <c r="P10" s="839"/>
      <c r="Q10" s="839"/>
      <c r="R10" s="839"/>
      <c r="S10" s="839"/>
      <c r="T10" s="839"/>
      <c r="U10" s="839"/>
      <c r="V10" s="839"/>
      <c r="W10" s="839"/>
      <c r="X10" s="839"/>
      <c r="Y10" s="839"/>
      <c r="Z10" s="840"/>
    </row>
    <row r="11" spans="1:34" ht="24" customHeight="1">
      <c r="A11" s="122"/>
      <c r="B11" s="857" t="s">
        <v>187</v>
      </c>
      <c r="C11" s="858"/>
      <c r="D11" s="843" t="s">
        <v>190</v>
      </c>
      <c r="E11" s="844"/>
      <c r="F11" s="844"/>
      <c r="G11" s="844"/>
      <c r="H11" s="844"/>
      <c r="I11" s="844"/>
      <c r="J11" s="844"/>
      <c r="K11" s="844"/>
      <c r="L11" s="844"/>
      <c r="M11" s="844"/>
      <c r="N11" s="844"/>
      <c r="O11" s="844"/>
      <c r="P11" s="844"/>
      <c r="Q11" s="844"/>
      <c r="R11" s="844"/>
      <c r="S11" s="844"/>
      <c r="T11" s="844"/>
      <c r="U11" s="844"/>
      <c r="V11" s="844"/>
      <c r="W11" s="844"/>
      <c r="X11" s="844"/>
      <c r="Y11" s="844"/>
      <c r="Z11" s="845"/>
    </row>
    <row r="12" spans="1:34" ht="21" customHeight="1">
      <c r="A12" s="122"/>
      <c r="B12" s="859"/>
      <c r="C12" s="860"/>
      <c r="D12" s="849"/>
      <c r="E12" s="850"/>
      <c r="F12" s="850"/>
      <c r="G12" s="850"/>
      <c r="H12" s="850"/>
      <c r="I12" s="850"/>
      <c r="J12" s="850"/>
      <c r="K12" s="850"/>
      <c r="L12" s="850"/>
      <c r="M12" s="850"/>
      <c r="N12" s="850"/>
      <c r="O12" s="850"/>
      <c r="P12" s="850"/>
      <c r="Q12" s="850"/>
      <c r="R12" s="850"/>
      <c r="S12" s="850"/>
      <c r="T12" s="850"/>
      <c r="U12" s="850"/>
      <c r="V12" s="850"/>
      <c r="W12" s="850"/>
      <c r="X12" s="850"/>
      <c r="Y12" s="850"/>
      <c r="Z12" s="851"/>
    </row>
    <row r="13" spans="1:34" ht="37.200000000000003" customHeight="1">
      <c r="A13" s="122"/>
      <c r="B13" s="852" t="s">
        <v>191</v>
      </c>
      <c r="C13" s="853"/>
      <c r="D13" s="853"/>
      <c r="E13" s="853"/>
      <c r="F13" s="853"/>
      <c r="G13" s="853"/>
      <c r="H13" s="854"/>
      <c r="I13" s="838" t="s">
        <v>308</v>
      </c>
      <c r="J13" s="839"/>
      <c r="K13" s="839"/>
      <c r="L13" s="839"/>
      <c r="M13" s="839"/>
      <c r="N13" s="839"/>
      <c r="O13" s="839"/>
      <c r="P13" s="839"/>
      <c r="Q13" s="839"/>
      <c r="R13" s="839"/>
      <c r="S13" s="839"/>
      <c r="T13" s="839"/>
      <c r="U13" s="839"/>
      <c r="V13" s="839"/>
      <c r="W13" s="839"/>
      <c r="X13" s="839"/>
      <c r="Y13" s="839"/>
      <c r="Z13" s="840"/>
    </row>
    <row r="14" spans="1:34" ht="25.5" customHeight="1">
      <c r="A14" s="122"/>
      <c r="B14" s="835" t="s">
        <v>186</v>
      </c>
      <c r="C14" s="836"/>
      <c r="D14" s="836"/>
      <c r="E14" s="836"/>
      <c r="F14" s="836"/>
      <c r="G14" s="836"/>
      <c r="H14" s="837"/>
      <c r="I14" s="838"/>
      <c r="J14" s="839"/>
      <c r="K14" s="839"/>
      <c r="L14" s="839"/>
      <c r="M14" s="839"/>
      <c r="N14" s="839"/>
      <c r="O14" s="839"/>
      <c r="P14" s="839"/>
      <c r="Q14" s="839"/>
      <c r="R14" s="839"/>
      <c r="S14" s="839"/>
      <c r="T14" s="839"/>
      <c r="U14" s="839"/>
      <c r="V14" s="839"/>
      <c r="W14" s="839"/>
      <c r="X14" s="839"/>
      <c r="Y14" s="839"/>
      <c r="Z14" s="840"/>
    </row>
    <row r="15" spans="1:34" ht="36.6" customHeight="1">
      <c r="A15" s="122"/>
      <c r="B15" s="855" t="s">
        <v>309</v>
      </c>
      <c r="C15" s="856"/>
      <c r="D15" s="838" t="s">
        <v>188</v>
      </c>
      <c r="E15" s="839"/>
      <c r="F15" s="839"/>
      <c r="G15" s="839"/>
      <c r="H15" s="839"/>
      <c r="I15" s="839"/>
      <c r="J15" s="839"/>
      <c r="K15" s="839"/>
      <c r="L15" s="839"/>
      <c r="M15" s="839"/>
      <c r="N15" s="839"/>
      <c r="O15" s="839"/>
      <c r="P15" s="839"/>
      <c r="Q15" s="839"/>
      <c r="R15" s="839"/>
      <c r="S15" s="839"/>
      <c r="T15" s="839"/>
      <c r="U15" s="839"/>
      <c r="V15" s="839"/>
      <c r="W15" s="839"/>
      <c r="X15" s="839"/>
      <c r="Y15" s="839"/>
      <c r="Z15" s="840"/>
      <c r="AH15" s="112"/>
    </row>
    <row r="16" spans="1:34" ht="21.75" customHeight="1">
      <c r="A16" s="122"/>
      <c r="B16" s="855" t="s">
        <v>187</v>
      </c>
      <c r="C16" s="856"/>
      <c r="D16" s="838" t="s">
        <v>310</v>
      </c>
      <c r="E16" s="839"/>
      <c r="F16" s="839"/>
      <c r="G16" s="839"/>
      <c r="H16" s="839"/>
      <c r="I16" s="839"/>
      <c r="J16" s="839"/>
      <c r="K16" s="839"/>
      <c r="L16" s="839"/>
      <c r="M16" s="839"/>
      <c r="N16" s="839"/>
      <c r="O16" s="839"/>
      <c r="P16" s="839"/>
      <c r="Q16" s="839"/>
      <c r="R16" s="839"/>
      <c r="S16" s="839"/>
      <c r="T16" s="839"/>
      <c r="U16" s="839"/>
      <c r="V16" s="839"/>
      <c r="W16" s="839"/>
      <c r="X16" s="839"/>
      <c r="Y16" s="839"/>
      <c r="Z16" s="840"/>
    </row>
    <row r="17" spans="1:34" ht="29.25" customHeight="1">
      <c r="A17" s="122"/>
      <c r="B17" s="855" t="s">
        <v>187</v>
      </c>
      <c r="C17" s="856"/>
      <c r="D17" s="838" t="s">
        <v>189</v>
      </c>
      <c r="E17" s="839"/>
      <c r="F17" s="839"/>
      <c r="G17" s="839"/>
      <c r="H17" s="839"/>
      <c r="I17" s="839"/>
      <c r="J17" s="839"/>
      <c r="K17" s="839"/>
      <c r="L17" s="839"/>
      <c r="M17" s="839"/>
      <c r="N17" s="839"/>
      <c r="O17" s="839"/>
      <c r="P17" s="839"/>
      <c r="Q17" s="839"/>
      <c r="R17" s="839"/>
      <c r="S17" s="839"/>
      <c r="T17" s="839"/>
      <c r="U17" s="839"/>
      <c r="V17" s="839"/>
      <c r="W17" s="839"/>
      <c r="X17" s="839"/>
      <c r="Y17" s="839"/>
      <c r="Z17" s="840"/>
    </row>
    <row r="18" spans="1:34" ht="19.5" customHeight="1">
      <c r="A18" s="122"/>
      <c r="B18" s="857" t="s">
        <v>187</v>
      </c>
      <c r="C18" s="858"/>
      <c r="D18" s="843" t="s">
        <v>190</v>
      </c>
      <c r="E18" s="844"/>
      <c r="F18" s="844"/>
      <c r="G18" s="844"/>
      <c r="H18" s="844"/>
      <c r="I18" s="844"/>
      <c r="J18" s="844"/>
      <c r="K18" s="844"/>
      <c r="L18" s="844"/>
      <c r="M18" s="844"/>
      <c r="N18" s="844"/>
      <c r="O18" s="844"/>
      <c r="P18" s="844"/>
      <c r="Q18" s="844"/>
      <c r="R18" s="844"/>
      <c r="S18" s="844"/>
      <c r="T18" s="844"/>
      <c r="U18" s="844"/>
      <c r="V18" s="844"/>
      <c r="W18" s="844"/>
      <c r="X18" s="844"/>
      <c r="Y18" s="844"/>
      <c r="Z18" s="845"/>
    </row>
    <row r="19" spans="1:34" ht="19.5" customHeight="1">
      <c r="A19" s="122"/>
      <c r="B19" s="859"/>
      <c r="C19" s="860"/>
      <c r="D19" s="849"/>
      <c r="E19" s="850"/>
      <c r="F19" s="850"/>
      <c r="G19" s="850"/>
      <c r="H19" s="850"/>
      <c r="I19" s="850"/>
      <c r="J19" s="850"/>
      <c r="K19" s="850"/>
      <c r="L19" s="850"/>
      <c r="M19" s="850"/>
      <c r="N19" s="850"/>
      <c r="O19" s="850"/>
      <c r="P19" s="850"/>
      <c r="Q19" s="850"/>
      <c r="R19" s="850"/>
      <c r="S19" s="850"/>
      <c r="T19" s="850"/>
      <c r="U19" s="850"/>
      <c r="V19" s="850"/>
      <c r="W19" s="850"/>
      <c r="X19" s="850"/>
      <c r="Y19" s="850"/>
      <c r="Z19" s="851"/>
    </row>
    <row r="20" spans="1:34" ht="25.5" customHeight="1">
      <c r="A20" s="122"/>
      <c r="B20" s="852" t="s">
        <v>195</v>
      </c>
      <c r="C20" s="853"/>
      <c r="D20" s="853"/>
      <c r="E20" s="853"/>
      <c r="F20" s="853"/>
      <c r="G20" s="853"/>
      <c r="H20" s="854"/>
      <c r="I20" s="838" t="s">
        <v>192</v>
      </c>
      <c r="J20" s="839"/>
      <c r="K20" s="839"/>
      <c r="L20" s="839"/>
      <c r="M20" s="839"/>
      <c r="N20" s="839"/>
      <c r="O20" s="839"/>
      <c r="P20" s="839"/>
      <c r="Q20" s="839"/>
      <c r="R20" s="839"/>
      <c r="S20" s="839"/>
      <c r="T20" s="839"/>
      <c r="U20" s="839"/>
      <c r="V20" s="839"/>
      <c r="W20" s="839"/>
      <c r="X20" s="839"/>
      <c r="Y20" s="839"/>
      <c r="Z20" s="840"/>
    </row>
    <row r="21" spans="1:34" ht="19.5" customHeight="1">
      <c r="A21" s="122"/>
      <c r="B21" s="835" t="s">
        <v>186</v>
      </c>
      <c r="C21" s="836"/>
      <c r="D21" s="836"/>
      <c r="E21" s="836"/>
      <c r="F21" s="836"/>
      <c r="G21" s="836"/>
      <c r="H21" s="837"/>
      <c r="I21" s="838"/>
      <c r="J21" s="839"/>
      <c r="K21" s="839"/>
      <c r="L21" s="839"/>
      <c r="M21" s="839"/>
      <c r="N21" s="839"/>
      <c r="O21" s="839"/>
      <c r="P21" s="839"/>
      <c r="Q21" s="839"/>
      <c r="R21" s="839"/>
      <c r="S21" s="839"/>
      <c r="T21" s="839"/>
      <c r="U21" s="839"/>
      <c r="V21" s="839"/>
      <c r="W21" s="839"/>
      <c r="X21" s="839"/>
      <c r="Y21" s="839"/>
      <c r="Z21" s="840"/>
      <c r="AH21" s="112"/>
    </row>
    <row r="22" spans="1:34" ht="21.75" customHeight="1">
      <c r="A22" s="122"/>
      <c r="B22" s="855" t="s">
        <v>187</v>
      </c>
      <c r="C22" s="856"/>
      <c r="D22" s="838" t="s">
        <v>193</v>
      </c>
      <c r="E22" s="839"/>
      <c r="F22" s="839"/>
      <c r="G22" s="839"/>
      <c r="H22" s="839"/>
      <c r="I22" s="839"/>
      <c r="J22" s="839"/>
      <c r="K22" s="839"/>
      <c r="L22" s="839"/>
      <c r="M22" s="839"/>
      <c r="N22" s="839"/>
      <c r="O22" s="839"/>
      <c r="P22" s="839"/>
      <c r="Q22" s="839"/>
      <c r="R22" s="839"/>
      <c r="S22" s="839"/>
      <c r="T22" s="839"/>
      <c r="U22" s="839"/>
      <c r="V22" s="839"/>
      <c r="W22" s="839"/>
      <c r="X22" s="839"/>
      <c r="Y22" s="839"/>
      <c r="Z22" s="840"/>
    </row>
    <row r="23" spans="1:34" ht="30" customHeight="1">
      <c r="A23" s="122"/>
      <c r="B23" s="855" t="s">
        <v>187</v>
      </c>
      <c r="C23" s="856"/>
      <c r="D23" s="838" t="s">
        <v>194</v>
      </c>
      <c r="E23" s="839"/>
      <c r="F23" s="839"/>
      <c r="G23" s="839"/>
      <c r="H23" s="839"/>
      <c r="I23" s="839"/>
      <c r="J23" s="839"/>
      <c r="K23" s="839"/>
      <c r="L23" s="839"/>
      <c r="M23" s="839"/>
      <c r="N23" s="839"/>
      <c r="O23" s="839"/>
      <c r="P23" s="839"/>
      <c r="Q23" s="839"/>
      <c r="R23" s="839"/>
      <c r="S23" s="839"/>
      <c r="T23" s="839"/>
      <c r="U23" s="839"/>
      <c r="V23" s="839"/>
      <c r="W23" s="839"/>
      <c r="X23" s="839"/>
      <c r="Y23" s="839"/>
      <c r="Z23" s="840"/>
    </row>
    <row r="24" spans="1:34" ht="30" customHeight="1">
      <c r="A24" s="122"/>
      <c r="B24" s="857" t="s">
        <v>187</v>
      </c>
      <c r="C24" s="858"/>
      <c r="D24" s="843" t="s">
        <v>190</v>
      </c>
      <c r="E24" s="844"/>
      <c r="F24" s="844"/>
      <c r="G24" s="844"/>
      <c r="H24" s="844"/>
      <c r="I24" s="844"/>
      <c r="J24" s="844"/>
      <c r="K24" s="844"/>
      <c r="L24" s="844"/>
      <c r="M24" s="844"/>
      <c r="N24" s="844"/>
      <c r="O24" s="844"/>
      <c r="P24" s="844"/>
      <c r="Q24" s="844"/>
      <c r="R24" s="844"/>
      <c r="S24" s="844"/>
      <c r="T24" s="844"/>
      <c r="U24" s="844"/>
      <c r="V24" s="844"/>
      <c r="W24" s="844"/>
      <c r="X24" s="844"/>
      <c r="Y24" s="844"/>
      <c r="Z24" s="845"/>
    </row>
    <row r="25" spans="1:34" ht="19.5" customHeight="1">
      <c r="A25" s="122"/>
      <c r="B25" s="859"/>
      <c r="C25" s="860"/>
      <c r="D25" s="849"/>
      <c r="E25" s="850"/>
      <c r="F25" s="850"/>
      <c r="G25" s="850"/>
      <c r="H25" s="850"/>
      <c r="I25" s="850"/>
      <c r="J25" s="850"/>
      <c r="K25" s="850"/>
      <c r="L25" s="850"/>
      <c r="M25" s="850"/>
      <c r="N25" s="850"/>
      <c r="O25" s="850"/>
      <c r="P25" s="850"/>
      <c r="Q25" s="850"/>
      <c r="R25" s="850"/>
      <c r="S25" s="850"/>
      <c r="T25" s="850"/>
      <c r="U25" s="850"/>
      <c r="V25" s="850"/>
      <c r="W25" s="850"/>
      <c r="X25" s="850"/>
      <c r="Y25" s="850"/>
      <c r="Z25" s="851"/>
    </row>
    <row r="26" spans="1:34" ht="28.2" customHeight="1">
      <c r="A26" s="122"/>
      <c r="B26" s="852" t="s">
        <v>200</v>
      </c>
      <c r="C26" s="853"/>
      <c r="D26" s="853"/>
      <c r="E26" s="853"/>
      <c r="F26" s="853"/>
      <c r="G26" s="853"/>
      <c r="H26" s="854"/>
      <c r="I26" s="838" t="s">
        <v>196</v>
      </c>
      <c r="J26" s="839"/>
      <c r="K26" s="839"/>
      <c r="L26" s="839"/>
      <c r="M26" s="839"/>
      <c r="N26" s="839"/>
      <c r="O26" s="839"/>
      <c r="P26" s="839"/>
      <c r="Q26" s="839"/>
      <c r="R26" s="839"/>
      <c r="S26" s="839"/>
      <c r="T26" s="839"/>
      <c r="U26" s="839"/>
      <c r="V26" s="839"/>
      <c r="W26" s="839"/>
      <c r="X26" s="839"/>
      <c r="Y26" s="839"/>
      <c r="Z26" s="840"/>
    </row>
    <row r="27" spans="1:34" ht="25.5" customHeight="1">
      <c r="A27" s="122"/>
      <c r="B27" s="835" t="s">
        <v>186</v>
      </c>
      <c r="C27" s="836"/>
      <c r="D27" s="836"/>
      <c r="E27" s="836"/>
      <c r="F27" s="836"/>
      <c r="G27" s="836"/>
      <c r="H27" s="837"/>
      <c r="I27" s="838"/>
      <c r="J27" s="839"/>
      <c r="K27" s="839"/>
      <c r="L27" s="839"/>
      <c r="M27" s="839"/>
      <c r="N27" s="839"/>
      <c r="O27" s="839"/>
      <c r="P27" s="839"/>
      <c r="Q27" s="839"/>
      <c r="R27" s="839"/>
      <c r="S27" s="839"/>
      <c r="T27" s="839"/>
      <c r="U27" s="839"/>
      <c r="V27" s="839"/>
      <c r="W27" s="839"/>
      <c r="X27" s="839"/>
      <c r="Y27" s="839"/>
      <c r="Z27" s="840"/>
    </row>
    <row r="28" spans="1:34" ht="19.5" customHeight="1">
      <c r="A28" s="122"/>
      <c r="B28" s="855" t="s">
        <v>187</v>
      </c>
      <c r="C28" s="856"/>
      <c r="D28" s="838" t="s">
        <v>197</v>
      </c>
      <c r="E28" s="839"/>
      <c r="F28" s="839"/>
      <c r="G28" s="839"/>
      <c r="H28" s="839"/>
      <c r="I28" s="839"/>
      <c r="J28" s="839"/>
      <c r="K28" s="839"/>
      <c r="L28" s="839"/>
      <c r="M28" s="839"/>
      <c r="N28" s="839"/>
      <c r="O28" s="839"/>
      <c r="P28" s="839"/>
      <c r="Q28" s="839"/>
      <c r="R28" s="839"/>
      <c r="S28" s="839"/>
      <c r="T28" s="839"/>
      <c r="U28" s="839"/>
      <c r="V28" s="839"/>
      <c r="W28" s="839"/>
      <c r="X28" s="839"/>
      <c r="Y28" s="839"/>
      <c r="Z28" s="840"/>
      <c r="AH28" s="112"/>
    </row>
    <row r="29" spans="1:34" ht="37.200000000000003" customHeight="1">
      <c r="A29" s="122"/>
      <c r="B29" s="855" t="s">
        <v>187</v>
      </c>
      <c r="C29" s="856"/>
      <c r="D29" s="838" t="s">
        <v>198</v>
      </c>
      <c r="E29" s="839"/>
      <c r="F29" s="839"/>
      <c r="G29" s="839"/>
      <c r="H29" s="839"/>
      <c r="I29" s="839"/>
      <c r="J29" s="839"/>
      <c r="K29" s="839"/>
      <c r="L29" s="839"/>
      <c r="M29" s="839"/>
      <c r="N29" s="839"/>
      <c r="O29" s="839"/>
      <c r="P29" s="839"/>
      <c r="Q29" s="839"/>
      <c r="R29" s="839"/>
      <c r="S29" s="839"/>
      <c r="T29" s="839"/>
      <c r="U29" s="839"/>
      <c r="V29" s="839"/>
      <c r="W29" s="839"/>
      <c r="X29" s="839"/>
      <c r="Y29" s="839"/>
      <c r="Z29" s="840"/>
    </row>
    <row r="30" spans="1:34" ht="39.6" customHeight="1">
      <c r="A30" s="122"/>
      <c r="B30" s="855" t="s">
        <v>187</v>
      </c>
      <c r="C30" s="856"/>
      <c r="D30" s="838" t="s">
        <v>199</v>
      </c>
      <c r="E30" s="839"/>
      <c r="F30" s="839"/>
      <c r="G30" s="839"/>
      <c r="H30" s="839"/>
      <c r="I30" s="839"/>
      <c r="J30" s="839"/>
      <c r="K30" s="839"/>
      <c r="L30" s="839"/>
      <c r="M30" s="839"/>
      <c r="N30" s="839"/>
      <c r="O30" s="839"/>
      <c r="P30" s="839"/>
      <c r="Q30" s="839"/>
      <c r="R30" s="839"/>
      <c r="S30" s="839"/>
      <c r="T30" s="839"/>
      <c r="U30" s="839"/>
      <c r="V30" s="839"/>
      <c r="W30" s="839"/>
      <c r="X30" s="839"/>
      <c r="Y30" s="839"/>
      <c r="Z30" s="840"/>
    </row>
    <row r="31" spans="1:34" ht="19.5" customHeight="1">
      <c r="A31" s="122"/>
      <c r="B31" s="857" t="s">
        <v>187</v>
      </c>
      <c r="C31" s="858"/>
      <c r="D31" s="843" t="s">
        <v>190</v>
      </c>
      <c r="E31" s="844"/>
      <c r="F31" s="844"/>
      <c r="G31" s="844"/>
      <c r="H31" s="844"/>
      <c r="I31" s="844"/>
      <c r="J31" s="844"/>
      <c r="K31" s="844"/>
      <c r="L31" s="844"/>
      <c r="M31" s="844"/>
      <c r="N31" s="844"/>
      <c r="O31" s="844"/>
      <c r="P31" s="844"/>
      <c r="Q31" s="844"/>
      <c r="R31" s="844"/>
      <c r="S31" s="844"/>
      <c r="T31" s="844"/>
      <c r="U31" s="844"/>
      <c r="V31" s="844"/>
      <c r="W31" s="844"/>
      <c r="X31" s="844"/>
      <c r="Y31" s="844"/>
      <c r="Z31" s="845"/>
    </row>
    <row r="32" spans="1:34" ht="19.5" customHeight="1">
      <c r="A32" s="122"/>
      <c r="B32" s="859"/>
      <c r="C32" s="860"/>
      <c r="D32" s="849"/>
      <c r="E32" s="850"/>
      <c r="F32" s="850"/>
      <c r="G32" s="850"/>
      <c r="H32" s="850"/>
      <c r="I32" s="850"/>
      <c r="J32" s="850"/>
      <c r="K32" s="850"/>
      <c r="L32" s="850"/>
      <c r="M32" s="850"/>
      <c r="N32" s="850"/>
      <c r="O32" s="850"/>
      <c r="P32" s="850"/>
      <c r="Q32" s="850"/>
      <c r="R32" s="850"/>
      <c r="S32" s="850"/>
      <c r="T32" s="850"/>
      <c r="U32" s="850"/>
      <c r="V32" s="850"/>
      <c r="W32" s="850"/>
      <c r="X32" s="850"/>
      <c r="Y32" s="850"/>
      <c r="Z32" s="851"/>
    </row>
    <row r="33" spans="1:34" ht="25.5" customHeight="1">
      <c r="A33" s="122"/>
      <c r="B33" s="852" t="s">
        <v>204</v>
      </c>
      <c r="C33" s="853"/>
      <c r="D33" s="853"/>
      <c r="E33" s="853"/>
      <c r="F33" s="853"/>
      <c r="G33" s="853"/>
      <c r="H33" s="854"/>
      <c r="I33" s="838" t="s">
        <v>201</v>
      </c>
      <c r="J33" s="839"/>
      <c r="K33" s="839"/>
      <c r="L33" s="839"/>
      <c r="M33" s="839"/>
      <c r="N33" s="839"/>
      <c r="O33" s="839"/>
      <c r="P33" s="839"/>
      <c r="Q33" s="839"/>
      <c r="R33" s="839"/>
      <c r="S33" s="839"/>
      <c r="T33" s="839"/>
      <c r="U33" s="839"/>
      <c r="V33" s="839"/>
      <c r="W33" s="839"/>
      <c r="X33" s="839"/>
      <c r="Y33" s="839"/>
      <c r="Z33" s="840"/>
    </row>
    <row r="34" spans="1:34" ht="19.5" customHeight="1">
      <c r="A34" s="122"/>
      <c r="B34" s="835" t="s">
        <v>186</v>
      </c>
      <c r="C34" s="836"/>
      <c r="D34" s="836"/>
      <c r="E34" s="836"/>
      <c r="F34" s="836"/>
      <c r="G34" s="836"/>
      <c r="H34" s="837"/>
      <c r="I34" s="838"/>
      <c r="J34" s="839"/>
      <c r="K34" s="839"/>
      <c r="L34" s="839"/>
      <c r="M34" s="839"/>
      <c r="N34" s="839"/>
      <c r="O34" s="839"/>
      <c r="P34" s="839"/>
      <c r="Q34" s="839"/>
      <c r="R34" s="839"/>
      <c r="S34" s="839"/>
      <c r="T34" s="839"/>
      <c r="U34" s="839"/>
      <c r="V34" s="839"/>
      <c r="W34" s="839"/>
      <c r="X34" s="839"/>
      <c r="Y34" s="839"/>
      <c r="Z34" s="840"/>
      <c r="AH34" s="112"/>
    </row>
    <row r="35" spans="1:34" ht="21.75" customHeight="1">
      <c r="A35" s="122"/>
      <c r="B35" s="855" t="s">
        <v>187</v>
      </c>
      <c r="C35" s="856"/>
      <c r="D35" s="838" t="s">
        <v>202</v>
      </c>
      <c r="E35" s="839"/>
      <c r="F35" s="839"/>
      <c r="G35" s="839"/>
      <c r="H35" s="839"/>
      <c r="I35" s="839"/>
      <c r="J35" s="839"/>
      <c r="K35" s="839"/>
      <c r="L35" s="839"/>
      <c r="M35" s="839"/>
      <c r="N35" s="839"/>
      <c r="O35" s="839"/>
      <c r="P35" s="839"/>
      <c r="Q35" s="839"/>
      <c r="R35" s="839"/>
      <c r="S35" s="839"/>
      <c r="T35" s="839"/>
      <c r="U35" s="839"/>
      <c r="V35" s="839"/>
      <c r="W35" s="839"/>
      <c r="X35" s="839"/>
      <c r="Y35" s="839"/>
      <c r="Z35" s="840"/>
    </row>
    <row r="36" spans="1:34" ht="33" customHeight="1">
      <c r="A36" s="122"/>
      <c r="B36" s="855" t="s">
        <v>187</v>
      </c>
      <c r="C36" s="856"/>
      <c r="D36" s="838" t="s">
        <v>203</v>
      </c>
      <c r="E36" s="839"/>
      <c r="F36" s="839"/>
      <c r="G36" s="839"/>
      <c r="H36" s="839"/>
      <c r="I36" s="839"/>
      <c r="J36" s="839"/>
      <c r="K36" s="839"/>
      <c r="L36" s="839"/>
      <c r="M36" s="839"/>
      <c r="N36" s="839"/>
      <c r="O36" s="839"/>
      <c r="P36" s="839"/>
      <c r="Q36" s="839"/>
      <c r="R36" s="839"/>
      <c r="S36" s="839"/>
      <c r="T36" s="839"/>
      <c r="U36" s="839"/>
      <c r="V36" s="839"/>
      <c r="W36" s="839"/>
      <c r="X36" s="839"/>
      <c r="Y36" s="839"/>
      <c r="Z36" s="840"/>
    </row>
    <row r="37" spans="1:34" ht="19.5" customHeight="1">
      <c r="A37" s="122"/>
      <c r="B37" s="857" t="s">
        <v>187</v>
      </c>
      <c r="C37" s="858"/>
      <c r="D37" s="843" t="s">
        <v>190</v>
      </c>
      <c r="E37" s="844"/>
      <c r="F37" s="844"/>
      <c r="G37" s="844"/>
      <c r="H37" s="844"/>
      <c r="I37" s="844"/>
      <c r="J37" s="844"/>
      <c r="K37" s="844"/>
      <c r="L37" s="844"/>
      <c r="M37" s="844"/>
      <c r="N37" s="844"/>
      <c r="O37" s="844"/>
      <c r="P37" s="844"/>
      <c r="Q37" s="844"/>
      <c r="R37" s="844"/>
      <c r="S37" s="844"/>
      <c r="T37" s="844"/>
      <c r="U37" s="844"/>
      <c r="V37" s="844"/>
      <c r="W37" s="844"/>
      <c r="X37" s="844"/>
      <c r="Y37" s="844"/>
      <c r="Z37" s="845"/>
    </row>
    <row r="38" spans="1:34" ht="19.5" customHeight="1">
      <c r="A38" s="122"/>
      <c r="B38" s="852" t="s">
        <v>313</v>
      </c>
      <c r="C38" s="853"/>
      <c r="D38" s="853"/>
      <c r="E38" s="853"/>
      <c r="F38" s="853"/>
      <c r="G38" s="853"/>
      <c r="H38" s="854"/>
      <c r="I38" s="838" t="s">
        <v>205</v>
      </c>
      <c r="J38" s="839"/>
      <c r="K38" s="839"/>
      <c r="L38" s="839"/>
      <c r="M38" s="839"/>
      <c r="N38" s="839"/>
      <c r="O38" s="839"/>
      <c r="P38" s="839"/>
      <c r="Q38" s="839"/>
      <c r="R38" s="839"/>
      <c r="S38" s="839"/>
      <c r="T38" s="839"/>
      <c r="U38" s="839"/>
      <c r="V38" s="839"/>
      <c r="W38" s="839"/>
      <c r="X38" s="839"/>
      <c r="Y38" s="839"/>
      <c r="Z38" s="840"/>
    </row>
    <row r="39" spans="1:34" ht="25.5" customHeight="1">
      <c r="A39" s="122"/>
      <c r="B39" s="835" t="s">
        <v>186</v>
      </c>
      <c r="C39" s="836"/>
      <c r="D39" s="836"/>
      <c r="E39" s="836"/>
      <c r="F39" s="836"/>
      <c r="G39" s="836"/>
      <c r="H39" s="837"/>
      <c r="I39" s="838"/>
      <c r="J39" s="839"/>
      <c r="K39" s="839"/>
      <c r="L39" s="839"/>
      <c r="M39" s="839"/>
      <c r="N39" s="839"/>
      <c r="O39" s="839"/>
      <c r="P39" s="839"/>
      <c r="Q39" s="839"/>
      <c r="R39" s="839"/>
      <c r="S39" s="839"/>
      <c r="T39" s="839"/>
      <c r="U39" s="839"/>
      <c r="V39" s="839"/>
      <c r="W39" s="839"/>
      <c r="X39" s="839"/>
      <c r="Y39" s="839"/>
      <c r="Z39" s="840"/>
    </row>
    <row r="40" spans="1:34" ht="19.5" customHeight="1">
      <c r="A40" s="122"/>
      <c r="B40" s="855" t="s">
        <v>187</v>
      </c>
      <c r="C40" s="856"/>
      <c r="D40" s="838" t="s">
        <v>206</v>
      </c>
      <c r="E40" s="839"/>
      <c r="F40" s="839"/>
      <c r="G40" s="839"/>
      <c r="H40" s="839"/>
      <c r="I40" s="839"/>
      <c r="J40" s="839"/>
      <c r="K40" s="839"/>
      <c r="L40" s="839"/>
      <c r="M40" s="839"/>
      <c r="N40" s="839"/>
      <c r="O40" s="839"/>
      <c r="P40" s="839"/>
      <c r="Q40" s="839"/>
      <c r="R40" s="839"/>
      <c r="S40" s="839"/>
      <c r="T40" s="839"/>
      <c r="U40" s="839"/>
      <c r="V40" s="839"/>
      <c r="W40" s="839"/>
      <c r="X40" s="839"/>
      <c r="Y40" s="839"/>
      <c r="Z40" s="840"/>
      <c r="AH40" s="112"/>
    </row>
    <row r="41" spans="1:34" ht="54.6" customHeight="1">
      <c r="A41" s="122"/>
      <c r="B41" s="855" t="s">
        <v>187</v>
      </c>
      <c r="C41" s="856"/>
      <c r="D41" s="838" t="s">
        <v>207</v>
      </c>
      <c r="E41" s="839"/>
      <c r="F41" s="839"/>
      <c r="G41" s="839"/>
      <c r="H41" s="839"/>
      <c r="I41" s="839"/>
      <c r="J41" s="839"/>
      <c r="K41" s="839"/>
      <c r="L41" s="839"/>
      <c r="M41" s="839"/>
      <c r="N41" s="839"/>
      <c r="O41" s="839"/>
      <c r="P41" s="839"/>
      <c r="Q41" s="839"/>
      <c r="R41" s="839"/>
      <c r="S41" s="839"/>
      <c r="T41" s="839"/>
      <c r="U41" s="839"/>
      <c r="V41" s="839"/>
      <c r="W41" s="839"/>
      <c r="X41" s="839"/>
      <c r="Y41" s="839"/>
      <c r="Z41" s="840"/>
    </row>
    <row r="42" spans="1:34" ht="19.5" customHeight="1">
      <c r="A42" s="122"/>
      <c r="B42" s="857" t="s">
        <v>187</v>
      </c>
      <c r="C42" s="858"/>
      <c r="D42" s="843" t="s">
        <v>190</v>
      </c>
      <c r="E42" s="844"/>
      <c r="F42" s="844"/>
      <c r="G42" s="844"/>
      <c r="H42" s="844"/>
      <c r="I42" s="844"/>
      <c r="J42" s="844"/>
      <c r="K42" s="844"/>
      <c r="L42" s="844"/>
      <c r="M42" s="844"/>
      <c r="N42" s="844"/>
      <c r="O42" s="844"/>
      <c r="P42" s="844"/>
      <c r="Q42" s="844"/>
      <c r="R42" s="844"/>
      <c r="S42" s="844"/>
      <c r="T42" s="844"/>
      <c r="U42" s="844"/>
      <c r="V42" s="844"/>
      <c r="W42" s="844"/>
      <c r="X42" s="844"/>
      <c r="Y42" s="844"/>
      <c r="Z42" s="845"/>
    </row>
    <row r="43" spans="1:34" ht="19.5" customHeight="1">
      <c r="A43" s="122"/>
      <c r="B43" s="859"/>
      <c r="C43" s="860"/>
      <c r="D43" s="849"/>
      <c r="E43" s="850"/>
      <c r="F43" s="850"/>
      <c r="G43" s="850"/>
      <c r="H43" s="850"/>
      <c r="I43" s="850"/>
      <c r="J43" s="850"/>
      <c r="K43" s="850"/>
      <c r="L43" s="850"/>
      <c r="M43" s="850"/>
      <c r="N43" s="850"/>
      <c r="O43" s="850"/>
      <c r="P43" s="850"/>
      <c r="Q43" s="850"/>
      <c r="R43" s="850"/>
      <c r="S43" s="850"/>
      <c r="T43" s="850"/>
      <c r="U43" s="850"/>
      <c r="V43" s="850"/>
      <c r="W43" s="850"/>
      <c r="X43" s="850"/>
      <c r="Y43" s="850"/>
      <c r="Z43" s="851"/>
    </row>
    <row r="44" spans="1:34" ht="25.5" customHeight="1">
      <c r="A44" s="122"/>
      <c r="B44" s="852" t="s">
        <v>208</v>
      </c>
      <c r="C44" s="853"/>
      <c r="D44" s="853"/>
      <c r="E44" s="853"/>
      <c r="F44" s="853"/>
      <c r="G44" s="853"/>
      <c r="H44" s="854"/>
      <c r="I44" s="838" t="s">
        <v>209</v>
      </c>
      <c r="J44" s="839"/>
      <c r="K44" s="839"/>
      <c r="L44" s="839"/>
      <c r="M44" s="839"/>
      <c r="N44" s="839"/>
      <c r="O44" s="839"/>
      <c r="P44" s="839"/>
      <c r="Q44" s="839"/>
      <c r="R44" s="839"/>
      <c r="S44" s="839"/>
      <c r="T44" s="839"/>
      <c r="U44" s="839"/>
      <c r="V44" s="839"/>
      <c r="W44" s="839"/>
      <c r="X44" s="839"/>
      <c r="Y44" s="839"/>
      <c r="Z44" s="840"/>
    </row>
    <row r="45" spans="1:34" ht="19.5" customHeight="1">
      <c r="A45" s="122"/>
      <c r="B45" s="835" t="s">
        <v>186</v>
      </c>
      <c r="C45" s="836"/>
      <c r="D45" s="836"/>
      <c r="E45" s="836"/>
      <c r="F45" s="836"/>
      <c r="G45" s="836"/>
      <c r="H45" s="837"/>
      <c r="I45" s="838"/>
      <c r="J45" s="839"/>
      <c r="K45" s="839"/>
      <c r="L45" s="839"/>
      <c r="M45" s="839"/>
      <c r="N45" s="839"/>
      <c r="O45" s="839"/>
      <c r="P45" s="839"/>
      <c r="Q45" s="839"/>
      <c r="R45" s="839"/>
      <c r="S45" s="839"/>
      <c r="T45" s="839"/>
      <c r="U45" s="839"/>
      <c r="V45" s="839"/>
      <c r="W45" s="839"/>
      <c r="X45" s="839"/>
      <c r="Y45" s="839"/>
      <c r="Z45" s="840"/>
      <c r="AH45" s="112"/>
    </row>
    <row r="46" spans="1:34" ht="57" customHeight="1">
      <c r="A46" s="122"/>
      <c r="B46" s="855" t="s">
        <v>187</v>
      </c>
      <c r="C46" s="856"/>
      <c r="D46" s="838" t="s">
        <v>210</v>
      </c>
      <c r="E46" s="839"/>
      <c r="F46" s="839"/>
      <c r="G46" s="839"/>
      <c r="H46" s="839"/>
      <c r="I46" s="839"/>
      <c r="J46" s="839"/>
      <c r="K46" s="839"/>
      <c r="L46" s="839"/>
      <c r="M46" s="839"/>
      <c r="N46" s="839"/>
      <c r="O46" s="839"/>
      <c r="P46" s="839"/>
      <c r="Q46" s="839"/>
      <c r="R46" s="839"/>
      <c r="S46" s="839"/>
      <c r="T46" s="839"/>
      <c r="U46" s="839"/>
      <c r="V46" s="839"/>
      <c r="W46" s="839"/>
      <c r="X46" s="839"/>
      <c r="Y46" s="839"/>
      <c r="Z46" s="840"/>
    </row>
    <row r="47" spans="1:34" ht="28.5" customHeight="1">
      <c r="A47" s="122"/>
      <c r="B47" s="857" t="s">
        <v>187</v>
      </c>
      <c r="C47" s="858"/>
      <c r="D47" s="843" t="s">
        <v>190</v>
      </c>
      <c r="E47" s="844"/>
      <c r="F47" s="844"/>
      <c r="G47" s="844"/>
      <c r="H47" s="844"/>
      <c r="I47" s="844"/>
      <c r="J47" s="844"/>
      <c r="K47" s="844"/>
      <c r="L47" s="844"/>
      <c r="M47" s="844"/>
      <c r="N47" s="844"/>
      <c r="O47" s="844"/>
      <c r="P47" s="844"/>
      <c r="Q47" s="844"/>
      <c r="R47" s="844"/>
      <c r="S47" s="844"/>
      <c r="T47" s="844"/>
      <c r="U47" s="844"/>
      <c r="V47" s="844"/>
      <c r="W47" s="844"/>
      <c r="X47" s="844"/>
      <c r="Y47" s="844"/>
      <c r="Z47" s="845"/>
    </row>
    <row r="48" spans="1:34" ht="19.5" customHeight="1">
      <c r="A48" s="122"/>
      <c r="B48" s="859"/>
      <c r="C48" s="860"/>
      <c r="D48" s="849"/>
      <c r="E48" s="850"/>
      <c r="F48" s="850"/>
      <c r="G48" s="850"/>
      <c r="H48" s="850"/>
      <c r="I48" s="850"/>
      <c r="J48" s="850"/>
      <c r="K48" s="850"/>
      <c r="L48" s="850"/>
      <c r="M48" s="850"/>
      <c r="N48" s="850"/>
      <c r="O48" s="850"/>
      <c r="P48" s="850"/>
      <c r="Q48" s="850"/>
      <c r="R48" s="850"/>
      <c r="S48" s="850"/>
      <c r="T48" s="850"/>
      <c r="U48" s="850"/>
      <c r="V48" s="850"/>
      <c r="W48" s="850"/>
      <c r="X48" s="850"/>
      <c r="Y48" s="850"/>
      <c r="Z48" s="851"/>
    </row>
    <row r="49" spans="1:34" ht="31.8" customHeight="1">
      <c r="A49" s="122"/>
      <c r="B49" s="852" t="s">
        <v>211</v>
      </c>
      <c r="C49" s="853"/>
      <c r="D49" s="853"/>
      <c r="E49" s="853"/>
      <c r="F49" s="853"/>
      <c r="G49" s="853"/>
      <c r="H49" s="854"/>
      <c r="I49" s="838" t="s">
        <v>212</v>
      </c>
      <c r="J49" s="839"/>
      <c r="K49" s="839"/>
      <c r="L49" s="839"/>
      <c r="M49" s="839"/>
      <c r="N49" s="839"/>
      <c r="O49" s="839"/>
      <c r="P49" s="839"/>
      <c r="Q49" s="839"/>
      <c r="R49" s="839"/>
      <c r="S49" s="839"/>
      <c r="T49" s="839"/>
      <c r="U49" s="839"/>
      <c r="V49" s="839"/>
      <c r="W49" s="839"/>
      <c r="X49" s="839"/>
      <c r="Y49" s="839"/>
      <c r="Z49" s="840"/>
    </row>
    <row r="50" spans="1:34" ht="25.5" customHeight="1">
      <c r="A50" s="122"/>
      <c r="B50" s="835" t="s">
        <v>186</v>
      </c>
      <c r="C50" s="836"/>
      <c r="D50" s="836"/>
      <c r="E50" s="836"/>
      <c r="F50" s="836"/>
      <c r="G50" s="836"/>
      <c r="H50" s="837"/>
      <c r="I50" s="838"/>
      <c r="J50" s="839"/>
      <c r="K50" s="839"/>
      <c r="L50" s="839"/>
      <c r="M50" s="839"/>
      <c r="N50" s="839"/>
      <c r="O50" s="839"/>
      <c r="P50" s="839"/>
      <c r="Q50" s="839"/>
      <c r="R50" s="839"/>
      <c r="S50" s="839"/>
      <c r="T50" s="839"/>
      <c r="U50" s="839"/>
      <c r="V50" s="839"/>
      <c r="W50" s="839"/>
      <c r="X50" s="839"/>
      <c r="Y50" s="839"/>
      <c r="Z50" s="840"/>
    </row>
    <row r="51" spans="1:34" ht="41.4" customHeight="1">
      <c r="A51" s="122"/>
      <c r="B51" s="855" t="s">
        <v>187</v>
      </c>
      <c r="C51" s="856"/>
      <c r="D51" s="838" t="s">
        <v>213</v>
      </c>
      <c r="E51" s="839"/>
      <c r="F51" s="839"/>
      <c r="G51" s="839"/>
      <c r="H51" s="839"/>
      <c r="I51" s="839"/>
      <c r="J51" s="839"/>
      <c r="K51" s="839"/>
      <c r="L51" s="839"/>
      <c r="M51" s="839"/>
      <c r="N51" s="839"/>
      <c r="O51" s="839"/>
      <c r="P51" s="839"/>
      <c r="Q51" s="839"/>
      <c r="R51" s="839"/>
      <c r="S51" s="839"/>
      <c r="T51" s="839"/>
      <c r="U51" s="839"/>
      <c r="V51" s="839"/>
      <c r="W51" s="839"/>
      <c r="X51" s="839"/>
      <c r="Y51" s="839"/>
      <c r="Z51" s="840"/>
      <c r="AH51" s="112"/>
    </row>
    <row r="52" spans="1:34" ht="34.200000000000003" customHeight="1">
      <c r="A52" s="122"/>
      <c r="B52" s="855" t="s">
        <v>187</v>
      </c>
      <c r="C52" s="856"/>
      <c r="D52" s="838" t="s">
        <v>214</v>
      </c>
      <c r="E52" s="839"/>
      <c r="F52" s="839"/>
      <c r="G52" s="839"/>
      <c r="H52" s="839"/>
      <c r="I52" s="839"/>
      <c r="J52" s="839"/>
      <c r="K52" s="839"/>
      <c r="L52" s="839"/>
      <c r="M52" s="839"/>
      <c r="N52" s="839"/>
      <c r="O52" s="839"/>
      <c r="P52" s="839"/>
      <c r="Q52" s="839"/>
      <c r="R52" s="839"/>
      <c r="S52" s="839"/>
      <c r="T52" s="839"/>
      <c r="U52" s="839"/>
      <c r="V52" s="839"/>
      <c r="W52" s="839"/>
      <c r="X52" s="839"/>
      <c r="Y52" s="839"/>
      <c r="Z52" s="840"/>
    </row>
    <row r="53" spans="1:34" ht="42.75" customHeight="1">
      <c r="A53" s="122"/>
      <c r="B53" s="857" t="s">
        <v>187</v>
      </c>
      <c r="C53" s="858"/>
      <c r="D53" s="843" t="s">
        <v>190</v>
      </c>
      <c r="E53" s="844"/>
      <c r="F53" s="844"/>
      <c r="G53" s="844"/>
      <c r="H53" s="844"/>
      <c r="I53" s="844"/>
      <c r="J53" s="844"/>
      <c r="K53" s="844"/>
      <c r="L53" s="844"/>
      <c r="M53" s="844"/>
      <c r="N53" s="844"/>
      <c r="O53" s="844"/>
      <c r="P53" s="844"/>
      <c r="Q53" s="844"/>
      <c r="R53" s="844"/>
      <c r="S53" s="844"/>
      <c r="T53" s="844"/>
      <c r="U53" s="844"/>
      <c r="V53" s="844"/>
      <c r="W53" s="844"/>
      <c r="X53" s="844"/>
      <c r="Y53" s="844"/>
      <c r="Z53" s="845"/>
    </row>
    <row r="54" spans="1:34" ht="19.5" customHeight="1">
      <c r="A54" s="122"/>
      <c r="B54" s="859"/>
      <c r="C54" s="860"/>
      <c r="D54" s="849"/>
      <c r="E54" s="850"/>
      <c r="F54" s="850"/>
      <c r="G54" s="850"/>
      <c r="H54" s="850"/>
      <c r="I54" s="850"/>
      <c r="J54" s="850"/>
      <c r="K54" s="850"/>
      <c r="L54" s="850"/>
      <c r="M54" s="850"/>
      <c r="N54" s="850"/>
      <c r="O54" s="850"/>
      <c r="P54" s="850"/>
      <c r="Q54" s="850"/>
      <c r="R54" s="850"/>
      <c r="S54" s="850"/>
      <c r="T54" s="850"/>
      <c r="U54" s="850"/>
      <c r="V54" s="850"/>
      <c r="W54" s="850"/>
      <c r="X54" s="850"/>
      <c r="Y54" s="850"/>
      <c r="Z54" s="851"/>
    </row>
    <row r="55" spans="1:34" ht="19.5" customHeight="1">
      <c r="A55" s="122"/>
      <c r="B55" s="852" t="s">
        <v>215</v>
      </c>
      <c r="C55" s="853"/>
      <c r="D55" s="853"/>
      <c r="E55" s="853"/>
      <c r="F55" s="853"/>
      <c r="G55" s="853"/>
      <c r="H55" s="854"/>
      <c r="I55" s="838" t="s">
        <v>216</v>
      </c>
      <c r="J55" s="839"/>
      <c r="K55" s="839"/>
      <c r="L55" s="839"/>
      <c r="M55" s="839"/>
      <c r="N55" s="839"/>
      <c r="O55" s="839"/>
      <c r="P55" s="839"/>
      <c r="Q55" s="839"/>
      <c r="R55" s="839"/>
      <c r="S55" s="839"/>
      <c r="T55" s="839"/>
      <c r="U55" s="839"/>
      <c r="V55" s="839"/>
      <c r="W55" s="839"/>
      <c r="X55" s="839"/>
      <c r="Y55" s="839"/>
      <c r="Z55" s="840"/>
    </row>
    <row r="56" spans="1:34" ht="25.5" customHeight="1">
      <c r="A56" s="122"/>
      <c r="B56" s="835" t="s">
        <v>186</v>
      </c>
      <c r="C56" s="836"/>
      <c r="D56" s="836"/>
      <c r="E56" s="836"/>
      <c r="F56" s="836"/>
      <c r="G56" s="836"/>
      <c r="H56" s="837"/>
      <c r="I56" s="838"/>
      <c r="J56" s="839"/>
      <c r="K56" s="839"/>
      <c r="L56" s="839"/>
      <c r="M56" s="839"/>
      <c r="N56" s="839"/>
      <c r="O56" s="839"/>
      <c r="P56" s="839"/>
      <c r="Q56" s="839"/>
      <c r="R56" s="839"/>
      <c r="S56" s="839"/>
      <c r="T56" s="839"/>
      <c r="U56" s="839"/>
      <c r="V56" s="839"/>
      <c r="W56" s="839"/>
      <c r="X56" s="839"/>
      <c r="Y56" s="839"/>
      <c r="Z56" s="840"/>
    </row>
    <row r="57" spans="1:34" ht="27.6" customHeight="1">
      <c r="A57" s="122"/>
      <c r="B57" s="855" t="s">
        <v>187</v>
      </c>
      <c r="C57" s="856"/>
      <c r="D57" s="838" t="s">
        <v>217</v>
      </c>
      <c r="E57" s="839"/>
      <c r="F57" s="839"/>
      <c r="G57" s="839"/>
      <c r="H57" s="839"/>
      <c r="I57" s="839"/>
      <c r="J57" s="839"/>
      <c r="K57" s="839"/>
      <c r="L57" s="839"/>
      <c r="M57" s="839"/>
      <c r="N57" s="839"/>
      <c r="O57" s="839"/>
      <c r="P57" s="839"/>
      <c r="Q57" s="839"/>
      <c r="R57" s="839"/>
      <c r="S57" s="839"/>
      <c r="T57" s="839"/>
      <c r="U57" s="839"/>
      <c r="V57" s="839"/>
      <c r="W57" s="839"/>
      <c r="X57" s="839"/>
      <c r="Y57" s="839"/>
      <c r="Z57" s="840"/>
      <c r="AH57" s="112"/>
    </row>
    <row r="58" spans="1:34" ht="52.8" customHeight="1">
      <c r="A58" s="122"/>
      <c r="B58" s="855" t="s">
        <v>187</v>
      </c>
      <c r="C58" s="856"/>
      <c r="D58" s="838" t="s">
        <v>218</v>
      </c>
      <c r="E58" s="839"/>
      <c r="F58" s="839"/>
      <c r="G58" s="839"/>
      <c r="H58" s="839"/>
      <c r="I58" s="839"/>
      <c r="J58" s="839"/>
      <c r="K58" s="839"/>
      <c r="L58" s="839"/>
      <c r="M58" s="839"/>
      <c r="N58" s="839"/>
      <c r="O58" s="839"/>
      <c r="P58" s="839"/>
      <c r="Q58" s="839"/>
      <c r="R58" s="839"/>
      <c r="S58" s="839"/>
      <c r="T58" s="839"/>
      <c r="U58" s="839"/>
      <c r="V58" s="839"/>
      <c r="W58" s="839"/>
      <c r="X58" s="839"/>
      <c r="Y58" s="839"/>
      <c r="Z58" s="840"/>
    </row>
    <row r="59" spans="1:34" ht="19.5" customHeight="1">
      <c r="A59" s="122"/>
      <c r="B59" s="857" t="s">
        <v>187</v>
      </c>
      <c r="C59" s="858"/>
      <c r="D59" s="843" t="s">
        <v>190</v>
      </c>
      <c r="E59" s="844"/>
      <c r="F59" s="844"/>
      <c r="G59" s="844"/>
      <c r="H59" s="844"/>
      <c r="I59" s="844"/>
      <c r="J59" s="844"/>
      <c r="K59" s="844"/>
      <c r="L59" s="844"/>
      <c r="M59" s="844"/>
      <c r="N59" s="844"/>
      <c r="O59" s="844"/>
      <c r="P59" s="844"/>
      <c r="Q59" s="844"/>
      <c r="R59" s="844"/>
      <c r="S59" s="844"/>
      <c r="T59" s="844"/>
      <c r="U59" s="844"/>
      <c r="V59" s="844"/>
      <c r="W59" s="844"/>
      <c r="X59" s="844"/>
      <c r="Y59" s="844"/>
      <c r="Z59" s="845"/>
    </row>
    <row r="60" spans="1:34" ht="19.5" customHeight="1">
      <c r="A60" s="122"/>
      <c r="B60" s="859"/>
      <c r="C60" s="860"/>
      <c r="D60" s="849"/>
      <c r="E60" s="850"/>
      <c r="F60" s="850"/>
      <c r="G60" s="850"/>
      <c r="H60" s="850"/>
      <c r="I60" s="850"/>
      <c r="J60" s="850"/>
      <c r="K60" s="850"/>
      <c r="L60" s="850"/>
      <c r="M60" s="850"/>
      <c r="N60" s="850"/>
      <c r="O60" s="850"/>
      <c r="P60" s="850"/>
      <c r="Q60" s="850"/>
      <c r="R60" s="850"/>
      <c r="S60" s="850"/>
      <c r="T60" s="850"/>
      <c r="U60" s="850"/>
      <c r="V60" s="850"/>
      <c r="W60" s="850"/>
      <c r="X60" s="850"/>
      <c r="Y60" s="850"/>
      <c r="Z60" s="851"/>
    </row>
    <row r="61" spans="1:34" ht="25.5" customHeight="1">
      <c r="A61" s="122"/>
      <c r="B61" s="852" t="s">
        <v>219</v>
      </c>
      <c r="C61" s="853"/>
      <c r="D61" s="853"/>
      <c r="E61" s="853"/>
      <c r="F61" s="853"/>
      <c r="G61" s="853"/>
      <c r="H61" s="854"/>
      <c r="I61" s="838" t="s">
        <v>220</v>
      </c>
      <c r="J61" s="839"/>
      <c r="K61" s="839"/>
      <c r="L61" s="839"/>
      <c r="M61" s="839"/>
      <c r="N61" s="839"/>
      <c r="O61" s="839"/>
      <c r="P61" s="839"/>
      <c r="Q61" s="839"/>
      <c r="R61" s="839"/>
      <c r="S61" s="839"/>
      <c r="T61" s="839"/>
      <c r="U61" s="839"/>
      <c r="V61" s="839"/>
      <c r="W61" s="839"/>
      <c r="X61" s="839"/>
      <c r="Y61" s="839"/>
      <c r="Z61" s="840"/>
    </row>
    <row r="62" spans="1:34" ht="19.5" customHeight="1">
      <c r="A62" s="122"/>
      <c r="B62" s="835" t="s">
        <v>186</v>
      </c>
      <c r="C62" s="836"/>
      <c r="D62" s="836"/>
      <c r="E62" s="836"/>
      <c r="F62" s="836"/>
      <c r="G62" s="836"/>
      <c r="H62" s="837"/>
      <c r="I62" s="838"/>
      <c r="J62" s="839"/>
      <c r="K62" s="839"/>
      <c r="L62" s="839"/>
      <c r="M62" s="839"/>
      <c r="N62" s="839"/>
      <c r="O62" s="839"/>
      <c r="P62" s="839"/>
      <c r="Q62" s="839"/>
      <c r="R62" s="839"/>
      <c r="S62" s="839"/>
      <c r="T62" s="839"/>
      <c r="U62" s="839"/>
      <c r="V62" s="839"/>
      <c r="W62" s="839"/>
      <c r="X62" s="839"/>
      <c r="Y62" s="839"/>
      <c r="Z62" s="840"/>
      <c r="AH62" s="112"/>
    </row>
    <row r="63" spans="1:34" ht="33" customHeight="1">
      <c r="A63" s="122"/>
      <c r="B63" s="855" t="s">
        <v>187</v>
      </c>
      <c r="C63" s="856"/>
      <c r="D63" s="838" t="s">
        <v>221</v>
      </c>
      <c r="E63" s="839"/>
      <c r="F63" s="839"/>
      <c r="G63" s="839"/>
      <c r="H63" s="839"/>
      <c r="I63" s="839"/>
      <c r="J63" s="839"/>
      <c r="K63" s="839"/>
      <c r="L63" s="839"/>
      <c r="M63" s="839"/>
      <c r="N63" s="839"/>
      <c r="O63" s="839"/>
      <c r="P63" s="839"/>
      <c r="Q63" s="839"/>
      <c r="R63" s="839"/>
      <c r="S63" s="839"/>
      <c r="T63" s="839"/>
      <c r="U63" s="839"/>
      <c r="V63" s="839"/>
      <c r="W63" s="839"/>
      <c r="X63" s="839"/>
      <c r="Y63" s="839"/>
      <c r="Z63" s="840"/>
    </row>
    <row r="64" spans="1:34" ht="19.5" customHeight="1">
      <c r="A64" s="122"/>
      <c r="B64" s="857" t="s">
        <v>187</v>
      </c>
      <c r="C64" s="858"/>
      <c r="D64" s="843" t="s">
        <v>190</v>
      </c>
      <c r="E64" s="844"/>
      <c r="F64" s="844"/>
      <c r="G64" s="844"/>
      <c r="H64" s="844"/>
      <c r="I64" s="844"/>
      <c r="J64" s="844"/>
      <c r="K64" s="844"/>
      <c r="L64" s="844"/>
      <c r="M64" s="844"/>
      <c r="N64" s="844"/>
      <c r="O64" s="844"/>
      <c r="P64" s="844"/>
      <c r="Q64" s="844"/>
      <c r="R64" s="844"/>
      <c r="S64" s="844"/>
      <c r="T64" s="844"/>
      <c r="U64" s="844"/>
      <c r="V64" s="844"/>
      <c r="W64" s="844"/>
      <c r="X64" s="844"/>
      <c r="Y64" s="844"/>
      <c r="Z64" s="845"/>
    </row>
    <row r="65" spans="1:34" ht="19.5" customHeight="1">
      <c r="A65" s="122"/>
      <c r="B65" s="859"/>
      <c r="C65" s="860"/>
      <c r="D65" s="849"/>
      <c r="E65" s="850"/>
      <c r="F65" s="850"/>
      <c r="G65" s="850"/>
      <c r="H65" s="850"/>
      <c r="I65" s="850"/>
      <c r="J65" s="850"/>
      <c r="K65" s="850"/>
      <c r="L65" s="850"/>
      <c r="M65" s="850"/>
      <c r="N65" s="850"/>
      <c r="O65" s="850"/>
      <c r="P65" s="850"/>
      <c r="Q65" s="850"/>
      <c r="R65" s="850"/>
      <c r="S65" s="850"/>
      <c r="T65" s="850"/>
      <c r="U65" s="850"/>
      <c r="V65" s="850"/>
      <c r="W65" s="850"/>
      <c r="X65" s="850"/>
      <c r="Y65" s="850"/>
      <c r="Z65" s="851"/>
    </row>
    <row r="66" spans="1:34" ht="25.5" customHeight="1">
      <c r="A66" s="122"/>
      <c r="B66" s="852" t="s">
        <v>222</v>
      </c>
      <c r="C66" s="853"/>
      <c r="D66" s="853"/>
      <c r="E66" s="853"/>
      <c r="F66" s="853"/>
      <c r="G66" s="853"/>
      <c r="H66" s="854"/>
      <c r="I66" s="838" t="s">
        <v>339</v>
      </c>
      <c r="J66" s="839"/>
      <c r="K66" s="839"/>
      <c r="L66" s="839"/>
      <c r="M66" s="839"/>
      <c r="N66" s="839"/>
      <c r="O66" s="839"/>
      <c r="P66" s="839"/>
      <c r="Q66" s="839"/>
      <c r="R66" s="839"/>
      <c r="S66" s="839"/>
      <c r="T66" s="839"/>
      <c r="U66" s="839"/>
      <c r="V66" s="839"/>
      <c r="W66" s="839"/>
      <c r="X66" s="839"/>
      <c r="Y66" s="839"/>
      <c r="Z66" s="840"/>
    </row>
    <row r="67" spans="1:34" ht="19.5" customHeight="1">
      <c r="A67" s="122"/>
      <c r="B67" s="835" t="s">
        <v>186</v>
      </c>
      <c r="C67" s="836"/>
      <c r="D67" s="836"/>
      <c r="E67" s="836"/>
      <c r="F67" s="836"/>
      <c r="G67" s="836"/>
      <c r="H67" s="837"/>
      <c r="I67" s="838"/>
      <c r="J67" s="839"/>
      <c r="K67" s="839"/>
      <c r="L67" s="839"/>
      <c r="M67" s="839"/>
      <c r="N67" s="839"/>
      <c r="O67" s="839"/>
      <c r="P67" s="839"/>
      <c r="Q67" s="839"/>
      <c r="R67" s="839"/>
      <c r="S67" s="839"/>
      <c r="T67" s="839"/>
      <c r="U67" s="839"/>
      <c r="V67" s="839"/>
      <c r="W67" s="839"/>
      <c r="X67" s="839"/>
      <c r="Y67" s="839"/>
      <c r="Z67" s="840"/>
      <c r="AH67" s="112"/>
    </row>
    <row r="68" spans="1:34" ht="24.75" customHeight="1">
      <c r="A68" s="122"/>
      <c r="B68" s="855" t="s">
        <v>187</v>
      </c>
      <c r="C68" s="856"/>
      <c r="D68" s="838" t="s">
        <v>311</v>
      </c>
      <c r="E68" s="839"/>
      <c r="F68" s="839"/>
      <c r="G68" s="839"/>
      <c r="H68" s="839"/>
      <c r="I68" s="839"/>
      <c r="J68" s="839"/>
      <c r="K68" s="839"/>
      <c r="L68" s="839"/>
      <c r="M68" s="839"/>
      <c r="N68" s="839"/>
      <c r="O68" s="839"/>
      <c r="P68" s="839"/>
      <c r="Q68" s="839"/>
      <c r="R68" s="839"/>
      <c r="S68" s="839"/>
      <c r="T68" s="839"/>
      <c r="U68" s="839"/>
      <c r="V68" s="839"/>
      <c r="W68" s="839"/>
      <c r="X68" s="839"/>
      <c r="Y68" s="839"/>
      <c r="Z68" s="840"/>
    </row>
    <row r="69" spans="1:34" ht="24.75" customHeight="1">
      <c r="A69" s="122"/>
      <c r="B69" s="857" t="s">
        <v>187</v>
      </c>
      <c r="C69" s="858"/>
      <c r="D69" s="843" t="s">
        <v>190</v>
      </c>
      <c r="E69" s="844"/>
      <c r="F69" s="844"/>
      <c r="G69" s="844"/>
      <c r="H69" s="844"/>
      <c r="I69" s="844"/>
      <c r="J69" s="844"/>
      <c r="K69" s="844"/>
      <c r="L69" s="844"/>
      <c r="M69" s="844"/>
      <c r="N69" s="844"/>
      <c r="O69" s="844"/>
      <c r="P69" s="844"/>
      <c r="Q69" s="844"/>
      <c r="R69" s="844"/>
      <c r="S69" s="844"/>
      <c r="T69" s="844"/>
      <c r="U69" s="844"/>
      <c r="V69" s="844"/>
      <c r="W69" s="844"/>
      <c r="X69" s="844"/>
      <c r="Y69" s="844"/>
      <c r="Z69" s="845"/>
    </row>
    <row r="70" spans="1:34" ht="19.5" customHeight="1">
      <c r="A70" s="122"/>
      <c r="B70" s="859"/>
      <c r="C70" s="860"/>
      <c r="D70" s="849"/>
      <c r="E70" s="850"/>
      <c r="F70" s="850"/>
      <c r="G70" s="850"/>
      <c r="H70" s="850"/>
      <c r="I70" s="850"/>
      <c r="J70" s="850"/>
      <c r="K70" s="850"/>
      <c r="L70" s="850"/>
      <c r="M70" s="850"/>
      <c r="N70" s="850"/>
      <c r="O70" s="850"/>
      <c r="P70" s="850"/>
      <c r="Q70" s="850"/>
      <c r="R70" s="850"/>
      <c r="S70" s="850"/>
      <c r="T70" s="850"/>
      <c r="U70" s="850"/>
      <c r="V70" s="850"/>
      <c r="W70" s="850"/>
      <c r="X70" s="850"/>
      <c r="Y70" s="850"/>
      <c r="Z70" s="851"/>
    </row>
    <row r="71" spans="1:34" ht="33" customHeight="1">
      <c r="A71" s="122"/>
      <c r="B71" s="852" t="s">
        <v>223</v>
      </c>
      <c r="C71" s="853"/>
      <c r="D71" s="853"/>
      <c r="E71" s="853"/>
      <c r="F71" s="853"/>
      <c r="G71" s="853"/>
      <c r="H71" s="854"/>
      <c r="I71" s="838" t="s">
        <v>312</v>
      </c>
      <c r="J71" s="839"/>
      <c r="K71" s="839"/>
      <c r="L71" s="839"/>
      <c r="M71" s="839"/>
      <c r="N71" s="839"/>
      <c r="O71" s="839"/>
      <c r="P71" s="839"/>
      <c r="Q71" s="839"/>
      <c r="R71" s="839"/>
      <c r="S71" s="839"/>
      <c r="T71" s="839"/>
      <c r="U71" s="839"/>
      <c r="V71" s="839"/>
      <c r="W71" s="839"/>
      <c r="X71" s="839"/>
      <c r="Y71" s="839"/>
      <c r="Z71" s="840"/>
    </row>
    <row r="72" spans="1:34" ht="25.5" customHeight="1">
      <c r="A72" s="122"/>
      <c r="B72" s="835" t="s">
        <v>186</v>
      </c>
      <c r="C72" s="836"/>
      <c r="D72" s="836"/>
      <c r="E72" s="836"/>
      <c r="F72" s="836"/>
      <c r="G72" s="836"/>
      <c r="H72" s="837"/>
      <c r="I72" s="838"/>
      <c r="J72" s="839"/>
      <c r="K72" s="839"/>
      <c r="L72" s="839"/>
      <c r="M72" s="839"/>
      <c r="N72" s="839"/>
      <c r="O72" s="839"/>
      <c r="P72" s="839"/>
      <c r="Q72" s="839"/>
      <c r="R72" s="839"/>
      <c r="S72" s="839"/>
      <c r="T72" s="839"/>
      <c r="U72" s="839"/>
      <c r="V72" s="839"/>
      <c r="W72" s="839"/>
      <c r="X72" s="839"/>
      <c r="Y72" s="839"/>
      <c r="Z72" s="840"/>
    </row>
    <row r="73" spans="1:34" ht="19.5" customHeight="1">
      <c r="A73" s="122"/>
      <c r="B73" s="855" t="s">
        <v>187</v>
      </c>
      <c r="C73" s="856"/>
      <c r="D73" s="838" t="s">
        <v>224</v>
      </c>
      <c r="E73" s="839"/>
      <c r="F73" s="839"/>
      <c r="G73" s="839"/>
      <c r="H73" s="839"/>
      <c r="I73" s="839"/>
      <c r="J73" s="839"/>
      <c r="K73" s="839"/>
      <c r="L73" s="839"/>
      <c r="M73" s="839"/>
      <c r="N73" s="839"/>
      <c r="O73" s="839"/>
      <c r="P73" s="839"/>
      <c r="Q73" s="839"/>
      <c r="R73" s="839"/>
      <c r="S73" s="839"/>
      <c r="T73" s="839"/>
      <c r="U73" s="839"/>
      <c r="V73" s="839"/>
      <c r="W73" s="839"/>
      <c r="X73" s="839"/>
      <c r="Y73" s="839"/>
      <c r="Z73" s="840"/>
      <c r="AH73" s="112"/>
    </row>
    <row r="74" spans="1:34" ht="38.4" customHeight="1">
      <c r="A74" s="122"/>
      <c r="B74" s="855" t="s">
        <v>187</v>
      </c>
      <c r="C74" s="856"/>
      <c r="D74" s="838" t="s">
        <v>225</v>
      </c>
      <c r="E74" s="839"/>
      <c r="F74" s="839"/>
      <c r="G74" s="839"/>
      <c r="H74" s="839"/>
      <c r="I74" s="839"/>
      <c r="J74" s="839"/>
      <c r="K74" s="839"/>
      <c r="L74" s="839"/>
      <c r="M74" s="839"/>
      <c r="N74" s="839"/>
      <c r="O74" s="839"/>
      <c r="P74" s="839"/>
      <c r="Q74" s="839"/>
      <c r="R74" s="839"/>
      <c r="S74" s="839"/>
      <c r="T74" s="839"/>
      <c r="U74" s="839"/>
      <c r="V74" s="839"/>
      <c r="W74" s="839"/>
      <c r="X74" s="839"/>
      <c r="Y74" s="839"/>
      <c r="Z74" s="840"/>
    </row>
    <row r="75" spans="1:34" ht="19.5" customHeight="1">
      <c r="A75" s="122"/>
      <c r="B75" s="857" t="s">
        <v>187</v>
      </c>
      <c r="C75" s="858"/>
      <c r="D75" s="843" t="s">
        <v>190</v>
      </c>
      <c r="E75" s="844"/>
      <c r="F75" s="844"/>
      <c r="G75" s="844"/>
      <c r="H75" s="844"/>
      <c r="I75" s="844"/>
      <c r="J75" s="844"/>
      <c r="K75" s="844"/>
      <c r="L75" s="844"/>
      <c r="M75" s="844"/>
      <c r="N75" s="844"/>
      <c r="O75" s="844"/>
      <c r="P75" s="844"/>
      <c r="Q75" s="844"/>
      <c r="R75" s="844"/>
      <c r="S75" s="844"/>
      <c r="T75" s="844"/>
      <c r="U75" s="844"/>
      <c r="V75" s="844"/>
      <c r="W75" s="844"/>
      <c r="X75" s="844"/>
      <c r="Y75" s="844"/>
      <c r="Z75" s="845"/>
    </row>
    <row r="76" spans="1:34" ht="19.5" customHeight="1">
      <c r="A76" s="122"/>
      <c r="B76" s="859"/>
      <c r="C76" s="860"/>
      <c r="D76" s="849"/>
      <c r="E76" s="850"/>
      <c r="F76" s="850"/>
      <c r="G76" s="850"/>
      <c r="H76" s="850"/>
      <c r="I76" s="850"/>
      <c r="J76" s="850"/>
      <c r="K76" s="850"/>
      <c r="L76" s="850"/>
      <c r="M76" s="850"/>
      <c r="N76" s="850"/>
      <c r="O76" s="850"/>
      <c r="P76" s="850"/>
      <c r="Q76" s="850"/>
      <c r="R76" s="850"/>
      <c r="S76" s="850"/>
      <c r="T76" s="850"/>
      <c r="U76" s="850"/>
      <c r="V76" s="850"/>
      <c r="W76" s="850"/>
      <c r="X76" s="850"/>
      <c r="Y76" s="850"/>
      <c r="Z76" s="851"/>
    </row>
    <row r="77" spans="1:34" ht="25.5" customHeight="1">
      <c r="A77" s="122"/>
      <c r="B77" s="852" t="s">
        <v>226</v>
      </c>
      <c r="C77" s="853"/>
      <c r="D77" s="853"/>
      <c r="E77" s="853"/>
      <c r="F77" s="853"/>
      <c r="G77" s="853"/>
      <c r="H77" s="854"/>
      <c r="I77" s="838" t="s">
        <v>340</v>
      </c>
      <c r="J77" s="839"/>
      <c r="K77" s="839"/>
      <c r="L77" s="839"/>
      <c r="M77" s="839"/>
      <c r="N77" s="839"/>
      <c r="O77" s="839"/>
      <c r="P77" s="839"/>
      <c r="Q77" s="839"/>
      <c r="R77" s="839"/>
      <c r="S77" s="839"/>
      <c r="T77" s="839"/>
      <c r="U77" s="839"/>
      <c r="V77" s="839"/>
      <c r="W77" s="839"/>
      <c r="X77" s="839"/>
      <c r="Y77" s="839"/>
      <c r="Z77" s="840"/>
    </row>
    <row r="78" spans="1:34" ht="19.5" customHeight="1">
      <c r="A78" s="122"/>
      <c r="B78" s="835" t="s">
        <v>186</v>
      </c>
      <c r="C78" s="836"/>
      <c r="D78" s="836"/>
      <c r="E78" s="836"/>
      <c r="F78" s="836"/>
      <c r="G78" s="836"/>
      <c r="H78" s="837"/>
      <c r="I78" s="838"/>
      <c r="J78" s="839"/>
      <c r="K78" s="839"/>
      <c r="L78" s="839"/>
      <c r="M78" s="839"/>
      <c r="N78" s="839"/>
      <c r="O78" s="839"/>
      <c r="P78" s="839"/>
      <c r="Q78" s="839"/>
      <c r="R78" s="839"/>
      <c r="S78" s="839"/>
      <c r="T78" s="839"/>
      <c r="U78" s="839"/>
      <c r="V78" s="839"/>
      <c r="W78" s="839"/>
      <c r="X78" s="839"/>
      <c r="Y78" s="839"/>
      <c r="Z78" s="840"/>
      <c r="AH78" s="112"/>
    </row>
    <row r="79" spans="1:34" ht="21.75" customHeight="1">
      <c r="A79" s="122"/>
      <c r="B79" s="855" t="s">
        <v>187</v>
      </c>
      <c r="C79" s="856"/>
      <c r="D79" s="838" t="s">
        <v>341</v>
      </c>
      <c r="E79" s="839"/>
      <c r="F79" s="839"/>
      <c r="G79" s="839"/>
      <c r="H79" s="839"/>
      <c r="I79" s="839"/>
      <c r="J79" s="839"/>
      <c r="K79" s="839"/>
      <c r="L79" s="839"/>
      <c r="M79" s="839"/>
      <c r="N79" s="839"/>
      <c r="O79" s="839"/>
      <c r="P79" s="839"/>
      <c r="Q79" s="839"/>
      <c r="R79" s="839"/>
      <c r="S79" s="839"/>
      <c r="T79" s="839"/>
      <c r="U79" s="839"/>
      <c r="V79" s="839"/>
      <c r="W79" s="839"/>
      <c r="X79" s="839"/>
      <c r="Y79" s="839"/>
      <c r="Z79" s="840"/>
    </row>
    <row r="80" spans="1:34" ht="19.5" customHeight="1">
      <c r="A80" s="122"/>
      <c r="B80" s="857" t="s">
        <v>187</v>
      </c>
      <c r="C80" s="858"/>
      <c r="D80" s="843" t="s">
        <v>190</v>
      </c>
      <c r="E80" s="844"/>
      <c r="F80" s="844"/>
      <c r="G80" s="844"/>
      <c r="H80" s="844"/>
      <c r="I80" s="844"/>
      <c r="J80" s="844"/>
      <c r="K80" s="844"/>
      <c r="L80" s="844"/>
      <c r="M80" s="844"/>
      <c r="N80" s="844"/>
      <c r="O80" s="844"/>
      <c r="P80" s="844"/>
      <c r="Q80" s="844"/>
      <c r="R80" s="844"/>
      <c r="S80" s="844"/>
      <c r="T80" s="844"/>
      <c r="U80" s="844"/>
      <c r="V80" s="844"/>
      <c r="W80" s="844"/>
      <c r="X80" s="844"/>
      <c r="Y80" s="844"/>
      <c r="Z80" s="845"/>
    </row>
    <row r="81" spans="1:34" ht="19.5" customHeight="1">
      <c r="A81" s="122"/>
      <c r="B81" s="859"/>
      <c r="C81" s="860"/>
      <c r="D81" s="849"/>
      <c r="E81" s="850"/>
      <c r="F81" s="850"/>
      <c r="G81" s="850"/>
      <c r="H81" s="850"/>
      <c r="I81" s="850"/>
      <c r="J81" s="850"/>
      <c r="K81" s="850"/>
      <c r="L81" s="850"/>
      <c r="M81" s="850"/>
      <c r="N81" s="850"/>
      <c r="O81" s="850"/>
      <c r="P81" s="850"/>
      <c r="Q81" s="850"/>
      <c r="R81" s="850"/>
      <c r="S81" s="850"/>
      <c r="T81" s="850"/>
      <c r="U81" s="850"/>
      <c r="V81" s="850"/>
      <c r="W81" s="850"/>
      <c r="X81" s="850"/>
      <c r="Y81" s="850"/>
      <c r="Z81" s="851"/>
    </row>
    <row r="82" spans="1:34" ht="25.5" customHeight="1">
      <c r="A82" s="122"/>
      <c r="B82" s="852" t="s">
        <v>229</v>
      </c>
      <c r="C82" s="853"/>
      <c r="D82" s="853"/>
      <c r="E82" s="853"/>
      <c r="F82" s="853"/>
      <c r="G82" s="853"/>
      <c r="H82" s="854"/>
      <c r="I82" s="838" t="s">
        <v>342</v>
      </c>
      <c r="J82" s="839"/>
      <c r="K82" s="839"/>
      <c r="L82" s="839"/>
      <c r="M82" s="839"/>
      <c r="N82" s="839"/>
      <c r="O82" s="839"/>
      <c r="P82" s="839"/>
      <c r="Q82" s="839"/>
      <c r="R82" s="839"/>
      <c r="S82" s="839"/>
      <c r="T82" s="839"/>
      <c r="U82" s="839"/>
      <c r="V82" s="839"/>
      <c r="W82" s="839"/>
      <c r="X82" s="839"/>
      <c r="Y82" s="839"/>
      <c r="Z82" s="840"/>
    </row>
    <row r="83" spans="1:34" ht="20.399999999999999" customHeight="1">
      <c r="A83" s="122"/>
      <c r="B83" s="835" t="s">
        <v>186</v>
      </c>
      <c r="C83" s="836"/>
      <c r="D83" s="836"/>
      <c r="E83" s="836"/>
      <c r="F83" s="836"/>
      <c r="G83" s="836"/>
      <c r="H83" s="837"/>
      <c r="I83" s="838"/>
      <c r="J83" s="839"/>
      <c r="K83" s="839"/>
      <c r="L83" s="839"/>
      <c r="M83" s="839"/>
      <c r="N83" s="839"/>
      <c r="O83" s="839"/>
      <c r="P83" s="839"/>
      <c r="Q83" s="839"/>
      <c r="R83" s="839"/>
      <c r="S83" s="839"/>
      <c r="T83" s="839"/>
      <c r="U83" s="839"/>
      <c r="V83" s="839"/>
      <c r="W83" s="839"/>
      <c r="X83" s="839"/>
      <c r="Y83" s="839"/>
      <c r="Z83" s="840"/>
      <c r="AH83" s="112"/>
    </row>
    <row r="84" spans="1:34" ht="19.5" customHeight="1">
      <c r="A84" s="122"/>
      <c r="B84" s="855" t="s">
        <v>187</v>
      </c>
      <c r="C84" s="856"/>
      <c r="D84" s="838" t="s">
        <v>343</v>
      </c>
      <c r="E84" s="839"/>
      <c r="F84" s="839"/>
      <c r="G84" s="839"/>
      <c r="H84" s="839"/>
      <c r="I84" s="839"/>
      <c r="J84" s="839"/>
      <c r="K84" s="839"/>
      <c r="L84" s="839"/>
      <c r="M84" s="839"/>
      <c r="N84" s="839"/>
      <c r="O84" s="839"/>
      <c r="P84" s="839"/>
      <c r="Q84" s="839"/>
      <c r="R84" s="839"/>
      <c r="S84" s="839"/>
      <c r="T84" s="839"/>
      <c r="U84" s="839"/>
      <c r="V84" s="839"/>
      <c r="W84" s="839"/>
      <c r="X84" s="839"/>
      <c r="Y84" s="839"/>
      <c r="Z84" s="840"/>
    </row>
    <row r="85" spans="1:34" ht="19.5" customHeight="1">
      <c r="A85" s="122"/>
      <c r="B85" s="857" t="s">
        <v>187</v>
      </c>
      <c r="C85" s="858"/>
      <c r="D85" s="843" t="s">
        <v>190</v>
      </c>
      <c r="E85" s="844"/>
      <c r="F85" s="844"/>
      <c r="G85" s="844"/>
      <c r="H85" s="844"/>
      <c r="I85" s="844"/>
      <c r="J85" s="844"/>
      <c r="K85" s="844"/>
      <c r="L85" s="844"/>
      <c r="M85" s="844"/>
      <c r="N85" s="844"/>
      <c r="O85" s="844"/>
      <c r="P85" s="844"/>
      <c r="Q85" s="844"/>
      <c r="R85" s="844"/>
      <c r="S85" s="844"/>
      <c r="T85" s="844"/>
      <c r="U85" s="844"/>
      <c r="V85" s="844"/>
      <c r="W85" s="844"/>
      <c r="X85" s="844"/>
      <c r="Y85" s="844"/>
      <c r="Z85" s="845"/>
    </row>
    <row r="86" spans="1:34" ht="19.5" customHeight="1">
      <c r="A86" s="122"/>
      <c r="B86" s="859"/>
      <c r="C86" s="860"/>
      <c r="D86" s="849"/>
      <c r="E86" s="850"/>
      <c r="F86" s="850"/>
      <c r="G86" s="850"/>
      <c r="H86" s="850"/>
      <c r="I86" s="850"/>
      <c r="J86" s="850"/>
      <c r="K86" s="850"/>
      <c r="L86" s="850"/>
      <c r="M86" s="850"/>
      <c r="N86" s="850"/>
      <c r="O86" s="850"/>
      <c r="P86" s="850"/>
      <c r="Q86" s="850"/>
      <c r="R86" s="850"/>
      <c r="S86" s="850"/>
      <c r="T86" s="850"/>
      <c r="U86" s="850"/>
      <c r="V86" s="850"/>
      <c r="W86" s="850"/>
      <c r="X86" s="850"/>
      <c r="Y86" s="850"/>
      <c r="Z86" s="851"/>
    </row>
    <row r="87" spans="1:34" ht="25.2" customHeight="1">
      <c r="B87" s="852" t="s">
        <v>344</v>
      </c>
      <c r="C87" s="853"/>
      <c r="D87" s="853"/>
      <c r="E87" s="853"/>
      <c r="F87" s="853"/>
      <c r="G87" s="853"/>
      <c r="H87" s="854"/>
      <c r="I87" s="838" t="s">
        <v>227</v>
      </c>
      <c r="J87" s="839"/>
      <c r="K87" s="839"/>
      <c r="L87" s="839"/>
      <c r="M87" s="839"/>
      <c r="N87" s="839"/>
      <c r="O87" s="839"/>
      <c r="P87" s="839"/>
      <c r="Q87" s="839"/>
      <c r="R87" s="839"/>
      <c r="S87" s="839"/>
      <c r="T87" s="839"/>
      <c r="U87" s="839"/>
      <c r="V87" s="839"/>
      <c r="W87" s="839"/>
      <c r="X87" s="839"/>
      <c r="Y87" s="839"/>
      <c r="Z87" s="840"/>
    </row>
    <row r="88" spans="1:34" ht="20.399999999999999" customHeight="1">
      <c r="B88" s="835" t="s">
        <v>186</v>
      </c>
      <c r="C88" s="836"/>
      <c r="D88" s="836"/>
      <c r="E88" s="836"/>
      <c r="F88" s="836"/>
      <c r="G88" s="836"/>
      <c r="H88" s="837"/>
      <c r="I88" s="838"/>
      <c r="J88" s="839"/>
      <c r="K88" s="839"/>
      <c r="L88" s="839"/>
      <c r="M88" s="839"/>
      <c r="N88" s="839"/>
      <c r="O88" s="839"/>
      <c r="P88" s="839"/>
      <c r="Q88" s="839"/>
      <c r="R88" s="839"/>
      <c r="S88" s="839"/>
      <c r="T88" s="839"/>
      <c r="U88" s="839"/>
      <c r="V88" s="839"/>
      <c r="W88" s="839"/>
      <c r="X88" s="839"/>
      <c r="Y88" s="839"/>
      <c r="Z88" s="840"/>
    </row>
    <row r="89" spans="1:34">
      <c r="B89" s="855" t="s">
        <v>187</v>
      </c>
      <c r="C89" s="856"/>
      <c r="D89" s="838" t="s">
        <v>228</v>
      </c>
      <c r="E89" s="839"/>
      <c r="F89" s="839"/>
      <c r="G89" s="839"/>
      <c r="H89" s="839"/>
      <c r="I89" s="839"/>
      <c r="J89" s="839"/>
      <c r="K89" s="839"/>
      <c r="L89" s="839"/>
      <c r="M89" s="839"/>
      <c r="N89" s="839"/>
      <c r="O89" s="839"/>
      <c r="P89" s="839"/>
      <c r="Q89" s="839"/>
      <c r="R89" s="839"/>
      <c r="S89" s="839"/>
      <c r="T89" s="839"/>
      <c r="U89" s="839"/>
      <c r="V89" s="839"/>
      <c r="W89" s="839"/>
      <c r="X89" s="839"/>
      <c r="Y89" s="839"/>
      <c r="Z89" s="840"/>
    </row>
    <row r="90" spans="1:34">
      <c r="B90" s="857" t="s">
        <v>187</v>
      </c>
      <c r="C90" s="858"/>
      <c r="D90" s="843" t="s">
        <v>190</v>
      </c>
      <c r="E90" s="844"/>
      <c r="F90" s="844"/>
      <c r="G90" s="844"/>
      <c r="H90" s="844"/>
      <c r="I90" s="844"/>
      <c r="J90" s="844"/>
      <c r="K90" s="844"/>
      <c r="L90" s="844"/>
      <c r="M90" s="844"/>
      <c r="N90" s="844"/>
      <c r="O90" s="844"/>
      <c r="P90" s="844"/>
      <c r="Q90" s="844"/>
      <c r="R90" s="844"/>
      <c r="S90" s="844"/>
      <c r="T90" s="844"/>
      <c r="U90" s="844"/>
      <c r="V90" s="844"/>
      <c r="W90" s="844"/>
      <c r="X90" s="844"/>
      <c r="Y90" s="844"/>
      <c r="Z90" s="845"/>
    </row>
    <row r="91" spans="1:34">
      <c r="B91" s="859"/>
      <c r="C91" s="860"/>
      <c r="D91" s="849"/>
      <c r="E91" s="850"/>
      <c r="F91" s="850"/>
      <c r="G91" s="850"/>
      <c r="H91" s="850"/>
      <c r="I91" s="850"/>
      <c r="J91" s="850"/>
      <c r="K91" s="850"/>
      <c r="L91" s="850"/>
      <c r="M91" s="850"/>
      <c r="N91" s="850"/>
      <c r="O91" s="850"/>
      <c r="P91" s="850"/>
      <c r="Q91" s="850"/>
      <c r="R91" s="850"/>
      <c r="S91" s="850"/>
      <c r="T91" s="850"/>
      <c r="U91" s="850"/>
      <c r="V91" s="850"/>
      <c r="W91" s="850"/>
      <c r="X91" s="850"/>
      <c r="Y91" s="850"/>
      <c r="Z91" s="851"/>
    </row>
    <row r="92" spans="1:34" ht="25.2" customHeight="1">
      <c r="B92" s="861" t="s">
        <v>345</v>
      </c>
      <c r="C92" s="862"/>
      <c r="D92" s="862"/>
      <c r="E92" s="862"/>
      <c r="F92" s="862"/>
      <c r="G92" s="862"/>
      <c r="H92" s="863"/>
      <c r="I92" s="838" t="s">
        <v>190</v>
      </c>
      <c r="J92" s="839"/>
      <c r="K92" s="839"/>
      <c r="L92" s="839"/>
      <c r="M92" s="839"/>
      <c r="N92" s="839"/>
      <c r="O92" s="839"/>
      <c r="P92" s="839"/>
      <c r="Q92" s="839"/>
      <c r="R92" s="839"/>
      <c r="S92" s="839"/>
      <c r="T92" s="839"/>
      <c r="U92" s="839"/>
      <c r="V92" s="839"/>
      <c r="W92" s="839"/>
      <c r="X92" s="839"/>
      <c r="Y92" s="839"/>
      <c r="Z92" s="840"/>
    </row>
    <row r="93" spans="1:34" ht="20.399999999999999" customHeight="1">
      <c r="B93" s="835" t="s">
        <v>186</v>
      </c>
      <c r="C93" s="836"/>
      <c r="D93" s="836"/>
      <c r="E93" s="836"/>
      <c r="F93" s="836"/>
      <c r="G93" s="836"/>
      <c r="H93" s="837"/>
      <c r="I93" s="838"/>
      <c r="J93" s="839"/>
      <c r="K93" s="839"/>
      <c r="L93" s="839"/>
      <c r="M93" s="839"/>
      <c r="N93" s="839"/>
      <c r="O93" s="839"/>
      <c r="P93" s="839"/>
      <c r="Q93" s="839"/>
      <c r="R93" s="839"/>
      <c r="S93" s="839"/>
      <c r="T93" s="839"/>
      <c r="U93" s="839"/>
      <c r="V93" s="839"/>
      <c r="W93" s="839"/>
      <c r="X93" s="839"/>
      <c r="Y93" s="839"/>
      <c r="Z93" s="840"/>
    </row>
    <row r="94" spans="1:34">
      <c r="B94" s="841"/>
      <c r="C94" s="842"/>
      <c r="D94" s="843" t="s">
        <v>230</v>
      </c>
      <c r="E94" s="844"/>
      <c r="F94" s="844"/>
      <c r="G94" s="844"/>
      <c r="H94" s="844"/>
      <c r="I94" s="844"/>
      <c r="J94" s="844"/>
      <c r="K94" s="844"/>
      <c r="L94" s="844"/>
      <c r="M94" s="844"/>
      <c r="N94" s="844"/>
      <c r="O94" s="844"/>
      <c r="P94" s="844"/>
      <c r="Q94" s="844"/>
      <c r="R94" s="844"/>
      <c r="S94" s="844"/>
      <c r="T94" s="844"/>
      <c r="U94" s="844"/>
      <c r="V94" s="844"/>
      <c r="W94" s="844"/>
      <c r="X94" s="844"/>
      <c r="Y94" s="844"/>
      <c r="Z94" s="845"/>
    </row>
    <row r="95" spans="1:34">
      <c r="B95" s="124"/>
      <c r="C95" s="125"/>
      <c r="D95" s="846"/>
      <c r="E95" s="847"/>
      <c r="F95" s="847"/>
      <c r="G95" s="847"/>
      <c r="H95" s="847"/>
      <c r="I95" s="847"/>
      <c r="J95" s="847"/>
      <c r="K95" s="847"/>
      <c r="L95" s="847"/>
      <c r="M95" s="847"/>
      <c r="N95" s="847"/>
      <c r="O95" s="847"/>
      <c r="P95" s="847"/>
      <c r="Q95" s="847"/>
      <c r="R95" s="847"/>
      <c r="S95" s="847"/>
      <c r="T95" s="847"/>
      <c r="U95" s="847"/>
      <c r="V95" s="847"/>
      <c r="W95" s="847"/>
      <c r="X95" s="847"/>
      <c r="Y95" s="847"/>
      <c r="Z95" s="848"/>
    </row>
    <row r="96" spans="1:34">
      <c r="B96" s="126"/>
      <c r="C96" s="127"/>
      <c r="D96" s="849"/>
      <c r="E96" s="850"/>
      <c r="F96" s="850"/>
      <c r="G96" s="850"/>
      <c r="H96" s="850"/>
      <c r="I96" s="850"/>
      <c r="J96" s="850"/>
      <c r="K96" s="850"/>
      <c r="L96" s="850"/>
      <c r="M96" s="850"/>
      <c r="N96" s="850"/>
      <c r="O96" s="850"/>
      <c r="P96" s="850"/>
      <c r="Q96" s="850"/>
      <c r="R96" s="850"/>
      <c r="S96" s="850"/>
      <c r="T96" s="850"/>
      <c r="U96" s="850"/>
      <c r="V96" s="850"/>
      <c r="W96" s="850"/>
      <c r="X96" s="850"/>
      <c r="Y96" s="850"/>
      <c r="Z96" s="851"/>
    </row>
  </sheetData>
  <mergeCells count="151">
    <mergeCell ref="D10:Z10"/>
    <mergeCell ref="B10:C10"/>
    <mergeCell ref="B11:C12"/>
    <mergeCell ref="D11:Z12"/>
    <mergeCell ref="B13:H13"/>
    <mergeCell ref="I13:Z13"/>
    <mergeCell ref="B9:C9"/>
    <mergeCell ref="D9:Z9"/>
    <mergeCell ref="B2:G3"/>
    <mergeCell ref="H2:R3"/>
    <mergeCell ref="B5:Z5"/>
    <mergeCell ref="B7:H7"/>
    <mergeCell ref="I7:Z7"/>
    <mergeCell ref="B8:H8"/>
    <mergeCell ref="I8:Z8"/>
    <mergeCell ref="B17:C17"/>
    <mergeCell ref="D17:Z17"/>
    <mergeCell ref="B18:C19"/>
    <mergeCell ref="D18:Z19"/>
    <mergeCell ref="B20:H20"/>
    <mergeCell ref="I20:Z20"/>
    <mergeCell ref="B14:H14"/>
    <mergeCell ref="I14:Z14"/>
    <mergeCell ref="B16:C16"/>
    <mergeCell ref="D16:Z16"/>
    <mergeCell ref="B15:C15"/>
    <mergeCell ref="D15:Z15"/>
    <mergeCell ref="B29:C29"/>
    <mergeCell ref="D29:Z29"/>
    <mergeCell ref="B30:C30"/>
    <mergeCell ref="D30:Z30"/>
    <mergeCell ref="B28:C28"/>
    <mergeCell ref="D28:Z28"/>
    <mergeCell ref="B27:H27"/>
    <mergeCell ref="I27:Z27"/>
    <mergeCell ref="B21:H21"/>
    <mergeCell ref="I21:Z21"/>
    <mergeCell ref="B22:C22"/>
    <mergeCell ref="D22:Z22"/>
    <mergeCell ref="B23:C23"/>
    <mergeCell ref="D23:Z23"/>
    <mergeCell ref="B24:C25"/>
    <mergeCell ref="D24:Z25"/>
    <mergeCell ref="B26:H26"/>
    <mergeCell ref="I26:Z26"/>
    <mergeCell ref="B42:C43"/>
    <mergeCell ref="D42:Z43"/>
    <mergeCell ref="B44:H44"/>
    <mergeCell ref="I44:Z44"/>
    <mergeCell ref="B45:H45"/>
    <mergeCell ref="I45:Z45"/>
    <mergeCell ref="B31:C32"/>
    <mergeCell ref="D31:Z32"/>
    <mergeCell ref="B33:H33"/>
    <mergeCell ref="I33:Z33"/>
    <mergeCell ref="B34:H34"/>
    <mergeCell ref="I34:Z34"/>
    <mergeCell ref="B39:H39"/>
    <mergeCell ref="I39:Z39"/>
    <mergeCell ref="B41:C41"/>
    <mergeCell ref="D41:Z41"/>
    <mergeCell ref="B35:C35"/>
    <mergeCell ref="D35:Z35"/>
    <mergeCell ref="B36:C36"/>
    <mergeCell ref="D36:Z36"/>
    <mergeCell ref="B37:C37"/>
    <mergeCell ref="D37:Z37"/>
    <mergeCell ref="B38:H38"/>
    <mergeCell ref="I38:Z38"/>
    <mergeCell ref="B40:C40"/>
    <mergeCell ref="D40:Z40"/>
    <mergeCell ref="B47:C48"/>
    <mergeCell ref="D47:Z48"/>
    <mergeCell ref="B57:C57"/>
    <mergeCell ref="D57:Z57"/>
    <mergeCell ref="B56:H56"/>
    <mergeCell ref="I56:Z56"/>
    <mergeCell ref="B50:H50"/>
    <mergeCell ref="I50:Z50"/>
    <mergeCell ref="B52:C52"/>
    <mergeCell ref="D52:Z52"/>
    <mergeCell ref="B51:C51"/>
    <mergeCell ref="D51:Z51"/>
    <mergeCell ref="B53:C54"/>
    <mergeCell ref="D53:Z54"/>
    <mergeCell ref="B55:H55"/>
    <mergeCell ref="I55:Z55"/>
    <mergeCell ref="B49:H49"/>
    <mergeCell ref="I49:Z49"/>
    <mergeCell ref="B46:C46"/>
    <mergeCell ref="D46:Z46"/>
    <mergeCell ref="B61:H61"/>
    <mergeCell ref="I61:Z61"/>
    <mergeCell ref="B62:H62"/>
    <mergeCell ref="I62:Z62"/>
    <mergeCell ref="B63:C63"/>
    <mergeCell ref="D63:Z63"/>
    <mergeCell ref="B58:C58"/>
    <mergeCell ref="D58:Z58"/>
    <mergeCell ref="B59:C60"/>
    <mergeCell ref="D59:Z60"/>
    <mergeCell ref="B85:C86"/>
    <mergeCell ref="D85:Z86"/>
    <mergeCell ref="B68:C68"/>
    <mergeCell ref="D68:Z68"/>
    <mergeCell ref="B64:C65"/>
    <mergeCell ref="D64:Z65"/>
    <mergeCell ref="B66:H66"/>
    <mergeCell ref="I66:Z66"/>
    <mergeCell ref="B67:H67"/>
    <mergeCell ref="I67:Z67"/>
    <mergeCell ref="B69:C70"/>
    <mergeCell ref="D69:Z70"/>
    <mergeCell ref="B71:H71"/>
    <mergeCell ref="I71:Z71"/>
    <mergeCell ref="B83:H83"/>
    <mergeCell ref="I83:Z83"/>
    <mergeCell ref="B84:C84"/>
    <mergeCell ref="B80:C81"/>
    <mergeCell ref="D80:Z81"/>
    <mergeCell ref="B77:H77"/>
    <mergeCell ref="I77:Z77"/>
    <mergeCell ref="B78:H78"/>
    <mergeCell ref="I78:Z78"/>
    <mergeCell ref="B79:C79"/>
    <mergeCell ref="D79:Z79"/>
    <mergeCell ref="D84:Z84"/>
    <mergeCell ref="B72:H72"/>
    <mergeCell ref="I72:Z72"/>
    <mergeCell ref="B74:C74"/>
    <mergeCell ref="D74:Z74"/>
    <mergeCell ref="B75:C76"/>
    <mergeCell ref="D75:Z76"/>
    <mergeCell ref="B82:H82"/>
    <mergeCell ref="I82:Z82"/>
    <mergeCell ref="B73:C73"/>
    <mergeCell ref="D73:Z73"/>
    <mergeCell ref="B93:H93"/>
    <mergeCell ref="I93:Z93"/>
    <mergeCell ref="B94:C94"/>
    <mergeCell ref="D94:Z96"/>
    <mergeCell ref="B87:H87"/>
    <mergeCell ref="I87:Z87"/>
    <mergeCell ref="B88:H88"/>
    <mergeCell ref="I88:Z88"/>
    <mergeCell ref="B89:C89"/>
    <mergeCell ref="D89:Z89"/>
    <mergeCell ref="B90:C91"/>
    <mergeCell ref="D90:Z91"/>
    <mergeCell ref="B92:H92"/>
    <mergeCell ref="I92:Z92"/>
  </mergeCells>
  <phoneticPr fontId="23"/>
  <dataValidations count="1">
    <dataValidation type="list" allowBlank="1" showInputMessage="1" showErrorMessage="1" sqref="B28:C32 B89:C91 B35:C37 B22:C25 B40:C43 B46:C48 B51:C54 B63:C65 B68:C70 B57:C60 C15:C17 B15:B18 B73:C76 B9:B11 C9:C10 B79:C81 B84:C86" xr:uid="{936CEB83-C996-4B96-9E42-872D3A7677F8}">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0" max="25"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8B1B-3316-496E-AD13-9D9AD6792EE0}">
  <sheetPr>
    <pageSetUpPr fitToPage="1"/>
  </sheetPr>
  <dimension ref="A1:K29"/>
  <sheetViews>
    <sheetView view="pageBreakPreview" zoomScaleNormal="100" zoomScaleSheetLayoutView="100" workbookViewId="0">
      <selection activeCell="O29" sqref="O29"/>
    </sheetView>
  </sheetViews>
  <sheetFormatPr defaultColWidth="9" defaultRowHeight="13.2"/>
  <cols>
    <col min="1" max="1" width="2.6640625" style="130" customWidth="1"/>
    <col min="2" max="2" width="3.44140625" style="130" customWidth="1"/>
    <col min="3" max="3" width="11.21875" style="130" customWidth="1"/>
    <col min="4" max="4" width="15.44140625" style="130" customWidth="1"/>
    <col min="5" max="5" width="18.109375" style="130" customWidth="1"/>
    <col min="6" max="6" width="4.109375" style="130" customWidth="1"/>
    <col min="7" max="8" width="5.6640625" style="130" customWidth="1"/>
    <col min="9" max="9" width="15.44140625" style="130" customWidth="1"/>
    <col min="10" max="10" width="18.109375" style="130" customWidth="1"/>
    <col min="11" max="11" width="2.6640625" style="130" customWidth="1"/>
    <col min="12" max="16384" width="9" style="130"/>
  </cols>
  <sheetData>
    <row r="1" spans="2:10">
      <c r="B1" s="130" t="s">
        <v>232</v>
      </c>
    </row>
    <row r="2" spans="2:10" ht="36.75" customHeight="1">
      <c r="B2" s="871" t="s">
        <v>233</v>
      </c>
      <c r="C2" s="871"/>
      <c r="D2" s="871"/>
      <c r="E2" s="871"/>
      <c r="F2" s="871"/>
      <c r="G2" s="871"/>
      <c r="H2" s="871"/>
      <c r="I2" s="871"/>
      <c r="J2" s="871"/>
    </row>
    <row r="3" spans="2:10" ht="22.5" customHeight="1">
      <c r="G3" s="872" t="s">
        <v>234</v>
      </c>
      <c r="H3" s="872"/>
      <c r="I3" s="872"/>
      <c r="J3" s="872"/>
    </row>
    <row r="4" spans="2:10" ht="29.25" customHeight="1">
      <c r="G4" s="873" t="s">
        <v>235</v>
      </c>
      <c r="H4" s="874"/>
    </row>
    <row r="5" spans="2:10" ht="29.25" customHeight="1">
      <c r="G5" s="875" t="s">
        <v>236</v>
      </c>
      <c r="H5" s="876"/>
      <c r="I5" s="131" t="s">
        <v>237</v>
      </c>
      <c r="J5" s="131"/>
    </row>
    <row r="6" spans="2:10" ht="29.25" customHeight="1">
      <c r="G6" s="876" t="s">
        <v>238</v>
      </c>
      <c r="H6" s="876"/>
      <c r="I6" s="131" t="s">
        <v>237</v>
      </c>
      <c r="J6" s="132"/>
    </row>
    <row r="7" spans="2:10" ht="19.5" customHeight="1">
      <c r="G7" s="133" t="s">
        <v>239</v>
      </c>
    </row>
    <row r="8" spans="2:10" ht="19.5" customHeight="1"/>
    <row r="9" spans="2:10" ht="32.25" customHeight="1">
      <c r="B9" s="134" t="s">
        <v>240</v>
      </c>
    </row>
    <row r="10" spans="2:10" ht="22.5" customHeight="1">
      <c r="B10" s="134"/>
    </row>
    <row r="11" spans="2:10" ht="19.5" customHeight="1" thickBot="1">
      <c r="E11" s="135"/>
    </row>
    <row r="12" spans="2:10" ht="23.25" customHeight="1" thickBot="1">
      <c r="B12" s="877" t="s">
        <v>241</v>
      </c>
      <c r="C12" s="878"/>
      <c r="D12" s="878"/>
      <c r="E12" s="879"/>
      <c r="F12" s="136"/>
      <c r="G12" s="877" t="s">
        <v>242</v>
      </c>
      <c r="H12" s="878"/>
      <c r="I12" s="878"/>
      <c r="J12" s="879"/>
    </row>
    <row r="13" spans="2:10" ht="22.5" customHeight="1">
      <c r="B13" s="880"/>
      <c r="C13" s="882" t="s">
        <v>235</v>
      </c>
      <c r="D13" s="884"/>
      <c r="E13" s="885"/>
      <c r="F13" s="888" t="s">
        <v>243</v>
      </c>
      <c r="G13" s="889" t="s">
        <v>235</v>
      </c>
      <c r="H13" s="890"/>
      <c r="I13" s="867"/>
      <c r="J13" s="868"/>
    </row>
    <row r="14" spans="2:10" ht="22.5" customHeight="1">
      <c r="B14" s="881"/>
      <c r="C14" s="883"/>
      <c r="D14" s="886"/>
      <c r="E14" s="887"/>
      <c r="F14" s="888"/>
      <c r="G14" s="891"/>
      <c r="H14" s="892"/>
      <c r="I14" s="869"/>
      <c r="J14" s="870"/>
    </row>
    <row r="15" spans="2:10" ht="22.5" customHeight="1">
      <c r="B15" s="895"/>
      <c r="C15" s="897" t="s">
        <v>244</v>
      </c>
      <c r="D15" s="137" t="s">
        <v>245</v>
      </c>
      <c r="E15" s="138"/>
      <c r="F15" s="888" t="s">
        <v>243</v>
      </c>
      <c r="G15" s="900" t="s">
        <v>244</v>
      </c>
      <c r="H15" s="901"/>
      <c r="I15" s="139" t="s">
        <v>245</v>
      </c>
      <c r="J15" s="140"/>
    </row>
    <row r="16" spans="2:10" ht="22.5" customHeight="1">
      <c r="B16" s="896"/>
      <c r="C16" s="898"/>
      <c r="D16" s="902"/>
      <c r="E16" s="903"/>
      <c r="F16" s="888"/>
      <c r="G16" s="900"/>
      <c r="H16" s="901"/>
      <c r="I16" s="902"/>
      <c r="J16" s="903"/>
    </row>
    <row r="17" spans="1:11" ht="22.5" customHeight="1">
      <c r="B17" s="881"/>
      <c r="C17" s="899"/>
      <c r="D17" s="904"/>
      <c r="E17" s="905"/>
      <c r="F17" s="888"/>
      <c r="G17" s="891"/>
      <c r="H17" s="892"/>
      <c r="I17" s="906"/>
      <c r="J17" s="907"/>
    </row>
    <row r="18" spans="1:11" ht="22.5" customHeight="1">
      <c r="B18" s="895"/>
      <c r="C18" s="908" t="s">
        <v>236</v>
      </c>
      <c r="D18" s="886"/>
      <c r="E18" s="887"/>
      <c r="F18" s="888" t="s">
        <v>243</v>
      </c>
      <c r="G18" s="909" t="s">
        <v>236</v>
      </c>
      <c r="H18" s="910"/>
      <c r="I18" s="893"/>
      <c r="J18" s="894"/>
    </row>
    <row r="19" spans="1:11" ht="22.5" customHeight="1">
      <c r="B19" s="881"/>
      <c r="C19" s="883"/>
      <c r="D19" s="886"/>
      <c r="E19" s="887"/>
      <c r="F19" s="888"/>
      <c r="G19" s="891"/>
      <c r="H19" s="892"/>
      <c r="I19" s="869"/>
      <c r="J19" s="870"/>
    </row>
    <row r="20" spans="1:11" ht="22.5" customHeight="1">
      <c r="B20" s="895"/>
      <c r="C20" s="908" t="s">
        <v>238</v>
      </c>
      <c r="D20" s="916"/>
      <c r="E20" s="917"/>
      <c r="F20" s="888" t="s">
        <v>243</v>
      </c>
      <c r="G20" s="918" t="s">
        <v>238</v>
      </c>
      <c r="H20" s="919"/>
      <c r="I20" s="917"/>
      <c r="J20" s="920"/>
    </row>
    <row r="21" spans="1:11" ht="22.5" customHeight="1">
      <c r="B21" s="881"/>
      <c r="C21" s="883"/>
      <c r="D21" s="916"/>
      <c r="E21" s="917"/>
      <c r="F21" s="888"/>
      <c r="G21" s="918"/>
      <c r="H21" s="919"/>
      <c r="I21" s="917"/>
      <c r="J21" s="920"/>
    </row>
    <row r="22" spans="1:11" ht="39.75" customHeight="1">
      <c r="B22" s="141"/>
      <c r="C22" s="142" t="s">
        <v>246</v>
      </c>
      <c r="D22" s="143"/>
      <c r="E22" s="144"/>
      <c r="F22" s="145" t="s">
        <v>243</v>
      </c>
      <c r="G22" s="911" t="s">
        <v>334</v>
      </c>
      <c r="H22" s="912"/>
      <c r="I22" s="912"/>
      <c r="J22" s="913"/>
    </row>
    <row r="23" spans="1:11" ht="13.5" customHeight="1">
      <c r="F23" s="146"/>
      <c r="G23" s="147"/>
      <c r="H23" s="147"/>
    </row>
    <row r="25" spans="1:11" ht="24" customHeight="1">
      <c r="A25" s="914" t="s">
        <v>247</v>
      </c>
      <c r="B25" s="914"/>
      <c r="C25" s="914"/>
      <c r="D25" s="914"/>
      <c r="E25" s="914"/>
      <c r="F25" s="914"/>
      <c r="G25" s="914"/>
      <c r="H25" s="914"/>
      <c r="I25" s="914"/>
      <c r="J25" s="914"/>
      <c r="K25" s="914"/>
    </row>
    <row r="26" spans="1:11" ht="24" customHeight="1">
      <c r="A26" s="915" t="s">
        <v>335</v>
      </c>
      <c r="B26" s="915"/>
      <c r="C26" s="915"/>
      <c r="D26" s="915"/>
      <c r="E26" s="915"/>
      <c r="F26" s="915"/>
      <c r="G26" s="915"/>
      <c r="H26" s="915"/>
      <c r="I26" s="915"/>
      <c r="J26" s="915"/>
      <c r="K26" s="148"/>
    </row>
    <row r="27" spans="1:11" ht="23.25" customHeight="1">
      <c r="A27" s="915"/>
      <c r="B27" s="915"/>
      <c r="C27" s="915"/>
      <c r="D27" s="915"/>
      <c r="E27" s="915"/>
      <c r="F27" s="915"/>
      <c r="G27" s="915"/>
      <c r="H27" s="915"/>
      <c r="I27" s="915"/>
      <c r="J27" s="915"/>
      <c r="K27" s="148"/>
    </row>
    <row r="28" spans="1:11" ht="23.25" customHeight="1">
      <c r="A28" s="915"/>
      <c r="B28" s="915"/>
      <c r="C28" s="915"/>
      <c r="D28" s="915"/>
      <c r="E28" s="915"/>
      <c r="F28" s="915"/>
      <c r="G28" s="915"/>
      <c r="H28" s="915"/>
      <c r="I28" s="915"/>
      <c r="J28" s="915"/>
    </row>
    <row r="29" spans="1:11" ht="12.75" customHeight="1"/>
  </sheetData>
  <mergeCells count="36">
    <mergeCell ref="G22:J22"/>
    <mergeCell ref="A25:K25"/>
    <mergeCell ref="A26:J28"/>
    <mergeCell ref="B20:B21"/>
    <mergeCell ref="C20:C21"/>
    <mergeCell ref="D20:E21"/>
    <mergeCell ref="F20:F21"/>
    <mergeCell ref="G20:H21"/>
    <mergeCell ref="I20:J21"/>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I13:J14"/>
    <mergeCell ref="B2:J2"/>
    <mergeCell ref="G3:J3"/>
    <mergeCell ref="G4:H4"/>
    <mergeCell ref="G5:H5"/>
    <mergeCell ref="G6:H6"/>
    <mergeCell ref="B12:E12"/>
    <mergeCell ref="G12:J12"/>
    <mergeCell ref="B13:B14"/>
    <mergeCell ref="C13:C14"/>
    <mergeCell ref="D13:E14"/>
    <mergeCell ref="F13:F14"/>
    <mergeCell ref="G13:H14"/>
  </mergeCells>
  <phoneticPr fontId="23"/>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xdr:col>
                    <xdr:colOff>30480</xdr:colOff>
                    <xdr:row>12</xdr:row>
                    <xdr:rowOff>190500</xdr:rowOff>
                  </from>
                  <to>
                    <xdr:col>2</xdr:col>
                    <xdr:colOff>30480</xdr:colOff>
                    <xdr:row>13</xdr:row>
                    <xdr:rowOff>137160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xdr:col>
                    <xdr:colOff>30480</xdr:colOff>
                    <xdr:row>15</xdr:row>
                    <xdr:rowOff>7620</xdr:rowOff>
                  </from>
                  <to>
                    <xdr:col>2</xdr:col>
                    <xdr:colOff>30480</xdr:colOff>
                    <xdr:row>15</xdr:row>
                    <xdr:rowOff>236220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xdr:col>
                    <xdr:colOff>30480</xdr:colOff>
                    <xdr:row>17</xdr:row>
                    <xdr:rowOff>190500</xdr:rowOff>
                  </from>
                  <to>
                    <xdr:col>2</xdr:col>
                    <xdr:colOff>30480</xdr:colOff>
                    <xdr:row>18</xdr:row>
                    <xdr:rowOff>137160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xdr:col>
                    <xdr:colOff>38100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xdr:col>
                    <xdr:colOff>30480</xdr:colOff>
                    <xdr:row>21</xdr:row>
                    <xdr:rowOff>137160</xdr:rowOff>
                  </from>
                  <to>
                    <xdr:col>2</xdr:col>
                    <xdr:colOff>30480</xdr:colOff>
                    <xdr:row>21</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入力規則等（削除不可）</vt:lpstr>
      <vt:lpstr>事業一覧表</vt:lpstr>
      <vt:lpstr>様式第６</vt:lpstr>
      <vt:lpstr>様式６-別紙</vt:lpstr>
      <vt:lpstr>事業報告書（事業番号１）</vt:lpstr>
      <vt:lpstr>支出内訳明細書（給与・報償費）</vt:lpstr>
      <vt:lpstr>（旅費）</vt:lpstr>
      <vt:lpstr>（その他）</vt:lpstr>
      <vt:lpstr>領収書貼付台紙</vt:lpstr>
      <vt:lpstr>（写真添付台紙）修理・新調用 </vt:lpstr>
      <vt:lpstr>事業報告書（事業番号２）</vt:lpstr>
      <vt:lpstr>支出内訳明細書（給与・報償費）（２）</vt:lpstr>
      <vt:lpstr>（旅費）（２）</vt:lpstr>
      <vt:lpstr>（その他）（２）</vt:lpstr>
      <vt:lpstr>領収書貼付台紙 (2)</vt:lpstr>
      <vt:lpstr>（写真添付台紙）修理・新調用  (2)</vt:lpstr>
      <vt:lpstr>担当者連絡先</vt:lpstr>
      <vt:lpstr>採択条件対応状況</vt:lpstr>
      <vt:lpstr>様式Ａ変更届</vt:lpstr>
      <vt:lpstr>'（その他）'!Print_Area</vt:lpstr>
      <vt:lpstr>'（その他）（２）'!Print_Area</vt:lpstr>
      <vt:lpstr>'（写真添付台紙）修理・新調用 '!Print_Area</vt:lpstr>
      <vt:lpstr>'（写真添付台紙）修理・新調用  (2)'!Print_Area</vt:lpstr>
      <vt:lpstr>'（旅費）'!Print_Area</vt:lpstr>
      <vt:lpstr>'（旅費）（２）'!Print_Area</vt:lpstr>
      <vt:lpstr>採択条件対応状況!Print_Area</vt:lpstr>
      <vt:lpstr>'支出内訳明細書（給与・報償費）'!Print_Area</vt:lpstr>
      <vt:lpstr>'支出内訳明細書（給与・報償費）（２）'!Print_Area</vt:lpstr>
      <vt:lpstr>事業一覧表!Print_Area</vt:lpstr>
      <vt:lpstr>'事業報告書（事業番号１）'!Print_Area</vt:lpstr>
      <vt:lpstr>'事業報告書（事業番号２）'!Print_Area</vt:lpstr>
      <vt:lpstr>担当者連絡先!Print_Area</vt:lpstr>
      <vt:lpstr>'入力規則等（削除不可）'!Print_Area</vt:lpstr>
      <vt:lpstr>'様式６-別紙'!Print_Area</vt:lpstr>
      <vt:lpstr>様式Ａ変更届!Print_Area</vt:lpstr>
      <vt:lpstr>様式第６!Print_Area</vt:lpstr>
      <vt:lpstr>領収書貼付台紙!Print_Area</vt:lpstr>
      <vt:lpstr>'領収書貼付台紙 (2)'!Print_Area</vt:lpstr>
      <vt:lpstr>事務経費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2023-12-01T10:33:41Z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2022-02-25T12:45:52Z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