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showInkAnnotation="0" updateLinks="never" codeName="ThisWorkbook" defaultThemeVersion="124226"/>
  <xr:revisionPtr revIDLastSave="0" documentId="13_ncr:1_{00041DD2-2008-4FE4-83D4-AC4EA1DE77FC}" xr6:coauthVersionLast="47" xr6:coauthVersionMax="47" xr10:uidLastSave="{00000000-0000-0000-0000-000000000000}"/>
  <bookViews>
    <workbookView xWindow="-108" yWindow="-108" windowWidth="23256" windowHeight="12576" tabRatio="960" activeTab="1" xr2:uid="{00000000-000D-0000-FFFF-FFFF00000000}"/>
  </bookViews>
  <sheets>
    <sheet name="入力規則等（削除不可）" sheetId="16" r:id="rId1"/>
    <sheet name="（様式2）" sheetId="5" r:id="rId2"/>
    <sheet name="（様式2-1）" sheetId="19" r:id="rId3"/>
    <sheet name="（様式2-1） (2)" sheetId="41" r:id="rId4"/>
    <sheet name="（様式2-2）" sheetId="18" r:id="rId5"/>
    <sheet name="（様式2-3）" sheetId="14" r:id="rId6"/>
    <sheet name="（様式2-4） (人材育成)" sheetId="44" r:id="rId7"/>
    <sheet name="（様式2-4） (普及啓発)" sheetId="48" r:id="rId8"/>
    <sheet name="（様式2-4） (調査研究)" sheetId="50" r:id="rId9"/>
    <sheet name="（様式2-4） (その他経費(事務経費))" sheetId="56" r:id="rId10"/>
    <sheet name="(様式2-5）" sheetId="12" r:id="rId11"/>
    <sheet name="(様式2-6）" sheetId="47" r:id="rId12"/>
    <sheet name="（様式3）" sheetId="15" r:id="rId13"/>
    <sheet name="（見積書添付例）" sheetId="20" r:id="rId14"/>
  </sheets>
  <definedNames>
    <definedName name="_xlnm._FilterDatabase" localSheetId="1" hidden="1">'（様式2）'!#REF!</definedName>
    <definedName name="_xlnm._FilterDatabase" localSheetId="2" hidden="1">'（様式2-1）'!$B$3:$AO$17</definedName>
    <definedName name="_xlnm._FilterDatabase" localSheetId="3" hidden="1">'（様式2-1） (2)'!#REF!</definedName>
    <definedName name="_xlnm._FilterDatabase" localSheetId="4" hidden="1">'（様式2-2）'!#REF!</definedName>
    <definedName name="_xlnm.Print_Area" localSheetId="13">'（見積書添付例）'!$A$1:$N$47</definedName>
    <definedName name="_xlnm.Print_Area" localSheetId="2">'（様式2-1）'!$A$1:$AP$61</definedName>
    <definedName name="_xlnm.Print_Area" localSheetId="3">'（様式2-1） (2)'!$A$1:$AP$20</definedName>
    <definedName name="_xlnm.Print_Area" localSheetId="4">'（様式2-2）'!$A$1:$AN$84</definedName>
    <definedName name="_xlnm.Print_Area" localSheetId="5">'（様式2-3）'!$A$1:$AM$57</definedName>
    <definedName name="_xlnm.Print_Area" localSheetId="9">'（様式2-4） (その他経費(事務経費))'!$A$1:$AN$55</definedName>
    <definedName name="_xlnm.Print_Area" localSheetId="6">'（様式2-4） (人材育成)'!$A$1:$AN$55</definedName>
    <definedName name="_xlnm.Print_Area" localSheetId="8">'（様式2-4） (調査研究)'!$A$1:$AN$55</definedName>
    <definedName name="_xlnm.Print_Area" localSheetId="7">'（様式2-4） (普及啓発)'!$A$1:$AN$55</definedName>
    <definedName name="_xlnm.Print_Area" localSheetId="10">'(様式2-5）'!$A$1:$Y$51</definedName>
    <definedName name="_xlnm.Print_Area" localSheetId="11">'(様式2-6）'!$A$1:$Y$37</definedName>
    <definedName name="_xlnm.Print_Area" localSheetId="12">'（様式3）'!$A$1:$Z$62</definedName>
    <definedName name="その他">'入力規則等（削除不可）'!$E$8:$E$9</definedName>
    <definedName name="記録作成">'入力規則等（削除不可）'!$E$23:$E$28</definedName>
    <definedName name="後継者養成">'入力規則等（削除不可）'!$F$23:$F$28</definedName>
    <definedName name="事務経費">'入力規則等（削除不可）'!$B$58:$B$59</definedName>
    <definedName name="情報発信">'入力規則等（削除不可）'!$B$23:$B$32</definedName>
    <definedName name="人材育成">'入力規則等（削除不可）'!$C$23:$C$28</definedName>
    <definedName name="世界文化遺産活性化">'入力規則等（削除不可）'!$B$51:$B$56</definedName>
    <definedName name="地域の文化資源を核としたコミュニティの再生・活性化">'入力規則等（削除不可）'!$C$8:$C$15</definedName>
    <definedName name="地域の文化資源を活用した集客・交流">'入力規則等（削除不可）'!$B$8:$B$15</definedName>
    <definedName name="地域文化遺産活性化">'入力規則等（削除不可）'!$B$40:$B$49</definedName>
    <definedName name="伝統文化の継承体制の維持・確立">'入力規則等（削除不可）'!$D$8:$D$12</definedName>
    <definedName name="普及啓発">'入力規則等（削除不可）'!$D$23:$D$28</definedName>
    <definedName name="用具等整備">'入力規則等（削除不可）'!$G$23:$G$28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58" i="15" l="1"/>
  <c r="V42" i="15"/>
  <c r="V26" i="15"/>
  <c r="X55" i="14"/>
  <c r="X53" i="14"/>
  <c r="X51" i="14"/>
  <c r="X41" i="14"/>
  <c r="Q41" i="14"/>
  <c r="J41" i="14" s="1"/>
  <c r="J43" i="14" s="1"/>
  <c r="Y52" i="48"/>
  <c r="Y52" i="44"/>
  <c r="I59" i="14" l="1"/>
  <c r="H59" i="14"/>
  <c r="G59" i="14"/>
  <c r="E59" i="14"/>
  <c r="E60" i="14"/>
  <c r="G60" i="14"/>
  <c r="H60" i="14"/>
  <c r="I60" i="14"/>
  <c r="I58" i="14"/>
  <c r="H58" i="14"/>
  <c r="AK53" i="56"/>
  <c r="AG53" i="56"/>
  <c r="AC53" i="56"/>
  <c r="AO53" i="56" s="1"/>
  <c r="AO52" i="56"/>
  <c r="Y52" i="56"/>
  <c r="AO50" i="56"/>
  <c r="Y50" i="56"/>
  <c r="AT50" i="56" s="1"/>
  <c r="AO48" i="56"/>
  <c r="Y48" i="56"/>
  <c r="AO46" i="56"/>
  <c r="Y46" i="56"/>
  <c r="AO44" i="56"/>
  <c r="Y44" i="56"/>
  <c r="AT44" i="56" s="1"/>
  <c r="AT42" i="56"/>
  <c r="AO42" i="56"/>
  <c r="Y42" i="56"/>
  <c r="AO40" i="56"/>
  <c r="Y40" i="56"/>
  <c r="AT40" i="56" s="1"/>
  <c r="AO38" i="56"/>
  <c r="Y38" i="56"/>
  <c r="AO36" i="56"/>
  <c r="Y36" i="56"/>
  <c r="AT36" i="56" s="1"/>
  <c r="AT34" i="56"/>
  <c r="AO34" i="56"/>
  <c r="Y34" i="56"/>
  <c r="AO32" i="56"/>
  <c r="AK32" i="56"/>
  <c r="AK54" i="56" s="1"/>
  <c r="J60" i="14" s="1"/>
  <c r="AF41" i="14" s="1"/>
  <c r="AG32" i="56"/>
  <c r="AG54" i="56" s="1"/>
  <c r="J59" i="14" s="1"/>
  <c r="AC32" i="56"/>
  <c r="AO31" i="56"/>
  <c r="Y31" i="56"/>
  <c r="AO29" i="56"/>
  <c r="Y29" i="56"/>
  <c r="AT29" i="56" s="1"/>
  <c r="AO27" i="56"/>
  <c r="Y27" i="56"/>
  <c r="AO25" i="56"/>
  <c r="Y25" i="56"/>
  <c r="AT25" i="56" s="1"/>
  <c r="AO23" i="56"/>
  <c r="Y23" i="56"/>
  <c r="AO21" i="56"/>
  <c r="Y21" i="56"/>
  <c r="AT21" i="56" s="1"/>
  <c r="AO19" i="56"/>
  <c r="Y19" i="56"/>
  <c r="AT19" i="56" s="1"/>
  <c r="AO17" i="56"/>
  <c r="Y17" i="56"/>
  <c r="AO15" i="56"/>
  <c r="Y15" i="56"/>
  <c r="AT15" i="56" s="1"/>
  <c r="AT13" i="56"/>
  <c r="AO13" i="56"/>
  <c r="Y13" i="56"/>
  <c r="G58" i="14"/>
  <c r="F60" i="14"/>
  <c r="F59" i="14"/>
  <c r="E58" i="14"/>
  <c r="AK53" i="50"/>
  <c r="AG53" i="50"/>
  <c r="AG54" i="50" s="1"/>
  <c r="D59" i="14" s="1"/>
  <c r="X39" i="14" s="1"/>
  <c r="AC53" i="50"/>
  <c r="AO53" i="50" s="1"/>
  <c r="AO52" i="50"/>
  <c r="Y52" i="50"/>
  <c r="AT52" i="50" s="1"/>
  <c r="AO50" i="50"/>
  <c r="AT50" i="50" s="1"/>
  <c r="Y50" i="50"/>
  <c r="AO48" i="50"/>
  <c r="Y48" i="50"/>
  <c r="AT48" i="50" s="1"/>
  <c r="AO46" i="50"/>
  <c r="Y46" i="50"/>
  <c r="AO44" i="50"/>
  <c r="Y44" i="50"/>
  <c r="AT44" i="50" s="1"/>
  <c r="AO42" i="50"/>
  <c r="Y42" i="50"/>
  <c r="AO40" i="50"/>
  <c r="Y40" i="50"/>
  <c r="AO38" i="50"/>
  <c r="Y38" i="50"/>
  <c r="AT38" i="50" s="1"/>
  <c r="AT36" i="50"/>
  <c r="AO36" i="50"/>
  <c r="Y36" i="50"/>
  <c r="AO34" i="50"/>
  <c r="Y34" i="50"/>
  <c r="AK32" i="50"/>
  <c r="AK54" i="50" s="1"/>
  <c r="D60" i="14" s="1"/>
  <c r="AF39" i="14" s="1"/>
  <c r="AG32" i="50"/>
  <c r="AC32" i="50"/>
  <c r="AC54" i="50" s="1"/>
  <c r="D58" i="14" s="1"/>
  <c r="Q39" i="14" s="1"/>
  <c r="AT31" i="50"/>
  <c r="AO31" i="50"/>
  <c r="Y31" i="50"/>
  <c r="AO29" i="50"/>
  <c r="Y29" i="50"/>
  <c r="AO27" i="50"/>
  <c r="Y27" i="50"/>
  <c r="AO25" i="50"/>
  <c r="Y25" i="50"/>
  <c r="AT25" i="50" s="1"/>
  <c r="AO23" i="50"/>
  <c r="Y23" i="50"/>
  <c r="AT23" i="50" s="1"/>
  <c r="AO21" i="50"/>
  <c r="AT21" i="50" s="1"/>
  <c r="Y21" i="50"/>
  <c r="AO19" i="50"/>
  <c r="Y19" i="50"/>
  <c r="AT19" i="50" s="1"/>
  <c r="AO17" i="50"/>
  <c r="Y17" i="50"/>
  <c r="AO15" i="50"/>
  <c r="Y15" i="50"/>
  <c r="AT15" i="50" s="1"/>
  <c r="AO13" i="50"/>
  <c r="AT13" i="50" s="1"/>
  <c r="Y13" i="50"/>
  <c r="C60" i="14"/>
  <c r="C59" i="14"/>
  <c r="C58" i="14"/>
  <c r="AK53" i="48"/>
  <c r="AG53" i="48"/>
  <c r="AC53" i="48"/>
  <c r="AO52" i="48"/>
  <c r="AO50" i="48"/>
  <c r="Y50" i="48"/>
  <c r="AO48" i="48"/>
  <c r="Y48" i="48"/>
  <c r="AO46" i="48"/>
  <c r="Y46" i="48"/>
  <c r="AT46" i="48" s="1"/>
  <c r="AO44" i="48"/>
  <c r="Y44" i="48"/>
  <c r="AO42" i="48"/>
  <c r="Y42" i="48"/>
  <c r="AO40" i="48"/>
  <c r="Y40" i="48"/>
  <c r="AO38" i="48"/>
  <c r="Y38" i="48"/>
  <c r="AO36" i="48"/>
  <c r="Y36" i="48"/>
  <c r="AO34" i="48"/>
  <c r="Y34" i="48"/>
  <c r="AK32" i="48"/>
  <c r="AK54" i="48" s="1"/>
  <c r="B60" i="14" s="1"/>
  <c r="AF37" i="14" s="1"/>
  <c r="AG32" i="48"/>
  <c r="AC32" i="48"/>
  <c r="AO31" i="48"/>
  <c r="Y31" i="48"/>
  <c r="AO29" i="48"/>
  <c r="Y29" i="48"/>
  <c r="AO27" i="48"/>
  <c r="Y27" i="48"/>
  <c r="AO25" i="48"/>
  <c r="Y25" i="48"/>
  <c r="AO23" i="48"/>
  <c r="Y23" i="48"/>
  <c r="AO21" i="48"/>
  <c r="Y21" i="48"/>
  <c r="AO19" i="48"/>
  <c r="Y19" i="48"/>
  <c r="AO17" i="48"/>
  <c r="Y17" i="48"/>
  <c r="AO15" i="48"/>
  <c r="Y15" i="48"/>
  <c r="AO13" i="48"/>
  <c r="Y13" i="48"/>
  <c r="Y50" i="44"/>
  <c r="Y48" i="44"/>
  <c r="Y46" i="44"/>
  <c r="Y44" i="44"/>
  <c r="Y42" i="44"/>
  <c r="Y40" i="44"/>
  <c r="Y38" i="44"/>
  <c r="Y36" i="44"/>
  <c r="Y34" i="44"/>
  <c r="Y31" i="44"/>
  <c r="Y29" i="44"/>
  <c r="Y27" i="44"/>
  <c r="Y25" i="44"/>
  <c r="Y23" i="44"/>
  <c r="Y21" i="44"/>
  <c r="Y19" i="44"/>
  <c r="Y17" i="44"/>
  <c r="Y15" i="44"/>
  <c r="Y13" i="44"/>
  <c r="AO13" i="44"/>
  <c r="AO15" i="44"/>
  <c r="AO17" i="44"/>
  <c r="AO19" i="44"/>
  <c r="AO21" i="44"/>
  <c r="AO23" i="44"/>
  <c r="AO25" i="44"/>
  <c r="AO27" i="44"/>
  <c r="AO29" i="44"/>
  <c r="AO31" i="44"/>
  <c r="AC32" i="44"/>
  <c r="AG32" i="44"/>
  <c r="AK32" i="44"/>
  <c r="AO34" i="44"/>
  <c r="AO36" i="44"/>
  <c r="AO38" i="44"/>
  <c r="AT38" i="44" s="1"/>
  <c r="AO40" i="44"/>
  <c r="AO42" i="44"/>
  <c r="AO44" i="44"/>
  <c r="AO46" i="44"/>
  <c r="AT46" i="44" s="1"/>
  <c r="AO48" i="44"/>
  <c r="AO50" i="44"/>
  <c r="AO52" i="44"/>
  <c r="AC53" i="44"/>
  <c r="AG53" i="44"/>
  <c r="AK53" i="44"/>
  <c r="AK54" i="44" s="1"/>
  <c r="A60" i="14" s="1"/>
  <c r="AF35" i="14" s="1"/>
  <c r="AT29" i="50" l="1"/>
  <c r="AT34" i="50"/>
  <c r="AC54" i="56"/>
  <c r="AT48" i="56"/>
  <c r="AT36" i="48"/>
  <c r="AT40" i="48"/>
  <c r="AT44" i="48"/>
  <c r="AT27" i="50"/>
  <c r="AT42" i="50"/>
  <c r="AT46" i="50"/>
  <c r="AT23" i="56"/>
  <c r="AT27" i="56"/>
  <c r="Y53" i="56"/>
  <c r="AT53" i="56" s="1"/>
  <c r="AT52" i="56"/>
  <c r="AT17" i="50"/>
  <c r="AT40" i="50"/>
  <c r="AT17" i="56"/>
  <c r="AT31" i="56"/>
  <c r="AT46" i="56"/>
  <c r="AT25" i="48"/>
  <c r="AG54" i="48"/>
  <c r="B59" i="14" s="1"/>
  <c r="X37" i="14" s="1"/>
  <c r="F58" i="14"/>
  <c r="AT31" i="44"/>
  <c r="AT48" i="44"/>
  <c r="AT36" i="44"/>
  <c r="Y32" i="56"/>
  <c r="AT38" i="56"/>
  <c r="AO54" i="50"/>
  <c r="AO32" i="50"/>
  <c r="Y32" i="50"/>
  <c r="Y53" i="50"/>
  <c r="AT53" i="50" s="1"/>
  <c r="AT44" i="44"/>
  <c r="AT17" i="44"/>
  <c r="AT50" i="44"/>
  <c r="AT42" i="44"/>
  <c r="AT19" i="44"/>
  <c r="AT27" i="44"/>
  <c r="Y53" i="44"/>
  <c r="AT52" i="44"/>
  <c r="AT34" i="44"/>
  <c r="AT19" i="48"/>
  <c r="AT27" i="48"/>
  <c r="AT52" i="48"/>
  <c r="AT17" i="48"/>
  <c r="Y53" i="48"/>
  <c r="AT38" i="48"/>
  <c r="AT42" i="48"/>
  <c r="AT48" i="48"/>
  <c r="AT50" i="48"/>
  <c r="AO53" i="48"/>
  <c r="Y32" i="48"/>
  <c r="AT23" i="48"/>
  <c r="AT29" i="48"/>
  <c r="AO32" i="48"/>
  <c r="AT15" i="48"/>
  <c r="AT21" i="48"/>
  <c r="AT31" i="48"/>
  <c r="AG54" i="44"/>
  <c r="A59" i="14" s="1"/>
  <c r="X35" i="14" s="1"/>
  <c r="AT21" i="44"/>
  <c r="AT15" i="44"/>
  <c r="AT25" i="44"/>
  <c r="AC54" i="48"/>
  <c r="AT13" i="48"/>
  <c r="AT34" i="48"/>
  <c r="AT40" i="44"/>
  <c r="AO32" i="44"/>
  <c r="AT29" i="44"/>
  <c r="AT23" i="44"/>
  <c r="AO53" i="44"/>
  <c r="AC54" i="44"/>
  <c r="A58" i="14" s="1"/>
  <c r="Q35" i="14" s="1"/>
  <c r="AT13" i="44"/>
  <c r="Y32" i="44"/>
  <c r="AO54" i="56" l="1"/>
  <c r="J58" i="14"/>
  <c r="X33" i="14"/>
  <c r="AO54" i="48"/>
  <c r="B58" i="14"/>
  <c r="Q37" i="14" s="1"/>
  <c r="AT53" i="44"/>
  <c r="Y54" i="56"/>
  <c r="AT54" i="56" s="1"/>
  <c r="Y55" i="56" s="1"/>
  <c r="AT32" i="56"/>
  <c r="Y54" i="50"/>
  <c r="AT54" i="50" s="1"/>
  <c r="Y55" i="50" s="1"/>
  <c r="AT32" i="50"/>
  <c r="Y54" i="48"/>
  <c r="AT54" i="48" s="1"/>
  <c r="Y55" i="48" s="1"/>
  <c r="AT53" i="48"/>
  <c r="AT32" i="48"/>
  <c r="AO54" i="44"/>
  <c r="Y54" i="44"/>
  <c r="AT32" i="44"/>
  <c r="AT54" i="44" l="1"/>
  <c r="Y55" i="44" s="1"/>
  <c r="Q33" i="14" l="1"/>
  <c r="J37" i="14"/>
  <c r="AS37" i="14" s="1"/>
  <c r="AN37" i="14"/>
  <c r="AF33" i="14" l="1"/>
  <c r="AN33" i="14" s="1"/>
  <c r="X43" i="14"/>
  <c r="AS41" i="14" l="1"/>
  <c r="AF43" i="14"/>
  <c r="J39" i="14" l="1"/>
  <c r="AS39" i="14" s="1"/>
  <c r="H22" i="20" l="1"/>
  <c r="U33" i="5" l="1"/>
  <c r="J14" i="14"/>
  <c r="AN39" i="14"/>
  <c r="AN41" i="14"/>
  <c r="H27" i="20"/>
  <c r="H29" i="20" s="1"/>
  <c r="J23" i="14" l="1"/>
  <c r="H31" i="20"/>
  <c r="E19" i="20" s="1"/>
  <c r="AN35" i="14" l="1"/>
  <c r="J35" i="14"/>
  <c r="AS35" i="14" s="1"/>
  <c r="Q43" i="14" l="1"/>
  <c r="J33" i="14"/>
  <c r="AS33" i="14" s="1"/>
  <c r="AO24" i="14" l="1"/>
  <c r="U32" i="5"/>
  <c r="U34" i="5" s="1"/>
  <c r="X43" i="5" s="1"/>
  <c r="AN43" i="14"/>
  <c r="X42" i="5"/>
  <c r="AS43" i="14" l="1"/>
  <c r="A45"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13" authorId="0" shapeId="0" xr:uid="{00000000-0006-0000-0100-000001000000}">
      <text/>
    </comment>
    <comment ref="A25" authorId="0" shapeId="0" xr:uid="{00000000-0006-0000-0100-000002000000}">
      <text>
        <r>
          <rPr>
            <sz val="11"/>
            <color indexed="81"/>
            <rFont val="ＭＳ ゴシック"/>
            <family val="3"/>
            <charset val="128"/>
          </rPr>
          <t>該当する事業区分を右端の▼から選択してください。
要望書は事業区分(地域文化遺産活性化，世界文化遺産活性化）ごとに作成してください。</t>
        </r>
      </text>
    </comment>
    <comment ref="A28" authorId="0" shapeId="0" xr:uid="{00000000-0006-0000-0100-000003000000}">
      <text>
        <r>
          <rPr>
            <sz val="11"/>
            <color indexed="81"/>
            <rFont val="ＭＳ ゴシック"/>
            <family val="3"/>
            <charset val="128"/>
          </rPr>
          <t>本補助事業の名称を記載してください。
様式2-1に記載の事業の名称と同じになります。</t>
        </r>
      </text>
    </comment>
    <comment ref="AB32" authorId="0" shapeId="0" xr:uid="{00000000-0006-0000-0100-000004000000}">
      <text>
        <r>
          <rPr>
            <sz val="11"/>
            <color indexed="81"/>
            <rFont val="ＭＳ ゴシック"/>
            <family val="3"/>
            <charset val="128"/>
          </rPr>
          <t>この欄は自動入力されます。
先に様式2-3，2-4を記入してください。</t>
        </r>
      </text>
    </comment>
    <comment ref="AC39" authorId="0" shapeId="0" xr:uid="{B6F7BD6F-8F78-4EF3-893F-6EE01442BBB5}">
      <text>
        <r>
          <rPr>
            <sz val="9"/>
            <color indexed="81"/>
            <rFont val="MS P ゴシック"/>
            <family val="3"/>
            <charset val="128"/>
          </rPr>
          <t>令和6年度の事業が実際に完了する日としてください。
不必要に3月31日までとしないでください。</t>
        </r>
      </text>
    </comment>
    <comment ref="AF42" authorId="0" shapeId="0" xr:uid="{00000000-0006-0000-0100-000006000000}">
      <text>
        <r>
          <rPr>
            <sz val="11"/>
            <color indexed="81"/>
            <rFont val="ＭＳ ゴシック"/>
            <family val="3"/>
            <charset val="128"/>
          </rPr>
          <t>この欄は自動入力されます。
先に様式2-3，2-4を記入してください。</t>
        </r>
      </text>
    </comment>
    <comment ref="A52" authorId="0" shapeId="0" xr:uid="{00000000-0006-0000-0100-00000700000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1" authorId="0" shapeId="0" xr:uid="{00000000-0006-0000-0C00-000001000000}">
      <text>
        <r>
          <rPr>
            <sz val="11"/>
            <color indexed="81"/>
            <rFont val="ＭＳ ゴシック"/>
            <family val="3"/>
            <charset val="128"/>
          </rPr>
          <t>※ 実行委員会等及び構成団体の定款・寄付行為に類する「規約」、及び構成員・構成団体の「名簿」を併せて提出すること。</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5" authorId="0" shapeId="0" xr:uid="{00000000-0006-0000-0E00-000001000000}">
      <text>
        <r>
          <rPr>
            <sz val="11"/>
            <color indexed="81"/>
            <rFont val="ＭＳ ゴシック"/>
            <family val="3"/>
            <charset val="128"/>
          </rPr>
          <t>※ 様式2-4　支出内訳明細の記載と一致
　 させてください。</t>
        </r>
      </text>
    </comment>
    <comment ref="G31" authorId="0" shapeId="0" xr:uid="{00000000-0006-0000-0E00-000002000000}">
      <text>
        <r>
          <rPr>
            <sz val="11"/>
            <color indexed="81"/>
            <rFont val="ＭＳ ゴシック"/>
            <family val="3"/>
            <charset val="128"/>
          </rPr>
          <t xml:space="preserve"> ※ 人件費については，内訳が記載されている必要があります。
 ※ 単価等は「各費目における単価上限，補助対象外経費等」(p9～10)の基　
　　準を適用してください。
 ※ 使用料・借料，再委託費，消耗品費等について，一式記載のものは，
　　内訳明細を添付する必要があります。
 ※ 発注予定金額が10万円(税込み)以上の場合，見積書を添付する必要があ
　　ります。
 ※ 発注予定金額が100万円(税込み)以上の場合，複数者からの見積書を添付
　　する必要があります。用具の修理にあっては，３者以上からの見積書を
　　添付する必要があります。
 ※ 複数者から見積書を徴することができない場合は，理由書(任意様式)を
　　添付してください。
 ※ 実際に発注するに当たっては，所在の地方公共団体の契約規則に規定す
　　る手続が必要です。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 authorId="0" shapeId="0" xr:uid="{00000000-0006-0000-0300-000001000000}">
      <text>
        <r>
          <rPr>
            <sz val="11"/>
            <color indexed="81"/>
            <rFont val="ＭＳ ゴシック"/>
            <family val="3"/>
            <charset val="128"/>
          </rPr>
          <t>事業区分（人材育成、普及啓発、調査研究）ごとに、専用の記入欄に必要事項全てを記載してください。
記入箇所は、全て審査に必要な事項ですので、未記入のままでは審査の対象になりません。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8" authorId="0" shapeId="0" xr:uid="{00000000-0006-0000-0400-000001000000}">
      <text>
        <r>
          <rPr>
            <sz val="11"/>
            <color indexed="81"/>
            <rFont val="ＭＳ ゴシック"/>
            <family val="3"/>
            <charset val="128"/>
          </rPr>
          <t>これまでの「文化遺産を活かした地域活性化事業」の実施内容を年度ごとに記載してください。
平成２８年度について、事業が完了していない場合は、予定を記載してください。</t>
        </r>
      </text>
    </comment>
    <comment ref="A51" authorId="0" shapeId="0" xr:uid="{00000000-0006-0000-0400-000002000000}">
      <text>
        <r>
          <rPr>
            <sz val="11"/>
            <color indexed="81"/>
            <rFont val="ＭＳ ゴシック"/>
            <family val="3"/>
            <charset val="128"/>
          </rPr>
          <t>これまでの事業実施により、どのような成果が得られ、その成果をどのように活用し、どのような効果が得られたかについて、事業計画策定時に設定した効果の測定方法等をもとに、定量的・定性的な効果を具体的かつ詳細に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1" authorId="0" shapeId="0" xr:uid="{00000000-0006-0000-0500-000001000000}">
      <text>
        <r>
          <rPr>
            <sz val="11"/>
            <color indexed="81"/>
            <rFont val="ＭＳ ゴシック"/>
            <family val="3"/>
            <charset val="128"/>
          </rPr>
          <t>補助事業の遂行により生ずると見込まれる収入金（チケット代、参加費、受講料等）は全て計上してください。</t>
        </r>
      </text>
    </comment>
    <comment ref="J20" authorId="0" shapeId="0" xr:uid="{00000000-0006-0000-0500-000002000000}">
      <text>
        <r>
          <rPr>
            <sz val="11"/>
            <color indexed="81"/>
            <rFont val="ＭＳ ゴシック"/>
            <family val="3"/>
            <charset val="128"/>
          </rPr>
          <t>交付要望額は千円未満切捨てとなります。千円未満の端数が出る場合は、自己負担金で措置してください。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5" authorId="0" shapeId="0" xr:uid="{00000000-0006-0000-0600-000001000000}">
      <text>
        <r>
          <rPr>
            <sz val="11"/>
            <color indexed="81"/>
            <rFont val="ＭＳ ゴシック"/>
            <family val="3"/>
            <charset val="128"/>
          </rPr>
          <t>該当する（項）をリストから選択し、（項）ごとに作成してください。</t>
        </r>
      </text>
    </comment>
    <comment ref="E12" authorId="0" shapeId="0" xr:uid="{00000000-0006-0000-0600-000002000000}">
      <text>
        <r>
          <rPr>
            <sz val="11"/>
            <color indexed="81"/>
            <rFont val="ＭＳ ゴシック"/>
            <family val="3"/>
            <charset val="128"/>
          </rPr>
          <t>費目をリストから選択し、右側に何に対する経費かを記載してください。</t>
        </r>
      </text>
    </comment>
    <comment ref="E33" authorId="0" shapeId="0" xr:uid="{00000000-0006-0000-0600-000003000000}">
      <text>
        <r>
          <rPr>
            <b/>
            <sz val="9"/>
            <color indexed="81"/>
            <rFont val="ＭＳ ゴシック"/>
            <family val="3"/>
            <charset val="128"/>
          </rPr>
          <t>費目をリストから選択し、右側に何に対する経費かを記載してください。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5" authorId="0" shapeId="0" xr:uid="{00000000-0006-0000-0700-000001000000}">
      <text>
        <r>
          <rPr>
            <sz val="11"/>
            <color indexed="81"/>
            <rFont val="ＭＳ ゴシック"/>
            <family val="3"/>
            <charset val="128"/>
          </rPr>
          <t>該当する（項）をリストから選択し、（項）ごとに作成してください。</t>
        </r>
      </text>
    </comment>
    <comment ref="E12" authorId="0" shapeId="0" xr:uid="{00000000-0006-0000-0700-000002000000}">
      <text>
        <r>
          <rPr>
            <b/>
            <sz val="9"/>
            <color indexed="81"/>
            <rFont val="ＭＳ ゴシック"/>
            <family val="3"/>
            <charset val="128"/>
          </rPr>
          <t>費目をリストから選択し、右側に何に対する経費かを記載してください。</t>
        </r>
        <r>
          <rPr>
            <sz val="9"/>
            <color indexed="81"/>
            <rFont val="ＭＳ Ｐゴシック"/>
            <family val="3"/>
            <charset val="128"/>
          </rPr>
          <t xml:space="preserve">
</t>
        </r>
      </text>
    </comment>
    <comment ref="AK19" authorId="0" shapeId="0" xr:uid="{00000000-0006-0000-0700-000003000000}">
      <text>
        <r>
          <rPr>
            <sz val="11"/>
            <color indexed="81"/>
            <rFont val="ＭＳ ゴシック"/>
            <family val="3"/>
            <charset val="128"/>
          </rPr>
          <t>上限単価を超える部分は補助金の充当はできませんので、補助対象外経費の欄に計上してください。</t>
        </r>
      </text>
    </comment>
    <comment ref="E33" authorId="0" shapeId="0" xr:uid="{00000000-0006-0000-0700-000004000000}">
      <text>
        <r>
          <rPr>
            <b/>
            <sz val="9"/>
            <color indexed="81"/>
            <rFont val="ＭＳ ゴシック"/>
            <family val="3"/>
            <charset val="128"/>
          </rPr>
          <t>費目をリストから選択し、右側に何に対する経費かを記載してください。</t>
        </r>
        <r>
          <rPr>
            <sz val="9"/>
            <color indexed="81"/>
            <rFont val="ＭＳ Ｐ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5" authorId="0" shapeId="0" xr:uid="{00000000-0006-0000-0900-000001000000}">
      <text>
        <r>
          <rPr>
            <sz val="11"/>
            <color indexed="81"/>
            <rFont val="ＭＳ ゴシック"/>
            <family val="3"/>
            <charset val="128"/>
          </rPr>
          <t>該当する（項）をリストから選択し、（項）ごとに作成してください。</t>
        </r>
      </text>
    </comment>
    <comment ref="E12" authorId="0" shapeId="0" xr:uid="{00000000-0006-0000-0900-000002000000}">
      <text>
        <r>
          <rPr>
            <sz val="11"/>
            <color indexed="81"/>
            <rFont val="ＭＳ ゴシック"/>
            <family val="3"/>
            <charset val="128"/>
          </rPr>
          <t>費目をリストから選択し、右側に何に対する経費かを記載してください。</t>
        </r>
      </text>
    </comment>
    <comment ref="E14" authorId="0" shapeId="0" xr:uid="{00000000-0006-0000-0900-000003000000}">
      <text>
        <r>
          <rPr>
            <sz val="11"/>
            <color indexed="81"/>
            <rFont val="ＭＳ ゴシック"/>
            <family val="3"/>
            <charset val="128"/>
          </rPr>
          <t>費目をリストから選択し、右側に何に対する経費かを記載してください。</t>
        </r>
      </text>
    </comment>
    <comment ref="E16" authorId="0" shapeId="0" xr:uid="{00000000-0006-0000-0900-000004000000}">
      <text>
        <r>
          <rPr>
            <sz val="11"/>
            <color indexed="81"/>
            <rFont val="ＭＳ ゴシック"/>
            <family val="3"/>
            <charset val="128"/>
          </rPr>
          <t>費目をリストから選択し、右側に何に対する経費かを記載してください。</t>
        </r>
      </text>
    </comment>
    <comment ref="E18" authorId="0" shapeId="0" xr:uid="{00000000-0006-0000-0900-000005000000}">
      <text>
        <r>
          <rPr>
            <sz val="11"/>
            <color indexed="81"/>
            <rFont val="ＭＳ ゴシック"/>
            <family val="3"/>
            <charset val="128"/>
          </rPr>
          <t>費目をリストから選択し、右側に何に対する経費かを記載してください。</t>
        </r>
      </text>
    </comment>
    <comment ref="E20" authorId="0" shapeId="0" xr:uid="{00000000-0006-0000-0900-000006000000}">
      <text>
        <r>
          <rPr>
            <sz val="11"/>
            <color indexed="81"/>
            <rFont val="ＭＳ ゴシック"/>
            <family val="3"/>
            <charset val="128"/>
          </rPr>
          <t>費目をリストから選択し、右側に何に対する経費かを記載してください。</t>
        </r>
      </text>
    </comment>
    <comment ref="E22" authorId="0" shapeId="0" xr:uid="{00000000-0006-0000-0900-000007000000}">
      <text>
        <r>
          <rPr>
            <sz val="11"/>
            <color indexed="81"/>
            <rFont val="ＭＳ ゴシック"/>
            <family val="3"/>
            <charset val="128"/>
          </rPr>
          <t>費目をリストから選択し、右側に何に対する経費かを記載してください。</t>
        </r>
      </text>
    </comment>
    <comment ref="E24" authorId="0" shapeId="0" xr:uid="{00000000-0006-0000-0900-000008000000}">
      <text>
        <r>
          <rPr>
            <sz val="11"/>
            <color indexed="81"/>
            <rFont val="ＭＳ ゴシック"/>
            <family val="3"/>
            <charset val="128"/>
          </rPr>
          <t>費目をリストから選択し、右側に何に対する経費かを記載してください。</t>
        </r>
      </text>
    </comment>
    <comment ref="E26" authorId="0" shapeId="0" xr:uid="{00000000-0006-0000-0900-000009000000}">
      <text>
        <r>
          <rPr>
            <sz val="11"/>
            <color indexed="81"/>
            <rFont val="ＭＳ ゴシック"/>
            <family val="3"/>
            <charset val="128"/>
          </rPr>
          <t>費目をリストから選択し、右側に何に対する経費かを記載してください。</t>
        </r>
      </text>
    </comment>
    <comment ref="E28" authorId="0" shapeId="0" xr:uid="{00000000-0006-0000-0900-00000A000000}">
      <text>
        <r>
          <rPr>
            <sz val="11"/>
            <color indexed="81"/>
            <rFont val="ＭＳ ゴシック"/>
            <family val="3"/>
            <charset val="128"/>
          </rPr>
          <t>費目をリストから選択し、右側に何に対する経費かを記載してください。</t>
        </r>
      </text>
    </comment>
    <comment ref="E30" authorId="0" shapeId="0" xr:uid="{00000000-0006-0000-0900-00000B000000}">
      <text>
        <r>
          <rPr>
            <sz val="11"/>
            <color indexed="81"/>
            <rFont val="ＭＳ ゴシック"/>
            <family val="3"/>
            <charset val="128"/>
          </rPr>
          <t>費目をリストから選択し、右側に何に対する経費かを記載してください。</t>
        </r>
      </text>
    </comment>
    <comment ref="E33" authorId="0" shapeId="0" xr:uid="{00000000-0006-0000-0900-00000C000000}">
      <text>
        <r>
          <rPr>
            <sz val="11"/>
            <color indexed="81"/>
            <rFont val="ＭＳ ゴシック"/>
            <family val="3"/>
            <charset val="128"/>
          </rPr>
          <t xml:space="preserve">費目をリストから選択し、右側に何に対する経費かを記載してください。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5" authorId="0" shapeId="0" xr:uid="{00000000-0006-0000-0A00-000001000000}">
      <text>
        <r>
          <rPr>
            <sz val="11"/>
            <color indexed="81"/>
            <rFont val="ＭＳ ゴシック"/>
            <family val="3"/>
            <charset val="128"/>
          </rPr>
          <t>該当する（項）をリストから選択し、（項）ごとに作成してください。</t>
        </r>
      </text>
    </comment>
    <comment ref="E12" authorId="0" shapeId="0" xr:uid="{00000000-0006-0000-0A00-000002000000}">
      <text>
        <r>
          <rPr>
            <sz val="11"/>
            <color indexed="81"/>
            <rFont val="ＭＳ ゴシック"/>
            <family val="3"/>
            <charset val="128"/>
          </rPr>
          <t>費目をリストから選択し、右側に何に対する経費かを記載してください。</t>
        </r>
      </text>
    </comment>
    <comment ref="E14" authorId="0" shapeId="0" xr:uid="{00000000-0006-0000-0A00-000003000000}">
      <text>
        <r>
          <rPr>
            <sz val="11"/>
            <color indexed="81"/>
            <rFont val="ＭＳ ゴシック"/>
            <family val="3"/>
            <charset val="128"/>
          </rPr>
          <t>費目をリストから選択し、右側に何に対する経費かを記載してください。</t>
        </r>
      </text>
    </comment>
    <comment ref="E16" authorId="0" shapeId="0" xr:uid="{00000000-0006-0000-0A00-000004000000}">
      <text>
        <r>
          <rPr>
            <sz val="11"/>
            <color indexed="81"/>
            <rFont val="ＭＳ ゴシック"/>
            <family val="3"/>
            <charset val="128"/>
          </rPr>
          <t>費目をリストから選択し、右側に何に対する経費かを記載してください。</t>
        </r>
      </text>
    </comment>
    <comment ref="E18" authorId="0" shapeId="0" xr:uid="{00000000-0006-0000-0A00-000005000000}">
      <text>
        <r>
          <rPr>
            <sz val="11"/>
            <color indexed="81"/>
            <rFont val="ＭＳ ゴシック"/>
            <family val="3"/>
            <charset val="128"/>
          </rPr>
          <t>費目をリストから選択し、右側に何に対する経費かを記載してください。</t>
        </r>
      </text>
    </comment>
    <comment ref="E20" authorId="0" shapeId="0" xr:uid="{00000000-0006-0000-0A00-000006000000}">
      <text>
        <r>
          <rPr>
            <sz val="11"/>
            <color indexed="81"/>
            <rFont val="ＭＳ ゴシック"/>
            <family val="3"/>
            <charset val="128"/>
          </rPr>
          <t>費目をリストから選択し、右側に何に対する経費かを記載してください。</t>
        </r>
      </text>
    </comment>
    <comment ref="E22" authorId="0" shapeId="0" xr:uid="{00000000-0006-0000-0A00-000007000000}">
      <text>
        <r>
          <rPr>
            <sz val="11"/>
            <color indexed="81"/>
            <rFont val="ＭＳ ゴシック"/>
            <family val="3"/>
            <charset val="128"/>
          </rPr>
          <t>費目をリストから選択し、右側に何に対する経費かを記載してください。</t>
        </r>
      </text>
    </comment>
    <comment ref="E24" authorId="0" shapeId="0" xr:uid="{00000000-0006-0000-0A00-000008000000}">
      <text>
        <r>
          <rPr>
            <sz val="11"/>
            <color indexed="81"/>
            <rFont val="ＭＳ ゴシック"/>
            <family val="3"/>
            <charset val="128"/>
          </rPr>
          <t>費目をリストから選択し、右側に何に対する経費かを記載してください。</t>
        </r>
      </text>
    </comment>
    <comment ref="E26" authorId="0" shapeId="0" xr:uid="{00000000-0006-0000-0A00-000009000000}">
      <text>
        <r>
          <rPr>
            <sz val="11"/>
            <color indexed="81"/>
            <rFont val="ＭＳ ゴシック"/>
            <family val="3"/>
            <charset val="128"/>
          </rPr>
          <t>費目をリストから選択し、右側に何に対する経費かを記載してください。</t>
        </r>
      </text>
    </comment>
    <comment ref="E28" authorId="0" shapeId="0" xr:uid="{00000000-0006-0000-0A00-00000A000000}">
      <text>
        <r>
          <rPr>
            <sz val="11"/>
            <color indexed="81"/>
            <rFont val="ＭＳ ゴシック"/>
            <family val="3"/>
            <charset val="128"/>
          </rPr>
          <t>費目をリストから選択し、右側に何に対する経費かを記載してください。</t>
        </r>
      </text>
    </comment>
    <comment ref="E30" authorId="0" shapeId="0" xr:uid="{00000000-0006-0000-0A00-00000B000000}">
      <text>
        <r>
          <rPr>
            <sz val="11"/>
            <color indexed="81"/>
            <rFont val="ＭＳ ゴシック"/>
            <family val="3"/>
            <charset val="128"/>
          </rPr>
          <t>費目をリストから選択し、右側に何に対する経費かを記載してください。</t>
        </r>
      </text>
    </comment>
    <comment ref="E33" authorId="0" shapeId="0" xr:uid="{00000000-0006-0000-0A00-00000C000000}">
      <text>
        <r>
          <rPr>
            <sz val="11"/>
            <color indexed="81"/>
            <rFont val="ＭＳ ゴシック"/>
            <family val="3"/>
            <charset val="128"/>
          </rPr>
          <t xml:space="preserve">費目をリストから選択し、右側に何に対する経費かを記載してください。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00000000-0006-0000-0B00-000001000000}">
      <text>
        <r>
          <rPr>
            <sz val="11"/>
            <color indexed="81"/>
            <rFont val="ＭＳ ゴシック"/>
            <family val="3"/>
            <charset val="128"/>
          </rPr>
          <t>文化財指定の有無をチェックボックスにチェック。
有の場合は指定種別を記載。</t>
        </r>
      </text>
    </comment>
    <comment ref="A15" authorId="0" shapeId="0" xr:uid="{00000000-0006-0000-0B00-000002000000}">
      <text>
        <r>
          <rPr>
            <sz val="11"/>
            <color indexed="81"/>
            <rFont val="ＭＳ ゴシック"/>
            <family val="3"/>
            <charset val="128"/>
          </rPr>
          <t>当該地域における歴史（いつ頃から継承されているか）を必ず記載すること。</t>
        </r>
      </text>
    </comment>
    <comment ref="A24" authorId="0" shapeId="0" xr:uid="{00000000-0006-0000-0B00-000003000000}">
      <text>
        <r>
          <rPr>
            <sz val="11"/>
            <color indexed="81"/>
            <rFont val="ＭＳ ゴシック"/>
            <family val="3"/>
            <charset val="128"/>
          </rPr>
          <t>本事業において、修理の対象とする文化財については、必ずいつから継承されているものであるかを明記すること。
修理の対象とする文化財が用いられる伝統芸能･伝統行事等の文化財の概要も作成すること。
記載がないものは審査の対象となりません。</t>
        </r>
      </text>
    </comment>
  </commentList>
</comments>
</file>

<file path=xl/sharedStrings.xml><?xml version="1.0" encoding="utf-8"?>
<sst xmlns="http://schemas.openxmlformats.org/spreadsheetml/2006/main" count="1023" uniqueCount="273">
  <si>
    <t>目標区分：地方公共団体</t>
    <rPh sb="0" eb="2">
      <t>モクヒョウ</t>
    </rPh>
    <rPh sb="2" eb="4">
      <t>クブン</t>
    </rPh>
    <rPh sb="5" eb="7">
      <t>チホウ</t>
    </rPh>
    <rPh sb="7" eb="9">
      <t>コウキョウ</t>
    </rPh>
    <rPh sb="9" eb="11">
      <t>ダンタイ</t>
    </rPh>
    <phoneticPr fontId="16"/>
  </si>
  <si>
    <t>（リストから選択してください。）</t>
    <rPh sb="6" eb="8">
      <t>センタク</t>
    </rPh>
    <phoneticPr fontId="16"/>
  </si>
  <si>
    <t>目標区分1</t>
    <rPh sb="0" eb="2">
      <t>モクヒョウ</t>
    </rPh>
    <rPh sb="2" eb="4">
      <t>クブン</t>
    </rPh>
    <phoneticPr fontId="16"/>
  </si>
  <si>
    <t>地域の文化資源を活用した集客・交流</t>
    <rPh sb="0" eb="2">
      <t>チイキ</t>
    </rPh>
    <rPh sb="3" eb="5">
      <t>ブンカ</t>
    </rPh>
    <rPh sb="5" eb="7">
      <t>シゲン</t>
    </rPh>
    <rPh sb="8" eb="10">
      <t>カツヨウ</t>
    </rPh>
    <rPh sb="12" eb="14">
      <t>シュウキャク</t>
    </rPh>
    <rPh sb="15" eb="17">
      <t>コウリュウ</t>
    </rPh>
    <phoneticPr fontId="16"/>
  </si>
  <si>
    <t>目標区分2</t>
    <rPh sb="0" eb="2">
      <t>モクヒョウ</t>
    </rPh>
    <rPh sb="2" eb="4">
      <t>クブン</t>
    </rPh>
    <phoneticPr fontId="16"/>
  </si>
  <si>
    <t>地域の文化資源を核としたコミュニティの再生・活性化</t>
    <rPh sb="0" eb="2">
      <t>チイキ</t>
    </rPh>
    <rPh sb="3" eb="5">
      <t>ブンカ</t>
    </rPh>
    <rPh sb="5" eb="7">
      <t>シゲン</t>
    </rPh>
    <rPh sb="8" eb="9">
      <t>カク</t>
    </rPh>
    <rPh sb="19" eb="21">
      <t>サイセイ</t>
    </rPh>
    <rPh sb="22" eb="25">
      <t>カッセイカ</t>
    </rPh>
    <phoneticPr fontId="16"/>
  </si>
  <si>
    <t>目標区分3</t>
    <rPh sb="0" eb="2">
      <t>モクヒョウ</t>
    </rPh>
    <rPh sb="2" eb="4">
      <t>クブン</t>
    </rPh>
    <phoneticPr fontId="16"/>
  </si>
  <si>
    <t>伝統文化の継承体制の維持・確立</t>
    <rPh sb="0" eb="2">
      <t>デントウ</t>
    </rPh>
    <rPh sb="2" eb="4">
      <t>ブンカ</t>
    </rPh>
    <rPh sb="5" eb="7">
      <t>ケイショウ</t>
    </rPh>
    <rPh sb="7" eb="9">
      <t>タイセイ</t>
    </rPh>
    <rPh sb="10" eb="12">
      <t>イジ</t>
    </rPh>
    <rPh sb="13" eb="15">
      <t>カクリツ</t>
    </rPh>
    <phoneticPr fontId="16"/>
  </si>
  <si>
    <t>目標区分4</t>
    <rPh sb="0" eb="2">
      <t>モクヒョウ</t>
    </rPh>
    <rPh sb="2" eb="4">
      <t>クブン</t>
    </rPh>
    <phoneticPr fontId="16"/>
  </si>
  <si>
    <t>その他</t>
    <rPh sb="2" eb="3">
      <t>タ</t>
    </rPh>
    <phoneticPr fontId="16"/>
  </si>
  <si>
    <t>地域の祭礼行事等への入込客数</t>
    <phoneticPr fontId="17"/>
  </si>
  <si>
    <t>祭礼行事等の保存会会員数、保存団体数</t>
    <phoneticPr fontId="17"/>
  </si>
  <si>
    <t>その他</t>
    <phoneticPr fontId="17"/>
  </si>
  <si>
    <t>地域の文化遺産への来場者数</t>
    <phoneticPr fontId="17"/>
  </si>
  <si>
    <t>祭礼行事への参加住民数</t>
    <phoneticPr fontId="17"/>
  </si>
  <si>
    <t>地域の文化遺産関係資料館、博物館等の年間入館者数</t>
    <phoneticPr fontId="17"/>
  </si>
  <si>
    <t>地域に誇りを感じる住民の割合</t>
    <rPh sb="0" eb="2">
      <t>チイキ</t>
    </rPh>
    <rPh sb="3" eb="4">
      <t>ホコ</t>
    </rPh>
    <rPh sb="6" eb="7">
      <t>カン</t>
    </rPh>
    <rPh sb="9" eb="11">
      <t>ジュウミン</t>
    </rPh>
    <rPh sb="12" eb="14">
      <t>ワリアイ</t>
    </rPh>
    <phoneticPr fontId="17"/>
  </si>
  <si>
    <t>文化遺産が所在する最寄駅の乗降者者数</t>
    <phoneticPr fontId="17"/>
  </si>
  <si>
    <t>地域の文化遺産を活用した取組数（本事業の取組を除く）</t>
    <phoneticPr fontId="17"/>
  </si>
  <si>
    <t>人材育成</t>
    <phoneticPr fontId="16"/>
  </si>
  <si>
    <t>普及啓発</t>
    <phoneticPr fontId="16"/>
  </si>
  <si>
    <t>情報発信</t>
    <phoneticPr fontId="16"/>
  </si>
  <si>
    <t>（リストから選択してください。）</t>
    <rPh sb="6" eb="8">
      <t>センタク</t>
    </rPh>
    <phoneticPr fontId="17"/>
  </si>
  <si>
    <t>・ホームページ閲覧数（ＰＶ数）</t>
    <phoneticPr fontId="17"/>
  </si>
  <si>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17"/>
  </si>
  <si>
    <t>・ＳＮＳ上の情報発信の「いいね」の数</t>
    <rPh sb="4" eb="5">
      <t>ジョウ</t>
    </rPh>
    <rPh sb="6" eb="8">
      <t>ジョウホウ</t>
    </rPh>
    <rPh sb="8" eb="10">
      <t>ハッシン</t>
    </rPh>
    <rPh sb="17" eb="18">
      <t>カズ</t>
    </rPh>
    <phoneticPr fontId="17"/>
  </si>
  <si>
    <t>・保存会会員数の変化（維持）</t>
    <rPh sb="1" eb="3">
      <t>ホゾン</t>
    </rPh>
    <rPh sb="3" eb="4">
      <t>カイ</t>
    </rPh>
    <rPh sb="4" eb="7">
      <t>カイインスウ</t>
    </rPh>
    <rPh sb="8" eb="10">
      <t>ヘンカ</t>
    </rPh>
    <rPh sb="11" eb="13">
      <t>イジ</t>
    </rPh>
    <phoneticPr fontId="17"/>
  </si>
  <si>
    <t>・ＳＮＳ上の情報発信の「いいね」の数</t>
    <rPh sb="4" eb="5">
      <t>ジョウ</t>
    </rPh>
    <rPh sb="6" eb="8">
      <t>ジョウホウ</t>
    </rPh>
    <rPh sb="8" eb="10">
      <t>ハッシン</t>
    </rPh>
    <phoneticPr fontId="17"/>
  </si>
  <si>
    <t>・ボランティアガイド利用者数</t>
    <rPh sb="10" eb="12">
      <t>リヨウ</t>
    </rPh>
    <rPh sb="12" eb="13">
      <t>シャ</t>
    </rPh>
    <rPh sb="13" eb="14">
      <t>スウ</t>
    </rPh>
    <phoneticPr fontId="17"/>
  </si>
  <si>
    <t>・フェスティバル出演団体の保存会会員数</t>
    <rPh sb="8" eb="10">
      <t>シュツエン</t>
    </rPh>
    <rPh sb="10" eb="12">
      <t>ダンタイ</t>
    </rPh>
    <rPh sb="13" eb="15">
      <t>ホゾン</t>
    </rPh>
    <rPh sb="15" eb="16">
      <t>カイ</t>
    </rPh>
    <rPh sb="16" eb="19">
      <t>カイインスウ</t>
    </rPh>
    <phoneticPr fontId="17"/>
  </si>
  <si>
    <t>・祭礼行事への参加住民数</t>
    <rPh sb="1" eb="3">
      <t>サイレイ</t>
    </rPh>
    <rPh sb="3" eb="5">
      <t>ギョウジ</t>
    </rPh>
    <rPh sb="7" eb="9">
      <t>サンカ</t>
    </rPh>
    <rPh sb="9" eb="11">
      <t>ジュウミン</t>
    </rPh>
    <rPh sb="11" eb="12">
      <t>スウ</t>
    </rPh>
    <phoneticPr fontId="17"/>
  </si>
  <si>
    <t>・アプリ等のダウンロード数</t>
    <rPh sb="4" eb="5">
      <t>トウ</t>
    </rPh>
    <rPh sb="12" eb="13">
      <t>スウ</t>
    </rPh>
    <phoneticPr fontId="17"/>
  </si>
  <si>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17"/>
  </si>
  <si>
    <t>・地域の文化遺産イベント等（本事業の取組を除く）におけるソーシャルキャピタル数（協賛企業・団体、賛同者等）</t>
    <rPh sb="4" eb="6">
      <t>ブンカ</t>
    </rPh>
    <rPh sb="6" eb="8">
      <t>イサン</t>
    </rPh>
    <rPh sb="12" eb="13">
      <t>トウ</t>
    </rPh>
    <rPh sb="38" eb="39">
      <t>スウ</t>
    </rPh>
    <phoneticPr fontId="17"/>
  </si>
  <si>
    <t>・保存会への新規入会者数</t>
    <rPh sb="1" eb="3">
      <t>ホゾン</t>
    </rPh>
    <rPh sb="3" eb="4">
      <t>カイ</t>
    </rPh>
    <rPh sb="6" eb="8">
      <t>シンキ</t>
    </rPh>
    <rPh sb="8" eb="11">
      <t>ニュウカイシャ</t>
    </rPh>
    <rPh sb="11" eb="12">
      <t>スウ</t>
    </rPh>
    <phoneticPr fontId="17"/>
  </si>
  <si>
    <t>・アプリ等の利用者数</t>
    <rPh sb="4" eb="5">
      <t>トウ</t>
    </rPh>
    <rPh sb="6" eb="8">
      <t>リヨウ</t>
    </rPh>
    <rPh sb="8" eb="9">
      <t>シャ</t>
    </rPh>
    <rPh sb="9" eb="10">
      <t>スウ</t>
    </rPh>
    <phoneticPr fontId="17"/>
  </si>
  <si>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17"/>
  </si>
  <si>
    <t>・記録映像の貸し出し（又は利用）回数等</t>
    <rPh sb="1" eb="3">
      <t>キロク</t>
    </rPh>
    <rPh sb="3" eb="5">
      <t>エイゾウ</t>
    </rPh>
    <rPh sb="6" eb="7">
      <t>カ</t>
    </rPh>
    <rPh sb="8" eb="9">
      <t>ダ</t>
    </rPh>
    <rPh sb="11" eb="12">
      <t>マタ</t>
    </rPh>
    <rPh sb="13" eb="15">
      <t>リヨウ</t>
    </rPh>
    <rPh sb="16" eb="18">
      <t>カイスウ</t>
    </rPh>
    <rPh sb="18" eb="19">
      <t>トウ</t>
    </rPh>
    <phoneticPr fontId="17"/>
  </si>
  <si>
    <t>・コンテンツダウンロード数（掲載ＨＰやYouTubeでの再生回数等）</t>
    <rPh sb="12" eb="13">
      <t>スウ</t>
    </rPh>
    <rPh sb="14" eb="16">
      <t>ケイサイ</t>
    </rPh>
    <rPh sb="28" eb="30">
      <t>サイセイ</t>
    </rPh>
    <rPh sb="30" eb="32">
      <t>カイスウ</t>
    </rPh>
    <rPh sb="32" eb="33">
      <t>トウ</t>
    </rPh>
    <phoneticPr fontId="17"/>
  </si>
  <si>
    <t>・その他</t>
    <rPh sb="3" eb="4">
      <t>タ</t>
    </rPh>
    <phoneticPr fontId="17"/>
  </si>
  <si>
    <t>・制作映像の上映会等への貸し出し（又は利用）回数等</t>
    <rPh sb="1" eb="3">
      <t>セイサク</t>
    </rPh>
    <rPh sb="3" eb="5">
      <t>エイゾウ</t>
    </rPh>
    <rPh sb="6" eb="8">
      <t>ジョウエイ</t>
    </rPh>
    <rPh sb="8" eb="9">
      <t>カイ</t>
    </rPh>
    <rPh sb="9" eb="10">
      <t>トウ</t>
    </rPh>
    <rPh sb="12" eb="13">
      <t>カ</t>
    </rPh>
    <rPh sb="14" eb="15">
      <t>ダ</t>
    </rPh>
    <rPh sb="22" eb="24">
      <t>カイスウ</t>
    </rPh>
    <rPh sb="24" eb="25">
      <t>トウ</t>
    </rPh>
    <phoneticPr fontId="17"/>
  </si>
  <si>
    <t>・補助事業終了後のパンフレット等コンテンツ増刷数（自主事業分）</t>
    <rPh sb="1" eb="3">
      <t>ホジョ</t>
    </rPh>
    <rPh sb="3" eb="5">
      <t>ジギョウ</t>
    </rPh>
    <rPh sb="5" eb="8">
      <t>シュウリョウゴ</t>
    </rPh>
    <rPh sb="15" eb="16">
      <t>トウ</t>
    </rPh>
    <rPh sb="21" eb="23">
      <t>ゾウサツ</t>
    </rPh>
    <rPh sb="23" eb="24">
      <t>スウ</t>
    </rPh>
    <rPh sb="25" eb="27">
      <t>ジシュ</t>
    </rPh>
    <rPh sb="27" eb="29">
      <t>ジギョウ</t>
    </rPh>
    <rPh sb="29" eb="30">
      <t>ブン</t>
    </rPh>
    <phoneticPr fontId="17"/>
  </si>
  <si>
    <t>・文化遺産周辺における外国人宿泊者数</t>
    <rPh sb="1" eb="3">
      <t>ブンカ</t>
    </rPh>
    <rPh sb="3" eb="5">
      <t>イサン</t>
    </rPh>
    <rPh sb="5" eb="7">
      <t>シュウヘン</t>
    </rPh>
    <rPh sb="11" eb="13">
      <t>ガイコク</t>
    </rPh>
    <rPh sb="13" eb="14">
      <t>ジン</t>
    </rPh>
    <rPh sb="14" eb="17">
      <t>シュクハクシャ</t>
    </rPh>
    <rPh sb="17" eb="18">
      <t>スウ</t>
    </rPh>
    <phoneticPr fontId="17"/>
  </si>
  <si>
    <t>（区分）</t>
    <rPh sb="1" eb="3">
      <t>クブン</t>
    </rPh>
    <phoneticPr fontId="16"/>
  </si>
  <si>
    <t>（選択してください）</t>
    <rPh sb="1" eb="3">
      <t>センタク</t>
    </rPh>
    <phoneticPr fontId="16"/>
  </si>
  <si>
    <t>世界文化遺産</t>
    <rPh sb="0" eb="2">
      <t>セカイ</t>
    </rPh>
    <rPh sb="2" eb="4">
      <t>ブンカ</t>
    </rPh>
    <rPh sb="4" eb="6">
      <t>イサン</t>
    </rPh>
    <phoneticPr fontId="16"/>
  </si>
  <si>
    <t>（項）</t>
    <rPh sb="1" eb="2">
      <t>コウ</t>
    </rPh>
    <phoneticPr fontId="16"/>
  </si>
  <si>
    <t>人材育成事業</t>
  </si>
  <si>
    <t>普及啓発事業</t>
    <phoneticPr fontId="16"/>
  </si>
  <si>
    <t>調査研究事業</t>
    <rPh sb="0" eb="2">
      <t>チョウサ</t>
    </rPh>
    <rPh sb="2" eb="4">
      <t>ケンキュウ</t>
    </rPh>
    <rPh sb="4" eb="6">
      <t>ジギョウ</t>
    </rPh>
    <phoneticPr fontId="16"/>
  </si>
  <si>
    <t>人材育成事業</t>
    <phoneticPr fontId="16"/>
  </si>
  <si>
    <t>その他経費（事務経費）</t>
    <rPh sb="2" eb="3">
      <t>タ</t>
    </rPh>
    <rPh sb="3" eb="5">
      <t>ケイヒ</t>
    </rPh>
    <rPh sb="6" eb="8">
      <t>ジム</t>
    </rPh>
    <rPh sb="8" eb="10">
      <t>ケイヒ</t>
    </rPh>
    <phoneticPr fontId="16"/>
  </si>
  <si>
    <t>（費目）</t>
    <rPh sb="1" eb="3">
      <t>ヒモク</t>
    </rPh>
    <phoneticPr fontId="16"/>
  </si>
  <si>
    <t>（選択）</t>
    <rPh sb="1" eb="3">
      <t>センタク</t>
    </rPh>
    <phoneticPr fontId="16"/>
  </si>
  <si>
    <t>【賃金】</t>
    <rPh sb="1" eb="3">
      <t>チンギン</t>
    </rPh>
    <phoneticPr fontId="16"/>
  </si>
  <si>
    <t>【共済費】</t>
    <rPh sb="1" eb="3">
      <t>キョウサイ</t>
    </rPh>
    <rPh sb="3" eb="4">
      <t>ヒ</t>
    </rPh>
    <phoneticPr fontId="16"/>
  </si>
  <si>
    <t>【報償費】</t>
    <rPh sb="1" eb="3">
      <t>ホウショウ</t>
    </rPh>
    <rPh sb="3" eb="4">
      <t>ヒ</t>
    </rPh>
    <phoneticPr fontId="16"/>
  </si>
  <si>
    <t>【旅費】</t>
    <rPh sb="1" eb="3">
      <t>リョヒ</t>
    </rPh>
    <phoneticPr fontId="16"/>
  </si>
  <si>
    <t>【使用料及び借料】</t>
    <rPh sb="1" eb="3">
      <t>シヨウ</t>
    </rPh>
    <rPh sb="3" eb="4">
      <t>リョウ</t>
    </rPh>
    <rPh sb="4" eb="5">
      <t>オヨ</t>
    </rPh>
    <rPh sb="6" eb="8">
      <t>シャクリョウ</t>
    </rPh>
    <phoneticPr fontId="16"/>
  </si>
  <si>
    <t>【役務費】</t>
    <rPh sb="1" eb="3">
      <t>エキム</t>
    </rPh>
    <rPh sb="3" eb="4">
      <t>ヒ</t>
    </rPh>
    <phoneticPr fontId="16"/>
  </si>
  <si>
    <t>【委託費】</t>
    <rPh sb="1" eb="3">
      <t>イタク</t>
    </rPh>
    <rPh sb="3" eb="4">
      <t>ヒ</t>
    </rPh>
    <phoneticPr fontId="16"/>
  </si>
  <si>
    <t>【請負費】</t>
    <rPh sb="1" eb="3">
      <t>ウケオイ</t>
    </rPh>
    <rPh sb="3" eb="4">
      <t>ヒ</t>
    </rPh>
    <phoneticPr fontId="16"/>
  </si>
  <si>
    <t>【原材料費】</t>
    <rPh sb="1" eb="4">
      <t>ゲンザイリョウ</t>
    </rPh>
    <rPh sb="4" eb="5">
      <t>ヒ</t>
    </rPh>
    <phoneticPr fontId="16"/>
  </si>
  <si>
    <t>【需用費】</t>
    <rPh sb="1" eb="4">
      <t>ジュヨウヒ</t>
    </rPh>
    <phoneticPr fontId="16"/>
  </si>
  <si>
    <t>第　　　　号</t>
    <rPh sb="0" eb="1">
      <t>ダイ</t>
    </rPh>
    <rPh sb="5" eb="6">
      <t>ゴウ</t>
    </rPh>
    <phoneticPr fontId="16"/>
  </si>
  <si>
    <t>令和</t>
    <rPh sb="0" eb="2">
      <t>レイワ</t>
    </rPh>
    <phoneticPr fontId="16"/>
  </si>
  <si>
    <t>年</t>
    <rPh sb="0" eb="1">
      <t>ネン</t>
    </rPh>
    <phoneticPr fontId="17"/>
  </si>
  <si>
    <t>月</t>
    <rPh sb="0" eb="1">
      <t>ゲツ</t>
    </rPh>
    <phoneticPr fontId="16"/>
  </si>
  <si>
    <t>日</t>
    <rPh sb="0" eb="1">
      <t>ニチ</t>
    </rPh>
    <phoneticPr fontId="16"/>
  </si>
  <si>
    <t>文化庁長官　殿</t>
    <rPh sb="0" eb="3">
      <t>ブンカチョウ</t>
    </rPh>
    <rPh sb="3" eb="5">
      <t>チョウカン</t>
    </rPh>
    <rPh sb="6" eb="7">
      <t>ドノ</t>
    </rPh>
    <phoneticPr fontId="17"/>
  </si>
  <si>
    <t>団　体　名</t>
    <rPh sb="0" eb="1">
      <t>ダン</t>
    </rPh>
    <rPh sb="2" eb="3">
      <t>カラダ</t>
    </rPh>
    <rPh sb="4" eb="5">
      <t>メイ</t>
    </rPh>
    <phoneticPr fontId="17"/>
  </si>
  <si>
    <t>住　　　所</t>
    <rPh sb="0" eb="1">
      <t>ジュウ</t>
    </rPh>
    <rPh sb="4" eb="5">
      <t>ショ</t>
    </rPh>
    <phoneticPr fontId="17"/>
  </si>
  <si>
    <t>〒</t>
    <phoneticPr fontId="17"/>
  </si>
  <si>
    <t>代表者職名</t>
    <rPh sb="0" eb="3">
      <t>ダイヒョウシャ</t>
    </rPh>
    <rPh sb="3" eb="5">
      <t>ショクメイ</t>
    </rPh>
    <phoneticPr fontId="17"/>
  </si>
  <si>
    <t>代表者氏名</t>
    <rPh sb="0" eb="3">
      <t>ダイヒョウシャ</t>
    </rPh>
    <rPh sb="3" eb="5">
      <t>シメイ</t>
    </rPh>
    <phoneticPr fontId="17"/>
  </si>
  <si>
    <t>事業区分</t>
    <rPh sb="0" eb="2">
      <t>ジギョウ</t>
    </rPh>
    <rPh sb="2" eb="4">
      <t>クブン</t>
    </rPh>
    <phoneticPr fontId="17"/>
  </si>
  <si>
    <t>事業の名称</t>
    <rPh sb="0" eb="2">
      <t>ジギョウ</t>
    </rPh>
    <rPh sb="3" eb="5">
      <t>メイショウ</t>
    </rPh>
    <phoneticPr fontId="17"/>
  </si>
  <si>
    <t>補助対象経費の配分</t>
    <rPh sb="0" eb="2">
      <t>ホジョ</t>
    </rPh>
    <rPh sb="2" eb="4">
      <t>タイショウ</t>
    </rPh>
    <rPh sb="4" eb="6">
      <t>ケイヒ</t>
    </rPh>
    <rPh sb="7" eb="9">
      <t>ハイブン</t>
    </rPh>
    <phoneticPr fontId="17"/>
  </si>
  <si>
    <t>主たる事業費</t>
    <rPh sb="0" eb="1">
      <t>シュ</t>
    </rPh>
    <rPh sb="3" eb="6">
      <t>ジギョウヒ</t>
    </rPh>
    <phoneticPr fontId="16"/>
  </si>
  <si>
    <t>円</t>
    <rPh sb="0" eb="1">
      <t>エン</t>
    </rPh>
    <phoneticPr fontId="17"/>
  </si>
  <si>
    <t>その他の経費</t>
    <rPh sb="2" eb="3">
      <t>タ</t>
    </rPh>
    <rPh sb="4" eb="6">
      <t>ケイヒ</t>
    </rPh>
    <phoneticPr fontId="16"/>
  </si>
  <si>
    <t>合　　　　計</t>
    <rPh sb="0" eb="1">
      <t>ア</t>
    </rPh>
    <rPh sb="5" eb="6">
      <t>ケイ</t>
    </rPh>
    <phoneticPr fontId="16"/>
  </si>
  <si>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7"/>
  </si>
  <si>
    <t>着　　手</t>
    <rPh sb="0" eb="1">
      <t>キ</t>
    </rPh>
    <rPh sb="3" eb="4">
      <t>テ</t>
    </rPh>
    <phoneticPr fontId="17"/>
  </si>
  <si>
    <t>月</t>
    <rPh sb="0" eb="1">
      <t>ツキ</t>
    </rPh>
    <phoneticPr fontId="16"/>
  </si>
  <si>
    <t>日</t>
    <rPh sb="0" eb="1">
      <t>ヒ</t>
    </rPh>
    <phoneticPr fontId="17"/>
  </si>
  <si>
    <t>完　　了</t>
    <rPh sb="0" eb="1">
      <t>カン</t>
    </rPh>
    <rPh sb="3" eb="4">
      <t>リョウ</t>
    </rPh>
    <phoneticPr fontId="17"/>
  </si>
  <si>
    <t>令和６</t>
    <rPh sb="0" eb="2">
      <t>レイワ</t>
    </rPh>
    <phoneticPr fontId="17"/>
  </si>
  <si>
    <t>補助金の交付要望額</t>
    <rPh sb="0" eb="3">
      <t>ホジョキン</t>
    </rPh>
    <rPh sb="4" eb="6">
      <t>コウフ</t>
    </rPh>
    <rPh sb="6" eb="8">
      <t>ヨウボウ</t>
    </rPh>
    <rPh sb="8" eb="9">
      <t>ガク</t>
    </rPh>
    <phoneticPr fontId="17"/>
  </si>
  <si>
    <t>（補助対象経費</t>
    <rPh sb="1" eb="3">
      <t>ホジョ</t>
    </rPh>
    <rPh sb="3" eb="5">
      <t>タイショウ</t>
    </rPh>
    <rPh sb="5" eb="7">
      <t>ケイヒ</t>
    </rPh>
    <phoneticPr fontId="16"/>
  </si>
  <si>
    <t>の定額）</t>
    <phoneticPr fontId="16"/>
  </si>
  <si>
    <t>その他参考となるべき事項</t>
    <rPh sb="2" eb="3">
      <t>タ</t>
    </rPh>
    <rPh sb="3" eb="5">
      <t>サンコウ</t>
    </rPh>
    <rPh sb="10" eb="12">
      <t>ジコウ</t>
    </rPh>
    <phoneticPr fontId="17"/>
  </si>
  <si>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7"/>
  </si>
  <si>
    <t>所属</t>
    <rPh sb="0" eb="2">
      <t>ショゾク</t>
    </rPh>
    <phoneticPr fontId="19"/>
  </si>
  <si>
    <t>（ふりがな）</t>
    <phoneticPr fontId="19"/>
  </si>
  <si>
    <t>氏名</t>
    <rPh sb="0" eb="2">
      <t>シメイ</t>
    </rPh>
    <phoneticPr fontId="19"/>
  </si>
  <si>
    <t>電話番号</t>
    <rPh sb="0" eb="2">
      <t>デンワ</t>
    </rPh>
    <rPh sb="2" eb="4">
      <t>バンゴウ</t>
    </rPh>
    <phoneticPr fontId="19"/>
  </si>
  <si>
    <r>
      <t>E-MAIL</t>
    </r>
    <r>
      <rPr>
        <sz val="8"/>
        <rFont val="ＭＳ ゴシック"/>
        <family val="3"/>
        <charset val="128"/>
      </rPr>
      <t xml:space="preserve">
※記載誤りのないようご注意ください。</t>
    </r>
    <rPh sb="8" eb="10">
      <t>キサイ</t>
    </rPh>
    <rPh sb="10" eb="11">
      <t>アヤマ</t>
    </rPh>
    <rPh sb="18" eb="20">
      <t>チュウイ</t>
    </rPh>
    <phoneticPr fontId="19"/>
  </si>
  <si>
    <t>書類等の郵送先</t>
    <rPh sb="0" eb="2">
      <t>ショルイ</t>
    </rPh>
    <rPh sb="2" eb="3">
      <t>トウ</t>
    </rPh>
    <rPh sb="4" eb="6">
      <t>ユウソウ</t>
    </rPh>
    <rPh sb="6" eb="7">
      <t>サキ</t>
    </rPh>
    <phoneticPr fontId="19"/>
  </si>
  <si>
    <t>その他（日中連絡先）</t>
    <rPh sb="2" eb="3">
      <t>タ</t>
    </rPh>
    <rPh sb="4" eb="6">
      <t>ニッチュウ</t>
    </rPh>
    <rPh sb="6" eb="9">
      <t>レンラクサキ</t>
    </rPh>
    <phoneticPr fontId="19"/>
  </si>
  <si>
    <t>　事業の名称</t>
    <rPh sb="1" eb="3">
      <t>ジギョウ</t>
    </rPh>
    <rPh sb="4" eb="6">
      <t>メイショウ</t>
    </rPh>
    <phoneticPr fontId="17"/>
  </si>
  <si>
    <t>　事業の趣旨</t>
    <rPh sb="1" eb="3">
      <t>ジギョウ</t>
    </rPh>
    <rPh sb="4" eb="6">
      <t>シュシ</t>
    </rPh>
    <phoneticPr fontId="17"/>
  </si>
  <si>
    <t>　各事業の内容（具体的に記入すること）</t>
    <rPh sb="1" eb="2">
      <t>カク</t>
    </rPh>
    <rPh sb="2" eb="4">
      <t>ジギョウ</t>
    </rPh>
    <phoneticPr fontId="17"/>
  </si>
  <si>
    <t>　事業区分</t>
    <rPh sb="1" eb="3">
      <t>ジギョウ</t>
    </rPh>
    <rPh sb="3" eb="5">
      <t>クブン</t>
    </rPh>
    <phoneticPr fontId="17"/>
  </si>
  <si>
    <t>人材育成</t>
    <rPh sb="0" eb="2">
      <t>ジンザイ</t>
    </rPh>
    <rPh sb="2" eb="4">
      <t>イクセイ</t>
    </rPh>
    <phoneticPr fontId="17"/>
  </si>
  <si>
    <t>事業名</t>
    <rPh sb="0" eb="2">
      <t>ジギョウ</t>
    </rPh>
    <rPh sb="2" eb="3">
      <t>メイ</t>
    </rPh>
    <phoneticPr fontId="17"/>
  </si>
  <si>
    <t>　実施団体</t>
    <rPh sb="1" eb="3">
      <t>ジッシ</t>
    </rPh>
    <rPh sb="3" eb="5">
      <t>ダンタイ</t>
    </rPh>
    <phoneticPr fontId="16"/>
  </si>
  <si>
    <t>　事業期間</t>
    <rPh sb="1" eb="3">
      <t>ジギョウ</t>
    </rPh>
    <rPh sb="3" eb="5">
      <t>キカン</t>
    </rPh>
    <phoneticPr fontId="16"/>
  </si>
  <si>
    <t>年度</t>
    <rPh sb="0" eb="2">
      <t>ネンド</t>
    </rPh>
    <phoneticPr fontId="16"/>
  </si>
  <si>
    <t>～</t>
    <phoneticPr fontId="16"/>
  </si>
  <si>
    <t>　対象となる文化財</t>
    <rPh sb="1" eb="3">
      <t>タイショウ</t>
    </rPh>
    <rPh sb="6" eb="9">
      <t>ブンカザイ</t>
    </rPh>
    <phoneticPr fontId="17"/>
  </si>
  <si>
    <t>　対象者</t>
    <rPh sb="1" eb="4">
      <t>タイショウシャ</t>
    </rPh>
    <phoneticPr fontId="17"/>
  </si>
  <si>
    <t>　対象人数</t>
    <rPh sb="1" eb="3">
      <t>タイショウ</t>
    </rPh>
    <rPh sb="3" eb="5">
      <t>ニンズウ</t>
    </rPh>
    <phoneticPr fontId="17"/>
  </si>
  <si>
    <t>人</t>
    <rPh sb="0" eb="1">
      <t>ニン</t>
    </rPh>
    <phoneticPr fontId="17"/>
  </si>
  <si>
    <t>　活動見込</t>
    <rPh sb="1" eb="3">
      <t>カツドウ</t>
    </rPh>
    <rPh sb="3" eb="5">
      <t>ミコ</t>
    </rPh>
    <phoneticPr fontId="17"/>
  </si>
  <si>
    <t>　評価指標区分</t>
    <rPh sb="1" eb="3">
      <t>ヒョウカ</t>
    </rPh>
    <rPh sb="3" eb="5">
      <t>シヒョウ</t>
    </rPh>
    <rPh sb="5" eb="7">
      <t>クブン</t>
    </rPh>
    <phoneticPr fontId="16"/>
  </si>
  <si>
    <t>（具体的な指標は次のとおり）</t>
    <rPh sb="1" eb="4">
      <t>グタイテキ</t>
    </rPh>
    <rPh sb="5" eb="7">
      <t>シヒョウ</t>
    </rPh>
    <rPh sb="8" eb="9">
      <t>ツギ</t>
    </rPh>
    <phoneticPr fontId="16"/>
  </si>
  <si>
    <t>　具体的な指標</t>
    <rPh sb="1" eb="4">
      <t>グタイテキ</t>
    </rPh>
    <rPh sb="5" eb="7">
      <t>シヒョウ</t>
    </rPh>
    <phoneticPr fontId="16"/>
  </si>
  <si>
    <t>　目標値</t>
    <rPh sb="1" eb="3">
      <t>モクヒョウ</t>
    </rPh>
    <rPh sb="3" eb="4">
      <t>チ</t>
    </rPh>
    <phoneticPr fontId="16"/>
  </si>
  <si>
    <t>（現状値）</t>
    <rPh sb="1" eb="3">
      <t>ゲンジョウ</t>
    </rPh>
    <rPh sb="3" eb="4">
      <t>チ</t>
    </rPh>
    <phoneticPr fontId="16"/>
  </si>
  <si>
    <t>人</t>
    <rPh sb="0" eb="1">
      <t>ニン</t>
    </rPh>
    <phoneticPr fontId="16"/>
  </si>
  <si>
    <t>⇒</t>
    <phoneticPr fontId="16"/>
  </si>
  <si>
    <t>（目標値）</t>
    <rPh sb="1" eb="3">
      <t>モクヒョウ</t>
    </rPh>
    <rPh sb="3" eb="4">
      <t>チ</t>
    </rPh>
    <phoneticPr fontId="16"/>
  </si>
  <si>
    <t>普及啓発</t>
    <rPh sb="0" eb="2">
      <t>フキュウ</t>
    </rPh>
    <rPh sb="2" eb="4">
      <t>ケイハツ</t>
    </rPh>
    <phoneticPr fontId="17"/>
  </si>
  <si>
    <t>　日時</t>
    <rPh sb="1" eb="3">
      <t>ニチジ</t>
    </rPh>
    <phoneticPr fontId="17"/>
  </si>
  <si>
    <t>　場所</t>
    <rPh sb="1" eb="3">
      <t>バショ</t>
    </rPh>
    <phoneticPr fontId="17"/>
  </si>
  <si>
    <t>　定員</t>
    <rPh sb="1" eb="3">
      <t>テイイン</t>
    </rPh>
    <phoneticPr fontId="17"/>
  </si>
  <si>
    <t>　出演者･講師等</t>
    <rPh sb="1" eb="4">
      <t>シュツエンシャ</t>
    </rPh>
    <rPh sb="5" eb="7">
      <t>コウシ</t>
    </rPh>
    <rPh sb="7" eb="8">
      <t>トウ</t>
    </rPh>
    <phoneticPr fontId="17"/>
  </si>
  <si>
    <t>　終了後活動見込</t>
    <rPh sb="1" eb="4">
      <t>シュウリョウゴ</t>
    </rPh>
    <rPh sb="4" eb="6">
      <t>カツドウ</t>
    </rPh>
    <rPh sb="6" eb="8">
      <t>ミコ</t>
    </rPh>
    <phoneticPr fontId="17"/>
  </si>
  <si>
    <t>調査研究</t>
    <rPh sb="0" eb="2">
      <t>チョウサ</t>
    </rPh>
    <rPh sb="2" eb="4">
      <t>ケンキュウ</t>
    </rPh>
    <phoneticPr fontId="17"/>
  </si>
  <si>
    <t>　主な調査員</t>
    <rPh sb="1" eb="2">
      <t>オモ</t>
    </rPh>
    <rPh sb="3" eb="6">
      <t>チョウサイン</t>
    </rPh>
    <phoneticPr fontId="17"/>
  </si>
  <si>
    <t>　成果物</t>
    <rPh sb="1" eb="4">
      <t>セイカブツ</t>
    </rPh>
    <phoneticPr fontId="17"/>
  </si>
  <si>
    <t>作成数</t>
    <rPh sb="0" eb="2">
      <t>サクセイ</t>
    </rPh>
    <rPh sb="2" eb="3">
      <t>スウ</t>
    </rPh>
    <phoneticPr fontId="17"/>
  </si>
  <si>
    <t>部</t>
    <rPh sb="0" eb="1">
      <t>ブ</t>
    </rPh>
    <phoneticPr fontId="17"/>
  </si>
  <si>
    <t>　活用方法</t>
    <rPh sb="1" eb="3">
      <t>カツヨウ</t>
    </rPh>
    <rPh sb="3" eb="5">
      <t>ホウホウ</t>
    </rPh>
    <phoneticPr fontId="17"/>
  </si>
  <si>
    <t>過去の補助事業実績</t>
    <rPh sb="0" eb="2">
      <t>カコ</t>
    </rPh>
    <rPh sb="3" eb="5">
      <t>ホジョ</t>
    </rPh>
    <rPh sb="5" eb="7">
      <t>ジギョウ</t>
    </rPh>
    <rPh sb="7" eb="9">
      <t>ジッセキ</t>
    </rPh>
    <phoneticPr fontId="16"/>
  </si>
  <si>
    <t>-</t>
    <phoneticPr fontId="16"/>
  </si>
  <si>
    <t>千円</t>
    <rPh sb="0" eb="2">
      <t>センエン</t>
    </rPh>
    <phoneticPr fontId="17"/>
  </si>
  <si>
    <t>平成２６年度文化遺産を活かした地域活性化事業</t>
    <rPh sb="0" eb="2">
      <t>ヘイセイ</t>
    </rPh>
    <rPh sb="4" eb="6">
      <t>ネンド</t>
    </rPh>
    <rPh sb="6" eb="10">
      <t>ブンカイサン</t>
    </rPh>
    <rPh sb="11" eb="12">
      <t>イ</t>
    </rPh>
    <rPh sb="15" eb="17">
      <t>チイキ</t>
    </rPh>
    <rPh sb="17" eb="20">
      <t>カッセイカ</t>
    </rPh>
    <rPh sb="20" eb="22">
      <t>ジギョウ</t>
    </rPh>
    <phoneticPr fontId="16"/>
  </si>
  <si>
    <t>平成２７年度文化遺産を活かした地域活性化事業</t>
    <rPh sb="0" eb="2">
      <t>ヘイセイ</t>
    </rPh>
    <rPh sb="4" eb="6">
      <t>ネンド</t>
    </rPh>
    <rPh sb="6" eb="10">
      <t>ブンカイサン</t>
    </rPh>
    <rPh sb="11" eb="12">
      <t>イ</t>
    </rPh>
    <rPh sb="15" eb="17">
      <t>チイキ</t>
    </rPh>
    <rPh sb="17" eb="20">
      <t>カッセイカ</t>
    </rPh>
    <rPh sb="20" eb="22">
      <t>ジギョウ</t>
    </rPh>
    <phoneticPr fontId="16"/>
  </si>
  <si>
    <t>平成２８年度文化遺産を活かした地域活性化事業</t>
    <rPh sb="0" eb="2">
      <t>ヘイセイ</t>
    </rPh>
    <rPh sb="4" eb="6">
      <t>ネンド</t>
    </rPh>
    <rPh sb="6" eb="10">
      <t>ブンカイサン</t>
    </rPh>
    <rPh sb="11" eb="12">
      <t>イ</t>
    </rPh>
    <rPh sb="15" eb="17">
      <t>チイキ</t>
    </rPh>
    <rPh sb="17" eb="20">
      <t>カッセイカ</t>
    </rPh>
    <rPh sb="20" eb="22">
      <t>ジギョウ</t>
    </rPh>
    <phoneticPr fontId="16"/>
  </si>
  <si>
    <t>千円</t>
    <phoneticPr fontId="16"/>
  </si>
  <si>
    <t>令和３年度地域文化財総合活用推進事業</t>
    <rPh sb="0" eb="2">
      <t>レイワ</t>
    </rPh>
    <rPh sb="5" eb="7">
      <t>チイキ</t>
    </rPh>
    <rPh sb="7" eb="9">
      <t>ブンカ</t>
    </rPh>
    <rPh sb="9" eb="10">
      <t>ザイ</t>
    </rPh>
    <rPh sb="10" eb="12">
      <t>ソウゴウ</t>
    </rPh>
    <rPh sb="12" eb="14">
      <t>カツヨウ</t>
    </rPh>
    <rPh sb="14" eb="16">
      <t>スイシン</t>
    </rPh>
    <rPh sb="16" eb="18">
      <t>ジギョウ</t>
    </rPh>
    <phoneticPr fontId="16"/>
  </si>
  <si>
    <t>令和４年度地域文化財総合活用推進事業</t>
    <rPh sb="0" eb="2">
      <t>レイワ</t>
    </rPh>
    <rPh sb="5" eb="7">
      <t>チイキ</t>
    </rPh>
    <rPh sb="7" eb="9">
      <t>ブンカ</t>
    </rPh>
    <rPh sb="9" eb="10">
      <t>ザイ</t>
    </rPh>
    <rPh sb="10" eb="12">
      <t>ソウゴウ</t>
    </rPh>
    <rPh sb="12" eb="14">
      <t>カツヨウ</t>
    </rPh>
    <rPh sb="14" eb="16">
      <t>スイシン</t>
    </rPh>
    <rPh sb="16" eb="18">
      <t>ジギョウ</t>
    </rPh>
    <phoneticPr fontId="16"/>
  </si>
  <si>
    <t>過去の事業の内容（実施内容について，具体的に記入すること）</t>
    <rPh sb="0" eb="2">
      <t>カコ</t>
    </rPh>
    <rPh sb="3" eb="5">
      <t>ジギョウ</t>
    </rPh>
    <rPh sb="9" eb="11">
      <t>ジッシ</t>
    </rPh>
    <rPh sb="11" eb="13">
      <t>ナイヨウ</t>
    </rPh>
    <phoneticPr fontId="17"/>
  </si>
  <si>
    <t>令和</t>
    <rPh sb="0" eb="2">
      <t>レイワ</t>
    </rPh>
    <phoneticPr fontId="17"/>
  </si>
  <si>
    <t>年度</t>
    <phoneticPr fontId="17"/>
  </si>
  <si>
    <t>※ 適宜行を追加・削除してご使用ください。</t>
    <rPh sb="2" eb="4">
      <t>テキギ</t>
    </rPh>
    <rPh sb="4" eb="5">
      <t>ギョウ</t>
    </rPh>
    <rPh sb="6" eb="8">
      <t>ツイカ</t>
    </rPh>
    <rPh sb="9" eb="11">
      <t>サクジョ</t>
    </rPh>
    <rPh sb="14" eb="16">
      <t>シヨウ</t>
    </rPh>
    <phoneticPr fontId="16"/>
  </si>
  <si>
    <t>＜収支予算書</t>
    <phoneticPr fontId="16"/>
  </si>
  <si>
    <t>＞</t>
    <phoneticPr fontId="16"/>
  </si>
  <si>
    <t>▼収入の部</t>
    <rPh sb="1" eb="3">
      <t>シュウニュウ</t>
    </rPh>
    <rPh sb="4" eb="5">
      <t>ブ</t>
    </rPh>
    <phoneticPr fontId="17"/>
  </si>
  <si>
    <t>区分</t>
    <rPh sb="0" eb="2">
      <t>クブン</t>
    </rPh>
    <phoneticPr fontId="17"/>
  </si>
  <si>
    <t>金額
（予定を含む。）</t>
    <rPh sb="0" eb="2">
      <t>キンガク</t>
    </rPh>
    <rPh sb="4" eb="6">
      <t>ヨテイ</t>
    </rPh>
    <rPh sb="7" eb="8">
      <t>フク</t>
    </rPh>
    <phoneticPr fontId="17"/>
  </si>
  <si>
    <t>内訳</t>
    <rPh sb="0" eb="2">
      <t>ウチワケ</t>
    </rPh>
    <phoneticPr fontId="16"/>
  </si>
  <si>
    <t>収入の部</t>
    <rPh sb="0" eb="2">
      <t>シュウニュウ</t>
    </rPh>
    <rPh sb="3" eb="4">
      <t>ブ</t>
    </rPh>
    <phoneticPr fontId="17"/>
  </si>
  <si>
    <t>本事業以外の
補助金・助成金</t>
    <rPh sb="0" eb="1">
      <t>ホン</t>
    </rPh>
    <rPh sb="1" eb="3">
      <t>ジギョウ</t>
    </rPh>
    <rPh sb="3" eb="5">
      <t>イガイ</t>
    </rPh>
    <rPh sb="7" eb="10">
      <t>ホジョキン</t>
    </rPh>
    <rPh sb="11" eb="14">
      <t>ジョセイキン</t>
    </rPh>
    <phoneticPr fontId="17"/>
  </si>
  <si>
    <t>その他収入</t>
    <rPh sb="2" eb="3">
      <t>タ</t>
    </rPh>
    <rPh sb="3" eb="5">
      <t>シュウニュウ</t>
    </rPh>
    <phoneticPr fontId="16"/>
  </si>
  <si>
    <t xml:space="preserve">      小計（Ａ）</t>
    <phoneticPr fontId="17"/>
  </si>
  <si>
    <t>自己負担金（Ｂ）</t>
    <phoneticPr fontId="17"/>
  </si>
  <si>
    <t>本事業による補助金の
交付要望額（Ｃ）</t>
    <rPh sb="0" eb="1">
      <t>ホン</t>
    </rPh>
    <rPh sb="1" eb="3">
      <t>ジギョウ</t>
    </rPh>
    <rPh sb="11" eb="13">
      <t>コウフ</t>
    </rPh>
    <rPh sb="13" eb="15">
      <t>ヨウボウ</t>
    </rPh>
    <rPh sb="15" eb="16">
      <t>ガク</t>
    </rPh>
    <phoneticPr fontId="17"/>
  </si>
  <si>
    <t>①収入合計
（Ａ）＋（Ｂ）＋（Ｃ）</t>
    <phoneticPr fontId="17"/>
  </si>
  <si>
    <t>▼支出の部　→詳細は，＜支出内訳明細＞（様式2－4）に記載</t>
    <rPh sb="1" eb="3">
      <t>シシュツ</t>
    </rPh>
    <rPh sb="4" eb="5">
      <t>ブ</t>
    </rPh>
    <rPh sb="7" eb="9">
      <t>ショウサイ</t>
    </rPh>
    <rPh sb="12" eb="14">
      <t>シシュツ</t>
    </rPh>
    <rPh sb="14" eb="16">
      <t>ウチワケ</t>
    </rPh>
    <rPh sb="16" eb="18">
      <t>メイサイ</t>
    </rPh>
    <rPh sb="20" eb="22">
      <t>ヨウシキ</t>
    </rPh>
    <rPh sb="27" eb="29">
      <t>キサイ</t>
    </rPh>
    <phoneticPr fontId="17"/>
  </si>
  <si>
    <t>総事業費</t>
    <rPh sb="0" eb="1">
      <t>ソウ</t>
    </rPh>
    <rPh sb="1" eb="4">
      <t>ジギョウヒ</t>
    </rPh>
    <phoneticPr fontId="16"/>
  </si>
  <si>
    <t>補助対象経費</t>
    <rPh sb="0" eb="2">
      <t>ホジョ</t>
    </rPh>
    <rPh sb="2" eb="4">
      <t>タイショウ</t>
    </rPh>
    <rPh sb="4" eb="6">
      <t>ケイヒ</t>
    </rPh>
    <phoneticPr fontId="16"/>
  </si>
  <si>
    <t>補助対象外経費</t>
    <rPh sb="0" eb="2">
      <t>ホジョ</t>
    </rPh>
    <rPh sb="2" eb="5">
      <t>タイショウガイ</t>
    </rPh>
    <rPh sb="5" eb="7">
      <t>ケイヒ</t>
    </rPh>
    <phoneticPr fontId="16"/>
  </si>
  <si>
    <t>交付要望額</t>
    <rPh sb="0" eb="2">
      <t>コウフ</t>
    </rPh>
    <rPh sb="2" eb="4">
      <t>ヨウボウ</t>
    </rPh>
    <rPh sb="4" eb="5">
      <t>ガク</t>
    </rPh>
    <phoneticPr fontId="16"/>
  </si>
  <si>
    <t>自己負担額等</t>
    <rPh sb="0" eb="2">
      <t>ジコ</t>
    </rPh>
    <rPh sb="2" eb="5">
      <t>フタンガク</t>
    </rPh>
    <rPh sb="5" eb="6">
      <t>トウ</t>
    </rPh>
    <phoneticPr fontId="17"/>
  </si>
  <si>
    <t>確認用</t>
    <rPh sb="0" eb="2">
      <t>カクニン</t>
    </rPh>
    <rPh sb="2" eb="3">
      <t>ヨウ</t>
    </rPh>
    <phoneticPr fontId="16"/>
  </si>
  <si>
    <t>支出の部</t>
    <rPh sb="0" eb="2">
      <t>シシュツ</t>
    </rPh>
    <rPh sb="3" eb="4">
      <t>ブ</t>
    </rPh>
    <phoneticPr fontId="17"/>
  </si>
  <si>
    <t>主たる経費</t>
    <rPh sb="0" eb="1">
      <t>シュ</t>
    </rPh>
    <rPh sb="3" eb="5">
      <t>ケイヒ</t>
    </rPh>
    <phoneticPr fontId="16"/>
  </si>
  <si>
    <t>人材育成事業</t>
    <rPh sb="0" eb="2">
      <t>ジンザイ</t>
    </rPh>
    <rPh sb="2" eb="4">
      <t>イクセイ</t>
    </rPh>
    <rPh sb="4" eb="6">
      <t>ジギョウ</t>
    </rPh>
    <phoneticPr fontId="17"/>
  </si>
  <si>
    <t>普及啓発事業</t>
    <rPh sb="0" eb="2">
      <t>フキュウ</t>
    </rPh>
    <rPh sb="2" eb="4">
      <t>ケイハツ</t>
    </rPh>
    <rPh sb="4" eb="6">
      <t>ジギョウ</t>
    </rPh>
    <phoneticPr fontId="17"/>
  </si>
  <si>
    <t>調査研究事業</t>
    <rPh sb="0" eb="2">
      <t>チョウサ</t>
    </rPh>
    <rPh sb="2" eb="4">
      <t>ケンキュウ</t>
    </rPh>
    <rPh sb="4" eb="6">
      <t>ジギョウ</t>
    </rPh>
    <phoneticPr fontId="17"/>
  </si>
  <si>
    <t>②支出の合計</t>
    <rPh sb="1" eb="3">
      <t>シシュツ</t>
    </rPh>
    <rPh sb="4" eb="6">
      <t>ゴウケイ</t>
    </rPh>
    <phoneticPr fontId="17"/>
  </si>
  <si>
    <t>▼（文化庁確認欄）以下は，自動計算のため，触らないでください。</t>
    <rPh sb="2" eb="5">
      <t>ブンカチョウ</t>
    </rPh>
    <rPh sb="5" eb="7">
      <t>カクニン</t>
    </rPh>
    <rPh sb="7" eb="8">
      <t>ラン</t>
    </rPh>
    <rPh sb="9" eb="11">
      <t>イカ</t>
    </rPh>
    <rPh sb="13" eb="15">
      <t>ジドウ</t>
    </rPh>
    <rPh sb="15" eb="17">
      <t>ケイサン</t>
    </rPh>
    <rPh sb="21" eb="22">
      <t>サワ</t>
    </rPh>
    <phoneticPr fontId="17"/>
  </si>
  <si>
    <t>補助対象経費（補助事業経費の配分）</t>
    <rPh sb="0" eb="2">
      <t>ホジョ</t>
    </rPh>
    <rPh sb="2" eb="4">
      <t>タイショウ</t>
    </rPh>
    <rPh sb="4" eb="6">
      <t>ケイヒ</t>
    </rPh>
    <rPh sb="7" eb="9">
      <t>ホジョ</t>
    </rPh>
    <rPh sb="9" eb="11">
      <t>ジギョウ</t>
    </rPh>
    <rPh sb="11" eb="13">
      <t>ケイヒ</t>
    </rPh>
    <rPh sb="14" eb="16">
      <t>ハイブン</t>
    </rPh>
    <phoneticPr fontId="17"/>
  </si>
  <si>
    <t>主たる事業費</t>
    <rPh sb="0" eb="1">
      <t>シュ</t>
    </rPh>
    <rPh sb="3" eb="6">
      <t>ジギョウヒ</t>
    </rPh>
    <phoneticPr fontId="17"/>
  </si>
  <si>
    <t>その他の経費</t>
    <rPh sb="2" eb="3">
      <t>タ</t>
    </rPh>
    <rPh sb="4" eb="6">
      <t>ケイヒ</t>
    </rPh>
    <phoneticPr fontId="17"/>
  </si>
  <si>
    <t>合計</t>
    <rPh sb="0" eb="2">
      <t>ゴウケイ</t>
    </rPh>
    <phoneticPr fontId="17"/>
  </si>
  <si>
    <t>＜支出内訳明細＞</t>
    <rPh sb="1" eb="3">
      <t>シシュツ</t>
    </rPh>
    <rPh sb="3" eb="5">
      <t>ウチワケ</t>
    </rPh>
    <rPh sb="5" eb="7">
      <t>メイサイ</t>
    </rPh>
    <phoneticPr fontId="16"/>
  </si>
  <si>
    <t>人材育成事業</t>
    <rPh sb="0" eb="2">
      <t>ジンザイ</t>
    </rPh>
    <rPh sb="2" eb="4">
      <t>イクセイ</t>
    </rPh>
    <rPh sb="4" eb="6">
      <t>ジギョウ</t>
    </rPh>
    <phoneticPr fontId="16"/>
  </si>
  <si>
    <t>事業名</t>
    <rPh sb="0" eb="2">
      <t>ジギョウ</t>
    </rPh>
    <rPh sb="2" eb="3">
      <t>メイ</t>
    </rPh>
    <phoneticPr fontId="16"/>
  </si>
  <si>
    <t>経費内訳</t>
    <rPh sb="0" eb="2">
      <t>ケイヒ</t>
    </rPh>
    <rPh sb="2" eb="4">
      <t>ウチワケ</t>
    </rPh>
    <phoneticPr fontId="16"/>
  </si>
  <si>
    <t>自己負担額等</t>
    <rPh sb="0" eb="2">
      <t>ジコ</t>
    </rPh>
    <rPh sb="2" eb="5">
      <t>フタンガク</t>
    </rPh>
    <rPh sb="5" eb="6">
      <t>トウ</t>
    </rPh>
    <phoneticPr fontId="16"/>
  </si>
  <si>
    <t>@</t>
    <phoneticPr fontId="16"/>
  </si>
  <si>
    <t>円</t>
    <rPh sb="0" eb="1">
      <t>エン</t>
    </rPh>
    <phoneticPr fontId="16"/>
  </si>
  <si>
    <t>×</t>
    <phoneticPr fontId="16"/>
  </si>
  <si>
    <t>小　計</t>
    <rPh sb="0" eb="1">
      <t>ショウ</t>
    </rPh>
    <rPh sb="2" eb="3">
      <t>ケイ</t>
    </rPh>
    <phoneticPr fontId="16"/>
  </si>
  <si>
    <t>合　計</t>
    <rPh sb="0" eb="1">
      <t>ア</t>
    </rPh>
    <rPh sb="2" eb="3">
      <t>ケイ</t>
    </rPh>
    <phoneticPr fontId="16"/>
  </si>
  <si>
    <t>※ 適宜行を再表示・追加・削除してご使用ください。</t>
    <rPh sb="2" eb="4">
      <t>テキギ</t>
    </rPh>
    <rPh sb="4" eb="5">
      <t>ギョウ</t>
    </rPh>
    <rPh sb="6" eb="9">
      <t>サイヒョウジ</t>
    </rPh>
    <rPh sb="10" eb="12">
      <t>ツイカ</t>
    </rPh>
    <rPh sb="13" eb="15">
      <t>サクジョ</t>
    </rPh>
    <rPh sb="18" eb="20">
      <t>シヨウ</t>
    </rPh>
    <phoneticPr fontId="17"/>
  </si>
  <si>
    <t>普及啓発事業</t>
    <rPh sb="0" eb="2">
      <t>フキュウ</t>
    </rPh>
    <rPh sb="2" eb="4">
      <t>ケイハツ</t>
    </rPh>
    <rPh sb="4" eb="6">
      <t>ジギョウ</t>
    </rPh>
    <phoneticPr fontId="16"/>
  </si>
  <si>
    <t>＜補助対象事業に係る文化財の概要＞</t>
    <rPh sb="1" eb="3">
      <t>ホジョ</t>
    </rPh>
    <rPh sb="3" eb="5">
      <t>タイショウ</t>
    </rPh>
    <rPh sb="5" eb="7">
      <t>ジギョウ</t>
    </rPh>
    <rPh sb="8" eb="9">
      <t>カカ</t>
    </rPh>
    <rPh sb="10" eb="13">
      <t>ブンカザイ</t>
    </rPh>
    <rPh sb="14" eb="16">
      <t>ガイヨウ</t>
    </rPh>
    <phoneticPr fontId="16"/>
  </si>
  <si>
    <t>文化財の名称</t>
    <rPh sb="0" eb="3">
      <t>ブンカザイ</t>
    </rPh>
    <rPh sb="4" eb="6">
      <t>メイショウ</t>
    </rPh>
    <phoneticPr fontId="16"/>
  </si>
  <si>
    <t>指定の有無</t>
    <rPh sb="0" eb="2">
      <t>シテイ</t>
    </rPh>
    <rPh sb="3" eb="5">
      <t>ウム</t>
    </rPh>
    <phoneticPr fontId="16"/>
  </si>
  <si>
    <t>有</t>
    <rPh sb="0" eb="1">
      <t>ア</t>
    </rPh>
    <phoneticPr fontId="16"/>
  </si>
  <si>
    <t>（</t>
    <phoneticPr fontId="16"/>
  </si>
  <si>
    <t>○○市</t>
    <rPh sb="2" eb="3">
      <t>シ</t>
    </rPh>
    <phoneticPr fontId="16"/>
  </si>
  <si>
    <t>指定</t>
    <rPh sb="0" eb="2">
      <t>シテイ</t>
    </rPh>
    <phoneticPr fontId="16"/>
  </si>
  <si>
    <t>文化財）</t>
    <rPh sb="0" eb="3">
      <t>ブンカザイ</t>
    </rPh>
    <phoneticPr fontId="16"/>
  </si>
  <si>
    <t>無</t>
    <rPh sb="0" eb="1">
      <t>ナ</t>
    </rPh>
    <phoneticPr fontId="16"/>
  </si>
  <si>
    <t>文化財の概要
（歴史や由来など）</t>
    <rPh sb="0" eb="3">
      <t>ブンカザイ</t>
    </rPh>
    <rPh sb="4" eb="6">
      <t>ガイヨウ</t>
    </rPh>
    <rPh sb="8" eb="10">
      <t>レキシ</t>
    </rPh>
    <rPh sb="11" eb="13">
      <t>ユライ</t>
    </rPh>
    <phoneticPr fontId="16"/>
  </si>
  <si>
    <t>・・・・</t>
    <phoneticPr fontId="16"/>
  </si>
  <si>
    <t>有</t>
    <rPh sb="0" eb="1">
      <t>アリ</t>
    </rPh>
    <phoneticPr fontId="16"/>
  </si>
  <si>
    <t>無</t>
    <rPh sb="0" eb="1">
      <t>ナシ</t>
    </rPh>
    <phoneticPr fontId="16"/>
  </si>
  <si>
    <t>※本事業で対象とする文化財ごとに作成すること</t>
    <rPh sb="1" eb="2">
      <t>ホン</t>
    </rPh>
    <rPh sb="2" eb="4">
      <t>ジギョウ</t>
    </rPh>
    <rPh sb="5" eb="7">
      <t>タイショウ</t>
    </rPh>
    <rPh sb="10" eb="13">
      <t>ブンカザイ</t>
    </rPh>
    <rPh sb="16" eb="18">
      <t>サクセイ</t>
    </rPh>
    <phoneticPr fontId="16"/>
  </si>
  <si>
    <t>※域内の文化財全てを対象とする場合は，主な文化財の２～３件を記載し，外○件とすること。</t>
    <rPh sb="1" eb="3">
      <t>イキナイ</t>
    </rPh>
    <rPh sb="4" eb="7">
      <t>ブンカザイ</t>
    </rPh>
    <rPh sb="7" eb="8">
      <t>スベ</t>
    </rPh>
    <rPh sb="10" eb="12">
      <t>タイショウ</t>
    </rPh>
    <rPh sb="15" eb="17">
      <t>バアイ</t>
    </rPh>
    <rPh sb="19" eb="20">
      <t>オモ</t>
    </rPh>
    <rPh sb="21" eb="24">
      <t>ブンカザイ</t>
    </rPh>
    <rPh sb="28" eb="29">
      <t>ケン</t>
    </rPh>
    <rPh sb="30" eb="32">
      <t>キサイ</t>
    </rPh>
    <rPh sb="34" eb="35">
      <t>ホカ</t>
    </rPh>
    <rPh sb="36" eb="37">
      <t>ケン</t>
    </rPh>
    <phoneticPr fontId="16"/>
  </si>
  <si>
    <t>実行委員会等（補助の対象となる者）の概要</t>
    <rPh sb="0" eb="2">
      <t>ジッコウ</t>
    </rPh>
    <rPh sb="2" eb="5">
      <t>イインカイ</t>
    </rPh>
    <rPh sb="5" eb="6">
      <t>トウ</t>
    </rPh>
    <rPh sb="7" eb="9">
      <t>ホジョ</t>
    </rPh>
    <rPh sb="10" eb="12">
      <t>タイショウ</t>
    </rPh>
    <rPh sb="15" eb="16">
      <t>モノ</t>
    </rPh>
    <rPh sb="18" eb="20">
      <t>ガイヨウ</t>
    </rPh>
    <phoneticPr fontId="16"/>
  </si>
  <si>
    <r>
      <rPr>
        <sz val="8"/>
        <rFont val="ＭＳ ゴシック"/>
        <family val="3"/>
        <charset val="128"/>
      </rPr>
      <t>（ふりがな</t>
    </r>
    <r>
      <rPr>
        <sz val="10"/>
        <rFont val="ＭＳ ゴシック"/>
        <family val="3"/>
        <charset val="128"/>
      </rPr>
      <t>）
名称</t>
    </r>
    <rPh sb="7" eb="9">
      <t>メイショウ</t>
    </rPh>
    <phoneticPr fontId="16"/>
  </si>
  <si>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6"/>
  </si>
  <si>
    <t>いいんちょう　○○　○○</t>
    <phoneticPr fontId="16"/>
  </si>
  <si>
    <t>委員長　○○　○○</t>
    <rPh sb="0" eb="3">
      <t>イインチョウ</t>
    </rPh>
    <phoneticPr fontId="16"/>
  </si>
  <si>
    <t>所在地</t>
    <rPh sb="0" eb="3">
      <t>ショザイチ</t>
    </rPh>
    <phoneticPr fontId="16"/>
  </si>
  <si>
    <t>〒</t>
    <phoneticPr fontId="16"/>
  </si>
  <si>
    <t>電話番号</t>
    <rPh sb="0" eb="2">
      <t>デンワ</t>
    </rPh>
    <rPh sb="2" eb="4">
      <t>バンゴウ</t>
    </rPh>
    <phoneticPr fontId="16"/>
  </si>
  <si>
    <t>団体設立年月</t>
    <rPh sb="0" eb="2">
      <t>ダンタイ</t>
    </rPh>
    <rPh sb="2" eb="4">
      <t>セツリツ</t>
    </rPh>
    <rPh sb="4" eb="5">
      <t>ネン</t>
    </rPh>
    <rPh sb="5" eb="6">
      <t>ツキ</t>
    </rPh>
    <phoneticPr fontId="16"/>
  </si>
  <si>
    <t>年</t>
    <rPh sb="0" eb="1">
      <t>ネン</t>
    </rPh>
    <phoneticPr fontId="16"/>
  </si>
  <si>
    <t>月</t>
    <rPh sb="0" eb="1">
      <t>ガツ</t>
    </rPh>
    <phoneticPr fontId="16"/>
  </si>
  <si>
    <t>役職員</t>
    <rPh sb="0" eb="3">
      <t>ヤクショクイン</t>
    </rPh>
    <phoneticPr fontId="16"/>
  </si>
  <si>
    <t>関連団体</t>
    <rPh sb="0" eb="2">
      <t>カンレン</t>
    </rPh>
    <rPh sb="2" eb="4">
      <t>ダンタイ</t>
    </rPh>
    <phoneticPr fontId="16"/>
  </si>
  <si>
    <t>設置目的</t>
    <rPh sb="0" eb="2">
      <t>セッチ</t>
    </rPh>
    <rPh sb="2" eb="4">
      <t>モクテキ</t>
    </rPh>
    <phoneticPr fontId="16"/>
  </si>
  <si>
    <t>※ 実行委員会等及び構成団体の定款に類する規約及び名簿を併せて提出すること。</t>
    <rPh sb="2" eb="4">
      <t>ジッコウ</t>
    </rPh>
    <rPh sb="4" eb="7">
      <t>イインカイ</t>
    </rPh>
    <rPh sb="7" eb="8">
      <t>トウ</t>
    </rPh>
    <rPh sb="8" eb="9">
      <t>オヨ</t>
    </rPh>
    <rPh sb="10" eb="12">
      <t>コウセイ</t>
    </rPh>
    <rPh sb="12" eb="14">
      <t>ダンタイ</t>
    </rPh>
    <rPh sb="15" eb="17">
      <t>テイカン</t>
    </rPh>
    <rPh sb="18" eb="19">
      <t>ルイ</t>
    </rPh>
    <rPh sb="21" eb="23">
      <t>キヤク</t>
    </rPh>
    <rPh sb="23" eb="24">
      <t>オヨ</t>
    </rPh>
    <rPh sb="25" eb="27">
      <t>メイボ</t>
    </rPh>
    <rPh sb="28" eb="29">
      <t>アワ</t>
    </rPh>
    <rPh sb="31" eb="33">
      <t>テイシュツ</t>
    </rPh>
    <phoneticPr fontId="16"/>
  </si>
  <si>
    <t>出演者及び講師等一覧表</t>
    <rPh sb="0" eb="3">
      <t>シュツエンシャ</t>
    </rPh>
    <phoneticPr fontId="16"/>
  </si>
  <si>
    <t>事業名：</t>
    <rPh sb="0" eb="2">
      <t>ジギョウ</t>
    </rPh>
    <rPh sb="2" eb="3">
      <t>メイ</t>
    </rPh>
    <phoneticPr fontId="16"/>
  </si>
  <si>
    <t>出演者及び講師等氏名</t>
    <rPh sb="0" eb="3">
      <t>シュツエンシャ</t>
    </rPh>
    <rPh sb="3" eb="4">
      <t>オヨ</t>
    </rPh>
    <rPh sb="5" eb="7">
      <t>コウシ</t>
    </rPh>
    <rPh sb="7" eb="8">
      <t>ナド</t>
    </rPh>
    <rPh sb="8" eb="10">
      <t>シメイ</t>
    </rPh>
    <phoneticPr fontId="16"/>
  </si>
  <si>
    <t>所     属</t>
    <rPh sb="0" eb="1">
      <t>ショ</t>
    </rPh>
    <rPh sb="6" eb="7">
      <t>ゾク</t>
    </rPh>
    <phoneticPr fontId="16"/>
  </si>
  <si>
    <t>出演料等</t>
    <rPh sb="0" eb="3">
      <t>シュツエンリョウ</t>
    </rPh>
    <rPh sb="3" eb="4">
      <t>ナド</t>
    </rPh>
    <phoneticPr fontId="16"/>
  </si>
  <si>
    <t>文化財の名称</t>
    <phoneticPr fontId="16"/>
  </si>
  <si>
    <t>合　計</t>
    <rPh sb="0" eb="1">
      <t>アイ</t>
    </rPh>
    <rPh sb="2" eb="3">
      <t>ケイ</t>
    </rPh>
    <phoneticPr fontId="16"/>
  </si>
  <si>
    <t>出演者氏名</t>
    <rPh sb="0" eb="3">
      <t>シュツエンシャ</t>
    </rPh>
    <rPh sb="3" eb="5">
      <t>シメイ</t>
    </rPh>
    <phoneticPr fontId="16"/>
  </si>
  <si>
    <t>※　出演料等が発生しない者・団体についても記載してください。</t>
    <rPh sb="2" eb="5">
      <t>シュツエンリョウ</t>
    </rPh>
    <rPh sb="5" eb="6">
      <t>ナド</t>
    </rPh>
    <rPh sb="7" eb="9">
      <t>ハッセイ</t>
    </rPh>
    <rPh sb="12" eb="13">
      <t>シャ</t>
    </rPh>
    <rPh sb="14" eb="16">
      <t>ダンタイ</t>
    </rPh>
    <rPh sb="21" eb="23">
      <t>キサイ</t>
    </rPh>
    <phoneticPr fontId="16"/>
  </si>
  <si>
    <t>※　適宜行を追加・削除してください。</t>
    <rPh sb="2" eb="4">
      <t>テキギ</t>
    </rPh>
    <rPh sb="4" eb="5">
      <t>ギョウ</t>
    </rPh>
    <rPh sb="6" eb="8">
      <t>ツイカ</t>
    </rPh>
    <rPh sb="9" eb="11">
      <t>サクジョ</t>
    </rPh>
    <phoneticPr fontId="16"/>
  </si>
  <si>
    <t>見積番号③-2</t>
    <rPh sb="0" eb="2">
      <t>ミツ</t>
    </rPh>
    <rPh sb="2" eb="4">
      <t>バンゴウ</t>
    </rPh>
    <phoneticPr fontId="16"/>
  </si>
  <si>
    <t>令和○年○月○日</t>
    <rPh sb="0" eb="2">
      <t>レイワ</t>
    </rPh>
    <rPh sb="3" eb="4">
      <t>ネン</t>
    </rPh>
    <rPh sb="5" eb="6">
      <t>ガツ</t>
    </rPh>
    <rPh sb="7" eb="8">
      <t>ニチ</t>
    </rPh>
    <phoneticPr fontId="17"/>
  </si>
  <si>
    <t>見積番号③-１</t>
    <rPh sb="0" eb="2">
      <t>ミツ</t>
    </rPh>
    <rPh sb="2" eb="4">
      <t>バンゴウ</t>
    </rPh>
    <phoneticPr fontId="16"/>
  </si>
  <si>
    <t>見　積　書</t>
    <rPh sb="0" eb="1">
      <t>ミ</t>
    </rPh>
    <rPh sb="2" eb="3">
      <t>セキ</t>
    </rPh>
    <rPh sb="4" eb="5">
      <t>ショ</t>
    </rPh>
    <phoneticPr fontId="17"/>
  </si>
  <si>
    <r>
      <t>○○</t>
    </r>
    <r>
      <rPr>
        <sz val="11"/>
        <rFont val="ＭＳ Ｐゴシック"/>
        <family val="3"/>
        <charset val="128"/>
        <scheme val="minor"/>
      </rPr>
      <t>市文化遺産活用○○実行委員会　殿</t>
    </r>
    <rPh sb="2" eb="3">
      <t>シ</t>
    </rPh>
    <rPh sb="3" eb="7">
      <t>ブンカイサン</t>
    </rPh>
    <rPh sb="7" eb="9">
      <t>カツヨウ</t>
    </rPh>
    <rPh sb="11" eb="13">
      <t>ジッコウ</t>
    </rPh>
    <rPh sb="13" eb="16">
      <t>イインカイ</t>
    </rPh>
    <rPh sb="17" eb="18">
      <t>ドノ</t>
    </rPh>
    <phoneticPr fontId="17"/>
  </si>
  <si>
    <t>　古典の日制定記念民俗芸能フェスティバルの照明，音響等操作業務について，下記のとおりお見積もりします。</t>
    <rPh sb="1" eb="3">
      <t>コテン</t>
    </rPh>
    <rPh sb="4" eb="5">
      <t>ヒ</t>
    </rPh>
    <rPh sb="5" eb="7">
      <t>セイテイ</t>
    </rPh>
    <rPh sb="7" eb="9">
      <t>キネン</t>
    </rPh>
    <rPh sb="9" eb="11">
      <t>ミンゾク</t>
    </rPh>
    <rPh sb="11" eb="13">
      <t>ゲイノウ</t>
    </rPh>
    <rPh sb="29" eb="31">
      <t>ギョウム</t>
    </rPh>
    <phoneticPr fontId="17"/>
  </si>
  <si>
    <t>(株)○○○○○○</t>
    <rPh sb="0" eb="3">
      <t>カブ</t>
    </rPh>
    <phoneticPr fontId="17"/>
  </si>
  <si>
    <t>代表取締役　○○　○○　印</t>
    <rPh sb="0" eb="2">
      <t>ダイヒョウ</t>
    </rPh>
    <rPh sb="2" eb="5">
      <t>トリシマリヤク</t>
    </rPh>
    <rPh sb="12" eb="13">
      <t>イン</t>
    </rPh>
    <phoneticPr fontId="17"/>
  </si>
  <si>
    <t>金　</t>
    <rPh sb="0" eb="1">
      <t>キン</t>
    </rPh>
    <phoneticPr fontId="17"/>
  </si>
  <si>
    <t>事項</t>
    <rPh sb="0" eb="2">
      <t>ジコウ</t>
    </rPh>
    <phoneticPr fontId="17"/>
  </si>
  <si>
    <t>単価</t>
    <rPh sb="0" eb="2">
      <t>タンカ</t>
    </rPh>
    <phoneticPr fontId="16"/>
  </si>
  <si>
    <t>数量</t>
    <rPh sb="0" eb="2">
      <t>スウリョウ</t>
    </rPh>
    <phoneticPr fontId="16"/>
  </si>
  <si>
    <t>金額</t>
    <rPh sb="0" eb="2">
      <t>キンガク</t>
    </rPh>
    <phoneticPr fontId="17"/>
  </si>
  <si>
    <t>備考</t>
    <rPh sb="0" eb="2">
      <t>ビコウ</t>
    </rPh>
    <phoneticPr fontId="17"/>
  </si>
  <si>
    <t>照明・音響技術者</t>
    <rPh sb="0" eb="2">
      <t>ショウメイ</t>
    </rPh>
    <rPh sb="3" eb="5">
      <t>オンキョウ</t>
    </rPh>
    <rPh sb="5" eb="8">
      <t>ギジュツシャ</t>
    </rPh>
    <phoneticPr fontId="17"/>
  </si>
  <si>
    <t>@9,400×10人×2回</t>
    <rPh sb="9" eb="10">
      <t>ニン</t>
    </rPh>
    <rPh sb="12" eb="13">
      <t>カイ</t>
    </rPh>
    <phoneticPr fontId="17"/>
  </si>
  <si>
    <t>機材借料</t>
    <rPh sb="0" eb="2">
      <t>キザイ</t>
    </rPh>
    <rPh sb="2" eb="4">
      <t>シャクリョウ</t>
    </rPh>
    <phoneticPr fontId="17"/>
  </si>
  <si>
    <t>一式</t>
    <rPh sb="0" eb="2">
      <t>イッシキ</t>
    </rPh>
    <phoneticPr fontId="16"/>
  </si>
  <si>
    <t>機材一覧別紙のとおり</t>
    <rPh sb="0" eb="2">
      <t>キザイ</t>
    </rPh>
    <rPh sb="2" eb="4">
      <t>イチラン</t>
    </rPh>
    <rPh sb="4" eb="6">
      <t>ベッシ</t>
    </rPh>
    <phoneticPr fontId="17"/>
  </si>
  <si>
    <t>機材運搬料</t>
    <rPh sb="0" eb="2">
      <t>キザイ</t>
    </rPh>
    <rPh sb="2" eb="5">
      <t>ウンパンリョウ</t>
    </rPh>
    <phoneticPr fontId="17"/>
  </si>
  <si>
    <t>値引き</t>
    <rPh sb="0" eb="2">
      <t>ネビ</t>
    </rPh>
    <phoneticPr fontId="17"/>
  </si>
  <si>
    <t>小　　計</t>
    <rPh sb="0" eb="1">
      <t>コ</t>
    </rPh>
    <rPh sb="3" eb="4">
      <t>ケイ</t>
    </rPh>
    <phoneticPr fontId="17"/>
  </si>
  <si>
    <t>消費税</t>
    <rPh sb="0" eb="3">
      <t>ショウヒゼイ</t>
    </rPh>
    <phoneticPr fontId="17"/>
  </si>
  <si>
    <t>合　　計</t>
    <rPh sb="0" eb="1">
      <t>ゴウ</t>
    </rPh>
    <rPh sb="3" eb="4">
      <t>ケイ</t>
    </rPh>
    <phoneticPr fontId="17"/>
  </si>
  <si>
    <t>（本補助事業の名称を記載）</t>
  </si>
  <si>
    <t>調査研究事業</t>
  </si>
  <si>
    <t>調査研究事業</t>
    <phoneticPr fontId="16"/>
  </si>
  <si>
    <t>令和６年度文化芸術振興費補助金（地域文化財総合活用推進事業）交付要望書</t>
    <rPh sb="0" eb="2">
      <t>レイワ</t>
    </rPh>
    <rPh sb="3" eb="5">
      <t>ネンド</t>
    </rPh>
    <rPh sb="5" eb="7">
      <t>ブンカ</t>
    </rPh>
    <rPh sb="7" eb="9">
      <t>ゲイジュツ</t>
    </rPh>
    <rPh sb="9" eb="12">
      <t>シンコウヒ</t>
    </rPh>
    <rPh sb="12" eb="15">
      <t>ホジョキン</t>
    </rPh>
    <rPh sb="16" eb="18">
      <t>チイキ</t>
    </rPh>
    <rPh sb="18" eb="20">
      <t>ブンカ</t>
    </rPh>
    <rPh sb="20" eb="21">
      <t>ザイ</t>
    </rPh>
    <rPh sb="21" eb="23">
      <t>ソウゴウ</t>
    </rPh>
    <rPh sb="23" eb="25">
      <t>カツヨウ</t>
    </rPh>
    <rPh sb="25" eb="27">
      <t>スイシン</t>
    </rPh>
    <rPh sb="27" eb="29">
      <t>ジギョウ</t>
    </rPh>
    <rPh sb="30" eb="32">
      <t>コウフ</t>
    </rPh>
    <rPh sb="32" eb="34">
      <t>ヨウボウ</t>
    </rPh>
    <rPh sb="34" eb="35">
      <t>ショ</t>
    </rPh>
    <phoneticPr fontId="17"/>
  </si>
  <si>
    <t>　令和６年度文化芸術振興費補助金（地域文化財総合活用推進事業）について，補助金の交付を受けたいので，関係書類を添えて下記のとおり申請します。</t>
    <rPh sb="1" eb="3">
      <t>レイワ</t>
    </rPh>
    <rPh sb="17" eb="19">
      <t>チイキ</t>
    </rPh>
    <rPh sb="19" eb="21">
      <t>ブンカ</t>
    </rPh>
    <rPh sb="21" eb="22">
      <t>ザイ</t>
    </rPh>
    <rPh sb="22" eb="24">
      <t>ソウゴウ</t>
    </rPh>
    <rPh sb="24" eb="26">
      <t>カツヨウ</t>
    </rPh>
    <rPh sb="26" eb="28">
      <t>スイシン</t>
    </rPh>
    <rPh sb="64" eb="66">
      <t>シンセイ</t>
    </rPh>
    <phoneticPr fontId="17"/>
  </si>
  <si>
    <t>令和７</t>
    <rPh sb="0" eb="2">
      <t>レイワ</t>
    </rPh>
    <phoneticPr fontId="17"/>
  </si>
  <si>
    <t>＜令和６年度事業計画書＞</t>
    <rPh sb="1" eb="3">
      <t>レイワ</t>
    </rPh>
    <rPh sb="4" eb="6">
      <t>ネンド</t>
    </rPh>
    <phoneticPr fontId="16"/>
  </si>
  <si>
    <t>　令和６年度事業の内容</t>
    <rPh sb="1" eb="3">
      <t>レイワ</t>
    </rPh>
    <rPh sb="4" eb="6">
      <t>ネンド</t>
    </rPh>
    <rPh sb="6" eb="8">
      <t>ジギョウ</t>
    </rPh>
    <rPh sb="9" eb="11">
      <t>ナイヨウ</t>
    </rPh>
    <phoneticPr fontId="16"/>
  </si>
  <si>
    <t>　令和６年度の調査研究内容</t>
    <rPh sb="1" eb="3">
      <t>レイワ</t>
    </rPh>
    <rPh sb="4" eb="6">
      <t>ネンド</t>
    </rPh>
    <rPh sb="7" eb="9">
      <t>チョウサ</t>
    </rPh>
    <rPh sb="9" eb="11">
      <t>ケンキュウ</t>
    </rPh>
    <rPh sb="11" eb="13">
      <t>ナイヨウ</t>
    </rPh>
    <phoneticPr fontId="16"/>
  </si>
  <si>
    <t>＜令和５年度までの事業の効果等＞</t>
    <rPh sb="1" eb="3">
      <t>レイワ</t>
    </rPh>
    <rPh sb="4" eb="6">
      <t>ネンド</t>
    </rPh>
    <rPh sb="9" eb="11">
      <t>ジギョウ</t>
    </rPh>
    <rPh sb="12" eb="14">
      <t>コウカ</t>
    </rPh>
    <rPh sb="14" eb="15">
      <t>トウ</t>
    </rPh>
    <phoneticPr fontId="16"/>
  </si>
  <si>
    <t>令和５年度地域文化財総合活用推進事業</t>
    <rPh sb="0" eb="2">
      <t>レイワ</t>
    </rPh>
    <rPh sb="5" eb="7">
      <t>チイキ</t>
    </rPh>
    <rPh sb="7" eb="9">
      <t>ブンカ</t>
    </rPh>
    <rPh sb="9" eb="10">
      <t>ザイ</t>
    </rPh>
    <rPh sb="10" eb="12">
      <t>ソウゴウ</t>
    </rPh>
    <rPh sb="12" eb="14">
      <t>カツヨウ</t>
    </rPh>
    <rPh sb="14" eb="16">
      <t>スイシン</t>
    </rPh>
    <rPh sb="16" eb="18">
      <t>ジギョウ</t>
    </rPh>
    <phoneticPr fontId="16"/>
  </si>
  <si>
    <t>令和２年度地域文化財総合活用推進事業</t>
    <rPh sb="0" eb="2">
      <t>レイワ</t>
    </rPh>
    <rPh sb="3" eb="5">
      <t>ネンド</t>
    </rPh>
    <rPh sb="4" eb="5">
      <t>ド</t>
    </rPh>
    <rPh sb="5" eb="7">
      <t>チイキ</t>
    </rPh>
    <rPh sb="7" eb="10">
      <t>ブンカザイ</t>
    </rPh>
    <rPh sb="10" eb="12">
      <t>ソウゴウ</t>
    </rPh>
    <rPh sb="12" eb="14">
      <t>カツヨウ</t>
    </rPh>
    <rPh sb="14" eb="16">
      <t>スイシン</t>
    </rPh>
    <rPh sb="16" eb="18">
      <t>ジギョウ</t>
    </rPh>
    <phoneticPr fontId="16"/>
  </si>
  <si>
    <t>令和元年度文化遺産総合活用推進事業</t>
    <rPh sb="0" eb="2">
      <t>レイワ</t>
    </rPh>
    <rPh sb="2" eb="3">
      <t>ガン</t>
    </rPh>
    <rPh sb="5" eb="17">
      <t>ブンカイサンソウゴウカツヨウスイシンジギョウ</t>
    </rPh>
    <phoneticPr fontId="16"/>
  </si>
  <si>
    <t>平成３０年度文化遺産総合活用推進事業</t>
    <rPh sb="0" eb="2">
      <t>ヘイセイ</t>
    </rPh>
    <rPh sb="4" eb="6">
      <t>ネンド</t>
    </rPh>
    <rPh sb="6" eb="10">
      <t>ブンカイサン</t>
    </rPh>
    <rPh sb="10" eb="12">
      <t>ソウゴウ</t>
    </rPh>
    <rPh sb="12" eb="14">
      <t>カツヨウ</t>
    </rPh>
    <rPh sb="14" eb="16">
      <t>スイシン</t>
    </rPh>
    <rPh sb="16" eb="18">
      <t>ジギョウ</t>
    </rPh>
    <phoneticPr fontId="16"/>
  </si>
  <si>
    <t>平成２９年度文化遺産を活かした地域活性化事業</t>
    <rPh sb="0" eb="2">
      <t>ヘイセイ</t>
    </rPh>
    <rPh sb="4" eb="6">
      <t>ネンド</t>
    </rPh>
    <rPh sb="6" eb="10">
      <t>ブンカイサン</t>
    </rPh>
    <rPh sb="11" eb="12">
      <t>イ</t>
    </rPh>
    <rPh sb="15" eb="17">
      <t>チイキ</t>
    </rPh>
    <rPh sb="17" eb="20">
      <t>カッセイカ</t>
    </rPh>
    <rPh sb="20" eb="22">
      <t>ジギョウ</t>
    </rPh>
    <phoneticPr fontId="16"/>
  </si>
  <si>
    <t>平成２５年度文化遺産を活かした観光振興・地域活性化事業</t>
    <rPh sb="0" eb="2">
      <t>ヘイセイ</t>
    </rPh>
    <rPh sb="4" eb="6">
      <t>ネンド</t>
    </rPh>
    <rPh sb="6" eb="10">
      <t>ブンカイサン</t>
    </rPh>
    <rPh sb="11" eb="12">
      <t>イ</t>
    </rPh>
    <rPh sb="15" eb="17">
      <t>カンコウ</t>
    </rPh>
    <rPh sb="17" eb="19">
      <t>シンコウ</t>
    </rPh>
    <rPh sb="20" eb="22">
      <t>チイキ</t>
    </rPh>
    <rPh sb="22" eb="25">
      <t>カッセイカ</t>
    </rPh>
    <rPh sb="25" eb="27">
      <t>ジギョウ</t>
    </rPh>
    <phoneticPr fontId="16"/>
  </si>
  <si>
    <t>令和５年度までの事業実施により得られた効果や実施以後の状況（人数，理解度，活用状況，人材育成などの指標の基づき，定量的・定性的な効果を具体的に記入すること）</t>
    <rPh sb="0" eb="2">
      <t>レイワ</t>
    </rPh>
    <rPh sb="8" eb="10">
      <t>ジギョウ</t>
    </rPh>
    <rPh sb="15" eb="16">
      <t>エ</t>
    </rPh>
    <rPh sb="22" eb="24">
      <t>ジッシ</t>
    </rPh>
    <rPh sb="24" eb="26">
      <t>イゴ</t>
    </rPh>
    <rPh sb="27" eb="29">
      <t>ジョウキョウ</t>
    </rPh>
    <rPh sb="30" eb="32">
      <t>ニンズウ</t>
    </rPh>
    <rPh sb="37" eb="39">
      <t>カツヨウ</t>
    </rPh>
    <rPh sb="39" eb="41">
      <t>ジョウキョウ</t>
    </rPh>
    <rPh sb="42" eb="44">
      <t>ジンザイ</t>
    </rPh>
    <rPh sb="44" eb="46">
      <t>イクセイ</t>
    </rPh>
    <rPh sb="49" eb="51">
      <t>シヒョウ</t>
    </rPh>
    <rPh sb="52" eb="53">
      <t>モト</t>
    </rPh>
    <rPh sb="56" eb="58">
      <t>テイリョウ</t>
    </rPh>
    <rPh sb="58" eb="59">
      <t>テキ</t>
    </rPh>
    <rPh sb="60" eb="63">
      <t>テイセイテキ</t>
    </rPh>
    <rPh sb="64" eb="66">
      <t>コウカ</t>
    </rPh>
    <phoneticPr fontId="17"/>
  </si>
  <si>
    <t>合　計</t>
    <rPh sb="0" eb="1">
      <t>ゴウ</t>
    </rPh>
    <rPh sb="2" eb="3">
      <t>ケイ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</si>
</sst>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Red]\-#,##0\ "/>
    <numFmt numFmtId="178" formatCode="0.0%"/>
    <numFmt numFmtId="179" formatCode="#,##0_);[Red]\(#,##0\)"/>
    <numFmt numFmtId="180" formatCode="#,##0;&quot;▲ &quot;#,##0"/>
    <numFmt numFmtId="181" formatCode="0.00_ "/>
  </numFmts>
  <fonts count="52">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name val="ＭＳ Ｐゴシック"/>
      <family val="3"/>
      <charset val="128"/>
    </font>
    <font>
      <sz val="11"/>
      <color theme="1"/>
      <name val="ＭＳ Ｐ明朝"/>
      <family val="1"/>
      <charset val="128"/>
    </font>
    <font>
      <sz val="10"/>
      <color theme="1"/>
      <name val="ＭＳ Ｐゴシック"/>
      <family val="2"/>
      <charset val="128"/>
      <scheme val="minor"/>
    </font>
    <font>
      <sz val="9"/>
      <name val="ＭＳ ゴシック"/>
      <family val="3"/>
      <charset val="128"/>
    </font>
    <font>
      <sz val="8"/>
      <name val="ＭＳ ゴシック"/>
      <family val="3"/>
      <charset val="128"/>
    </font>
    <font>
      <sz val="10"/>
      <color theme="1"/>
      <name val="ＭＳ Ｐゴシック"/>
      <family val="3"/>
      <charset val="128"/>
      <scheme val="minor"/>
    </font>
    <font>
      <sz val="10"/>
      <color rgb="FFFF0000"/>
      <name val="ＭＳ 明朝"/>
      <family val="1"/>
      <charset val="128"/>
    </font>
    <font>
      <sz val="10"/>
      <name val="ＭＳ 明朝"/>
      <family val="1"/>
      <charset val="128"/>
    </font>
    <font>
      <sz val="10"/>
      <color theme="1"/>
      <name val="メイリオ"/>
      <family val="3"/>
      <charset val="128"/>
    </font>
    <font>
      <sz val="9"/>
      <color indexed="81"/>
      <name val="ＭＳ Ｐゴシック"/>
      <family val="3"/>
      <charset val="128"/>
    </font>
    <font>
      <b/>
      <sz val="9"/>
      <color indexed="81"/>
      <name val="ＭＳ ゴシック"/>
      <family val="3"/>
      <charset val="128"/>
    </font>
    <font>
      <sz val="11"/>
      <color theme="1"/>
      <name val="ＭＳ ゴシック"/>
      <family val="3"/>
      <charset val="128"/>
    </font>
    <font>
      <sz val="11"/>
      <color theme="1"/>
      <name val="ＭＳ 明朝"/>
      <family val="1"/>
      <charset val="128"/>
    </font>
    <font>
      <sz val="6"/>
      <name val="ＭＳ 明朝"/>
      <family val="1"/>
      <charset val="128"/>
    </font>
    <font>
      <b/>
      <sz val="11"/>
      <name val="ＭＳ Ｐゴシック"/>
      <family val="3"/>
      <charset val="128"/>
      <scheme val="minor"/>
    </font>
    <font>
      <sz val="14"/>
      <color theme="1"/>
      <name val="ＭＳ Ｐゴシック"/>
      <family val="2"/>
      <charset val="128"/>
      <scheme val="minor"/>
    </font>
    <font>
      <sz val="11"/>
      <name val="ＭＳ Ｐゴシック"/>
      <family val="2"/>
      <charset val="128"/>
      <scheme val="minor"/>
    </font>
    <font>
      <sz val="14"/>
      <color theme="1"/>
      <name val="ＭＳ Ｐゴシック"/>
      <family val="3"/>
      <charset val="128"/>
      <scheme val="minor"/>
    </font>
    <font>
      <sz val="14"/>
      <name val="ＭＳ Ｐゴシック"/>
      <family val="3"/>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sz val="8"/>
      <name val="ＭＳ 明朝"/>
      <family val="1"/>
      <charset val="128"/>
    </font>
    <font>
      <b/>
      <sz val="11"/>
      <color rgb="FFFF0000"/>
      <name val="ＭＳ ゴシック"/>
      <family val="3"/>
      <charset val="128"/>
    </font>
    <font>
      <b/>
      <sz val="11"/>
      <color rgb="FFFF0000"/>
      <name val="ＭＳ Ｐ明朝"/>
      <family val="1"/>
      <charset val="128"/>
    </font>
    <font>
      <sz val="9"/>
      <color indexed="81"/>
      <name val="MS P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s>
  <borders count="103">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ouble">
        <color indexed="64"/>
      </top>
      <bottom/>
      <diagonal/>
    </border>
    <border>
      <left/>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dotted">
        <color indexed="64"/>
      </top>
      <bottom/>
      <diagonal/>
    </border>
    <border>
      <left style="medium">
        <color indexed="64"/>
      </left>
      <right/>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medium">
        <color indexed="64"/>
      </right>
      <top style="dotted">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8">
    <xf numFmtId="0" fontId="0"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38" fontId="18" fillId="0" borderId="0" applyFont="0" applyFill="0" applyBorder="0" applyAlignment="0" applyProtection="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cellStyleXfs>
  <cellXfs count="914">
    <xf numFmtId="0" fontId="0" fillId="0" borderId="0" xfId="0">
      <alignment vertical="center"/>
    </xf>
    <xf numFmtId="0" fontId="22" fillId="0" borderId="0" xfId="2" applyFont="1" applyAlignment="1">
      <alignment horizontal="left" vertical="center"/>
    </xf>
    <xf numFmtId="0" fontId="21" fillId="0" borderId="0" xfId="3" applyFont="1">
      <alignment vertical="center"/>
    </xf>
    <xf numFmtId="38" fontId="21" fillId="0" borderId="0" xfId="5" applyFont="1" applyFill="1" applyAlignment="1">
      <alignment horizontal="right" vertical="center"/>
    </xf>
    <xf numFmtId="0" fontId="21" fillId="0" borderId="14" xfId="3" applyFont="1" applyBorder="1">
      <alignment vertical="center"/>
    </xf>
    <xf numFmtId="0" fontId="21" fillId="0" borderId="15" xfId="3" applyFont="1" applyBorder="1">
      <alignment vertical="center"/>
    </xf>
    <xf numFmtId="0" fontId="21" fillId="0" borderId="8" xfId="3" applyFont="1" applyBorder="1">
      <alignment vertical="center"/>
    </xf>
    <xf numFmtId="38" fontId="21" fillId="0" borderId="8" xfId="5" applyFont="1" applyFill="1" applyBorder="1" applyAlignment="1">
      <alignment horizontal="right" vertical="center"/>
    </xf>
    <xf numFmtId="0" fontId="21" fillId="0" borderId="9" xfId="3" applyFont="1" applyBorder="1">
      <alignment vertical="center"/>
    </xf>
    <xf numFmtId="0" fontId="25" fillId="0" borderId="0" xfId="0" applyFont="1">
      <alignment vertical="center"/>
    </xf>
    <xf numFmtId="0" fontId="21" fillId="0" borderId="10" xfId="3" applyFont="1" applyBorder="1" applyAlignment="1">
      <alignment vertical="center" wrapText="1"/>
    </xf>
    <xf numFmtId="0" fontId="21" fillId="0" borderId="8" xfId="3" applyFont="1" applyBorder="1" applyAlignment="1">
      <alignment vertical="center" wrapText="1"/>
    </xf>
    <xf numFmtId="38" fontId="24" fillId="0" borderId="0" xfId="5" applyFont="1" applyFill="1" applyBorder="1" applyAlignment="1">
      <alignment horizontal="right" vertical="center"/>
    </xf>
    <xf numFmtId="0" fontId="21" fillId="0" borderId="0" xfId="3" applyFont="1" applyAlignment="1">
      <alignment horizontal="distributed" vertical="center"/>
    </xf>
    <xf numFmtId="0" fontId="24" fillId="0" borderId="0" xfId="3" applyFont="1" applyAlignment="1">
      <alignment horizontal="left" vertical="center"/>
    </xf>
    <xf numFmtId="0" fontId="20" fillId="0" borderId="8" xfId="0" applyFont="1" applyBorder="1">
      <alignment vertical="center"/>
    </xf>
    <xf numFmtId="0" fontId="20" fillId="0" borderId="12" xfId="0" applyFont="1" applyBorder="1">
      <alignment vertical="center"/>
    </xf>
    <xf numFmtId="0" fontId="24" fillId="0" borderId="0" xfId="0" applyFont="1">
      <alignment vertical="center"/>
    </xf>
    <xf numFmtId="177" fontId="24" fillId="0" borderId="0" xfId="0" applyNumberFormat="1" applyFont="1">
      <alignment vertical="center"/>
    </xf>
    <xf numFmtId="0" fontId="24" fillId="0" borderId="0" xfId="3" applyFont="1">
      <alignment vertical="center"/>
    </xf>
    <xf numFmtId="38" fontId="21" fillId="0" borderId="0" xfId="5" applyFont="1" applyFill="1" applyAlignment="1">
      <alignment horizontal="left" vertical="center"/>
    </xf>
    <xf numFmtId="0" fontId="20" fillId="0" borderId="0" xfId="0" applyFont="1">
      <alignment vertical="center"/>
    </xf>
    <xf numFmtId="0" fontId="24" fillId="2" borderId="30" xfId="0" applyFont="1" applyFill="1" applyBorder="1">
      <alignment vertical="center"/>
    </xf>
    <xf numFmtId="0" fontId="24" fillId="2" borderId="31" xfId="0" applyFont="1" applyFill="1" applyBorder="1">
      <alignment vertical="center"/>
    </xf>
    <xf numFmtId="0" fontId="24" fillId="2" borderId="12" xfId="0" applyFont="1" applyFill="1" applyBorder="1">
      <alignment vertical="center"/>
    </xf>
    <xf numFmtId="0" fontId="24" fillId="2" borderId="0" xfId="0" applyFont="1" applyFill="1">
      <alignment vertical="center"/>
    </xf>
    <xf numFmtId="0" fontId="24" fillId="2" borderId="10" xfId="0" applyFont="1" applyFill="1" applyBorder="1">
      <alignment vertical="center"/>
    </xf>
    <xf numFmtId="0" fontId="24" fillId="2" borderId="8" xfId="0" applyFont="1" applyFill="1" applyBorder="1">
      <alignment vertical="center"/>
    </xf>
    <xf numFmtId="0" fontId="21" fillId="0" borderId="0" xfId="11" applyFont="1">
      <alignment vertical="center"/>
    </xf>
    <xf numFmtId="0" fontId="26" fillId="0" borderId="0" xfId="11" applyFont="1">
      <alignment vertical="center"/>
    </xf>
    <xf numFmtId="0" fontId="21" fillId="0" borderId="8" xfId="11" applyFont="1" applyBorder="1">
      <alignment vertical="center"/>
    </xf>
    <xf numFmtId="0" fontId="24" fillId="0" borderId="12" xfId="11" applyFont="1" applyBorder="1">
      <alignment vertical="center"/>
    </xf>
    <xf numFmtId="0" fontId="24" fillId="0" borderId="6" xfId="11" applyFont="1" applyBorder="1">
      <alignment vertical="center"/>
    </xf>
    <xf numFmtId="0" fontId="24" fillId="0" borderId="1" xfId="11" applyFont="1" applyBorder="1">
      <alignment vertical="center"/>
    </xf>
    <xf numFmtId="0" fontId="24" fillId="0" borderId="5" xfId="11" applyFont="1" applyBorder="1">
      <alignment vertical="center"/>
    </xf>
    <xf numFmtId="0" fontId="24" fillId="0" borderId="11" xfId="11" applyFont="1" applyBorder="1">
      <alignment vertical="center"/>
    </xf>
    <xf numFmtId="0" fontId="24" fillId="0" borderId="10" xfId="11" applyFont="1" applyBorder="1" applyAlignment="1">
      <alignment vertical="center" wrapText="1"/>
    </xf>
    <xf numFmtId="0" fontId="21" fillId="0" borderId="12" xfId="11" applyFont="1" applyBorder="1" applyAlignment="1">
      <alignment vertical="center" wrapText="1"/>
    </xf>
    <xf numFmtId="0" fontId="24" fillId="0" borderId="10" xfId="11" applyFont="1" applyBorder="1">
      <alignment vertical="center"/>
    </xf>
    <xf numFmtId="0" fontId="21" fillId="0" borderId="8" xfId="3" applyFont="1" applyBorder="1" applyAlignment="1">
      <alignment horizontal="left" vertical="center"/>
    </xf>
    <xf numFmtId="38" fontId="24" fillId="0" borderId="0" xfId="3" applyNumberFormat="1" applyFont="1" applyAlignment="1">
      <alignment horizontal="right" vertical="center"/>
    </xf>
    <xf numFmtId="0" fontId="21" fillId="0" borderId="0" xfId="3" applyFont="1" applyAlignment="1">
      <alignment horizontal="center" vertical="center" wrapText="1"/>
    </xf>
    <xf numFmtId="0" fontId="24" fillId="0" borderId="0" xfId="3" applyFont="1" applyAlignment="1">
      <alignment vertical="center" wrapText="1"/>
    </xf>
    <xf numFmtId="0" fontId="24" fillId="0" borderId="0" xfId="9" applyFont="1">
      <alignment vertical="center"/>
    </xf>
    <xf numFmtId="38" fontId="24" fillId="0" borderId="51" xfId="5" applyFont="1" applyFill="1" applyBorder="1" applyAlignment="1">
      <alignment vertical="center"/>
    </xf>
    <xf numFmtId="0" fontId="24" fillId="0" borderId="48" xfId="11" applyFont="1" applyBorder="1">
      <alignment vertical="center"/>
    </xf>
    <xf numFmtId="0" fontId="24" fillId="0" borderId="1" xfId="11" applyFont="1" applyBorder="1" applyAlignment="1">
      <alignment horizontal="left" vertical="center" wrapText="1"/>
    </xf>
    <xf numFmtId="177" fontId="24" fillId="0" borderId="0" xfId="5" applyNumberFormat="1" applyFont="1" applyFill="1" applyBorder="1" applyAlignment="1">
      <alignment horizontal="right" vertical="center"/>
    </xf>
    <xf numFmtId="0" fontId="23" fillId="0" borderId="51" xfId="3" applyFont="1" applyBorder="1" applyAlignment="1">
      <alignment horizontal="left" vertical="center" shrinkToFit="1"/>
    </xf>
    <xf numFmtId="0" fontId="23" fillId="0" borderId="51" xfId="3" applyFont="1" applyBorder="1" applyAlignment="1">
      <alignment vertical="center" shrinkToFit="1"/>
    </xf>
    <xf numFmtId="0" fontId="21" fillId="0" borderId="51" xfId="3" applyFont="1" applyBorder="1">
      <alignment vertical="center"/>
    </xf>
    <xf numFmtId="38" fontId="24" fillId="0" borderId="51" xfId="5" applyFont="1" applyFill="1" applyBorder="1" applyAlignment="1">
      <alignment horizontal="left" vertical="center"/>
    </xf>
    <xf numFmtId="0" fontId="24" fillId="0" borderId="51" xfId="3" applyFont="1" applyBorder="1" applyAlignment="1">
      <alignment horizontal="right" vertical="center"/>
    </xf>
    <xf numFmtId="0" fontId="24" fillId="0" borderId="51" xfId="3" applyFont="1" applyBorder="1" applyAlignment="1">
      <alignment horizontal="left" vertical="center"/>
    </xf>
    <xf numFmtId="38" fontId="24" fillId="0" borderId="51" xfId="3" applyNumberFormat="1" applyFont="1" applyBorder="1" applyAlignment="1">
      <alignment horizontal="right" vertical="center"/>
    </xf>
    <xf numFmtId="0" fontId="21" fillId="0" borderId="3" xfId="3" applyFont="1" applyBorder="1">
      <alignment vertical="center"/>
    </xf>
    <xf numFmtId="0" fontId="20" fillId="0" borderId="0" xfId="9" applyFont="1" applyAlignment="1">
      <alignment vertical="center" wrapText="1"/>
    </xf>
    <xf numFmtId="0" fontId="20" fillId="0" borderId="0" xfId="9" applyFont="1">
      <alignment vertical="center"/>
    </xf>
    <xf numFmtId="0" fontId="24" fillId="0" borderId="51" xfId="11" applyFont="1" applyBorder="1">
      <alignment vertical="center"/>
    </xf>
    <xf numFmtId="0" fontId="26" fillId="0" borderId="1" xfId="3" applyFont="1" applyBorder="1">
      <alignment vertical="center"/>
    </xf>
    <xf numFmtId="0" fontId="21" fillId="0" borderId="12" xfId="11" applyFont="1" applyBorder="1">
      <alignment vertical="center"/>
    </xf>
    <xf numFmtId="0" fontId="24" fillId="0" borderId="12" xfId="11" applyFont="1" applyBorder="1" applyAlignment="1">
      <alignment horizontal="left" vertical="center"/>
    </xf>
    <xf numFmtId="0" fontId="21" fillId="0" borderId="0" xfId="2" applyFont="1">
      <alignment vertical="center"/>
    </xf>
    <xf numFmtId="0" fontId="5" fillId="0" borderId="0" xfId="13">
      <alignment vertical="center"/>
    </xf>
    <xf numFmtId="0" fontId="5" fillId="4" borderId="0" xfId="13" applyFill="1">
      <alignment vertical="center"/>
    </xf>
    <xf numFmtId="0" fontId="28" fillId="4" borderId="0" xfId="13" applyFont="1" applyFill="1">
      <alignment vertical="center"/>
    </xf>
    <xf numFmtId="0" fontId="31" fillId="4" borderId="0" xfId="13" applyFont="1" applyFill="1">
      <alignment vertical="center"/>
    </xf>
    <xf numFmtId="0" fontId="34" fillId="0" borderId="4" xfId="0" applyFont="1" applyBorder="1">
      <alignment vertical="center"/>
    </xf>
    <xf numFmtId="0" fontId="34" fillId="0" borderId="7" xfId="0" applyFont="1" applyBorder="1">
      <alignment vertical="center"/>
    </xf>
    <xf numFmtId="0" fontId="34" fillId="0" borderId="3" xfId="0" applyFont="1" applyBorder="1">
      <alignment vertical="center"/>
    </xf>
    <xf numFmtId="0" fontId="34" fillId="0" borderId="4" xfId="0" applyFont="1" applyBorder="1" applyAlignment="1">
      <alignment vertical="center" wrapText="1"/>
    </xf>
    <xf numFmtId="0" fontId="34" fillId="0" borderId="7" xfId="0" applyFont="1" applyBorder="1" applyAlignment="1">
      <alignment vertical="center" wrapText="1"/>
    </xf>
    <xf numFmtId="0" fontId="21" fillId="0" borderId="11" xfId="2" applyFont="1" applyBorder="1">
      <alignment vertical="center"/>
    </xf>
    <xf numFmtId="0" fontId="23" fillId="0" borderId="0" xfId="3" applyFont="1">
      <alignment vertical="center"/>
    </xf>
    <xf numFmtId="0" fontId="23" fillId="0" borderId="0" xfId="11" applyFont="1">
      <alignment vertical="center"/>
    </xf>
    <xf numFmtId="0" fontId="23" fillId="0" borderId="8" xfId="3" applyFont="1" applyBorder="1" applyAlignment="1">
      <alignment horizontal="right" vertical="center"/>
    </xf>
    <xf numFmtId="0" fontId="5" fillId="0" borderId="0" xfId="15">
      <alignment vertical="center"/>
    </xf>
    <xf numFmtId="0" fontId="40" fillId="0" borderId="0" xfId="15" applyFont="1" applyAlignment="1">
      <alignment horizontal="center" vertical="center"/>
    </xf>
    <xf numFmtId="0" fontId="5" fillId="0" borderId="6" xfId="15" applyBorder="1">
      <alignment vertical="center"/>
    </xf>
    <xf numFmtId="0" fontId="5" fillId="0" borderId="1" xfId="15" applyBorder="1">
      <alignment vertical="center"/>
    </xf>
    <xf numFmtId="0" fontId="40" fillId="0" borderId="1" xfId="15" applyFont="1" applyBorder="1" applyAlignment="1">
      <alignment horizontal="center" vertical="center"/>
    </xf>
    <xf numFmtId="0" fontId="40" fillId="0" borderId="1" xfId="15" applyFont="1" applyBorder="1" applyAlignment="1">
      <alignment horizontal="right" vertical="top"/>
    </xf>
    <xf numFmtId="0" fontId="5" fillId="0" borderId="5" xfId="15" applyBorder="1">
      <alignment vertical="center"/>
    </xf>
    <xf numFmtId="0" fontId="40" fillId="0" borderId="6" xfId="15" applyFont="1" applyBorder="1" applyAlignment="1">
      <alignment horizontal="center" vertical="center"/>
    </xf>
    <xf numFmtId="0" fontId="40" fillId="0" borderId="1" xfId="15" applyFont="1" applyBorder="1" applyAlignment="1">
      <alignment horizontal="right" vertical="center"/>
    </xf>
    <xf numFmtId="0" fontId="40" fillId="0" borderId="5" xfId="15" applyFont="1" applyBorder="1">
      <alignment vertical="center"/>
    </xf>
    <xf numFmtId="0" fontId="5" fillId="0" borderId="11" xfId="15" applyBorder="1">
      <alignment vertical="center"/>
    </xf>
    <xf numFmtId="0" fontId="40" fillId="0" borderId="12" xfId="15" applyFont="1" applyBorder="1" applyAlignment="1">
      <alignment horizontal="center" vertical="center"/>
    </xf>
    <xf numFmtId="0" fontId="40" fillId="0" borderId="11" xfId="15" applyFont="1" applyBorder="1" applyAlignment="1">
      <alignment horizontal="center" vertical="center"/>
    </xf>
    <xf numFmtId="0" fontId="41" fillId="0" borderId="12" xfId="15" applyFont="1" applyBorder="1" applyAlignment="1">
      <alignment horizontal="center" vertical="center"/>
    </xf>
    <xf numFmtId="0" fontId="41" fillId="0" borderId="11" xfId="15" applyFont="1" applyBorder="1" applyAlignment="1">
      <alignment horizontal="center" vertical="center"/>
    </xf>
    <xf numFmtId="0" fontId="5" fillId="0" borderId="12" xfId="15" applyBorder="1">
      <alignment vertical="center"/>
    </xf>
    <xf numFmtId="0" fontId="42" fillId="0" borderId="0" xfId="15" applyFont="1">
      <alignment vertical="center"/>
    </xf>
    <xf numFmtId="0" fontId="5" fillId="0" borderId="12" xfId="15" applyBorder="1" applyAlignment="1">
      <alignment horizontal="left" vertical="center" wrapText="1"/>
    </xf>
    <xf numFmtId="0" fontId="5" fillId="0" borderId="11" xfId="15" applyBorder="1" applyAlignment="1">
      <alignment horizontal="left" vertical="center" wrapText="1"/>
    </xf>
    <xf numFmtId="0" fontId="5" fillId="0" borderId="12" xfId="15" applyBorder="1" applyAlignment="1">
      <alignment horizontal="left" vertical="center"/>
    </xf>
    <xf numFmtId="0" fontId="5" fillId="0" borderId="11" xfId="15" applyBorder="1" applyAlignment="1">
      <alignment horizontal="left" vertical="center"/>
    </xf>
    <xf numFmtId="0" fontId="43" fillId="0" borderId="12" xfId="15" applyFont="1" applyBorder="1">
      <alignment vertical="center"/>
    </xf>
    <xf numFmtId="0" fontId="41" fillId="0" borderId="53" xfId="15" applyFont="1" applyBorder="1" applyAlignment="1">
      <alignment horizontal="right" vertical="center"/>
    </xf>
    <xf numFmtId="0" fontId="43" fillId="0" borderId="53" xfId="15" applyFont="1" applyBorder="1">
      <alignment vertical="center"/>
    </xf>
    <xf numFmtId="0" fontId="43" fillId="0" borderId="11" xfId="15" applyFont="1" applyBorder="1">
      <alignment vertical="center"/>
    </xf>
    <xf numFmtId="0" fontId="20" fillId="0" borderId="12" xfId="15" applyFont="1" applyBorder="1" applyAlignment="1">
      <alignment horizontal="center" vertical="center"/>
    </xf>
    <xf numFmtId="0" fontId="20" fillId="0" borderId="7" xfId="15" applyFont="1" applyBorder="1" applyAlignment="1">
      <alignment horizontal="center" vertical="center"/>
    </xf>
    <xf numFmtId="0" fontId="20" fillId="0" borderId="11" xfId="15" applyFont="1" applyBorder="1" applyAlignment="1">
      <alignment horizontal="center" vertical="center"/>
    </xf>
    <xf numFmtId="49" fontId="20" fillId="0" borderId="12" xfId="15" applyNumberFormat="1" applyFont="1" applyBorder="1" applyAlignment="1">
      <alignment horizontal="center" vertical="center"/>
    </xf>
    <xf numFmtId="179" fontId="20" fillId="0" borderId="7" xfId="15" applyNumberFormat="1" applyFont="1" applyBorder="1" applyAlignment="1">
      <alignment horizontal="right" vertical="center"/>
    </xf>
    <xf numFmtId="49" fontId="20" fillId="0" borderId="11" xfId="15" applyNumberFormat="1" applyFont="1" applyBorder="1" applyAlignment="1">
      <alignment horizontal="center" vertical="center"/>
    </xf>
    <xf numFmtId="179" fontId="20" fillId="0" borderId="7" xfId="15" applyNumberFormat="1" applyFont="1" applyBorder="1" applyAlignment="1">
      <alignment horizontal="left" vertical="center"/>
    </xf>
    <xf numFmtId="49" fontId="5" fillId="0" borderId="12" xfId="15" applyNumberFormat="1" applyBorder="1" applyAlignment="1">
      <alignment horizontal="center" vertical="center"/>
    </xf>
    <xf numFmtId="179" fontId="5" fillId="0" borderId="7" xfId="15" applyNumberFormat="1" applyBorder="1" applyAlignment="1">
      <alignment horizontal="left" vertical="center"/>
    </xf>
    <xf numFmtId="49" fontId="5" fillId="0" borderId="11" xfId="15" applyNumberFormat="1" applyBorder="1" applyAlignment="1">
      <alignment horizontal="center" vertical="center"/>
    </xf>
    <xf numFmtId="0" fontId="5" fillId="0" borderId="8" xfId="15" applyBorder="1">
      <alignment vertical="center"/>
    </xf>
    <xf numFmtId="0" fontId="5" fillId="0" borderId="9" xfId="15" applyBorder="1">
      <alignment vertical="center"/>
    </xf>
    <xf numFmtId="0" fontId="5" fillId="0" borderId="10" xfId="15" applyBorder="1">
      <alignment vertical="center"/>
    </xf>
    <xf numFmtId="0" fontId="40" fillId="0" borderId="8" xfId="15" applyFont="1" applyBorder="1" applyAlignment="1">
      <alignment horizontal="center" vertical="center"/>
    </xf>
    <xf numFmtId="38" fontId="24" fillId="0" borderId="0" xfId="5" applyFont="1" applyFill="1" applyBorder="1" applyAlignment="1">
      <alignment vertical="center"/>
    </xf>
    <xf numFmtId="0" fontId="21" fillId="0" borderId="1" xfId="11" applyFont="1" applyBorder="1">
      <alignment vertical="center"/>
    </xf>
    <xf numFmtId="0" fontId="21" fillId="0" borderId="51" xfId="11" applyFont="1" applyBorder="1">
      <alignment vertical="center"/>
    </xf>
    <xf numFmtId="0" fontId="24" fillId="0" borderId="73" xfId="11" applyFont="1" applyBorder="1">
      <alignment vertical="center"/>
    </xf>
    <xf numFmtId="0" fontId="37" fillId="0" borderId="6" xfId="3" applyFont="1" applyBorder="1">
      <alignment vertical="center"/>
    </xf>
    <xf numFmtId="0" fontId="37" fillId="0" borderId="1" xfId="3" applyFont="1" applyBorder="1">
      <alignment vertical="center"/>
    </xf>
    <xf numFmtId="38" fontId="37" fillId="0" borderId="1" xfId="5" applyFont="1" applyFill="1" applyBorder="1" applyAlignment="1">
      <alignment horizontal="right" vertical="center"/>
    </xf>
    <xf numFmtId="0" fontId="37" fillId="0" borderId="5" xfId="3" applyFont="1" applyBorder="1">
      <alignment vertical="center"/>
    </xf>
    <xf numFmtId="0" fontId="37" fillId="0" borderId="12" xfId="3" applyFont="1" applyBorder="1">
      <alignment vertical="center"/>
    </xf>
    <xf numFmtId="0" fontId="37" fillId="0" borderId="11" xfId="3" applyFont="1" applyBorder="1">
      <alignment vertical="center"/>
    </xf>
    <xf numFmtId="0" fontId="37" fillId="0" borderId="10" xfId="3" applyFont="1" applyBorder="1">
      <alignment vertical="center"/>
    </xf>
    <xf numFmtId="0" fontId="37" fillId="0" borderId="8" xfId="3" applyFont="1" applyBorder="1">
      <alignment vertical="center"/>
    </xf>
    <xf numFmtId="38" fontId="37" fillId="0" borderId="0" xfId="5" applyFont="1" applyFill="1" applyBorder="1" applyAlignment="1">
      <alignment horizontal="right" vertical="center"/>
    </xf>
    <xf numFmtId="0" fontId="37" fillId="0" borderId="6" xfId="3" applyFont="1" applyBorder="1" applyAlignment="1">
      <alignment vertical="center" wrapText="1"/>
    </xf>
    <xf numFmtId="0" fontId="37" fillId="0" borderId="1" xfId="3" applyFont="1" applyBorder="1" applyAlignment="1">
      <alignment vertical="center" wrapText="1"/>
    </xf>
    <xf numFmtId="0" fontId="37" fillId="0" borderId="12" xfId="3" applyFont="1" applyBorder="1" applyAlignment="1">
      <alignment vertical="center" wrapText="1"/>
    </xf>
    <xf numFmtId="0" fontId="37" fillId="0" borderId="0" xfId="3" applyFont="1" applyAlignment="1">
      <alignment vertical="center" wrapText="1"/>
    </xf>
    <xf numFmtId="0" fontId="27" fillId="0" borderId="0" xfId="3" applyFont="1" applyAlignment="1">
      <alignment horizontal="right" vertical="center"/>
    </xf>
    <xf numFmtId="0" fontId="37" fillId="0" borderId="0" xfId="3" applyFont="1" applyAlignment="1">
      <alignment horizontal="left" vertical="center" wrapText="1"/>
    </xf>
    <xf numFmtId="0" fontId="27" fillId="0" borderId="0" xfId="3" applyFont="1">
      <alignment vertical="center"/>
    </xf>
    <xf numFmtId="0" fontId="37" fillId="0" borderId="10" xfId="3" applyFont="1" applyBorder="1" applyAlignment="1">
      <alignment vertical="center" wrapText="1"/>
    </xf>
    <xf numFmtId="0" fontId="37" fillId="0" borderId="8" xfId="3" applyFont="1" applyBorder="1" applyAlignment="1">
      <alignment vertical="center" wrapText="1"/>
    </xf>
    <xf numFmtId="38" fontId="37" fillId="0" borderId="8" xfId="5" applyFont="1" applyFill="1" applyBorder="1" applyAlignment="1">
      <alignment horizontal="right" vertical="center"/>
    </xf>
    <xf numFmtId="0" fontId="37" fillId="0" borderId="9" xfId="3" applyFont="1" applyBorder="1">
      <alignment vertical="center"/>
    </xf>
    <xf numFmtId="38" fontId="27" fillId="0" borderId="0" xfId="3" applyNumberFormat="1" applyFont="1">
      <alignment vertical="center"/>
    </xf>
    <xf numFmtId="0" fontId="25" fillId="0" borderId="0" xfId="3" applyFont="1">
      <alignment vertical="center"/>
    </xf>
    <xf numFmtId="0" fontId="21" fillId="0" borderId="1" xfId="3" applyFont="1" applyBorder="1">
      <alignment vertical="center"/>
    </xf>
    <xf numFmtId="0" fontId="20" fillId="0" borderId="0" xfId="3" applyFont="1" applyAlignment="1">
      <alignment horizontal="right" vertical="center"/>
    </xf>
    <xf numFmtId="0" fontId="20" fillId="0" borderId="0" xfId="3" applyFont="1">
      <alignment vertical="center"/>
    </xf>
    <xf numFmtId="38" fontId="24" fillId="0" borderId="0" xfId="3" applyNumberFormat="1" applyFont="1">
      <alignment vertical="center"/>
    </xf>
    <xf numFmtId="0" fontId="42" fillId="0" borderId="0" xfId="12" applyFont="1">
      <alignment vertical="center"/>
    </xf>
    <xf numFmtId="0" fontId="42" fillId="0" borderId="0" xfId="9" applyFont="1">
      <alignment vertical="center"/>
    </xf>
    <xf numFmtId="0" fontId="33" fillId="0" borderId="4" xfId="9" applyFont="1" applyBorder="1">
      <alignment vertical="center"/>
    </xf>
    <xf numFmtId="0" fontId="33" fillId="0" borderId="3" xfId="9" applyFont="1" applyBorder="1">
      <alignment vertical="center"/>
    </xf>
    <xf numFmtId="0" fontId="33" fillId="0" borderId="2" xfId="9" applyFont="1" applyBorder="1">
      <alignment vertical="center"/>
    </xf>
    <xf numFmtId="0" fontId="42" fillId="0" borderId="6" xfId="9" applyFont="1" applyBorder="1" applyAlignment="1">
      <alignment vertical="center" shrinkToFit="1"/>
    </xf>
    <xf numFmtId="0" fontId="42" fillId="0" borderId="1" xfId="9" applyFont="1" applyBorder="1" applyAlignment="1">
      <alignment vertical="center" shrinkToFit="1"/>
    </xf>
    <xf numFmtId="0" fontId="24" fillId="0" borderId="1" xfId="9" applyFont="1" applyBorder="1">
      <alignment vertical="center"/>
    </xf>
    <xf numFmtId="0" fontId="24" fillId="0" borderId="5" xfId="9" applyFont="1" applyBorder="1">
      <alignment vertical="center"/>
    </xf>
    <xf numFmtId="0" fontId="42" fillId="0" borderId="0" xfId="9" applyFont="1" applyAlignment="1">
      <alignment vertical="top"/>
    </xf>
    <xf numFmtId="0" fontId="23" fillId="0" borderId="0" xfId="9" applyFont="1">
      <alignment vertical="center"/>
    </xf>
    <xf numFmtId="0" fontId="24" fillId="0" borderId="8" xfId="9" applyFont="1" applyBorder="1">
      <alignment vertical="center"/>
    </xf>
    <xf numFmtId="0" fontId="24" fillId="0" borderId="9" xfId="9" applyFont="1" applyBorder="1">
      <alignment vertical="center"/>
    </xf>
    <xf numFmtId="0" fontId="20" fillId="0" borderId="0" xfId="12" applyFont="1">
      <alignment vertical="center"/>
    </xf>
    <xf numFmtId="0" fontId="16" fillId="0" borderId="0" xfId="9" applyFont="1">
      <alignment vertical="center"/>
    </xf>
    <xf numFmtId="0" fontId="20" fillId="0" borderId="0" xfId="9" applyFont="1" applyAlignment="1">
      <alignment vertical="center" shrinkToFit="1"/>
    </xf>
    <xf numFmtId="0" fontId="20" fillId="0" borderId="0" xfId="9" applyFont="1" applyAlignment="1">
      <alignment vertical="top"/>
    </xf>
    <xf numFmtId="0" fontId="45" fillId="0" borderId="0" xfId="9" applyFont="1">
      <alignment vertical="center"/>
    </xf>
    <xf numFmtId="38" fontId="21" fillId="0" borderId="0" xfId="5" applyFont="1" applyFill="1" applyBorder="1" applyAlignment="1">
      <alignment horizontal="right" vertical="center"/>
    </xf>
    <xf numFmtId="38" fontId="42" fillId="0" borderId="0" xfId="12" applyNumberFormat="1" applyFont="1">
      <alignment vertical="center"/>
    </xf>
    <xf numFmtId="0" fontId="33" fillId="0" borderId="74" xfId="3" applyFont="1" applyBorder="1" applyAlignment="1" applyProtection="1">
      <alignment horizontal="left" vertical="center" shrinkToFit="1"/>
      <protection locked="0"/>
    </xf>
    <xf numFmtId="0" fontId="33" fillId="0" borderId="76" xfId="3" applyFont="1" applyBorder="1" applyAlignment="1" applyProtection="1">
      <alignment horizontal="left" vertical="center" shrinkToFit="1"/>
      <protection locked="0"/>
    </xf>
    <xf numFmtId="0" fontId="21" fillId="0" borderId="0" xfId="3" applyFont="1" applyProtection="1">
      <alignment vertical="center"/>
      <protection locked="0"/>
    </xf>
    <xf numFmtId="38" fontId="24" fillId="0" borderId="0" xfId="5" applyFont="1" applyFill="1" applyBorder="1" applyAlignment="1" applyProtection="1">
      <alignment vertical="center"/>
      <protection locked="0"/>
    </xf>
    <xf numFmtId="38" fontId="21" fillId="0" borderId="0" xfId="5" applyFont="1" applyFill="1" applyAlignment="1" applyProtection="1">
      <alignment horizontal="right" vertical="center"/>
    </xf>
    <xf numFmtId="38" fontId="24" fillId="0" borderId="0" xfId="5" applyFont="1" applyFill="1" applyBorder="1" applyAlignment="1" applyProtection="1">
      <alignment vertical="center"/>
    </xf>
    <xf numFmtId="0" fontId="33" fillId="0" borderId="12" xfId="3" applyFont="1" applyBorder="1" applyAlignment="1" applyProtection="1">
      <alignment horizontal="left" vertical="center" shrinkToFit="1"/>
      <protection locked="0"/>
    </xf>
    <xf numFmtId="0" fontId="2" fillId="0" borderId="0" xfId="13" applyFont="1">
      <alignment vertical="center"/>
    </xf>
    <xf numFmtId="0" fontId="33" fillId="0" borderId="0" xfId="3" applyFont="1" applyAlignment="1">
      <alignment horizontal="right" vertical="center"/>
    </xf>
    <xf numFmtId="0" fontId="33" fillId="0" borderId="0" xfId="3" applyFont="1" applyAlignment="1">
      <alignment vertical="center" wrapText="1"/>
    </xf>
    <xf numFmtId="0" fontId="25" fillId="0" borderId="0" xfId="3" applyFont="1" applyAlignment="1">
      <alignment vertical="center" shrinkToFit="1"/>
    </xf>
    <xf numFmtId="178" fontId="25" fillId="0" borderId="0" xfId="3" applyNumberFormat="1" applyFont="1">
      <alignment vertical="center"/>
    </xf>
    <xf numFmtId="0" fontId="48" fillId="0" borderId="0" xfId="3" applyFont="1">
      <alignment vertical="center"/>
    </xf>
    <xf numFmtId="181" fontId="33" fillId="0" borderId="0" xfId="3" applyNumberFormat="1" applyFont="1">
      <alignment vertical="center"/>
    </xf>
    <xf numFmtId="38" fontId="33" fillId="0" borderId="0" xfId="5" applyFont="1" applyFill="1" applyBorder="1" applyAlignment="1">
      <alignment vertical="center"/>
    </xf>
    <xf numFmtId="0" fontId="21" fillId="0" borderId="0" xfId="3" applyFont="1" applyAlignment="1">
      <alignment horizontal="center" vertical="center"/>
    </xf>
    <xf numFmtId="0" fontId="21" fillId="0" borderId="0" xfId="3" applyFont="1" applyAlignment="1">
      <alignment horizontal="left" vertical="center"/>
    </xf>
    <xf numFmtId="0" fontId="21" fillId="0" borderId="0" xfId="3" applyFont="1" applyAlignment="1">
      <alignment horizontal="left" vertical="center" wrapText="1"/>
    </xf>
    <xf numFmtId="0" fontId="37" fillId="0" borderId="0" xfId="3" applyFont="1">
      <alignment vertical="center"/>
    </xf>
    <xf numFmtId="0" fontId="23" fillId="3" borderId="6" xfId="2" applyFont="1" applyFill="1" applyBorder="1" applyAlignment="1">
      <alignment horizontal="left" vertical="center"/>
    </xf>
    <xf numFmtId="0" fontId="23" fillId="3" borderId="1" xfId="2" applyFont="1" applyFill="1" applyBorder="1" applyAlignment="1">
      <alignment horizontal="left" vertical="center"/>
    </xf>
    <xf numFmtId="0" fontId="23" fillId="3" borderId="5" xfId="2" applyFont="1" applyFill="1" applyBorder="1" applyAlignment="1">
      <alignment horizontal="left" vertical="center"/>
    </xf>
    <xf numFmtId="0" fontId="23" fillId="3" borderId="10" xfId="2" applyFont="1" applyFill="1" applyBorder="1" applyAlignment="1">
      <alignment horizontal="left" vertical="center"/>
    </xf>
    <xf numFmtId="0" fontId="23" fillId="3" borderId="8" xfId="2" applyFont="1" applyFill="1" applyBorder="1" applyAlignment="1">
      <alignment horizontal="left" vertical="center"/>
    </xf>
    <xf numFmtId="0" fontId="23" fillId="3" borderId="9" xfId="2" applyFont="1" applyFill="1" applyBorder="1" applyAlignment="1">
      <alignment horizontal="left" vertical="center"/>
    </xf>
    <xf numFmtId="0" fontId="21" fillId="0" borderId="0" xfId="3" applyFont="1" applyAlignment="1">
      <alignment horizontal="right" vertical="center"/>
    </xf>
    <xf numFmtId="0" fontId="24" fillId="0" borderId="0" xfId="11" applyFont="1">
      <alignment vertical="center"/>
    </xf>
    <xf numFmtId="38" fontId="24" fillId="0" borderId="0" xfId="5" applyFont="1" applyFill="1" applyBorder="1" applyAlignment="1">
      <alignment horizontal="center" vertical="center"/>
    </xf>
    <xf numFmtId="0" fontId="23" fillId="0" borderId="0" xfId="3" applyFont="1" applyAlignment="1">
      <alignment horizontal="left" vertical="center" shrinkToFit="1"/>
    </xf>
    <xf numFmtId="0" fontId="24" fillId="0" borderId="0" xfId="3" applyFont="1" applyAlignment="1">
      <alignment horizontal="left" vertical="center" wrapText="1"/>
    </xf>
    <xf numFmtId="0" fontId="21" fillId="0" borderId="8" xfId="3" applyFont="1" applyBorder="1" applyAlignment="1">
      <alignment horizontal="left" vertical="center" wrapText="1"/>
    </xf>
    <xf numFmtId="0" fontId="33" fillId="0" borderId="75" xfId="3" applyFont="1" applyBorder="1" applyAlignment="1" applyProtection="1">
      <alignment horizontal="left" vertical="center" shrinkToFit="1"/>
      <protection locked="0"/>
    </xf>
    <xf numFmtId="0" fontId="23" fillId="0" borderId="8" xfId="9" applyFont="1" applyBorder="1" applyAlignment="1">
      <alignment horizontal="center" vertical="center"/>
    </xf>
    <xf numFmtId="0" fontId="47" fillId="0" borderId="7" xfId="9" applyFont="1" applyBorder="1" applyAlignment="1">
      <alignment horizontal="left" vertical="center" shrinkToFit="1"/>
    </xf>
    <xf numFmtId="0" fontId="23" fillId="0" borderId="2" xfId="9" applyFont="1" applyBorder="1" applyAlignment="1">
      <alignment horizontal="right" vertical="center"/>
    </xf>
    <xf numFmtId="0" fontId="23" fillId="0" borderId="7" xfId="9" applyFont="1" applyBorder="1" applyAlignment="1">
      <alignment horizontal="center" vertical="center" shrinkToFit="1"/>
    </xf>
    <xf numFmtId="0" fontId="5" fillId="0" borderId="0" xfId="15" applyAlignment="1">
      <alignment horizontal="left" vertical="center"/>
    </xf>
    <xf numFmtId="0" fontId="2" fillId="0" borderId="0" xfId="15" applyFont="1" applyAlignment="1">
      <alignment horizontal="right" vertical="top"/>
    </xf>
    <xf numFmtId="0" fontId="1" fillId="0" borderId="0" xfId="13" applyFont="1">
      <alignment vertical="center"/>
    </xf>
    <xf numFmtId="0" fontId="21" fillId="2" borderId="7" xfId="0" applyFont="1" applyFill="1" applyBorder="1" applyAlignment="1">
      <alignment horizontal="center" vertical="center"/>
    </xf>
    <xf numFmtId="0" fontId="25" fillId="0" borderId="0" xfId="3" applyFont="1" applyAlignment="1">
      <alignment horizontal="center" vertical="center"/>
    </xf>
    <xf numFmtId="0" fontId="21" fillId="2" borderId="13" xfId="0" applyFont="1" applyFill="1" applyBorder="1" applyAlignment="1">
      <alignment horizontal="center" vertical="center"/>
    </xf>
    <xf numFmtId="0" fontId="21" fillId="2" borderId="7" xfId="0" applyFont="1" applyFill="1" applyBorder="1" applyAlignment="1">
      <alignment horizontal="center" vertical="center" wrapText="1"/>
    </xf>
    <xf numFmtId="0" fontId="25" fillId="0" borderId="4" xfId="0" applyFont="1" applyBorder="1" applyAlignment="1" applyProtection="1">
      <alignment horizontal="left" vertical="center"/>
      <protection locked="0"/>
    </xf>
    <xf numFmtId="0" fontId="25" fillId="0" borderId="3" xfId="0" applyFont="1" applyBorder="1" applyAlignment="1" applyProtection="1">
      <alignment horizontal="left" vertical="center"/>
      <protection locked="0"/>
    </xf>
    <xf numFmtId="0" fontId="25" fillId="0" borderId="2" xfId="0" applyFont="1" applyBorder="1" applyAlignment="1" applyProtection="1">
      <alignment horizontal="left" vertical="center"/>
      <protection locked="0"/>
    </xf>
    <xf numFmtId="0" fontId="21" fillId="0" borderId="6" xfId="3" applyFont="1" applyBorder="1" applyAlignment="1" applyProtection="1">
      <alignment horizontal="left" vertical="center" wrapText="1"/>
      <protection locked="0"/>
    </xf>
    <xf numFmtId="0" fontId="21" fillId="0" borderId="1" xfId="3" applyFont="1" applyBorder="1" applyAlignment="1" applyProtection="1">
      <alignment horizontal="left" vertical="center" wrapText="1"/>
      <protection locked="0"/>
    </xf>
    <xf numFmtId="0" fontId="21" fillId="0" borderId="5" xfId="3" applyFont="1" applyBorder="1" applyAlignment="1" applyProtection="1">
      <alignment horizontal="left" vertical="center" wrapText="1"/>
      <protection locked="0"/>
    </xf>
    <xf numFmtId="0" fontId="21" fillId="0" borderId="12" xfId="3" applyFont="1" applyBorder="1" applyAlignment="1" applyProtection="1">
      <alignment horizontal="left" vertical="center" wrapText="1"/>
      <protection locked="0"/>
    </xf>
    <xf numFmtId="0" fontId="21" fillId="0" borderId="0" xfId="3" applyFont="1" applyAlignment="1" applyProtection="1">
      <alignment horizontal="left" vertical="center" wrapText="1"/>
      <protection locked="0"/>
    </xf>
    <xf numFmtId="0" fontId="21" fillId="0" borderId="11" xfId="3" applyFont="1" applyBorder="1" applyAlignment="1" applyProtection="1">
      <alignment horizontal="left" vertical="center" wrapText="1"/>
      <protection locked="0"/>
    </xf>
    <xf numFmtId="0" fontId="21" fillId="0" borderId="10" xfId="3" applyFont="1" applyBorder="1" applyAlignment="1" applyProtection="1">
      <alignment horizontal="left" vertical="center" wrapText="1"/>
      <protection locked="0"/>
    </xf>
    <xf numFmtId="0" fontId="21" fillId="0" borderId="8" xfId="3" applyFont="1" applyBorder="1" applyAlignment="1" applyProtection="1">
      <alignment horizontal="left" vertical="center" wrapText="1"/>
      <protection locked="0"/>
    </xf>
    <xf numFmtId="0" fontId="21" fillId="0" borderId="9" xfId="3" applyFont="1" applyBorder="1" applyAlignment="1" applyProtection="1">
      <alignment horizontal="left" vertical="center" wrapText="1"/>
      <protection locked="0"/>
    </xf>
    <xf numFmtId="0" fontId="21" fillId="2" borderId="7" xfId="3" applyFont="1" applyFill="1" applyBorder="1" applyAlignment="1">
      <alignment horizontal="center" vertical="center" wrapText="1"/>
    </xf>
    <xf numFmtId="0" fontId="21" fillId="2" borderId="22" xfId="0" applyFont="1" applyFill="1" applyBorder="1" applyAlignment="1">
      <alignment horizontal="center" vertical="center"/>
    </xf>
    <xf numFmtId="0" fontId="29" fillId="2" borderId="16" xfId="0" applyFont="1" applyFill="1" applyBorder="1" applyAlignment="1">
      <alignment horizontal="center" vertical="center" shrinkToFit="1"/>
    </xf>
    <xf numFmtId="0" fontId="29" fillId="2" borderId="17" xfId="0" applyFont="1" applyFill="1" applyBorder="1" applyAlignment="1">
      <alignment horizontal="center" vertical="center" shrinkToFit="1"/>
    </xf>
    <xf numFmtId="0" fontId="29" fillId="2" borderId="18" xfId="0" applyFont="1" applyFill="1" applyBorder="1" applyAlignment="1">
      <alignment horizontal="center" vertical="center" shrinkToFit="1"/>
    </xf>
    <xf numFmtId="0" fontId="25" fillId="0" borderId="19" xfId="0" applyFont="1" applyBorder="1" applyAlignment="1" applyProtection="1">
      <alignment horizontal="left" vertical="center"/>
      <protection locked="0"/>
    </xf>
    <xf numFmtId="0" fontId="25" fillId="0" borderId="20" xfId="0" applyFont="1" applyBorder="1" applyAlignment="1" applyProtection="1">
      <alignment horizontal="left" vertical="center"/>
      <protection locked="0"/>
    </xf>
    <xf numFmtId="0" fontId="25" fillId="0" borderId="21" xfId="0" applyFont="1" applyBorder="1" applyAlignment="1" applyProtection="1">
      <alignment horizontal="left" vertical="center"/>
      <protection locked="0"/>
    </xf>
    <xf numFmtId="0" fontId="33" fillId="0" borderId="16" xfId="0" applyFont="1" applyBorder="1" applyAlignment="1" applyProtection="1">
      <alignment horizontal="left" vertical="center"/>
      <protection locked="0"/>
    </xf>
    <xf numFmtId="0" fontId="33" fillId="0" borderId="17" xfId="0" applyFont="1" applyBorder="1" applyAlignment="1" applyProtection="1">
      <alignment horizontal="left" vertical="center"/>
      <protection locked="0"/>
    </xf>
    <xf numFmtId="0" fontId="33" fillId="0" borderId="18" xfId="0" applyFont="1" applyBorder="1" applyAlignment="1" applyProtection="1">
      <alignment horizontal="left" vertical="center"/>
      <protection locked="0"/>
    </xf>
    <xf numFmtId="0" fontId="38" fillId="0" borderId="6" xfId="3" applyFont="1" applyBorder="1" applyAlignment="1" applyProtection="1">
      <alignment horizontal="left" vertical="center" wrapText="1"/>
      <protection locked="0"/>
    </xf>
    <xf numFmtId="0" fontId="38" fillId="0" borderId="1" xfId="3" applyFont="1" applyBorder="1" applyAlignment="1" applyProtection="1">
      <alignment horizontal="left" vertical="center" wrapText="1"/>
      <protection locked="0"/>
    </xf>
    <xf numFmtId="0" fontId="38" fillId="0" borderId="5" xfId="3" applyFont="1" applyBorder="1" applyAlignment="1" applyProtection="1">
      <alignment horizontal="left" vertical="center" wrapText="1"/>
      <protection locked="0"/>
    </xf>
    <xf numFmtId="0" fontId="38" fillId="0" borderId="12" xfId="3" applyFont="1" applyBorder="1" applyAlignment="1" applyProtection="1">
      <alignment horizontal="left" vertical="center" wrapText="1"/>
      <protection locked="0"/>
    </xf>
    <xf numFmtId="0" fontId="38" fillId="0" borderId="0" xfId="3" applyFont="1" applyAlignment="1" applyProtection="1">
      <alignment horizontal="left" vertical="center" wrapText="1"/>
      <protection locked="0"/>
    </xf>
    <xf numFmtId="0" fontId="38" fillId="0" borderId="11" xfId="3" applyFont="1" applyBorder="1" applyAlignment="1" applyProtection="1">
      <alignment horizontal="left" vertical="center" wrapText="1"/>
      <protection locked="0"/>
    </xf>
    <xf numFmtId="0" fontId="38" fillId="0" borderId="10" xfId="3" applyFont="1" applyBorder="1" applyAlignment="1" applyProtection="1">
      <alignment horizontal="left" vertical="center" wrapText="1"/>
      <protection locked="0"/>
    </xf>
    <xf numFmtId="0" fontId="38" fillId="0" borderId="8" xfId="3" applyFont="1" applyBorder="1" applyAlignment="1" applyProtection="1">
      <alignment horizontal="left" vertical="center" wrapText="1"/>
      <protection locked="0"/>
    </xf>
    <xf numFmtId="0" fontId="38" fillId="0" borderId="9" xfId="3" applyFont="1" applyBorder="1" applyAlignment="1" applyProtection="1">
      <alignment horizontal="left" vertical="center" wrapText="1"/>
      <protection locked="0"/>
    </xf>
    <xf numFmtId="38" fontId="38" fillId="0" borderId="0" xfId="3" applyNumberFormat="1" applyFont="1" applyAlignment="1">
      <alignment horizontal="right" vertical="center"/>
    </xf>
    <xf numFmtId="0" fontId="38" fillId="0" borderId="0" xfId="3" applyFont="1" applyAlignment="1">
      <alignment horizontal="right" vertical="center"/>
    </xf>
    <xf numFmtId="0" fontId="37" fillId="0" borderId="0" xfId="3" applyFont="1" applyAlignment="1">
      <alignment horizontal="left" vertical="center"/>
    </xf>
    <xf numFmtId="0" fontId="21" fillId="0" borderId="0" xfId="3" applyFont="1" applyAlignment="1">
      <alignment horizontal="center" vertical="center"/>
    </xf>
    <xf numFmtId="0" fontId="21" fillId="0" borderId="0" xfId="3" applyFont="1" applyAlignment="1" applyProtection="1">
      <alignment horizontal="distributed" vertical="center"/>
      <protection locked="0"/>
    </xf>
    <xf numFmtId="0" fontId="21" fillId="0" borderId="0" xfId="3" applyFont="1" applyAlignment="1" applyProtection="1">
      <alignment horizontal="left" vertical="center"/>
      <protection locked="0"/>
    </xf>
    <xf numFmtId="0" fontId="21" fillId="0" borderId="15" xfId="3" applyFont="1" applyBorder="1" applyAlignment="1">
      <alignment horizontal="left" vertical="center"/>
    </xf>
    <xf numFmtId="0" fontId="21" fillId="0" borderId="0" xfId="3" applyFont="1" applyAlignment="1">
      <alignment horizontal="left" vertical="center"/>
    </xf>
    <xf numFmtId="0" fontId="25" fillId="0" borderId="0" xfId="3" applyFont="1" applyAlignment="1" applyProtection="1">
      <alignment horizontal="left" vertical="center" shrinkToFit="1"/>
      <protection locked="0"/>
    </xf>
    <xf numFmtId="0" fontId="21" fillId="0" borderId="0" xfId="3" applyFont="1" applyAlignment="1" applyProtection="1">
      <alignment horizontal="center" vertical="center"/>
      <protection locked="0"/>
    </xf>
    <xf numFmtId="38" fontId="25" fillId="0" borderId="0" xfId="3" applyNumberFormat="1" applyFont="1">
      <alignment vertical="center"/>
    </xf>
    <xf numFmtId="0" fontId="47" fillId="0" borderId="16" xfId="0" applyFont="1" applyBorder="1" applyAlignment="1" applyProtection="1">
      <alignment horizontal="left" vertical="center"/>
      <protection locked="0"/>
    </xf>
    <xf numFmtId="0" fontId="47" fillId="0" borderId="17" xfId="0" applyFont="1" applyBorder="1" applyAlignment="1" applyProtection="1">
      <alignment horizontal="left" vertical="center"/>
      <protection locked="0"/>
    </xf>
    <xf numFmtId="0" fontId="47" fillId="0" borderId="18" xfId="0" applyFont="1" applyBorder="1" applyAlignment="1" applyProtection="1">
      <alignment horizontal="left" vertical="center"/>
      <protection locked="0"/>
    </xf>
    <xf numFmtId="0" fontId="37" fillId="0" borderId="0" xfId="3" applyFont="1" applyAlignment="1">
      <alignment horizontal="center" vertical="center"/>
    </xf>
    <xf numFmtId="0" fontId="25" fillId="0" borderId="0" xfId="3" applyFont="1" applyAlignment="1" applyProtection="1">
      <alignment horizontal="center" vertical="center"/>
      <protection locked="0"/>
    </xf>
    <xf numFmtId="0" fontId="38" fillId="0" borderId="0" xfId="3" applyFont="1" applyAlignment="1" applyProtection="1">
      <alignment horizontal="center" vertical="center"/>
      <protection locked="0"/>
    </xf>
    <xf numFmtId="0" fontId="21" fillId="2" borderId="7" xfId="3" applyFont="1" applyFill="1" applyBorder="1" applyAlignment="1">
      <alignment horizontal="center" vertical="center"/>
    </xf>
    <xf numFmtId="0" fontId="38" fillId="0" borderId="6" xfId="3" applyFont="1" applyBorder="1" applyAlignment="1">
      <alignment horizontal="left" vertical="center"/>
    </xf>
    <xf numFmtId="0" fontId="38" fillId="0" borderId="1" xfId="3" applyFont="1" applyBorder="1" applyAlignment="1">
      <alignment horizontal="left" vertical="center"/>
    </xf>
    <xf numFmtId="0" fontId="38" fillId="0" borderId="5" xfId="3" applyFont="1" applyBorder="1" applyAlignment="1">
      <alignment horizontal="left" vertical="center"/>
    </xf>
    <xf numFmtId="0" fontId="38" fillId="0" borderId="12" xfId="3" applyFont="1" applyBorder="1" applyAlignment="1">
      <alignment horizontal="left" vertical="center"/>
    </xf>
    <xf numFmtId="0" fontId="38" fillId="0" borderId="0" xfId="3" applyFont="1" applyAlignment="1">
      <alignment horizontal="left" vertical="center"/>
    </xf>
    <xf numFmtId="0" fontId="38" fillId="0" borderId="11" xfId="3" applyFont="1" applyBorder="1" applyAlignment="1">
      <alignment horizontal="left" vertical="center"/>
    </xf>
    <xf numFmtId="0" fontId="38" fillId="0" borderId="10" xfId="3" applyFont="1" applyBorder="1" applyAlignment="1">
      <alignment horizontal="left" vertical="center"/>
    </xf>
    <xf numFmtId="0" fontId="38" fillId="0" borderId="8" xfId="3" applyFont="1" applyBorder="1" applyAlignment="1">
      <alignment horizontal="left" vertical="center"/>
    </xf>
    <xf numFmtId="0" fontId="38" fillId="0" borderId="9" xfId="3" applyFont="1" applyBorder="1" applyAlignment="1">
      <alignment horizontal="left" vertical="center"/>
    </xf>
    <xf numFmtId="0" fontId="21" fillId="0" borderId="0" xfId="3" applyFont="1" applyAlignment="1">
      <alignment horizontal="left" vertical="center" wrapText="1"/>
    </xf>
    <xf numFmtId="0" fontId="37" fillId="0" borderId="0" xfId="3" applyFont="1">
      <alignment vertical="center"/>
    </xf>
    <xf numFmtId="0" fontId="23" fillId="3" borderId="6" xfId="2" applyFont="1" applyFill="1" applyBorder="1" applyAlignment="1">
      <alignment horizontal="left" vertical="center"/>
    </xf>
    <xf numFmtId="0" fontId="23" fillId="3" borderId="1" xfId="2" applyFont="1" applyFill="1" applyBorder="1" applyAlignment="1">
      <alignment horizontal="left" vertical="center"/>
    </xf>
    <xf numFmtId="0" fontId="23" fillId="3" borderId="5" xfId="2" applyFont="1" applyFill="1" applyBorder="1" applyAlignment="1">
      <alignment horizontal="left" vertical="center"/>
    </xf>
    <xf numFmtId="0" fontId="23" fillId="3" borderId="10" xfId="2" applyFont="1" applyFill="1" applyBorder="1" applyAlignment="1">
      <alignment horizontal="left" vertical="center"/>
    </xf>
    <xf numFmtId="0" fontId="23" fillId="3" borderId="8" xfId="2" applyFont="1" applyFill="1" applyBorder="1" applyAlignment="1">
      <alignment horizontal="left" vertical="center"/>
    </xf>
    <xf numFmtId="0" fontId="23" fillId="3" borderId="9" xfId="2" applyFont="1" applyFill="1" applyBorder="1" applyAlignment="1">
      <alignment horizontal="left" vertical="center"/>
    </xf>
    <xf numFmtId="0" fontId="33" fillId="0" borderId="6" xfId="2" applyFont="1" applyBorder="1" applyAlignment="1">
      <alignment horizontal="left" vertical="center" wrapText="1"/>
    </xf>
    <xf numFmtId="0" fontId="33" fillId="0" borderId="1" xfId="2" applyFont="1" applyBorder="1" applyAlignment="1">
      <alignment horizontal="left" vertical="center" wrapText="1"/>
    </xf>
    <xf numFmtId="0" fontId="33" fillId="0" borderId="5" xfId="2" applyFont="1" applyBorder="1" applyAlignment="1">
      <alignment horizontal="left" vertical="center" wrapText="1"/>
    </xf>
    <xf numFmtId="0" fontId="33" fillId="0" borderId="10" xfId="2" applyFont="1" applyBorder="1" applyAlignment="1">
      <alignment horizontal="left" vertical="center" wrapText="1"/>
    </xf>
    <xf numFmtId="0" fontId="33" fillId="0" borderId="8" xfId="2" applyFont="1" applyBorder="1" applyAlignment="1">
      <alignment horizontal="left" vertical="center" wrapText="1"/>
    </xf>
    <xf numFmtId="0" fontId="33" fillId="0" borderId="9" xfId="2" applyFont="1" applyBorder="1" applyAlignment="1">
      <alignment horizontal="left" vertical="center" wrapText="1"/>
    </xf>
    <xf numFmtId="0" fontId="23" fillId="0" borderId="6" xfId="2" applyFont="1" applyBorder="1" applyAlignment="1">
      <alignment horizontal="left" vertical="center"/>
    </xf>
    <xf numFmtId="0" fontId="23" fillId="0" borderId="1" xfId="2" applyFont="1" applyBorder="1" applyAlignment="1">
      <alignment horizontal="left" vertical="center"/>
    </xf>
    <xf numFmtId="0" fontId="23" fillId="0" borderId="5" xfId="2" applyFont="1" applyBorder="1" applyAlignment="1">
      <alignment horizontal="left" vertical="center"/>
    </xf>
    <xf numFmtId="0" fontId="23" fillId="0" borderId="10" xfId="2" applyFont="1" applyBorder="1" applyAlignment="1">
      <alignment horizontal="left" vertical="center"/>
    </xf>
    <xf numFmtId="0" fontId="23" fillId="0" borderId="8" xfId="2" applyFont="1" applyBorder="1" applyAlignment="1">
      <alignment horizontal="left" vertical="center"/>
    </xf>
    <xf numFmtId="0" fontId="23" fillId="0" borderId="9" xfId="2" applyFont="1" applyBorder="1" applyAlignment="1">
      <alignment horizontal="left" vertical="center"/>
    </xf>
    <xf numFmtId="0" fontId="23" fillId="3" borderId="95" xfId="2" applyFont="1" applyFill="1" applyBorder="1" applyAlignment="1">
      <alignment horizontal="left" vertical="center"/>
    </xf>
    <xf numFmtId="0" fontId="23" fillId="3" borderId="96" xfId="2" applyFont="1" applyFill="1" applyBorder="1" applyAlignment="1">
      <alignment horizontal="left" vertical="center"/>
    </xf>
    <xf numFmtId="0" fontId="23" fillId="3" borderId="97" xfId="2" applyFont="1" applyFill="1" applyBorder="1" applyAlignment="1">
      <alignment horizontal="left" vertical="center"/>
    </xf>
    <xf numFmtId="0" fontId="23" fillId="0" borderId="6" xfId="2" applyFont="1" applyBorder="1" applyAlignment="1">
      <alignment horizontal="center" vertical="center"/>
    </xf>
    <xf numFmtId="0" fontId="23" fillId="0" borderId="1" xfId="2" applyFont="1" applyBorder="1" applyAlignment="1">
      <alignment horizontal="center" vertical="center"/>
    </xf>
    <xf numFmtId="0" fontId="23" fillId="0" borderId="95" xfId="2" applyFont="1" applyBorder="1" applyAlignment="1">
      <alignment horizontal="center" vertical="center"/>
    </xf>
    <xf numFmtId="0" fontId="23" fillId="0" borderId="96" xfId="2" applyFont="1" applyBorder="1" applyAlignment="1">
      <alignment horizontal="center" vertical="center"/>
    </xf>
    <xf numFmtId="38" fontId="33" fillId="0" borderId="1" xfId="5" applyFont="1" applyFill="1" applyBorder="1" applyAlignment="1">
      <alignment horizontal="center" vertical="center"/>
    </xf>
    <xf numFmtId="38" fontId="33" fillId="0" borderId="96" xfId="5" applyFont="1" applyFill="1" applyBorder="1" applyAlignment="1">
      <alignment horizontal="center" vertical="center"/>
    </xf>
    <xf numFmtId="0" fontId="33" fillId="0" borderId="1" xfId="2" applyFont="1" applyBorder="1" applyAlignment="1">
      <alignment horizontal="center" vertical="center"/>
    </xf>
    <xf numFmtId="0" fontId="33" fillId="0" borderId="96" xfId="2" applyFont="1" applyBorder="1" applyAlignment="1">
      <alignment horizontal="center" vertical="center"/>
    </xf>
    <xf numFmtId="0" fontId="33" fillId="0" borderId="5" xfId="2" applyFont="1" applyBorder="1" applyAlignment="1">
      <alignment horizontal="center" vertical="center"/>
    </xf>
    <xf numFmtId="0" fontId="33" fillId="0" borderId="97" xfId="2" applyFont="1" applyBorder="1" applyAlignment="1">
      <alignment horizontal="center" vertical="center"/>
    </xf>
    <xf numFmtId="0" fontId="23" fillId="3" borderId="6" xfId="3" applyFont="1" applyFill="1" applyBorder="1" applyAlignment="1">
      <alignment horizontal="left" vertical="center"/>
    </xf>
    <xf numFmtId="0" fontId="23" fillId="3" borderId="1" xfId="3" applyFont="1" applyFill="1" applyBorder="1" applyAlignment="1">
      <alignment horizontal="left" vertical="center"/>
    </xf>
    <xf numFmtId="0" fontId="23" fillId="3" borderId="5" xfId="3" applyFont="1" applyFill="1" applyBorder="1" applyAlignment="1">
      <alignment horizontal="left" vertical="center"/>
    </xf>
    <xf numFmtId="0" fontId="23" fillId="3" borderId="10" xfId="3" applyFont="1" applyFill="1" applyBorder="1" applyAlignment="1">
      <alignment horizontal="left" vertical="center"/>
    </xf>
    <xf numFmtId="0" fontId="23" fillId="3" borderId="8" xfId="3" applyFont="1" applyFill="1" applyBorder="1" applyAlignment="1">
      <alignment horizontal="left" vertical="center"/>
    </xf>
    <xf numFmtId="0" fontId="23" fillId="3" borderId="9" xfId="3" applyFont="1" applyFill="1" applyBorder="1" applyAlignment="1">
      <alignment horizontal="left" vertical="center"/>
    </xf>
    <xf numFmtId="0" fontId="23" fillId="3" borderId="92" xfId="3" applyFont="1" applyFill="1" applyBorder="1" applyAlignment="1">
      <alignment horizontal="left" vertical="center"/>
    </xf>
    <xf numFmtId="0" fontId="23" fillId="3" borderId="93" xfId="3" applyFont="1" applyFill="1" applyBorder="1" applyAlignment="1">
      <alignment horizontal="left" vertical="center"/>
    </xf>
    <xf numFmtId="0" fontId="23" fillId="3" borderId="94" xfId="3" applyFont="1" applyFill="1" applyBorder="1" applyAlignment="1">
      <alignment horizontal="left" vertical="center"/>
    </xf>
    <xf numFmtId="0" fontId="21" fillId="0" borderId="92" xfId="3" applyFont="1" applyBorder="1" applyAlignment="1">
      <alignment horizontal="center" vertical="center"/>
    </xf>
    <xf numFmtId="0" fontId="21" fillId="0" borderId="93" xfId="3" applyFont="1" applyBorder="1" applyAlignment="1">
      <alignment horizontal="center" vertical="center"/>
    </xf>
    <xf numFmtId="0" fontId="21" fillId="0" borderId="10" xfId="3" applyFont="1" applyBorder="1" applyAlignment="1">
      <alignment horizontal="center" vertical="center"/>
    </xf>
    <xf numFmtId="0" fontId="21" fillId="0" borderId="8" xfId="3" applyFont="1" applyBorder="1" applyAlignment="1">
      <alignment horizontal="center" vertical="center"/>
    </xf>
    <xf numFmtId="0" fontId="21" fillId="3" borderId="92" xfId="3" applyFont="1" applyFill="1" applyBorder="1" applyAlignment="1">
      <alignment horizontal="center" vertical="center" shrinkToFit="1"/>
    </xf>
    <xf numFmtId="0" fontId="21" fillId="3" borderId="93" xfId="3" applyFont="1" applyFill="1" applyBorder="1" applyAlignment="1">
      <alignment horizontal="center" vertical="center" shrinkToFit="1"/>
    </xf>
    <xf numFmtId="0" fontId="21" fillId="3" borderId="94" xfId="3" applyFont="1" applyFill="1" applyBorder="1" applyAlignment="1">
      <alignment horizontal="center" vertical="center" shrinkToFit="1"/>
    </xf>
    <xf numFmtId="0" fontId="21" fillId="3" borderId="10" xfId="3" applyFont="1" applyFill="1" applyBorder="1" applyAlignment="1">
      <alignment horizontal="center" vertical="center" shrinkToFit="1"/>
    </xf>
    <xf numFmtId="0" fontId="21" fillId="3" borderId="8" xfId="3" applyFont="1" applyFill="1" applyBorder="1" applyAlignment="1">
      <alignment horizontal="center" vertical="center" shrinkToFit="1"/>
    </xf>
    <xf numFmtId="0" fontId="21" fillId="3" borderId="9" xfId="3" applyFont="1" applyFill="1" applyBorder="1" applyAlignment="1">
      <alignment horizontal="center" vertical="center" shrinkToFit="1"/>
    </xf>
    <xf numFmtId="0" fontId="33" fillId="0" borderId="92" xfId="3" applyFont="1" applyBorder="1" applyAlignment="1">
      <alignment horizontal="left" vertical="center" wrapText="1"/>
    </xf>
    <xf numFmtId="0" fontId="33" fillId="0" borderId="93" xfId="3" applyFont="1" applyBorder="1" applyAlignment="1">
      <alignment horizontal="left" vertical="center" wrapText="1"/>
    </xf>
    <xf numFmtId="0" fontId="33" fillId="0" borderId="94" xfId="3" applyFont="1" applyBorder="1" applyAlignment="1">
      <alignment horizontal="left" vertical="center" wrapText="1"/>
    </xf>
    <xf numFmtId="0" fontId="33" fillId="0" borderId="10" xfId="3" applyFont="1" applyBorder="1" applyAlignment="1">
      <alignment horizontal="left" vertical="center" wrapText="1"/>
    </xf>
    <xf numFmtId="0" fontId="33" fillId="0" borderId="8" xfId="3" applyFont="1" applyBorder="1" applyAlignment="1">
      <alignment horizontal="left" vertical="center" wrapText="1"/>
    </xf>
    <xf numFmtId="0" fontId="33" fillId="0" borderId="9" xfId="3" applyFont="1" applyBorder="1" applyAlignment="1">
      <alignment horizontal="left" vertical="center" wrapText="1"/>
    </xf>
    <xf numFmtId="0" fontId="23" fillId="0" borderId="6" xfId="2" applyFont="1" applyBorder="1" applyAlignment="1">
      <alignment horizontal="center" vertical="center" wrapText="1"/>
    </xf>
    <xf numFmtId="0" fontId="23" fillId="0" borderId="1" xfId="2" applyFont="1" applyBorder="1" applyAlignment="1">
      <alignment horizontal="center" vertical="center" wrapText="1"/>
    </xf>
    <xf numFmtId="0" fontId="23" fillId="0" borderId="10" xfId="2" applyFont="1" applyBorder="1" applyAlignment="1">
      <alignment horizontal="center" vertical="center" wrapText="1"/>
    </xf>
    <xf numFmtId="0" fontId="23" fillId="0" borderId="8" xfId="2" applyFont="1" applyBorder="1" applyAlignment="1">
      <alignment horizontal="center" vertical="center" wrapText="1"/>
    </xf>
    <xf numFmtId="38" fontId="33" fillId="0" borderId="0" xfId="5" applyFont="1" applyFill="1" applyBorder="1" applyAlignment="1">
      <alignment horizontal="center" vertical="center"/>
    </xf>
    <xf numFmtId="0" fontId="23" fillId="0" borderId="0" xfId="2" applyFont="1" applyAlignment="1">
      <alignment horizontal="center" vertical="center"/>
    </xf>
    <xf numFmtId="0" fontId="21" fillId="0" borderId="0" xfId="3" applyFont="1" applyAlignment="1">
      <alignment horizontal="right" vertical="center"/>
    </xf>
    <xf numFmtId="0" fontId="23" fillId="2" borderId="6" xfId="3" applyFont="1" applyFill="1" applyBorder="1" applyAlignment="1">
      <alignment horizontal="left" vertical="center"/>
    </xf>
    <xf numFmtId="0" fontId="23" fillId="2" borderId="1" xfId="3" applyFont="1" applyFill="1" applyBorder="1" applyAlignment="1">
      <alignment horizontal="left" vertical="center"/>
    </xf>
    <xf numFmtId="0" fontId="23" fillId="2" borderId="5" xfId="3" applyFont="1" applyFill="1" applyBorder="1" applyAlignment="1">
      <alignment horizontal="left" vertical="center"/>
    </xf>
    <xf numFmtId="0" fontId="23" fillId="2" borderId="10" xfId="3" applyFont="1" applyFill="1" applyBorder="1" applyAlignment="1">
      <alignment horizontal="left" vertical="center"/>
    </xf>
    <xf numFmtId="0" fontId="23" fillId="2" borderId="8" xfId="3" applyFont="1" applyFill="1" applyBorder="1" applyAlignment="1">
      <alignment horizontal="left" vertical="center"/>
    </xf>
    <xf numFmtId="0" fontId="23" fillId="2" borderId="9" xfId="3" applyFont="1" applyFill="1" applyBorder="1" applyAlignment="1">
      <alignment horizontal="left" vertical="center"/>
    </xf>
    <xf numFmtId="0" fontId="33" fillId="0" borderId="6" xfId="3" applyFont="1" applyBorder="1" applyAlignment="1">
      <alignment horizontal="left" vertical="center" wrapText="1"/>
    </xf>
    <xf numFmtId="0" fontId="33" fillId="0" borderId="1" xfId="3" applyFont="1" applyBorder="1" applyAlignment="1">
      <alignment horizontal="left" vertical="center" wrapText="1"/>
    </xf>
    <xf numFmtId="0" fontId="33" fillId="0" borderId="5" xfId="3" applyFont="1" applyBorder="1" applyAlignment="1">
      <alignment horizontal="left" vertical="center" wrapText="1"/>
    </xf>
    <xf numFmtId="0" fontId="33" fillId="0" borderId="1" xfId="2" applyFont="1" applyBorder="1" applyAlignment="1">
      <alignment horizontal="center" vertical="center" wrapText="1"/>
    </xf>
    <xf numFmtId="0" fontId="33" fillId="0" borderId="8" xfId="2" applyFont="1" applyBorder="1" applyAlignment="1">
      <alignment horizontal="center" vertical="center" wrapText="1"/>
    </xf>
    <xf numFmtId="0" fontId="23" fillId="0" borderId="5" xfId="2" applyFont="1" applyBorder="1" applyAlignment="1">
      <alignment horizontal="center" vertical="center" wrapText="1"/>
    </xf>
    <xf numFmtId="0" fontId="23" fillId="0" borderId="9" xfId="2" applyFont="1" applyBorder="1" applyAlignment="1">
      <alignment horizontal="center" vertical="center" wrapText="1"/>
    </xf>
    <xf numFmtId="0" fontId="23" fillId="3" borderId="6" xfId="3" applyFont="1" applyFill="1" applyBorder="1" applyAlignment="1">
      <alignment horizontal="left" vertical="center" wrapText="1"/>
    </xf>
    <xf numFmtId="0" fontId="23" fillId="3" borderId="1" xfId="3" applyFont="1" applyFill="1" applyBorder="1" applyAlignment="1">
      <alignment horizontal="left" vertical="center" wrapText="1"/>
    </xf>
    <xf numFmtId="0" fontId="23" fillId="3" borderId="5" xfId="3" applyFont="1" applyFill="1" applyBorder="1" applyAlignment="1">
      <alignment horizontal="left" vertical="center" wrapText="1"/>
    </xf>
    <xf numFmtId="0" fontId="23" fillId="3" borderId="10" xfId="3" applyFont="1" applyFill="1" applyBorder="1" applyAlignment="1">
      <alignment horizontal="left" vertical="center" wrapText="1"/>
    </xf>
    <xf numFmtId="0" fontId="23" fillId="3" borderId="8" xfId="3" applyFont="1" applyFill="1" applyBorder="1" applyAlignment="1">
      <alignment horizontal="left" vertical="center" wrapText="1"/>
    </xf>
    <xf numFmtId="0" fontId="23" fillId="3" borderId="9" xfId="3" applyFont="1" applyFill="1" applyBorder="1" applyAlignment="1">
      <alignment horizontal="left" vertical="center" wrapText="1"/>
    </xf>
    <xf numFmtId="0" fontId="23" fillId="2" borderId="12" xfId="3" applyFont="1" applyFill="1" applyBorder="1" applyAlignment="1">
      <alignment horizontal="left" vertical="center"/>
    </xf>
    <xf numFmtId="0" fontId="23" fillId="2" borderId="0" xfId="3" applyFont="1" applyFill="1" applyAlignment="1">
      <alignment horizontal="left" vertical="center"/>
    </xf>
    <xf numFmtId="0" fontId="23" fillId="2" borderId="11" xfId="3" applyFont="1" applyFill="1" applyBorder="1" applyAlignment="1">
      <alignment horizontal="left" vertical="center"/>
    </xf>
    <xf numFmtId="0" fontId="33" fillId="0" borderId="12" xfId="3" applyFont="1" applyBorder="1" applyAlignment="1">
      <alignment horizontal="left" vertical="center" wrapText="1"/>
    </xf>
    <xf numFmtId="0" fontId="33" fillId="0" borderId="0" xfId="3" applyFont="1" applyAlignment="1">
      <alignment horizontal="left" vertical="center" wrapText="1"/>
    </xf>
    <xf numFmtId="0" fontId="33" fillId="0" borderId="11" xfId="3" applyFont="1" applyBorder="1" applyAlignment="1">
      <alignment horizontal="left" vertical="center" wrapText="1"/>
    </xf>
    <xf numFmtId="0" fontId="23" fillId="2" borderId="6" xfId="3" applyFont="1" applyFill="1" applyBorder="1" applyAlignment="1">
      <alignment horizontal="left" vertical="center" wrapText="1"/>
    </xf>
    <xf numFmtId="0" fontId="23" fillId="2" borderId="1" xfId="3" applyFont="1" applyFill="1" applyBorder="1" applyAlignment="1">
      <alignment horizontal="left" vertical="center" wrapText="1"/>
    </xf>
    <xf numFmtId="0" fontId="23" fillId="2" borderId="5" xfId="3" applyFont="1" applyFill="1" applyBorder="1" applyAlignment="1">
      <alignment horizontal="left" vertical="center" wrapText="1"/>
    </xf>
    <xf numFmtId="0" fontId="23" fillId="2" borderId="12" xfId="3" applyFont="1" applyFill="1" applyBorder="1" applyAlignment="1">
      <alignment horizontal="left" vertical="center" wrapText="1"/>
    </xf>
    <xf numFmtId="0" fontId="23" fillId="2" borderId="0" xfId="3" applyFont="1" applyFill="1" applyAlignment="1">
      <alignment horizontal="left" vertical="center" wrapText="1"/>
    </xf>
    <xf numFmtId="0" fontId="23" fillId="2" borderId="11" xfId="3" applyFont="1" applyFill="1" applyBorder="1" applyAlignment="1">
      <alignment horizontal="left" vertical="center" wrapText="1"/>
    </xf>
    <xf numFmtId="0" fontId="23" fillId="3" borderId="12" xfId="3" applyFont="1" applyFill="1" applyBorder="1" applyAlignment="1">
      <alignment horizontal="left" vertical="center"/>
    </xf>
    <xf numFmtId="0" fontId="23" fillId="3" borderId="0" xfId="3" applyFont="1" applyFill="1" applyAlignment="1">
      <alignment horizontal="left" vertical="center"/>
    </xf>
    <xf numFmtId="0" fontId="23" fillId="3" borderId="11" xfId="3" applyFont="1" applyFill="1" applyBorder="1" applyAlignment="1">
      <alignment horizontal="left" vertical="center"/>
    </xf>
    <xf numFmtId="0" fontId="21" fillId="0" borderId="12" xfId="3" applyFont="1" applyBorder="1" applyAlignment="1">
      <alignment horizontal="center" vertical="center"/>
    </xf>
    <xf numFmtId="0" fontId="21" fillId="3" borderId="12" xfId="3" applyFont="1" applyFill="1" applyBorder="1" applyAlignment="1">
      <alignment horizontal="center" vertical="center" shrinkToFit="1"/>
    </xf>
    <xf numFmtId="0" fontId="21" fillId="3" borderId="0" xfId="3" applyFont="1" applyFill="1" applyAlignment="1">
      <alignment horizontal="center" vertical="center" shrinkToFit="1"/>
    </xf>
    <xf numFmtId="0" fontId="21" fillId="3" borderId="11" xfId="3" applyFont="1" applyFill="1" applyBorder="1" applyAlignment="1">
      <alignment horizontal="center" vertical="center" shrinkToFit="1"/>
    </xf>
    <xf numFmtId="0" fontId="33" fillId="0" borderId="6" xfId="3" applyFont="1" applyBorder="1" applyAlignment="1">
      <alignment horizontal="right" vertical="center" wrapText="1"/>
    </xf>
    <xf numFmtId="0" fontId="33" fillId="0" borderId="1" xfId="3" applyFont="1" applyBorder="1" applyAlignment="1">
      <alignment horizontal="right" vertical="center" wrapText="1"/>
    </xf>
    <xf numFmtId="0" fontId="33" fillId="0" borderId="10" xfId="3" applyFont="1" applyBorder="1" applyAlignment="1">
      <alignment horizontal="right" vertical="center" wrapText="1"/>
    </xf>
    <xf numFmtId="0" fontId="33" fillId="0" borderId="8" xfId="3" applyFont="1" applyBorder="1" applyAlignment="1">
      <alignment horizontal="right" vertical="center" wrapText="1"/>
    </xf>
    <xf numFmtId="0" fontId="33" fillId="0" borderId="12" xfId="2" applyFont="1" applyBorder="1" applyAlignment="1">
      <alignment horizontal="left" vertical="center" wrapText="1"/>
    </xf>
    <xf numFmtId="0" fontId="33" fillId="0" borderId="0" xfId="2" applyFont="1" applyAlignment="1">
      <alignment horizontal="left" vertical="center" wrapText="1"/>
    </xf>
    <xf numFmtId="0" fontId="33" fillId="0" borderId="11" xfId="2" applyFont="1" applyBorder="1" applyAlignment="1">
      <alignment horizontal="left" vertical="center" wrapText="1"/>
    </xf>
    <xf numFmtId="0" fontId="25" fillId="0" borderId="4" xfId="3" applyFont="1" applyBorder="1" applyAlignment="1">
      <alignment horizontal="center" vertical="center" wrapText="1"/>
    </xf>
    <xf numFmtId="0" fontId="25" fillId="0" borderId="3" xfId="3" applyFont="1" applyBorder="1" applyAlignment="1">
      <alignment horizontal="center" vertical="center" wrapText="1"/>
    </xf>
    <xf numFmtId="0" fontId="33" fillId="0" borderId="3" xfId="3" applyFont="1" applyBorder="1" applyAlignment="1">
      <alignment horizontal="center" vertical="center" wrapText="1"/>
    </xf>
    <xf numFmtId="0" fontId="33" fillId="0" borderId="2" xfId="3" applyFont="1" applyBorder="1" applyAlignment="1">
      <alignment horizontal="center" vertical="center" wrapText="1"/>
    </xf>
    <xf numFmtId="0" fontId="33" fillId="0" borderId="0" xfId="2" applyFont="1" applyAlignment="1">
      <alignment horizontal="center" vertical="center"/>
    </xf>
    <xf numFmtId="0" fontId="33" fillId="0" borderId="11" xfId="2" applyFont="1" applyBorder="1" applyAlignment="1">
      <alignment horizontal="center" vertical="center"/>
    </xf>
    <xf numFmtId="0" fontId="23" fillId="3" borderId="12" xfId="2" applyFont="1" applyFill="1" applyBorder="1" applyAlignment="1">
      <alignment horizontal="left" vertical="center"/>
    </xf>
    <xf numFmtId="0" fontId="23" fillId="3" borderId="0" xfId="2" applyFont="1" applyFill="1" applyAlignment="1">
      <alignment horizontal="left" vertical="center"/>
    </xf>
    <xf numFmtId="0" fontId="23" fillId="3" borderId="11" xfId="2" applyFont="1" applyFill="1" applyBorder="1" applyAlignment="1">
      <alignment horizontal="left" vertical="center"/>
    </xf>
    <xf numFmtId="0" fontId="23" fillId="0" borderId="12" xfId="2" applyFont="1" applyBorder="1" applyAlignment="1">
      <alignment horizontal="center" vertical="center"/>
    </xf>
    <xf numFmtId="0" fontId="33" fillId="0" borderId="26" xfId="2" applyFont="1" applyBorder="1" applyAlignment="1">
      <alignment horizontal="left" vertical="center" wrapText="1"/>
    </xf>
    <xf numFmtId="0" fontId="33" fillId="0" borderId="27" xfId="2" applyFont="1" applyBorder="1" applyAlignment="1">
      <alignment horizontal="left" vertical="center" wrapText="1"/>
    </xf>
    <xf numFmtId="0" fontId="33" fillId="0" borderId="28" xfId="2" applyFont="1" applyBorder="1" applyAlignment="1">
      <alignment horizontal="left" vertical="center" wrapText="1"/>
    </xf>
    <xf numFmtId="0" fontId="33" fillId="0" borderId="83" xfId="2" applyFont="1" applyBorder="1" applyAlignment="1">
      <alignment horizontal="left" vertical="center" wrapText="1"/>
    </xf>
    <xf numFmtId="0" fontId="33" fillId="0" borderId="84" xfId="2" applyFont="1" applyBorder="1" applyAlignment="1">
      <alignment horizontal="left" vertical="center" wrapText="1"/>
    </xf>
    <xf numFmtId="0" fontId="33" fillId="0" borderId="85" xfId="2" applyFont="1" applyBorder="1" applyAlignment="1">
      <alignment horizontal="left" vertical="center" wrapText="1"/>
    </xf>
    <xf numFmtId="0" fontId="33" fillId="0" borderId="86" xfId="2" applyFont="1" applyBorder="1" applyAlignment="1">
      <alignment horizontal="left" vertical="center" wrapText="1"/>
    </xf>
    <xf numFmtId="0" fontId="33" fillId="0" borderId="87" xfId="2" applyFont="1" applyBorder="1" applyAlignment="1">
      <alignment horizontal="left" vertical="center" wrapText="1"/>
    </xf>
    <xf numFmtId="0" fontId="33" fillId="0" borderId="88" xfId="2" applyFont="1" applyBorder="1" applyAlignment="1">
      <alignment horizontal="left" vertical="center" wrapText="1"/>
    </xf>
    <xf numFmtId="38" fontId="33" fillId="0" borderId="12" xfId="5" applyFont="1" applyFill="1" applyBorder="1" applyAlignment="1">
      <alignment horizontal="right" vertical="center" wrapText="1"/>
    </xf>
    <xf numFmtId="38" fontId="33" fillId="0" borderId="0" xfId="5" applyFont="1" applyFill="1" applyBorder="1" applyAlignment="1">
      <alignment horizontal="right" vertical="center" wrapText="1"/>
    </xf>
    <xf numFmtId="38" fontId="33" fillId="0" borderId="10" xfId="5" applyFont="1" applyFill="1" applyBorder="1" applyAlignment="1">
      <alignment horizontal="right" vertical="center" wrapText="1"/>
    </xf>
    <xf numFmtId="38" fontId="33" fillId="0" borderId="8" xfId="5" applyFont="1" applyFill="1" applyBorder="1" applyAlignment="1">
      <alignment horizontal="right" vertical="center" wrapText="1"/>
    </xf>
    <xf numFmtId="0" fontId="23" fillId="3" borderId="95" xfId="3" applyFont="1" applyFill="1" applyBorder="1" applyAlignment="1">
      <alignment horizontal="left" vertical="center"/>
    </xf>
    <xf numFmtId="0" fontId="23" fillId="3" borderId="96" xfId="3" applyFont="1" applyFill="1" applyBorder="1" applyAlignment="1">
      <alignment horizontal="left" vertical="center"/>
    </xf>
    <xf numFmtId="0" fontId="23" fillId="3" borderId="97" xfId="3" applyFont="1" applyFill="1" applyBorder="1" applyAlignment="1">
      <alignment horizontal="left" vertical="center"/>
    </xf>
    <xf numFmtId="0" fontId="33" fillId="0" borderId="95" xfId="3" applyFont="1" applyBorder="1" applyAlignment="1">
      <alignment horizontal="left" vertical="center" wrapText="1"/>
    </xf>
    <xf numFmtId="0" fontId="33" fillId="0" borderId="96" xfId="3" applyFont="1" applyBorder="1" applyAlignment="1">
      <alignment horizontal="left" vertical="center" wrapText="1"/>
    </xf>
    <xf numFmtId="0" fontId="33" fillId="0" borderId="97" xfId="3" applyFont="1" applyBorder="1" applyAlignment="1">
      <alignment horizontal="left" vertical="center" wrapText="1"/>
    </xf>
    <xf numFmtId="0" fontId="23" fillId="3" borderId="6" xfId="3" applyFont="1" applyFill="1" applyBorder="1" applyAlignment="1">
      <alignment horizontal="center" vertical="center"/>
    </xf>
    <xf numFmtId="0" fontId="23" fillId="3" borderId="1" xfId="3" applyFont="1" applyFill="1" applyBorder="1" applyAlignment="1">
      <alignment horizontal="center" vertical="center"/>
    </xf>
    <xf numFmtId="0" fontId="23" fillId="3" borderId="5" xfId="3" applyFont="1" applyFill="1" applyBorder="1" applyAlignment="1">
      <alignment horizontal="center" vertical="center"/>
    </xf>
    <xf numFmtId="0" fontId="23" fillId="3" borderId="10" xfId="3" applyFont="1" applyFill="1" applyBorder="1" applyAlignment="1">
      <alignment horizontal="center" vertical="center"/>
    </xf>
    <xf numFmtId="0" fontId="23" fillId="3" borderId="8" xfId="3" applyFont="1" applyFill="1" applyBorder="1" applyAlignment="1">
      <alignment horizontal="center" vertical="center"/>
    </xf>
    <xf numFmtId="0" fontId="23" fillId="3" borderId="9" xfId="3" applyFont="1" applyFill="1" applyBorder="1" applyAlignment="1">
      <alignment horizontal="center" vertical="center"/>
    </xf>
    <xf numFmtId="0" fontId="33" fillId="0" borderId="1" xfId="3" applyFont="1" applyBorder="1" applyAlignment="1">
      <alignment horizontal="center" vertical="center" wrapText="1"/>
    </xf>
    <xf numFmtId="0" fontId="33" fillId="0" borderId="5" xfId="3" applyFont="1" applyBorder="1" applyAlignment="1">
      <alignment horizontal="center" vertical="center" wrapText="1"/>
    </xf>
    <xf numFmtId="0" fontId="33" fillId="0" borderId="8" xfId="3" applyFont="1" applyBorder="1" applyAlignment="1">
      <alignment horizontal="center" vertical="center" wrapText="1"/>
    </xf>
    <xf numFmtId="0" fontId="33" fillId="0" borderId="9" xfId="3" applyFont="1" applyBorder="1" applyAlignment="1">
      <alignment horizontal="center" vertical="center" wrapText="1"/>
    </xf>
    <xf numFmtId="0" fontId="21" fillId="0" borderId="94" xfId="3" applyFont="1" applyBorder="1" applyAlignment="1">
      <alignment horizontal="center" vertical="center"/>
    </xf>
    <xf numFmtId="0" fontId="21" fillId="0" borderId="9" xfId="3" applyFont="1" applyBorder="1" applyAlignment="1">
      <alignment horizontal="center" vertical="center"/>
    </xf>
    <xf numFmtId="0" fontId="21" fillId="2" borderId="6" xfId="11" applyFont="1" applyFill="1" applyBorder="1" applyAlignment="1">
      <alignment horizontal="left" vertical="center"/>
    </xf>
    <xf numFmtId="0" fontId="21" fillId="2" borderId="1" xfId="11" applyFont="1" applyFill="1" applyBorder="1" applyAlignment="1">
      <alignment horizontal="left" vertical="center"/>
    </xf>
    <xf numFmtId="0" fontId="21" fillId="2" borderId="5" xfId="11" applyFont="1" applyFill="1" applyBorder="1" applyAlignment="1">
      <alignment horizontal="left" vertical="center"/>
    </xf>
    <xf numFmtId="0" fontId="21" fillId="2" borderId="12" xfId="11" applyFont="1" applyFill="1" applyBorder="1" applyAlignment="1">
      <alignment horizontal="left" vertical="center"/>
    </xf>
    <xf numFmtId="0" fontId="21" fillId="2" borderId="0" xfId="11" applyFont="1" applyFill="1" applyAlignment="1">
      <alignment horizontal="left" vertical="center"/>
    </xf>
    <xf numFmtId="0" fontId="21" fillId="2" borderId="11" xfId="11" applyFont="1" applyFill="1" applyBorder="1" applyAlignment="1">
      <alignment horizontal="left" vertical="center"/>
    </xf>
    <xf numFmtId="0" fontId="21" fillId="2" borderId="10" xfId="11" applyFont="1" applyFill="1" applyBorder="1" applyAlignment="1">
      <alignment horizontal="left" vertical="center"/>
    </xf>
    <xf numFmtId="0" fontId="21" fillId="2" borderId="8" xfId="11" applyFont="1" applyFill="1" applyBorder="1" applyAlignment="1">
      <alignment horizontal="left" vertical="center"/>
    </xf>
    <xf numFmtId="0" fontId="21" fillId="2" borderId="9" xfId="11" applyFont="1" applyFill="1" applyBorder="1" applyAlignment="1">
      <alignment horizontal="left" vertical="center"/>
    </xf>
    <xf numFmtId="0" fontId="24" fillId="0" borderId="0" xfId="11" applyFont="1">
      <alignment vertical="center"/>
    </xf>
    <xf numFmtId="0" fontId="24" fillId="0" borderId="0" xfId="11" applyFont="1" applyAlignment="1">
      <alignment horizontal="left" vertical="center"/>
    </xf>
    <xf numFmtId="0" fontId="24" fillId="0" borderId="6" xfId="11" applyFont="1" applyBorder="1" applyAlignment="1">
      <alignment horizontal="left" vertical="center"/>
    </xf>
    <xf numFmtId="0" fontId="24" fillId="0" borderId="1" xfId="11" applyFont="1" applyBorder="1" applyAlignment="1">
      <alignment horizontal="left" vertical="center"/>
    </xf>
    <xf numFmtId="0" fontId="24" fillId="0" borderId="5" xfId="11" applyFont="1" applyBorder="1" applyAlignment="1">
      <alignment horizontal="left" vertical="center"/>
    </xf>
    <xf numFmtId="0" fontId="24" fillId="0" borderId="10" xfId="11" applyFont="1" applyBorder="1" applyAlignment="1">
      <alignment horizontal="left" vertical="center"/>
    </xf>
    <xf numFmtId="0" fontId="24" fillId="0" borderId="8" xfId="11" applyFont="1" applyBorder="1" applyAlignment="1">
      <alignment horizontal="left" vertical="center"/>
    </xf>
    <xf numFmtId="0" fontId="24" fillId="0" borderId="9" xfId="11" applyFont="1" applyBorder="1" applyAlignment="1">
      <alignment horizontal="left" vertical="center"/>
    </xf>
    <xf numFmtId="176" fontId="24" fillId="0" borderId="4" xfId="11" applyNumberFormat="1" applyFont="1" applyBorder="1" applyAlignment="1">
      <alignment horizontal="right" vertical="center"/>
    </xf>
    <xf numFmtId="176" fontId="24" fillId="0" borderId="3" xfId="11" applyNumberFormat="1" applyFont="1" applyBorder="1" applyAlignment="1">
      <alignment horizontal="right" vertical="center"/>
    </xf>
    <xf numFmtId="0" fontId="24" fillId="0" borderId="3" xfId="11" applyFont="1" applyBorder="1" applyAlignment="1">
      <alignment horizontal="center" vertical="center"/>
    </xf>
    <xf numFmtId="0" fontId="24" fillId="0" borderId="2" xfId="11" applyFont="1" applyBorder="1" applyAlignment="1">
      <alignment horizontal="center" vertical="center"/>
    </xf>
    <xf numFmtId="176" fontId="24" fillId="0" borderId="6" xfId="11" applyNumberFormat="1" applyFont="1" applyBorder="1" applyAlignment="1">
      <alignment horizontal="right" vertical="center"/>
    </xf>
    <xf numFmtId="176" fontId="24" fillId="0" borderId="1" xfId="11" applyNumberFormat="1" applyFont="1" applyBorder="1" applyAlignment="1">
      <alignment horizontal="right" vertical="center"/>
    </xf>
    <xf numFmtId="176" fontId="24" fillId="0" borderId="10" xfId="11" applyNumberFormat="1" applyFont="1" applyBorder="1" applyAlignment="1">
      <alignment horizontal="right" vertical="center"/>
    </xf>
    <xf numFmtId="176" fontId="24" fillId="0" borderId="8" xfId="11" applyNumberFormat="1" applyFont="1" applyBorder="1" applyAlignment="1">
      <alignment horizontal="right" vertical="center"/>
    </xf>
    <xf numFmtId="0" fontId="24" fillId="0" borderId="1" xfId="11" applyFont="1" applyBorder="1" applyAlignment="1">
      <alignment horizontal="center" vertical="center"/>
    </xf>
    <xf numFmtId="0" fontId="24" fillId="0" borderId="5" xfId="11" applyFont="1" applyBorder="1" applyAlignment="1">
      <alignment horizontal="center" vertical="center"/>
    </xf>
    <xf numFmtId="0" fontId="24" fillId="0" borderId="8" xfId="11" applyFont="1" applyBorder="1" applyAlignment="1">
      <alignment horizontal="center" vertical="center"/>
    </xf>
    <xf numFmtId="0" fontId="24" fillId="0" borderId="9" xfId="11" applyFont="1" applyBorder="1" applyAlignment="1">
      <alignment horizontal="center" vertical="center"/>
    </xf>
    <xf numFmtId="0" fontId="33" fillId="0" borderId="1" xfId="11" applyFont="1" applyBorder="1" applyAlignment="1">
      <alignment horizontal="left" vertical="center" wrapText="1"/>
    </xf>
    <xf numFmtId="0" fontId="33" fillId="0" borderId="5" xfId="11" applyFont="1" applyBorder="1" applyAlignment="1">
      <alignment horizontal="left" vertical="center" wrapText="1"/>
    </xf>
    <xf numFmtId="0" fontId="33" fillId="0" borderId="0" xfId="11" applyFont="1" applyAlignment="1">
      <alignment horizontal="left" vertical="center" wrapText="1"/>
    </xf>
    <xf numFmtId="0" fontId="33" fillId="0" borderId="11" xfId="11" applyFont="1" applyBorder="1" applyAlignment="1">
      <alignment horizontal="left" vertical="center" wrapText="1"/>
    </xf>
    <xf numFmtId="0" fontId="21" fillId="2" borderId="6" xfId="11" applyFont="1" applyFill="1" applyBorder="1" applyAlignment="1">
      <alignment vertical="center" wrapText="1"/>
    </xf>
    <xf numFmtId="0" fontId="21" fillId="2" borderId="1" xfId="11" applyFont="1" applyFill="1" applyBorder="1" applyAlignment="1">
      <alignment vertical="center" wrapText="1"/>
    </xf>
    <xf numFmtId="0" fontId="21" fillId="2" borderId="5" xfId="11" applyFont="1" applyFill="1" applyBorder="1" applyAlignment="1">
      <alignment vertical="center" wrapText="1"/>
    </xf>
    <xf numFmtId="0" fontId="21" fillId="2" borderId="10" xfId="11" applyFont="1" applyFill="1" applyBorder="1" applyAlignment="1">
      <alignment vertical="center" wrapText="1"/>
    </xf>
    <xf numFmtId="0" fontId="21" fillId="2" borderId="8" xfId="11" applyFont="1" applyFill="1" applyBorder="1" applyAlignment="1">
      <alignment vertical="center" wrapText="1"/>
    </xf>
    <xf numFmtId="0" fontId="21" fillId="2" borderId="9" xfId="11" applyFont="1" applyFill="1" applyBorder="1" applyAlignment="1">
      <alignment vertical="center" wrapText="1"/>
    </xf>
    <xf numFmtId="0" fontId="21" fillId="2" borderId="6" xfId="11" applyFont="1" applyFill="1" applyBorder="1">
      <alignment vertical="center"/>
    </xf>
    <xf numFmtId="0" fontId="21" fillId="2" borderId="1" xfId="11" applyFont="1" applyFill="1" applyBorder="1">
      <alignment vertical="center"/>
    </xf>
    <xf numFmtId="0" fontId="21" fillId="2" borderId="5" xfId="11" applyFont="1" applyFill="1" applyBorder="1">
      <alignment vertical="center"/>
    </xf>
    <xf numFmtId="0" fontId="21" fillId="2" borderId="10" xfId="11" applyFont="1" applyFill="1" applyBorder="1">
      <alignment vertical="center"/>
    </xf>
    <xf numFmtId="0" fontId="21" fillId="2" borderId="8" xfId="11" applyFont="1" applyFill="1" applyBorder="1">
      <alignment vertical="center"/>
    </xf>
    <xf numFmtId="0" fontId="21" fillId="2" borderId="9" xfId="11" applyFont="1" applyFill="1" applyBorder="1">
      <alignment vertical="center"/>
    </xf>
    <xf numFmtId="0" fontId="21" fillId="0" borderId="6" xfId="11" applyFont="1" applyBorder="1" applyAlignment="1">
      <alignment horizontal="left" vertical="center"/>
    </xf>
    <xf numFmtId="0" fontId="21" fillId="0" borderId="1" xfId="11" applyFont="1" applyBorder="1" applyAlignment="1">
      <alignment horizontal="left" vertical="center"/>
    </xf>
    <xf numFmtId="0" fontId="25" fillId="0" borderId="1" xfId="11" applyFont="1" applyBorder="1" applyAlignment="1">
      <alignment horizontal="center" vertical="center"/>
    </xf>
    <xf numFmtId="0" fontId="21" fillId="0" borderId="50" xfId="11" applyFont="1" applyBorder="1" applyAlignment="1">
      <alignment horizontal="left" vertical="center"/>
    </xf>
    <xf numFmtId="0" fontId="21" fillId="0" borderId="51" xfId="11" applyFont="1" applyBorder="1" applyAlignment="1">
      <alignment horizontal="left" vertical="center"/>
    </xf>
    <xf numFmtId="0" fontId="25" fillId="0" borderId="51" xfId="11" applyFont="1" applyBorder="1" applyAlignment="1">
      <alignment horizontal="center" vertical="center"/>
    </xf>
    <xf numFmtId="0" fontId="21" fillId="0" borderId="12" xfId="11" applyFont="1" applyBorder="1" applyAlignment="1">
      <alignment horizontal="left" vertical="center"/>
    </xf>
    <xf numFmtId="0" fontId="21" fillId="0" borderId="0" xfId="11" applyFont="1" applyAlignment="1">
      <alignment horizontal="left" vertical="center"/>
    </xf>
    <xf numFmtId="0" fontId="25" fillId="0" borderId="0" xfId="11" applyFont="1" applyAlignment="1">
      <alignment horizontal="center" vertical="center"/>
    </xf>
    <xf numFmtId="0" fontId="33" fillId="0" borderId="49" xfId="11" applyFont="1" applyBorder="1" applyAlignment="1">
      <alignment horizontal="left" vertical="center" wrapText="1"/>
    </xf>
    <xf numFmtId="0" fontId="33" fillId="0" borderId="72" xfId="11" applyFont="1" applyBorder="1" applyAlignment="1">
      <alignment horizontal="left" vertical="center" wrapText="1"/>
    </xf>
    <xf numFmtId="0" fontId="32" fillId="0" borderId="0" xfId="11" applyFont="1" applyAlignment="1">
      <alignment horizontal="left" vertical="center" wrapText="1"/>
    </xf>
    <xf numFmtId="0" fontId="32" fillId="0" borderId="11" xfId="11" applyFont="1" applyBorder="1" applyAlignment="1">
      <alignment horizontal="left" vertical="center" wrapText="1"/>
    </xf>
    <xf numFmtId="0" fontId="32" fillId="0" borderId="49" xfId="11" applyFont="1" applyBorder="1" applyAlignment="1">
      <alignment horizontal="left" vertical="center" wrapText="1"/>
    </xf>
    <xf numFmtId="0" fontId="32" fillId="0" borderId="72" xfId="11" applyFont="1" applyBorder="1" applyAlignment="1">
      <alignment horizontal="left" vertical="center" wrapText="1"/>
    </xf>
    <xf numFmtId="0" fontId="33" fillId="0" borderId="8" xfId="11" applyFont="1" applyBorder="1" applyAlignment="1">
      <alignment horizontal="left" vertical="center" wrapText="1"/>
    </xf>
    <xf numFmtId="0" fontId="33" fillId="0" borderId="9" xfId="11" applyFont="1" applyBorder="1" applyAlignment="1">
      <alignment horizontal="left" vertical="center" wrapText="1"/>
    </xf>
    <xf numFmtId="0" fontId="24" fillId="0" borderId="7" xfId="11" applyFont="1" applyBorder="1">
      <alignment vertical="center"/>
    </xf>
    <xf numFmtId="0" fontId="33" fillId="0" borderId="4" xfId="3" applyFont="1" applyBorder="1" applyAlignment="1">
      <alignment horizontal="center" vertical="center" shrinkToFit="1"/>
    </xf>
    <xf numFmtId="0" fontId="33" fillId="0" borderId="3" xfId="3" applyFont="1" applyBorder="1" applyAlignment="1">
      <alignment horizontal="center" vertical="center" shrinkToFit="1"/>
    </xf>
    <xf numFmtId="0" fontId="33" fillId="0" borderId="2" xfId="3" applyFont="1" applyBorder="1" applyAlignment="1">
      <alignment horizontal="center" vertical="center" shrinkToFit="1"/>
    </xf>
    <xf numFmtId="0" fontId="33" fillId="0" borderId="6" xfId="3" applyFont="1" applyBorder="1" applyAlignment="1">
      <alignment horizontal="center" vertical="center" shrinkToFit="1"/>
    </xf>
    <xf numFmtId="0" fontId="33" fillId="0" borderId="1" xfId="3" applyFont="1" applyBorder="1" applyAlignment="1">
      <alignment horizontal="center" vertical="center" shrinkToFit="1"/>
    </xf>
    <xf numFmtId="0" fontId="33" fillId="0" borderId="5" xfId="3" applyFont="1" applyBorder="1" applyAlignment="1">
      <alignment horizontal="center" vertical="center" shrinkToFit="1"/>
    </xf>
    <xf numFmtId="177" fontId="25" fillId="0" borderId="58" xfId="5" applyNumberFormat="1" applyFont="1" applyFill="1" applyBorder="1" applyAlignment="1">
      <alignment horizontal="right" vertical="center"/>
    </xf>
    <xf numFmtId="177" fontId="25" fillId="0" borderId="57" xfId="5" applyNumberFormat="1" applyFont="1" applyFill="1" applyBorder="1" applyAlignment="1">
      <alignment horizontal="right" vertical="center"/>
    </xf>
    <xf numFmtId="177" fontId="25" fillId="0" borderId="60" xfId="5" applyNumberFormat="1" applyFont="1" applyFill="1" applyBorder="1" applyAlignment="1">
      <alignment horizontal="right" vertical="center"/>
    </xf>
    <xf numFmtId="177" fontId="25" fillId="0" borderId="6" xfId="5" applyNumberFormat="1" applyFont="1" applyFill="1" applyBorder="1" applyAlignment="1">
      <alignment horizontal="right" vertical="center"/>
    </xf>
    <xf numFmtId="177" fontId="25" fillId="0" borderId="1" xfId="5" applyNumberFormat="1" applyFont="1" applyFill="1" applyBorder="1" applyAlignment="1">
      <alignment horizontal="right" vertical="center"/>
    </xf>
    <xf numFmtId="177" fontId="25" fillId="0" borderId="5" xfId="5" applyNumberFormat="1" applyFont="1" applyFill="1" applyBorder="1" applyAlignment="1">
      <alignment horizontal="right" vertical="center"/>
    </xf>
    <xf numFmtId="177" fontId="25" fillId="0" borderId="61" xfId="5" applyNumberFormat="1" applyFont="1" applyFill="1" applyBorder="1" applyAlignment="1">
      <alignment horizontal="right" vertical="center"/>
    </xf>
    <xf numFmtId="177" fontId="25" fillId="0" borderId="62" xfId="5" applyNumberFormat="1" applyFont="1" applyFill="1" applyBorder="1" applyAlignment="1">
      <alignment horizontal="right" vertical="center"/>
    </xf>
    <xf numFmtId="177" fontId="25" fillId="0" borderId="63" xfId="5" applyNumberFormat="1" applyFont="1" applyFill="1" applyBorder="1" applyAlignment="1">
      <alignment horizontal="right" vertical="center"/>
    </xf>
    <xf numFmtId="177" fontId="25" fillId="0" borderId="26" xfId="5" applyNumberFormat="1" applyFont="1" applyFill="1" applyBorder="1" applyAlignment="1">
      <alignment horizontal="right" vertical="center"/>
    </xf>
    <xf numFmtId="177" fontId="25" fillId="0" borderId="27" xfId="5" applyNumberFormat="1" applyFont="1" applyFill="1" applyBorder="1" applyAlignment="1">
      <alignment horizontal="right" vertical="center"/>
    </xf>
    <xf numFmtId="177" fontId="25" fillId="0" borderId="28" xfId="5" applyNumberFormat="1" applyFont="1" applyFill="1" applyBorder="1" applyAlignment="1">
      <alignment horizontal="right" vertical="center"/>
    </xf>
    <xf numFmtId="177" fontId="25" fillId="0" borderId="44" xfId="5" applyNumberFormat="1" applyFont="1" applyFill="1" applyBorder="1" applyAlignment="1">
      <alignment horizontal="right" vertical="center"/>
    </xf>
    <xf numFmtId="177" fontId="25" fillId="0" borderId="99" xfId="5" applyNumberFormat="1" applyFont="1" applyFill="1" applyBorder="1" applyAlignment="1">
      <alignment horizontal="right" vertical="center"/>
    </xf>
    <xf numFmtId="38" fontId="24" fillId="0" borderId="0" xfId="5" applyFont="1" applyFill="1" applyBorder="1" applyAlignment="1">
      <alignment horizontal="center" vertical="center"/>
    </xf>
    <xf numFmtId="177" fontId="25" fillId="2" borderId="46" xfId="5" applyNumberFormat="1" applyFont="1" applyFill="1" applyBorder="1" applyAlignment="1">
      <alignment horizontal="right" vertical="center"/>
    </xf>
    <xf numFmtId="177" fontId="25" fillId="2" borderId="31" xfId="5" applyNumberFormat="1" applyFont="1" applyFill="1" applyBorder="1" applyAlignment="1">
      <alignment horizontal="right" vertical="center"/>
    </xf>
    <xf numFmtId="177" fontId="25" fillId="2" borderId="32" xfId="5" applyNumberFormat="1" applyFont="1" applyFill="1" applyBorder="1" applyAlignment="1">
      <alignment horizontal="right" vertical="center"/>
    </xf>
    <xf numFmtId="177" fontId="25" fillId="2" borderId="42" xfId="5" applyNumberFormat="1" applyFont="1" applyFill="1" applyBorder="1" applyAlignment="1">
      <alignment horizontal="right" vertical="center"/>
    </xf>
    <xf numFmtId="177" fontId="25" fillId="2" borderId="8" xfId="5" applyNumberFormat="1" applyFont="1" applyFill="1" applyBorder="1" applyAlignment="1">
      <alignment horizontal="right" vertical="center"/>
    </xf>
    <xf numFmtId="177" fontId="25" fillId="2" borderId="9" xfId="5" applyNumberFormat="1" applyFont="1" applyFill="1" applyBorder="1" applyAlignment="1">
      <alignment horizontal="right" vertical="center"/>
    </xf>
    <xf numFmtId="177" fontId="25" fillId="2" borderId="30" xfId="5" applyNumberFormat="1" applyFont="1" applyFill="1" applyBorder="1" applyAlignment="1">
      <alignment horizontal="right" vertical="center"/>
    </xf>
    <xf numFmtId="177" fontId="25" fillId="2" borderId="10" xfId="5" applyNumberFormat="1" applyFont="1" applyFill="1" applyBorder="1" applyAlignment="1">
      <alignment horizontal="right" vertical="center"/>
    </xf>
    <xf numFmtId="0" fontId="33" fillId="2" borderId="6" xfId="3" applyFont="1" applyFill="1" applyBorder="1" applyAlignment="1">
      <alignment horizontal="center" vertical="center" shrinkToFit="1"/>
    </xf>
    <xf numFmtId="0" fontId="33" fillId="2" borderId="1" xfId="3" applyFont="1" applyFill="1" applyBorder="1" applyAlignment="1">
      <alignment horizontal="center" vertical="center" shrinkToFit="1"/>
    </xf>
    <xf numFmtId="0" fontId="33" fillId="2" borderId="5" xfId="3" applyFont="1" applyFill="1" applyBorder="1" applyAlignment="1">
      <alignment horizontal="center" vertical="center" shrinkToFit="1"/>
    </xf>
    <xf numFmtId="0" fontId="33" fillId="2" borderId="10" xfId="3" applyFont="1" applyFill="1" applyBorder="1" applyAlignment="1">
      <alignment horizontal="center" vertical="center" shrinkToFit="1"/>
    </xf>
    <xf numFmtId="0" fontId="33" fillId="2" borderId="8" xfId="3" applyFont="1" applyFill="1" applyBorder="1" applyAlignment="1">
      <alignment horizontal="center" vertical="center" shrinkToFit="1"/>
    </xf>
    <xf numFmtId="0" fontId="33" fillId="2" borderId="9" xfId="3" applyFont="1" applyFill="1" applyBorder="1" applyAlignment="1">
      <alignment horizontal="center" vertical="center" shrinkToFit="1"/>
    </xf>
    <xf numFmtId="177" fontId="25" fillId="2" borderId="52" xfId="5" applyNumberFormat="1" applyFont="1" applyFill="1" applyBorder="1" applyAlignment="1">
      <alignment horizontal="right" vertical="center"/>
    </xf>
    <xf numFmtId="177" fontId="25" fillId="2" borderId="101" xfId="5" applyNumberFormat="1" applyFont="1" applyFill="1" applyBorder="1" applyAlignment="1">
      <alignment horizontal="right" vertical="center"/>
    </xf>
    <xf numFmtId="177" fontId="25" fillId="2" borderId="53" xfId="5" applyNumberFormat="1" applyFont="1" applyFill="1" applyBorder="1" applyAlignment="1">
      <alignment horizontal="right" vertical="center"/>
    </xf>
    <xf numFmtId="177" fontId="25" fillId="2" borderId="102" xfId="5" applyNumberFormat="1" applyFont="1" applyFill="1" applyBorder="1" applyAlignment="1">
      <alignment horizontal="right" vertical="center"/>
    </xf>
    <xf numFmtId="0" fontId="49" fillId="0" borderId="1" xfId="3" applyFont="1" applyBorder="1" applyAlignment="1">
      <alignment horizontal="left" vertical="center"/>
    </xf>
    <xf numFmtId="0" fontId="49" fillId="0" borderId="0" xfId="3" applyFont="1" applyAlignment="1">
      <alignment horizontal="left" vertical="center"/>
    </xf>
    <xf numFmtId="0" fontId="21" fillId="2" borderId="30" xfId="3" applyFont="1" applyFill="1" applyBorder="1" applyAlignment="1">
      <alignment horizontal="center" vertical="center" wrapText="1"/>
    </xf>
    <xf numFmtId="0" fontId="21" fillId="2" borderId="31" xfId="3" applyFont="1" applyFill="1" applyBorder="1" applyAlignment="1">
      <alignment horizontal="center" vertical="center" wrapText="1"/>
    </xf>
    <xf numFmtId="0" fontId="21" fillId="2" borderId="32" xfId="3" applyFont="1" applyFill="1" applyBorder="1" applyAlignment="1">
      <alignment horizontal="center" vertical="center" wrapText="1"/>
    </xf>
    <xf numFmtId="0" fontId="21" fillId="2" borderId="10" xfId="3" applyFont="1" applyFill="1" applyBorder="1" applyAlignment="1">
      <alignment horizontal="center" vertical="center" wrapText="1"/>
    </xf>
    <xf numFmtId="0" fontId="21" fillId="2" borderId="8" xfId="3" applyFont="1" applyFill="1" applyBorder="1" applyAlignment="1">
      <alignment horizontal="center" vertical="center" wrapText="1"/>
    </xf>
    <xf numFmtId="0" fontId="21" fillId="2" borderId="9" xfId="3" applyFont="1" applyFill="1" applyBorder="1" applyAlignment="1">
      <alignment horizontal="center" vertical="center" wrapText="1"/>
    </xf>
    <xf numFmtId="177" fontId="25" fillId="0" borderId="10" xfId="5" applyNumberFormat="1" applyFont="1" applyFill="1" applyBorder="1" applyAlignment="1">
      <alignment horizontal="right" vertical="center"/>
    </xf>
    <xf numFmtId="177" fontId="25" fillId="0" borderId="8" xfId="5" applyNumberFormat="1" applyFont="1" applyFill="1" applyBorder="1" applyAlignment="1">
      <alignment horizontal="right" vertical="center"/>
    </xf>
    <xf numFmtId="177" fontId="25" fillId="0" borderId="56" xfId="5" applyNumberFormat="1" applyFont="1" applyFill="1" applyBorder="1" applyAlignment="1">
      <alignment horizontal="right" vertical="center"/>
    </xf>
    <xf numFmtId="177" fontId="25" fillId="0" borderId="64" xfId="5" applyNumberFormat="1" applyFont="1" applyFill="1" applyBorder="1" applyAlignment="1">
      <alignment horizontal="right" vertical="center"/>
    </xf>
    <xf numFmtId="177" fontId="25" fillId="0" borderId="65" xfId="5" applyNumberFormat="1" applyFont="1" applyFill="1" applyBorder="1" applyAlignment="1">
      <alignment horizontal="right" vertical="center"/>
    </xf>
    <xf numFmtId="177" fontId="25" fillId="0" borderId="9" xfId="5" applyNumberFormat="1" applyFont="1" applyFill="1" applyBorder="1" applyAlignment="1">
      <alignment horizontal="right" vertical="center"/>
    </xf>
    <xf numFmtId="177" fontId="25" fillId="0" borderId="12" xfId="5" applyNumberFormat="1" applyFont="1" applyFill="1" applyBorder="1" applyAlignment="1">
      <alignment horizontal="right" vertical="center"/>
    </xf>
    <xf numFmtId="177" fontId="25" fillId="0" borderId="0" xfId="5" applyNumberFormat="1" applyFont="1" applyFill="1" applyBorder="1" applyAlignment="1">
      <alignment horizontal="right" vertical="center"/>
    </xf>
    <xf numFmtId="177" fontId="25" fillId="0" borderId="45" xfId="5" applyNumberFormat="1" applyFont="1" applyFill="1" applyBorder="1" applyAlignment="1">
      <alignment horizontal="right" vertical="center"/>
    </xf>
    <xf numFmtId="177" fontId="25" fillId="0" borderId="100" xfId="5" applyNumberFormat="1" applyFont="1" applyFill="1" applyBorder="1" applyAlignment="1">
      <alignment horizontal="right" vertical="center"/>
    </xf>
    <xf numFmtId="177" fontId="25" fillId="0" borderId="67" xfId="5" applyNumberFormat="1" applyFont="1" applyFill="1" applyBorder="1" applyAlignment="1">
      <alignment horizontal="right" vertical="center"/>
    </xf>
    <xf numFmtId="177" fontId="25" fillId="0" borderId="66" xfId="5" applyNumberFormat="1" applyFont="1" applyFill="1" applyBorder="1" applyAlignment="1">
      <alignment horizontal="right" vertical="center"/>
    </xf>
    <xf numFmtId="177" fontId="25" fillId="0" borderId="41" xfId="5" applyNumberFormat="1" applyFont="1" applyFill="1" applyBorder="1" applyAlignment="1">
      <alignment horizontal="right" vertical="center"/>
    </xf>
    <xf numFmtId="177" fontId="25" fillId="0" borderId="11" xfId="5" applyNumberFormat="1" applyFont="1" applyFill="1" applyBorder="1" applyAlignment="1">
      <alignment horizontal="right" vertical="center"/>
    </xf>
    <xf numFmtId="177" fontId="21" fillId="0" borderId="12" xfId="3" applyNumberFormat="1" applyFont="1" applyBorder="1" applyAlignment="1">
      <alignment horizontal="right" vertical="center"/>
    </xf>
    <xf numFmtId="0" fontId="21" fillId="0" borderId="12" xfId="3" applyFont="1" applyBorder="1" applyAlignment="1">
      <alignment horizontal="right" vertical="center"/>
    </xf>
    <xf numFmtId="0" fontId="23" fillId="2" borderId="23" xfId="3" applyFont="1" applyFill="1" applyBorder="1" applyAlignment="1">
      <alignment horizontal="center" vertical="center" textRotation="255"/>
    </xf>
    <xf numFmtId="0" fontId="23" fillId="2" borderId="7" xfId="3" applyFont="1" applyFill="1" applyBorder="1" applyAlignment="1">
      <alignment horizontal="center" vertical="center" textRotation="255"/>
    </xf>
    <xf numFmtId="0" fontId="23" fillId="2" borderId="13" xfId="3" applyFont="1" applyFill="1" applyBorder="1" applyAlignment="1">
      <alignment horizontal="center" vertical="center" textRotation="255"/>
    </xf>
    <xf numFmtId="0" fontId="23" fillId="2" borderId="6" xfId="3" applyFont="1" applyFill="1" applyBorder="1" applyAlignment="1">
      <alignment horizontal="center" vertical="center"/>
    </xf>
    <xf numFmtId="0" fontId="23" fillId="2" borderId="1" xfId="3" applyFont="1" applyFill="1" applyBorder="1" applyAlignment="1">
      <alignment horizontal="center" vertical="center"/>
    </xf>
    <xf numFmtId="0" fontId="23" fillId="2" borderId="5" xfId="3" applyFont="1" applyFill="1" applyBorder="1" applyAlignment="1">
      <alignment horizontal="center" vertical="center"/>
    </xf>
    <xf numFmtId="0" fontId="23" fillId="2" borderId="12" xfId="3" applyFont="1" applyFill="1" applyBorder="1" applyAlignment="1">
      <alignment horizontal="center" vertical="center"/>
    </xf>
    <xf numFmtId="0" fontId="23" fillId="2" borderId="0" xfId="3" applyFont="1" applyFill="1" applyAlignment="1">
      <alignment horizontal="center" vertical="center"/>
    </xf>
    <xf numFmtId="0" fontId="23" fillId="2" borderId="11" xfId="3" applyFont="1" applyFill="1" applyBorder="1" applyAlignment="1">
      <alignment horizontal="center" vertical="center"/>
    </xf>
    <xf numFmtId="0" fontId="23" fillId="2" borderId="10" xfId="3" applyFont="1" applyFill="1" applyBorder="1" applyAlignment="1">
      <alignment horizontal="center" vertical="center"/>
    </xf>
    <xf numFmtId="0" fontId="23" fillId="2" borderId="8" xfId="3" applyFont="1" applyFill="1" applyBorder="1" applyAlignment="1">
      <alignment horizontal="center" vertical="center"/>
    </xf>
    <xf numFmtId="0" fontId="23" fillId="2" borderId="9" xfId="3" applyFont="1" applyFill="1" applyBorder="1" applyAlignment="1">
      <alignment horizontal="center" vertical="center"/>
    </xf>
    <xf numFmtId="0" fontId="23" fillId="2" borderId="26" xfId="3" applyFont="1" applyFill="1" applyBorder="1" applyAlignment="1">
      <alignment horizontal="center" vertical="center"/>
    </xf>
    <xf numFmtId="0" fontId="23" fillId="2" borderId="27" xfId="3" applyFont="1" applyFill="1" applyBorder="1" applyAlignment="1">
      <alignment horizontal="center" vertical="center"/>
    </xf>
    <xf numFmtId="0" fontId="23" fillId="2" borderId="28" xfId="3" applyFont="1" applyFill="1" applyBorder="1" applyAlignment="1">
      <alignment horizontal="center" vertical="center"/>
    </xf>
    <xf numFmtId="0" fontId="23" fillId="2" borderId="64" xfId="3" applyFont="1" applyFill="1" applyBorder="1" applyAlignment="1">
      <alignment horizontal="center" vertical="center"/>
    </xf>
    <xf numFmtId="0" fontId="23" fillId="2" borderId="65" xfId="3" applyFont="1" applyFill="1" applyBorder="1" applyAlignment="1">
      <alignment horizontal="center" vertical="center"/>
    </xf>
    <xf numFmtId="0" fontId="23" fillId="2" borderId="66" xfId="3" applyFont="1" applyFill="1" applyBorder="1" applyAlignment="1">
      <alignment horizontal="center" vertical="center"/>
    </xf>
    <xf numFmtId="177" fontId="25" fillId="0" borderId="56" xfId="5" applyNumberFormat="1" applyFont="1" applyFill="1" applyBorder="1" applyAlignment="1" applyProtection="1">
      <alignment horizontal="right" vertical="center"/>
      <protection locked="0"/>
    </xf>
    <xf numFmtId="177" fontId="25" fillId="0" borderId="57" xfId="5" applyNumberFormat="1" applyFont="1" applyFill="1" applyBorder="1" applyAlignment="1" applyProtection="1">
      <alignment horizontal="right" vertical="center"/>
      <protection locked="0"/>
    </xf>
    <xf numFmtId="177" fontId="25" fillId="0" borderId="60" xfId="5" applyNumberFormat="1" applyFont="1" applyFill="1" applyBorder="1" applyAlignment="1" applyProtection="1">
      <alignment horizontal="right" vertical="center"/>
      <protection locked="0"/>
    </xf>
    <xf numFmtId="177" fontId="25" fillId="0" borderId="19" xfId="5" applyNumberFormat="1" applyFont="1" applyFill="1" applyBorder="1" applyAlignment="1" applyProtection="1">
      <alignment horizontal="right" vertical="center"/>
      <protection locked="0"/>
    </xf>
    <xf numFmtId="177" fontId="25" fillId="0" borderId="20" xfId="5" applyNumberFormat="1" applyFont="1" applyFill="1" applyBorder="1" applyAlignment="1" applyProtection="1">
      <alignment horizontal="right" vertical="center"/>
      <protection locked="0"/>
    </xf>
    <xf numFmtId="177" fontId="25" fillId="0" borderId="21" xfId="5" applyNumberFormat="1" applyFont="1" applyFill="1" applyBorder="1" applyAlignment="1" applyProtection="1">
      <alignment horizontal="right" vertical="center"/>
      <protection locked="0"/>
    </xf>
    <xf numFmtId="0" fontId="23" fillId="0" borderId="6" xfId="3" applyFont="1" applyBorder="1" applyAlignment="1">
      <alignment horizontal="left" vertical="center" shrinkToFit="1"/>
    </xf>
    <xf numFmtId="0" fontId="23" fillId="0" borderId="1" xfId="3" applyFont="1" applyBorder="1" applyAlignment="1">
      <alignment horizontal="left" vertical="center" shrinkToFit="1"/>
    </xf>
    <xf numFmtId="0" fontId="23" fillId="0" borderId="12" xfId="3" applyFont="1" applyBorder="1" applyAlignment="1">
      <alignment horizontal="left" vertical="center" shrinkToFit="1"/>
    </xf>
    <xf numFmtId="0" fontId="23" fillId="0" borderId="0" xfId="3" applyFont="1" applyAlignment="1">
      <alignment horizontal="left" vertical="center" shrinkToFit="1"/>
    </xf>
    <xf numFmtId="0" fontId="23" fillId="0" borderId="56" xfId="3" applyFont="1" applyBorder="1" applyAlignment="1">
      <alignment vertical="center" wrapText="1"/>
    </xf>
    <xf numFmtId="0" fontId="23" fillId="0" borderId="57" xfId="3" applyFont="1" applyBorder="1" applyAlignment="1">
      <alignment vertical="center" wrapText="1"/>
    </xf>
    <xf numFmtId="0" fontId="23" fillId="0" borderId="64" xfId="3" applyFont="1" applyBorder="1" applyAlignment="1">
      <alignment vertical="center" wrapText="1"/>
    </xf>
    <xf numFmtId="0" fontId="23" fillId="0" borderId="65" xfId="3" applyFont="1" applyBorder="1" applyAlignment="1">
      <alignment vertical="center" wrapText="1"/>
    </xf>
    <xf numFmtId="177" fontId="25" fillId="0" borderId="59" xfId="5" applyNumberFormat="1" applyFont="1" applyFill="1" applyBorder="1" applyAlignment="1">
      <alignment horizontal="right" vertical="center"/>
    </xf>
    <xf numFmtId="177" fontId="25" fillId="0" borderId="98" xfId="5" applyNumberFormat="1" applyFont="1" applyFill="1" applyBorder="1" applyAlignment="1">
      <alignment horizontal="right" vertical="center"/>
    </xf>
    <xf numFmtId="177" fontId="24" fillId="2" borderId="31" xfId="0" applyNumberFormat="1" applyFont="1" applyFill="1" applyBorder="1" applyAlignment="1">
      <alignment horizontal="right" vertical="center"/>
    </xf>
    <xf numFmtId="177" fontId="24" fillId="2" borderId="32" xfId="0" applyNumberFormat="1" applyFont="1" applyFill="1" applyBorder="1" applyAlignment="1">
      <alignment horizontal="right" vertical="center"/>
    </xf>
    <xf numFmtId="177" fontId="24" fillId="2" borderId="0" xfId="0" applyNumberFormat="1" applyFont="1" applyFill="1" applyAlignment="1">
      <alignment horizontal="right" vertical="center"/>
    </xf>
    <xf numFmtId="177" fontId="24" fillId="2" borderId="11" xfId="0" applyNumberFormat="1" applyFont="1" applyFill="1" applyBorder="1" applyAlignment="1">
      <alignment horizontal="right" vertical="center"/>
    </xf>
    <xf numFmtId="177" fontId="24" fillId="2" borderId="8" xfId="0" applyNumberFormat="1" applyFont="1" applyFill="1" applyBorder="1" applyAlignment="1">
      <alignment horizontal="right" vertical="center"/>
    </xf>
    <xf numFmtId="177" fontId="24" fillId="2" borderId="9" xfId="0" applyNumberFormat="1" applyFont="1" applyFill="1" applyBorder="1" applyAlignment="1">
      <alignment horizontal="right" vertical="center"/>
    </xf>
    <xf numFmtId="177" fontId="25" fillId="0" borderId="42" xfId="5" applyNumberFormat="1" applyFont="1" applyFill="1" applyBorder="1" applyAlignment="1">
      <alignment horizontal="right" vertical="center"/>
    </xf>
    <xf numFmtId="0" fontId="23" fillId="0" borderId="54" xfId="3" applyFont="1" applyBorder="1" applyAlignment="1">
      <alignment vertical="center" wrapText="1"/>
    </xf>
    <xf numFmtId="0" fontId="23" fillId="0" borderId="55" xfId="3" applyFont="1" applyBorder="1" applyAlignment="1">
      <alignment vertical="center" wrapText="1"/>
    </xf>
    <xf numFmtId="177" fontId="25" fillId="0" borderId="68" xfId="5" applyNumberFormat="1" applyFont="1" applyFill="1" applyBorder="1" applyAlignment="1">
      <alignment horizontal="right" vertical="center"/>
    </xf>
    <xf numFmtId="0" fontId="21" fillId="0" borderId="30" xfId="3" applyFont="1" applyBorder="1" applyAlignment="1" applyProtection="1">
      <alignment horizontal="left" vertical="center" wrapText="1"/>
      <protection locked="0"/>
    </xf>
    <xf numFmtId="0" fontId="21" fillId="0" borderId="31" xfId="3" applyFont="1" applyBorder="1" applyAlignment="1" applyProtection="1">
      <alignment horizontal="left" vertical="center" wrapText="1"/>
      <protection locked="0"/>
    </xf>
    <xf numFmtId="0" fontId="21" fillId="0" borderId="32" xfId="3" applyFont="1" applyBorder="1" applyAlignment="1" applyProtection="1">
      <alignment horizontal="left" vertical="center" wrapText="1"/>
      <protection locked="0"/>
    </xf>
    <xf numFmtId="0" fontId="21" fillId="0" borderId="61" xfId="3" applyFont="1" applyBorder="1" applyAlignment="1" applyProtection="1">
      <alignment horizontal="left" vertical="center" wrapText="1"/>
      <protection locked="0"/>
    </xf>
    <xf numFmtId="0" fontId="21" fillId="0" borderId="62" xfId="3" applyFont="1" applyBorder="1" applyAlignment="1" applyProtection="1">
      <alignment horizontal="left" vertical="center" wrapText="1"/>
      <protection locked="0"/>
    </xf>
    <xf numFmtId="0" fontId="21" fillId="0" borderId="63" xfId="3" applyFont="1" applyBorder="1" applyAlignment="1" applyProtection="1">
      <alignment horizontal="left" vertical="center" wrapText="1"/>
      <protection locked="0"/>
    </xf>
    <xf numFmtId="0" fontId="23" fillId="2" borderId="29" xfId="3" applyFont="1" applyFill="1" applyBorder="1" applyAlignment="1">
      <alignment horizontal="center" vertical="center" wrapText="1"/>
    </xf>
    <xf numFmtId="0" fontId="23" fillId="2" borderId="29" xfId="3" applyFont="1" applyFill="1" applyBorder="1" applyAlignment="1">
      <alignment horizontal="center" vertical="center"/>
    </xf>
    <xf numFmtId="0" fontId="23" fillId="2" borderId="23" xfId="3" applyFont="1" applyFill="1" applyBorder="1" applyAlignment="1">
      <alignment horizontal="center" vertical="center" wrapText="1"/>
    </xf>
    <xf numFmtId="0" fontId="23" fillId="2" borderId="23" xfId="3" applyFont="1" applyFill="1" applyBorder="1" applyAlignment="1">
      <alignment horizontal="center" vertical="center"/>
    </xf>
    <xf numFmtId="0" fontId="23" fillId="2" borderId="7" xfId="3" applyFont="1" applyFill="1" applyBorder="1" applyAlignment="1">
      <alignment horizontal="center" vertical="center"/>
    </xf>
    <xf numFmtId="177" fontId="25" fillId="0" borderId="7" xfId="5" applyNumberFormat="1" applyFont="1" applyFill="1" applyBorder="1" applyAlignment="1">
      <alignment horizontal="right" vertical="center"/>
    </xf>
    <xf numFmtId="177" fontId="25" fillId="0" borderId="13" xfId="5" applyNumberFormat="1" applyFont="1" applyFill="1" applyBorder="1" applyAlignment="1">
      <alignment horizontal="right" vertical="center"/>
    </xf>
    <xf numFmtId="177" fontId="25" fillId="0" borderId="69" xfId="5" applyNumberFormat="1" applyFont="1" applyFill="1" applyBorder="1" applyAlignment="1" applyProtection="1">
      <alignment horizontal="right" vertical="center"/>
      <protection locked="0"/>
    </xf>
    <xf numFmtId="177" fontId="25" fillId="0" borderId="70" xfId="5" applyNumberFormat="1" applyFont="1" applyFill="1" applyBorder="1" applyAlignment="1" applyProtection="1">
      <alignment horizontal="right" vertical="center"/>
      <protection locked="0"/>
    </xf>
    <xf numFmtId="177" fontId="25" fillId="0" borderId="71" xfId="5" applyNumberFormat="1" applyFont="1" applyFill="1" applyBorder="1" applyAlignment="1" applyProtection="1">
      <alignment horizontal="right" vertical="center"/>
      <protection locked="0"/>
    </xf>
    <xf numFmtId="177" fontId="25" fillId="0" borderId="4" xfId="5" applyNumberFormat="1" applyFont="1" applyFill="1" applyBorder="1" applyAlignment="1" applyProtection="1">
      <alignment horizontal="right" vertical="center"/>
      <protection locked="0"/>
    </xf>
    <xf numFmtId="177" fontId="25" fillId="0" borderId="3" xfId="5" applyNumberFormat="1" applyFont="1" applyFill="1" applyBorder="1" applyAlignment="1" applyProtection="1">
      <alignment horizontal="right" vertical="center"/>
      <protection locked="0"/>
    </xf>
    <xf numFmtId="177" fontId="25" fillId="0" borderId="2" xfId="5" applyNumberFormat="1" applyFont="1" applyFill="1" applyBorder="1" applyAlignment="1" applyProtection="1">
      <alignment horizontal="right" vertical="center"/>
      <protection locked="0"/>
    </xf>
    <xf numFmtId="177" fontId="25" fillId="0" borderId="33" xfId="5" applyNumberFormat="1" applyFont="1" applyFill="1" applyBorder="1" applyAlignment="1" applyProtection="1">
      <alignment horizontal="right" vertical="center"/>
      <protection locked="0"/>
    </xf>
    <xf numFmtId="177" fontId="25" fillId="0" borderId="34" xfId="5" applyNumberFormat="1" applyFont="1" applyFill="1" applyBorder="1" applyAlignment="1" applyProtection="1">
      <alignment horizontal="right" vertical="center"/>
      <protection locked="0"/>
    </xf>
    <xf numFmtId="177" fontId="25" fillId="0" borderId="35" xfId="5" applyNumberFormat="1" applyFont="1" applyFill="1" applyBorder="1" applyAlignment="1" applyProtection="1">
      <alignment horizontal="right" vertical="center"/>
      <protection locked="0"/>
    </xf>
    <xf numFmtId="177" fontId="25" fillId="2" borderId="12" xfId="5" applyNumberFormat="1" applyFont="1" applyFill="1" applyBorder="1" applyAlignment="1">
      <alignment horizontal="right" vertical="center"/>
    </xf>
    <xf numFmtId="177" fontId="25" fillId="2" borderId="0" xfId="5" applyNumberFormat="1" applyFont="1" applyFill="1" applyBorder="1" applyAlignment="1">
      <alignment horizontal="right" vertical="center"/>
    </xf>
    <xf numFmtId="177" fontId="25" fillId="2" borderId="11" xfId="5" applyNumberFormat="1" applyFont="1" applyFill="1" applyBorder="1" applyAlignment="1">
      <alignment horizontal="right" vertical="center"/>
    </xf>
    <xf numFmtId="0" fontId="23" fillId="2" borderId="36" xfId="3" applyFont="1" applyFill="1" applyBorder="1" applyAlignment="1">
      <alignment horizontal="center" vertical="center"/>
    </xf>
    <xf numFmtId="0" fontId="23" fillId="2" borderId="37" xfId="3" applyFont="1" applyFill="1" applyBorder="1" applyAlignment="1">
      <alignment horizontal="center" vertical="center"/>
    </xf>
    <xf numFmtId="0" fontId="23" fillId="2" borderId="38" xfId="3" applyFont="1" applyFill="1" applyBorder="1" applyAlignment="1">
      <alignment horizontal="center" vertical="center"/>
    </xf>
    <xf numFmtId="0" fontId="23" fillId="2" borderId="39" xfId="3" applyFont="1" applyFill="1" applyBorder="1" applyAlignment="1">
      <alignment horizontal="center" vertical="center"/>
    </xf>
    <xf numFmtId="0" fontId="23" fillId="2" borderId="25" xfId="3" applyFont="1" applyFill="1" applyBorder="1" applyAlignment="1">
      <alignment horizontal="center" vertical="center"/>
    </xf>
    <xf numFmtId="0" fontId="23" fillId="2" borderId="40" xfId="3" applyFont="1" applyFill="1" applyBorder="1" applyAlignment="1">
      <alignment horizontal="center" vertical="center"/>
    </xf>
    <xf numFmtId="0" fontId="33" fillId="0" borderId="10" xfId="3" applyFont="1" applyBorder="1" applyAlignment="1">
      <alignment horizontal="center" vertical="center" shrinkToFit="1"/>
    </xf>
    <xf numFmtId="0" fontId="33" fillId="0" borderId="8" xfId="3" applyFont="1" applyBorder="1" applyAlignment="1">
      <alignment horizontal="center" vertical="center" shrinkToFit="1"/>
    </xf>
    <xf numFmtId="0" fontId="33" fillId="0" borderId="9" xfId="3" applyFont="1" applyBorder="1" applyAlignment="1">
      <alignment horizontal="center" vertical="center" shrinkToFit="1"/>
    </xf>
    <xf numFmtId="0" fontId="21" fillId="2" borderId="29" xfId="3" applyFont="1" applyFill="1" applyBorder="1" applyAlignment="1">
      <alignment horizontal="center" vertical="center"/>
    </xf>
    <xf numFmtId="0" fontId="21" fillId="2" borderId="23" xfId="3" applyFont="1" applyFill="1" applyBorder="1" applyAlignment="1">
      <alignment horizontal="center" vertical="center"/>
    </xf>
    <xf numFmtId="0" fontId="23" fillId="2" borderId="13" xfId="3" applyFont="1" applyFill="1" applyBorder="1" applyAlignment="1">
      <alignment horizontal="center" vertical="center"/>
    </xf>
    <xf numFmtId="0" fontId="23" fillId="2" borderId="47" xfId="3" applyFont="1" applyFill="1" applyBorder="1" applyAlignment="1">
      <alignment horizontal="center" vertical="center"/>
    </xf>
    <xf numFmtId="0" fontId="23" fillId="0" borderId="24" xfId="3" applyFont="1" applyBorder="1" applyAlignment="1">
      <alignment horizontal="center" vertical="center" textRotation="255"/>
    </xf>
    <xf numFmtId="0" fontId="21" fillId="2" borderId="24" xfId="3" applyFont="1" applyFill="1" applyBorder="1" applyAlignment="1">
      <alignment horizontal="center" vertical="center" textRotation="255" wrapText="1"/>
    </xf>
    <xf numFmtId="0" fontId="21" fillId="0" borderId="0" xfId="3" applyFont="1" applyAlignment="1" applyProtection="1">
      <alignment horizontal="center" vertical="center" wrapText="1"/>
      <protection locked="0"/>
    </xf>
    <xf numFmtId="177" fontId="25" fillId="0" borderId="43" xfId="5" applyNumberFormat="1" applyFont="1" applyFill="1" applyBorder="1" applyAlignment="1">
      <alignment horizontal="right" vertical="center"/>
    </xf>
    <xf numFmtId="0" fontId="24" fillId="0" borderId="64" xfId="3" applyFont="1" applyBorder="1" applyAlignment="1" applyProtection="1">
      <alignment horizontal="left" vertical="center" wrapText="1"/>
      <protection locked="0"/>
    </xf>
    <xf numFmtId="0" fontId="24" fillId="0" borderId="65" xfId="3" applyFont="1" applyBorder="1" applyAlignment="1" applyProtection="1">
      <alignment horizontal="left" vertical="center" wrapText="1"/>
      <protection locked="0"/>
    </xf>
    <xf numFmtId="0" fontId="24" fillId="0" borderId="66" xfId="3" applyFont="1" applyBorder="1" applyAlignment="1" applyProtection="1">
      <alignment horizontal="left" vertical="center" wrapText="1"/>
      <protection locked="0"/>
    </xf>
    <xf numFmtId="0" fontId="24" fillId="0" borderId="12" xfId="3" applyFont="1" applyBorder="1" applyAlignment="1" applyProtection="1">
      <alignment horizontal="left" vertical="center" wrapText="1"/>
      <protection locked="0"/>
    </xf>
    <xf numFmtId="0" fontId="24" fillId="0" borderId="0" xfId="3" applyFont="1" applyAlignment="1" applyProtection="1">
      <alignment horizontal="left" vertical="center" wrapText="1"/>
      <protection locked="0"/>
    </xf>
    <xf numFmtId="0" fontId="24" fillId="0" borderId="11" xfId="3" applyFont="1" applyBorder="1" applyAlignment="1" applyProtection="1">
      <alignment horizontal="left" vertical="center" wrapText="1"/>
      <protection locked="0"/>
    </xf>
    <xf numFmtId="0" fontId="24" fillId="0" borderId="10" xfId="3" applyFont="1" applyBorder="1" applyAlignment="1" applyProtection="1">
      <alignment horizontal="left" vertical="center" wrapText="1"/>
      <protection locked="0"/>
    </xf>
    <xf numFmtId="0" fontId="24" fillId="0" borderId="8" xfId="3" applyFont="1" applyBorder="1" applyAlignment="1" applyProtection="1">
      <alignment horizontal="left" vertical="center" wrapText="1"/>
      <protection locked="0"/>
    </xf>
    <xf numFmtId="0" fontId="24" fillId="0" borderId="9" xfId="3" applyFont="1" applyBorder="1" applyAlignment="1" applyProtection="1">
      <alignment horizontal="left" vertical="center" wrapText="1"/>
      <protection locked="0"/>
    </xf>
    <xf numFmtId="0" fontId="24" fillId="0" borderId="30" xfId="3" applyFont="1" applyBorder="1" applyAlignment="1" applyProtection="1">
      <alignment horizontal="left" vertical="center" wrapText="1"/>
      <protection locked="0"/>
    </xf>
    <xf numFmtId="0" fontId="24" fillId="0" borderId="31" xfId="3" applyFont="1" applyBorder="1" applyAlignment="1" applyProtection="1">
      <alignment horizontal="left" vertical="center" wrapText="1"/>
      <protection locked="0"/>
    </xf>
    <xf numFmtId="0" fontId="24" fillId="0" borderId="32" xfId="3" applyFont="1" applyBorder="1" applyAlignment="1" applyProtection="1">
      <alignment horizontal="left" vertical="center" wrapText="1"/>
      <protection locked="0"/>
    </xf>
    <xf numFmtId="0" fontId="24" fillId="0" borderId="61" xfId="3" applyFont="1" applyBorder="1" applyAlignment="1" applyProtection="1">
      <alignment horizontal="left" vertical="center" wrapText="1"/>
      <protection locked="0"/>
    </xf>
    <xf numFmtId="0" fontId="24" fillId="0" borderId="62" xfId="3" applyFont="1" applyBorder="1" applyAlignment="1" applyProtection="1">
      <alignment horizontal="left" vertical="center" wrapText="1"/>
      <protection locked="0"/>
    </xf>
    <xf numFmtId="0" fontId="24" fillId="0" borderId="63" xfId="3" applyFont="1" applyBorder="1" applyAlignment="1" applyProtection="1">
      <alignment horizontal="left" vertical="center" wrapText="1"/>
      <protection locked="0"/>
    </xf>
    <xf numFmtId="0" fontId="23" fillId="2" borderId="30" xfId="3" applyFont="1" applyFill="1" applyBorder="1" applyAlignment="1">
      <alignment horizontal="center" vertical="center" wrapText="1"/>
    </xf>
    <xf numFmtId="0" fontId="23" fillId="2" borderId="31" xfId="3" applyFont="1" applyFill="1" applyBorder="1" applyAlignment="1">
      <alignment horizontal="center" vertical="center"/>
    </xf>
    <xf numFmtId="0" fontId="23" fillId="2" borderId="32" xfId="3" applyFont="1" applyFill="1" applyBorder="1" applyAlignment="1">
      <alignment horizontal="center" vertical="center"/>
    </xf>
    <xf numFmtId="0" fontId="23" fillId="2" borderId="12" xfId="3" applyFont="1" applyFill="1" applyBorder="1" applyAlignment="1">
      <alignment horizontal="center" vertical="center" wrapText="1"/>
    </xf>
    <xf numFmtId="0" fontId="23" fillId="2" borderId="61" xfId="3" applyFont="1" applyFill="1" applyBorder="1" applyAlignment="1">
      <alignment horizontal="center" vertical="center"/>
    </xf>
    <xf numFmtId="0" fontId="23" fillId="2" borderId="62" xfId="3" applyFont="1" applyFill="1" applyBorder="1" applyAlignment="1">
      <alignment horizontal="center" vertical="center"/>
    </xf>
    <xf numFmtId="0" fontId="23" fillId="2" borderId="63" xfId="3" applyFont="1" applyFill="1" applyBorder="1" applyAlignment="1">
      <alignment horizontal="center" vertical="center"/>
    </xf>
    <xf numFmtId="0" fontId="23" fillId="2" borderId="6" xfId="3" applyFont="1" applyFill="1" applyBorder="1" applyAlignment="1">
      <alignment horizontal="center" vertical="center" wrapText="1"/>
    </xf>
    <xf numFmtId="0" fontId="23" fillId="2" borderId="1" xfId="3" applyFont="1" applyFill="1" applyBorder="1" applyAlignment="1">
      <alignment horizontal="center" vertical="center" wrapText="1"/>
    </xf>
    <xf numFmtId="0" fontId="23" fillId="2" borderId="5" xfId="3" applyFont="1" applyFill="1" applyBorder="1" applyAlignment="1">
      <alignment horizontal="center" vertical="center" wrapText="1"/>
    </xf>
    <xf numFmtId="0" fontId="23" fillId="2" borderId="0" xfId="3" applyFont="1" applyFill="1" applyAlignment="1">
      <alignment horizontal="center" vertical="center" wrapText="1"/>
    </xf>
    <xf numFmtId="0" fontId="23" fillId="2" borderId="11" xfId="3" applyFont="1" applyFill="1" applyBorder="1" applyAlignment="1">
      <alignment horizontal="center" vertical="center" wrapText="1"/>
    </xf>
    <xf numFmtId="0" fontId="23" fillId="2" borderId="26" xfId="3" applyFont="1" applyFill="1" applyBorder="1" applyAlignment="1">
      <alignment horizontal="center" vertical="center" wrapText="1"/>
    </xf>
    <xf numFmtId="0" fontId="23" fillId="2" borderId="27" xfId="3" applyFont="1" applyFill="1" applyBorder="1" applyAlignment="1">
      <alignment horizontal="center" vertical="center" wrapText="1"/>
    </xf>
    <xf numFmtId="0" fontId="23" fillId="2" borderId="28" xfId="3" applyFont="1" applyFill="1" applyBorder="1" applyAlignment="1">
      <alignment horizontal="center" vertical="center" wrapText="1"/>
    </xf>
    <xf numFmtId="177" fontId="25" fillId="0" borderId="4" xfId="5" applyNumberFormat="1" applyFont="1" applyFill="1" applyBorder="1" applyAlignment="1">
      <alignment horizontal="right" vertical="center"/>
    </xf>
    <xf numFmtId="177" fontId="25" fillId="0" borderId="3" xfId="5" applyNumberFormat="1" applyFont="1" applyFill="1" applyBorder="1" applyAlignment="1">
      <alignment horizontal="right" vertical="center"/>
    </xf>
    <xf numFmtId="177" fontId="25" fillId="0" borderId="2" xfId="5" applyNumberFormat="1" applyFont="1" applyFill="1" applyBorder="1" applyAlignment="1">
      <alignment horizontal="right" vertical="center"/>
    </xf>
    <xf numFmtId="0" fontId="23" fillId="0" borderId="6" xfId="3" applyFont="1" applyBorder="1" applyAlignment="1">
      <alignment vertical="center" wrapText="1"/>
    </xf>
    <xf numFmtId="0" fontId="23" fillId="0" borderId="1" xfId="3" applyFont="1" applyBorder="1" applyAlignment="1">
      <alignment vertical="center" wrapText="1"/>
    </xf>
    <xf numFmtId="0" fontId="23" fillId="0" borderId="5" xfId="3" applyFont="1" applyBorder="1" applyAlignment="1">
      <alignment vertical="center" wrapText="1"/>
    </xf>
    <xf numFmtId="0" fontId="23" fillId="0" borderId="12" xfId="3" applyFont="1" applyBorder="1" applyAlignment="1">
      <alignment vertical="center" wrapText="1"/>
    </xf>
    <xf numFmtId="0" fontId="23" fillId="0" borderId="0" xfId="3" applyFont="1" applyAlignment="1">
      <alignment vertical="center" wrapText="1"/>
    </xf>
    <xf numFmtId="0" fontId="23" fillId="0" borderId="11" xfId="3" applyFont="1" applyBorder="1" applyAlignment="1">
      <alignment vertical="center" wrapText="1"/>
    </xf>
    <xf numFmtId="177" fontId="25" fillId="0" borderId="29" xfId="5" applyNumberFormat="1" applyFont="1" applyFill="1" applyBorder="1" applyAlignment="1">
      <alignment horizontal="right" vertical="center"/>
    </xf>
    <xf numFmtId="0" fontId="21" fillId="2" borderId="25" xfId="3" applyFont="1" applyFill="1" applyBorder="1" applyAlignment="1">
      <alignment horizontal="center" vertical="center"/>
    </xf>
    <xf numFmtId="0" fontId="33" fillId="0" borderId="30" xfId="3" applyFont="1" applyBorder="1" applyAlignment="1">
      <alignment horizontal="center" vertical="center" shrinkToFit="1"/>
    </xf>
    <xf numFmtId="0" fontId="33" fillId="0" borderId="31" xfId="3" applyFont="1" applyBorder="1" applyAlignment="1">
      <alignment horizontal="center" vertical="center" shrinkToFit="1"/>
    </xf>
    <xf numFmtId="0" fontId="33" fillId="0" borderId="32" xfId="3" applyFont="1" applyBorder="1" applyAlignment="1">
      <alignment horizontal="center" vertical="center" shrinkToFit="1"/>
    </xf>
    <xf numFmtId="177" fontId="25" fillId="0" borderId="23" xfId="5" applyNumberFormat="1" applyFont="1" applyFill="1" applyBorder="1" applyAlignment="1">
      <alignment horizontal="right" vertical="center"/>
    </xf>
    <xf numFmtId="0" fontId="21" fillId="0" borderId="64" xfId="3" applyFont="1" applyBorder="1" applyAlignment="1" applyProtection="1">
      <alignment horizontal="left" vertical="center" wrapText="1"/>
      <protection locked="0"/>
    </xf>
    <xf numFmtId="0" fontId="21" fillId="0" borderId="65" xfId="3" applyFont="1" applyBorder="1" applyAlignment="1" applyProtection="1">
      <alignment horizontal="left" vertical="center" wrapText="1"/>
      <protection locked="0"/>
    </xf>
    <xf numFmtId="0" fontId="21" fillId="0" borderId="66" xfId="3" applyFont="1" applyBorder="1" applyAlignment="1" applyProtection="1">
      <alignment horizontal="left" vertical="center" wrapText="1"/>
      <protection locked="0"/>
    </xf>
    <xf numFmtId="0" fontId="24" fillId="0" borderId="6" xfId="3" applyFont="1" applyBorder="1" applyAlignment="1">
      <alignment horizontal="left" vertical="center" wrapText="1"/>
    </xf>
    <xf numFmtId="0" fontId="24" fillId="0" borderId="1" xfId="3" applyFont="1" applyBorder="1" applyAlignment="1">
      <alignment horizontal="left" vertical="center" wrapText="1"/>
    </xf>
    <xf numFmtId="0" fontId="24" fillId="0" borderId="5" xfId="3" applyFont="1" applyBorder="1" applyAlignment="1">
      <alignment horizontal="left" vertical="center" wrapText="1"/>
    </xf>
    <xf numFmtId="0" fontId="24" fillId="0" borderId="12" xfId="3" applyFont="1" applyBorder="1" applyAlignment="1">
      <alignment horizontal="left" vertical="center" wrapText="1"/>
    </xf>
    <xf numFmtId="0" fontId="24" fillId="0" borderId="0" xfId="3" applyFont="1" applyAlignment="1">
      <alignment horizontal="left" vertical="center" wrapText="1"/>
    </xf>
    <xf numFmtId="0" fontId="24" fillId="0" borderId="11" xfId="3" applyFont="1" applyBorder="1" applyAlignment="1">
      <alignment horizontal="left" vertical="center" wrapText="1"/>
    </xf>
    <xf numFmtId="0" fontId="24" fillId="0" borderId="10" xfId="3" applyFont="1" applyBorder="1" applyAlignment="1">
      <alignment horizontal="left" vertical="center" wrapText="1"/>
    </xf>
    <xf numFmtId="0" fontId="24" fillId="0" borderId="8" xfId="3" applyFont="1" applyBorder="1" applyAlignment="1">
      <alignment horizontal="left" vertical="center" wrapText="1"/>
    </xf>
    <xf numFmtId="0" fontId="24" fillId="0" borderId="9" xfId="3" applyFont="1" applyBorder="1" applyAlignment="1">
      <alignment horizontal="left" vertical="center" wrapText="1"/>
    </xf>
    <xf numFmtId="0" fontId="21" fillId="0" borderId="6" xfId="3" applyFont="1" applyBorder="1" applyAlignment="1">
      <alignment horizontal="left" vertical="center" wrapText="1"/>
    </xf>
    <xf numFmtId="0" fontId="21" fillId="0" borderId="1" xfId="3" applyFont="1" applyBorder="1" applyAlignment="1">
      <alignment horizontal="left" vertical="center" wrapText="1"/>
    </xf>
    <xf numFmtId="0" fontId="21" fillId="0" borderId="5" xfId="3" applyFont="1" applyBorder="1" applyAlignment="1">
      <alignment horizontal="left" vertical="center" wrapText="1"/>
    </xf>
    <xf numFmtId="0" fontId="21" fillId="0" borderId="12" xfId="3" applyFont="1" applyBorder="1" applyAlignment="1">
      <alignment horizontal="left" vertical="center" wrapText="1"/>
    </xf>
    <xf numFmtId="0" fontId="21" fillId="0" borderId="11" xfId="3" applyFont="1" applyBorder="1" applyAlignment="1">
      <alignment horizontal="left" vertical="center" wrapText="1"/>
    </xf>
    <xf numFmtId="0" fontId="21" fillId="0" borderId="10" xfId="3" applyFont="1" applyBorder="1" applyAlignment="1">
      <alignment horizontal="left" vertical="center" wrapText="1"/>
    </xf>
    <xf numFmtId="0" fontId="21" fillId="0" borderId="8" xfId="3" applyFont="1" applyBorder="1" applyAlignment="1">
      <alignment horizontal="left" vertical="center" wrapText="1"/>
    </xf>
    <xf numFmtId="0" fontId="21" fillId="0" borderId="9" xfId="3" applyFont="1" applyBorder="1" applyAlignment="1">
      <alignment horizontal="left" vertical="center" wrapText="1"/>
    </xf>
    <xf numFmtId="0" fontId="24" fillId="0" borderId="6" xfId="3" applyFont="1" applyBorder="1" applyAlignment="1" applyProtection="1">
      <alignment horizontal="left" vertical="center" wrapText="1"/>
      <protection locked="0"/>
    </xf>
    <xf numFmtId="0" fontId="24" fillId="0" borderId="1" xfId="3" applyFont="1" applyBorder="1" applyAlignment="1" applyProtection="1">
      <alignment horizontal="left" vertical="center" wrapText="1"/>
      <protection locked="0"/>
    </xf>
    <xf numFmtId="0" fontId="24" fillId="0" borderId="5" xfId="3" applyFont="1" applyBorder="1" applyAlignment="1" applyProtection="1">
      <alignment horizontal="left" vertical="center" wrapText="1"/>
      <protection locked="0"/>
    </xf>
    <xf numFmtId="0" fontId="24" fillId="0" borderId="26" xfId="3" applyFont="1" applyBorder="1" applyAlignment="1" applyProtection="1">
      <alignment horizontal="left" vertical="center" wrapText="1"/>
      <protection locked="0"/>
    </xf>
    <xf numFmtId="0" fontId="24" fillId="0" borderId="27" xfId="3" applyFont="1" applyBorder="1" applyAlignment="1" applyProtection="1">
      <alignment horizontal="left" vertical="center" wrapText="1"/>
      <protection locked="0"/>
    </xf>
    <xf numFmtId="0" fontId="24" fillId="0" borderId="28" xfId="3" applyFont="1" applyBorder="1" applyAlignment="1" applyProtection="1">
      <alignment horizontal="left" vertical="center" wrapText="1"/>
      <protection locked="0"/>
    </xf>
    <xf numFmtId="0" fontId="21" fillId="0" borderId="26" xfId="3" applyFont="1" applyBorder="1" applyAlignment="1" applyProtection="1">
      <alignment horizontal="left" vertical="center" wrapText="1"/>
      <protection locked="0"/>
    </xf>
    <xf numFmtId="0" fontId="21" fillId="0" borderId="27" xfId="3" applyFont="1" applyBorder="1" applyAlignment="1" applyProtection="1">
      <alignment horizontal="left" vertical="center" wrapText="1"/>
      <protection locked="0"/>
    </xf>
    <xf numFmtId="0" fontId="21" fillId="0" borderId="28" xfId="3" applyFont="1" applyBorder="1" applyAlignment="1" applyProtection="1">
      <alignment horizontal="left" vertical="center" wrapText="1"/>
      <protection locked="0"/>
    </xf>
    <xf numFmtId="176" fontId="50" fillId="0" borderId="1" xfId="3" applyNumberFormat="1" applyFont="1" applyBorder="1" applyAlignment="1">
      <alignment horizontal="left" vertical="center" wrapText="1"/>
    </xf>
    <xf numFmtId="176" fontId="21" fillId="0" borderId="12" xfId="3" applyNumberFormat="1" applyFont="1" applyBorder="1" applyAlignment="1" applyProtection="1">
      <alignment horizontal="right" vertical="center"/>
      <protection locked="0"/>
    </xf>
    <xf numFmtId="176" fontId="21" fillId="0" borderId="0" xfId="3" applyNumberFormat="1" applyFont="1" applyAlignment="1" applyProtection="1">
      <alignment horizontal="right" vertical="center"/>
      <protection locked="0"/>
    </xf>
    <xf numFmtId="0" fontId="23" fillId="3" borderId="89" xfId="3" applyFont="1" applyFill="1" applyBorder="1" applyAlignment="1" applyProtection="1">
      <alignment horizontal="right" vertical="center" shrinkToFit="1"/>
      <protection locked="0"/>
    </xf>
    <xf numFmtId="0" fontId="23" fillId="3" borderId="90" xfId="3" applyFont="1" applyFill="1" applyBorder="1" applyAlignment="1" applyProtection="1">
      <alignment horizontal="right" vertical="center" shrinkToFit="1"/>
      <protection locked="0"/>
    </xf>
    <xf numFmtId="0" fontId="23" fillId="3" borderId="91" xfId="3" applyFont="1" applyFill="1" applyBorder="1" applyAlignment="1" applyProtection="1">
      <alignment horizontal="right" vertical="center" shrinkToFit="1"/>
      <protection locked="0"/>
    </xf>
    <xf numFmtId="176" fontId="33" fillId="3" borderId="89" xfId="3" applyNumberFormat="1" applyFont="1" applyFill="1" applyBorder="1" applyAlignment="1" applyProtection="1">
      <alignment horizontal="right" vertical="center" wrapText="1"/>
      <protection locked="0"/>
    </xf>
    <xf numFmtId="176" fontId="33" fillId="3" borderId="90" xfId="3" applyNumberFormat="1" applyFont="1" applyFill="1" applyBorder="1" applyAlignment="1" applyProtection="1">
      <alignment horizontal="right" vertical="center" wrapText="1"/>
      <protection locked="0"/>
    </xf>
    <xf numFmtId="176" fontId="33" fillId="3" borderId="91" xfId="3" applyNumberFormat="1" applyFont="1" applyFill="1" applyBorder="1" applyAlignment="1" applyProtection="1">
      <alignment horizontal="right" vertical="center" wrapText="1"/>
      <protection locked="0"/>
    </xf>
    <xf numFmtId="0" fontId="23" fillId="2" borderId="86" xfId="3" applyFont="1" applyFill="1" applyBorder="1" applyAlignment="1">
      <alignment horizontal="right" vertical="center" wrapText="1"/>
    </xf>
    <xf numFmtId="0" fontId="23" fillId="2" borderId="87" xfId="3" applyFont="1" applyFill="1" applyBorder="1" applyAlignment="1">
      <alignment horizontal="right" vertical="center" wrapText="1"/>
    </xf>
    <xf numFmtId="0" fontId="23" fillId="2" borderId="88" xfId="3" applyFont="1" applyFill="1" applyBorder="1" applyAlignment="1">
      <alignment horizontal="right" vertical="center" wrapText="1"/>
    </xf>
    <xf numFmtId="38" fontId="33" fillId="2" borderId="86" xfId="5" applyFont="1" applyFill="1" applyBorder="1" applyAlignment="1" applyProtection="1">
      <alignment horizontal="right" vertical="center" wrapText="1"/>
    </xf>
    <xf numFmtId="38" fontId="33" fillId="2" borderId="87" xfId="5" applyFont="1" applyFill="1" applyBorder="1" applyAlignment="1" applyProtection="1">
      <alignment horizontal="right" vertical="center" wrapText="1"/>
    </xf>
    <xf numFmtId="38" fontId="33" fillId="2" borderId="88" xfId="5" applyFont="1" applyFill="1" applyBorder="1" applyAlignment="1" applyProtection="1">
      <alignment horizontal="right" vertical="center" wrapText="1"/>
    </xf>
    <xf numFmtId="38" fontId="33" fillId="2" borderId="86" xfId="5" applyFont="1" applyFill="1" applyBorder="1" applyAlignment="1" applyProtection="1">
      <alignment horizontal="right" vertical="center"/>
    </xf>
    <xf numFmtId="38" fontId="33" fillId="2" borderId="87" xfId="5" applyFont="1" applyFill="1" applyBorder="1" applyAlignment="1" applyProtection="1">
      <alignment horizontal="right" vertical="center"/>
    </xf>
    <xf numFmtId="38" fontId="33" fillId="2" borderId="88" xfId="5" applyFont="1" applyFill="1" applyBorder="1" applyAlignment="1" applyProtection="1">
      <alignment horizontal="right" vertical="center"/>
    </xf>
    <xf numFmtId="176" fontId="21" fillId="0" borderId="12" xfId="3" applyNumberFormat="1" applyFont="1" applyBorder="1" applyAlignment="1">
      <alignment horizontal="right" vertical="center"/>
    </xf>
    <xf numFmtId="176" fontId="21" fillId="0" borderId="0" xfId="3" applyNumberFormat="1" applyFont="1" applyAlignment="1">
      <alignment horizontal="right" vertical="center"/>
    </xf>
    <xf numFmtId="0" fontId="33" fillId="0" borderId="77" xfId="3" applyFont="1" applyBorder="1" applyAlignment="1" applyProtection="1">
      <alignment horizontal="left" vertical="center" shrinkToFit="1"/>
      <protection locked="0"/>
    </xf>
    <xf numFmtId="0" fontId="33" fillId="0" borderId="78" xfId="3" applyFont="1" applyBorder="1" applyAlignment="1" applyProtection="1">
      <alignment horizontal="left" vertical="center" shrinkToFit="1"/>
      <protection locked="0"/>
    </xf>
    <xf numFmtId="0" fontId="33" fillId="0" borderId="79" xfId="3" applyFont="1" applyBorder="1" applyAlignment="1" applyProtection="1">
      <alignment horizontal="left" vertical="center" shrinkToFit="1"/>
      <protection locked="0"/>
    </xf>
    <xf numFmtId="176" fontId="33" fillId="0" borderId="77" xfId="3" applyNumberFormat="1" applyFont="1" applyBorder="1" applyAlignment="1" applyProtection="1">
      <alignment vertical="center" wrapText="1"/>
      <protection locked="0"/>
    </xf>
    <xf numFmtId="176" fontId="33" fillId="0" borderId="78" xfId="3" applyNumberFormat="1" applyFont="1" applyBorder="1" applyAlignment="1" applyProtection="1">
      <alignment vertical="center" wrapText="1"/>
      <protection locked="0"/>
    </xf>
    <xf numFmtId="176" fontId="33" fillId="0" borderId="79" xfId="3" applyNumberFormat="1" applyFont="1" applyBorder="1" applyAlignment="1" applyProtection="1">
      <alignment vertical="center" wrapText="1"/>
      <protection locked="0"/>
    </xf>
    <xf numFmtId="176" fontId="33" fillId="0" borderId="77" xfId="3" applyNumberFormat="1" applyFont="1" applyBorder="1" applyProtection="1">
      <alignment vertical="center"/>
      <protection locked="0"/>
    </xf>
    <xf numFmtId="176" fontId="33" fillId="0" borderId="78" xfId="3" applyNumberFormat="1" applyFont="1" applyBorder="1" applyProtection="1">
      <alignment vertical="center"/>
      <protection locked="0"/>
    </xf>
    <xf numFmtId="176" fontId="33" fillId="0" borderId="79" xfId="3" applyNumberFormat="1" applyFont="1" applyBorder="1" applyProtection="1">
      <alignment vertical="center"/>
      <protection locked="0"/>
    </xf>
    <xf numFmtId="38" fontId="33" fillId="0" borderId="75" xfId="5" applyFont="1" applyFill="1" applyBorder="1" applyAlignment="1" applyProtection="1">
      <alignment horizontal="right" vertical="center" shrinkToFit="1"/>
      <protection locked="0"/>
    </xf>
    <xf numFmtId="0" fontId="33" fillId="0" borderId="75" xfId="3" applyFont="1" applyBorder="1" applyAlignment="1" applyProtection="1">
      <alignment horizontal="left" vertical="center" shrinkToFit="1"/>
      <protection locked="0"/>
    </xf>
    <xf numFmtId="176" fontId="33" fillId="0" borderId="74" xfId="3" applyNumberFormat="1" applyFont="1" applyBorder="1" applyAlignment="1" applyProtection="1">
      <alignment horizontal="right" vertical="center" wrapText="1"/>
      <protection locked="0"/>
    </xf>
    <xf numFmtId="176" fontId="33" fillId="0" borderId="75" xfId="3" applyNumberFormat="1" applyFont="1" applyBorder="1" applyAlignment="1" applyProtection="1">
      <alignment horizontal="right" vertical="center" wrapText="1"/>
      <protection locked="0"/>
    </xf>
    <xf numFmtId="176" fontId="33" fillId="0" borderId="76" xfId="3" applyNumberFormat="1" applyFont="1" applyBorder="1" applyAlignment="1" applyProtection="1">
      <alignment horizontal="right" vertical="center" wrapText="1"/>
      <protection locked="0"/>
    </xf>
    <xf numFmtId="40" fontId="33" fillId="0" borderId="75" xfId="5" applyNumberFormat="1" applyFont="1" applyFill="1" applyBorder="1" applyAlignment="1" applyProtection="1">
      <alignment horizontal="right" vertical="center" shrinkToFit="1"/>
      <protection locked="0"/>
    </xf>
    <xf numFmtId="0" fontId="23" fillId="3" borderId="80" xfId="3" applyFont="1" applyFill="1" applyBorder="1" applyAlignment="1" applyProtection="1">
      <alignment horizontal="right" vertical="center" shrinkToFit="1"/>
      <protection locked="0"/>
    </xf>
    <xf numFmtId="0" fontId="23" fillId="3" borderId="81" xfId="3" applyFont="1" applyFill="1" applyBorder="1" applyAlignment="1" applyProtection="1">
      <alignment horizontal="right" vertical="center" shrinkToFit="1"/>
      <protection locked="0"/>
    </xf>
    <xf numFmtId="0" fontId="23" fillId="3" borderId="82" xfId="3" applyFont="1" applyFill="1" applyBorder="1" applyAlignment="1" applyProtection="1">
      <alignment horizontal="right" vertical="center" shrinkToFit="1"/>
      <protection locked="0"/>
    </xf>
    <xf numFmtId="176" fontId="33" fillId="3" borderId="80" xfId="3" applyNumberFormat="1" applyFont="1" applyFill="1" applyBorder="1" applyAlignment="1" applyProtection="1">
      <alignment horizontal="right" vertical="center" wrapText="1"/>
      <protection locked="0"/>
    </xf>
    <xf numFmtId="176" fontId="33" fillId="3" borderId="81" xfId="3" applyNumberFormat="1" applyFont="1" applyFill="1" applyBorder="1" applyAlignment="1" applyProtection="1">
      <alignment horizontal="right" vertical="center" wrapText="1"/>
      <protection locked="0"/>
    </xf>
    <xf numFmtId="176" fontId="33" fillId="3" borderId="82" xfId="3" applyNumberFormat="1" applyFont="1" applyFill="1" applyBorder="1" applyAlignment="1" applyProtection="1">
      <alignment horizontal="right" vertical="center" wrapText="1"/>
      <protection locked="0"/>
    </xf>
    <xf numFmtId="0" fontId="33" fillId="0" borderId="6" xfId="3" applyFont="1" applyBorder="1" applyAlignment="1" applyProtection="1">
      <alignment horizontal="left" vertical="center" wrapText="1"/>
      <protection locked="0"/>
    </xf>
    <xf numFmtId="0" fontId="33" fillId="0" borderId="1" xfId="3" applyFont="1" applyBorder="1" applyAlignment="1" applyProtection="1">
      <alignment horizontal="left" vertical="center" wrapText="1"/>
      <protection locked="0"/>
    </xf>
    <xf numFmtId="0" fontId="33" fillId="0" borderId="5" xfId="3" applyFont="1" applyBorder="1" applyAlignment="1" applyProtection="1">
      <alignment horizontal="left" vertical="center" wrapText="1"/>
      <protection locked="0"/>
    </xf>
    <xf numFmtId="0" fontId="33" fillId="0" borderId="12" xfId="3" applyFont="1" applyBorder="1" applyAlignment="1" applyProtection="1">
      <alignment horizontal="left" vertical="center" wrapText="1"/>
      <protection locked="0"/>
    </xf>
    <xf numFmtId="0" fontId="33" fillId="0" borderId="0" xfId="3" applyFont="1" applyAlignment="1" applyProtection="1">
      <alignment horizontal="left" vertical="center" wrapText="1"/>
      <protection locked="0"/>
    </xf>
    <xf numFmtId="0" fontId="33" fillId="0" borderId="11" xfId="3" applyFont="1" applyBorder="1" applyAlignment="1" applyProtection="1">
      <alignment horizontal="left" vertical="center" wrapText="1"/>
      <protection locked="0"/>
    </xf>
    <xf numFmtId="0" fontId="33" fillId="0" borderId="26" xfId="3" applyFont="1" applyBorder="1" applyAlignment="1" applyProtection="1">
      <alignment horizontal="left" vertical="center" wrapText="1"/>
      <protection locked="0"/>
    </xf>
    <xf numFmtId="0" fontId="33" fillId="0" borderId="27" xfId="3" applyFont="1" applyBorder="1" applyAlignment="1" applyProtection="1">
      <alignment horizontal="left" vertical="center" wrapText="1"/>
      <protection locked="0"/>
    </xf>
    <xf numFmtId="0" fontId="33" fillId="0" borderId="28" xfId="3" applyFont="1" applyBorder="1" applyAlignment="1" applyProtection="1">
      <alignment horizontal="left" vertical="center" wrapText="1"/>
      <protection locked="0"/>
    </xf>
    <xf numFmtId="0" fontId="33" fillId="0" borderId="6" xfId="3" applyFont="1" applyBorder="1" applyAlignment="1" applyProtection="1">
      <alignment horizontal="left" vertical="center" shrinkToFit="1"/>
      <protection locked="0"/>
    </xf>
    <xf numFmtId="0" fontId="33" fillId="0" borderId="1" xfId="3" applyFont="1" applyBorder="1" applyAlignment="1" applyProtection="1">
      <alignment horizontal="left" vertical="center" shrinkToFit="1"/>
      <protection locked="0"/>
    </xf>
    <xf numFmtId="0" fontId="33" fillId="0" borderId="5" xfId="3" applyFont="1" applyBorder="1" applyAlignment="1" applyProtection="1">
      <alignment horizontal="left" vertical="center" shrinkToFit="1"/>
      <protection locked="0"/>
    </xf>
    <xf numFmtId="176" fontId="33" fillId="0" borderId="6" xfId="3" applyNumberFormat="1" applyFont="1" applyBorder="1" applyAlignment="1" applyProtection="1">
      <alignment vertical="center" wrapText="1"/>
      <protection locked="0"/>
    </xf>
    <xf numFmtId="176" fontId="33" fillId="0" borderId="1" xfId="3" applyNumberFormat="1" applyFont="1" applyBorder="1" applyAlignment="1" applyProtection="1">
      <alignment vertical="center" wrapText="1"/>
      <protection locked="0"/>
    </xf>
    <xf numFmtId="176" fontId="33" fillId="0" borderId="5" xfId="3" applyNumberFormat="1" applyFont="1" applyBorder="1" applyAlignment="1" applyProtection="1">
      <alignment vertical="center" wrapText="1"/>
      <protection locked="0"/>
    </xf>
    <xf numFmtId="176" fontId="33" fillId="0" borderId="6" xfId="3" applyNumberFormat="1" applyFont="1" applyBorder="1" applyProtection="1">
      <alignment vertical="center"/>
      <protection locked="0"/>
    </xf>
    <xf numFmtId="176" fontId="33" fillId="0" borderId="1" xfId="3" applyNumberFormat="1" applyFont="1" applyBorder="1" applyProtection="1">
      <alignment vertical="center"/>
      <protection locked="0"/>
    </xf>
    <xf numFmtId="176" fontId="33" fillId="0" borderId="5" xfId="3" applyNumberFormat="1" applyFont="1" applyBorder="1" applyProtection="1">
      <alignment vertical="center"/>
      <protection locked="0"/>
    </xf>
    <xf numFmtId="176" fontId="33" fillId="0" borderId="77" xfId="3" applyNumberFormat="1" applyFont="1" applyBorder="1" applyAlignment="1" applyProtection="1">
      <alignment horizontal="right" vertical="center" wrapText="1"/>
      <protection locked="0"/>
    </xf>
    <xf numFmtId="176" fontId="33" fillId="0" borderId="78" xfId="3" applyNumberFormat="1" applyFont="1" applyBorder="1" applyAlignment="1" applyProtection="1">
      <alignment horizontal="right" vertical="center" wrapText="1"/>
      <protection locked="0"/>
    </xf>
    <xf numFmtId="176" fontId="33" fillId="0" borderId="79" xfId="3" applyNumberFormat="1" applyFont="1" applyBorder="1" applyAlignment="1" applyProtection="1">
      <alignment horizontal="right" vertical="center" wrapText="1"/>
      <protection locked="0"/>
    </xf>
    <xf numFmtId="0" fontId="33" fillId="0" borderId="10" xfId="3" applyFont="1" applyBorder="1" applyAlignment="1" applyProtection="1">
      <alignment horizontal="left" vertical="center" wrapText="1"/>
      <protection locked="0"/>
    </xf>
    <xf numFmtId="0" fontId="33" fillId="0" borderId="8" xfId="3" applyFont="1" applyBorder="1" applyAlignment="1" applyProtection="1">
      <alignment horizontal="left" vertical="center" wrapText="1"/>
      <protection locked="0"/>
    </xf>
    <xf numFmtId="0" fontId="33" fillId="0" borderId="9" xfId="3" applyFont="1" applyBorder="1" applyAlignment="1" applyProtection="1">
      <alignment horizontal="left" vertical="center" wrapText="1"/>
      <protection locked="0"/>
    </xf>
    <xf numFmtId="0" fontId="33" fillId="0" borderId="8" xfId="3" applyFont="1" applyBorder="1" applyAlignment="1" applyProtection="1">
      <alignment horizontal="left" vertical="center"/>
      <protection locked="0"/>
    </xf>
    <xf numFmtId="38" fontId="21" fillId="0" borderId="0" xfId="5" applyFont="1" applyFill="1" applyAlignment="1" applyProtection="1">
      <alignment horizontal="center" vertical="center"/>
    </xf>
    <xf numFmtId="0" fontId="33" fillId="0" borderId="3" xfId="3" applyFont="1" applyBorder="1" applyAlignment="1">
      <alignment horizontal="left" vertical="center" shrinkToFit="1"/>
    </xf>
    <xf numFmtId="0" fontId="23" fillId="2" borderId="6" xfId="3" applyFont="1" applyFill="1" applyBorder="1" applyAlignment="1">
      <alignment horizontal="center" vertical="center" shrinkToFit="1"/>
    </xf>
    <xf numFmtId="0" fontId="23" fillId="2" borderId="1" xfId="3" applyFont="1" applyFill="1" applyBorder="1" applyAlignment="1">
      <alignment horizontal="center" vertical="center" shrinkToFit="1"/>
    </xf>
    <xf numFmtId="0" fontId="23" fillId="2" borderId="5" xfId="3" applyFont="1" applyFill="1" applyBorder="1" applyAlignment="1">
      <alignment horizontal="center" vertical="center" shrinkToFit="1"/>
    </xf>
    <xf numFmtId="0" fontId="23" fillId="2" borderId="12" xfId="3" applyFont="1" applyFill="1" applyBorder="1" applyAlignment="1">
      <alignment horizontal="center" vertical="center" shrinkToFit="1"/>
    </xf>
    <xf numFmtId="0" fontId="23" fillId="2" borderId="0" xfId="3" applyFont="1" applyFill="1" applyAlignment="1">
      <alignment horizontal="center" vertical="center" shrinkToFit="1"/>
    </xf>
    <xf numFmtId="0" fontId="23" fillId="2" borderId="11" xfId="3" applyFont="1" applyFill="1" applyBorder="1" applyAlignment="1">
      <alignment horizontal="center" vertical="center" shrinkToFit="1"/>
    </xf>
    <xf numFmtId="0" fontId="23" fillId="2" borderId="10" xfId="3" applyFont="1" applyFill="1" applyBorder="1" applyAlignment="1">
      <alignment horizontal="center" vertical="center" shrinkToFit="1"/>
    </xf>
    <xf numFmtId="0" fontId="23" fillId="2" borderId="8" xfId="3" applyFont="1" applyFill="1" applyBorder="1" applyAlignment="1">
      <alignment horizontal="center" vertical="center" shrinkToFit="1"/>
    </xf>
    <xf numFmtId="0" fontId="23" fillId="2" borderId="9" xfId="3" applyFont="1" applyFill="1" applyBorder="1" applyAlignment="1">
      <alignment horizontal="center" vertical="center" shrinkToFit="1"/>
    </xf>
    <xf numFmtId="0" fontId="33" fillId="0" borderId="8" xfId="3" applyFont="1" applyBorder="1" applyAlignment="1">
      <alignment horizontal="left" vertical="center"/>
    </xf>
    <xf numFmtId="38" fontId="21" fillId="0" borderId="0" xfId="5" applyFont="1" applyFill="1" applyAlignment="1">
      <alignment horizontal="center" vertical="center"/>
    </xf>
    <xf numFmtId="0" fontId="33" fillId="0" borderId="8" xfId="3" applyFont="1" applyBorder="1" applyAlignment="1">
      <alignment horizontal="left" vertical="center" shrinkToFit="1"/>
    </xf>
    <xf numFmtId="38" fontId="33" fillId="0" borderId="0" xfId="5" applyFont="1" applyFill="1" applyBorder="1" applyAlignment="1" applyProtection="1">
      <alignment horizontal="right" vertical="center" shrinkToFit="1"/>
      <protection locked="0"/>
    </xf>
    <xf numFmtId="0" fontId="23" fillId="2" borderId="29" xfId="3" applyFont="1" applyFill="1" applyBorder="1" applyAlignment="1">
      <alignment horizontal="right" vertical="center" wrapText="1"/>
    </xf>
    <xf numFmtId="38" fontId="33" fillId="2" borderId="29" xfId="5" applyFont="1" applyFill="1" applyBorder="1" applyAlignment="1">
      <alignment horizontal="right" vertical="center" wrapText="1"/>
    </xf>
    <xf numFmtId="38" fontId="33" fillId="2" borderId="29" xfId="5" applyFont="1" applyFill="1" applyBorder="1" applyAlignment="1">
      <alignment horizontal="right" vertical="center"/>
    </xf>
    <xf numFmtId="0" fontId="23" fillId="2" borderId="4" xfId="9" applyFont="1" applyFill="1" applyBorder="1" applyAlignment="1">
      <alignment horizontal="center" vertical="center" wrapText="1"/>
    </xf>
    <xf numFmtId="0" fontId="23" fillId="2" borderId="3" xfId="9" applyFont="1" applyFill="1" applyBorder="1" applyAlignment="1">
      <alignment horizontal="center" vertical="center" wrapText="1"/>
    </xf>
    <xf numFmtId="0" fontId="23" fillId="2" borderId="2" xfId="9" applyFont="1" applyFill="1" applyBorder="1" applyAlignment="1">
      <alignment horizontal="center" vertical="center" wrapText="1"/>
    </xf>
    <xf numFmtId="0" fontId="33" fillId="0" borderId="4" xfId="9" applyFont="1" applyBorder="1" applyAlignment="1">
      <alignment horizontal="left" vertical="center" wrapText="1" shrinkToFit="1"/>
    </xf>
    <xf numFmtId="0" fontId="33" fillId="0" borderId="3" xfId="9" applyFont="1" applyBorder="1" applyAlignment="1">
      <alignment horizontal="left" vertical="center" wrapText="1" shrinkToFit="1"/>
    </xf>
    <xf numFmtId="0" fontId="33" fillId="0" borderId="2" xfId="9" applyFont="1" applyBorder="1" applyAlignment="1">
      <alignment horizontal="left" vertical="center" wrapText="1" shrinkToFit="1"/>
    </xf>
    <xf numFmtId="0" fontId="23" fillId="2" borderId="7" xfId="9" applyFont="1" applyFill="1" applyBorder="1" applyAlignment="1">
      <alignment horizontal="center" vertical="center" wrapText="1"/>
    </xf>
    <xf numFmtId="0" fontId="23" fillId="2" borderId="6" xfId="9" applyFont="1" applyFill="1" applyBorder="1" applyAlignment="1">
      <alignment horizontal="center" vertical="center" wrapText="1"/>
    </xf>
    <xf numFmtId="0" fontId="23" fillId="2" borderId="1" xfId="9" applyFont="1" applyFill="1" applyBorder="1" applyAlignment="1">
      <alignment horizontal="center" vertical="center" wrapText="1"/>
    </xf>
    <xf numFmtId="0" fontId="23" fillId="2" borderId="5" xfId="9" applyFont="1" applyFill="1" applyBorder="1" applyAlignment="1">
      <alignment horizontal="center" vertical="center" wrapText="1"/>
    </xf>
    <xf numFmtId="0" fontId="23" fillId="2" borderId="12" xfId="9" applyFont="1" applyFill="1" applyBorder="1" applyAlignment="1">
      <alignment horizontal="center" vertical="center" wrapText="1"/>
    </xf>
    <xf numFmtId="0" fontId="23" fillId="2" borderId="0" xfId="9" applyFont="1" applyFill="1" applyAlignment="1">
      <alignment horizontal="center" vertical="center" wrapText="1"/>
    </xf>
    <xf numFmtId="0" fontId="23" fillId="2" borderId="11" xfId="9" applyFont="1" applyFill="1" applyBorder="1" applyAlignment="1">
      <alignment horizontal="center" vertical="center" wrapText="1"/>
    </xf>
    <xf numFmtId="0" fontId="23" fillId="2" borderId="10" xfId="9" applyFont="1" applyFill="1" applyBorder="1" applyAlignment="1">
      <alignment horizontal="center" vertical="center" wrapText="1"/>
    </xf>
    <xf numFmtId="0" fontId="23" fillId="2" borderId="8" xfId="9" applyFont="1" applyFill="1" applyBorder="1" applyAlignment="1">
      <alignment horizontal="center" vertical="center" wrapText="1"/>
    </xf>
    <xf numFmtId="0" fontId="23" fillId="2" borderId="9" xfId="9" applyFont="1" applyFill="1" applyBorder="1" applyAlignment="1">
      <alignment horizontal="center" vertical="center" wrapText="1"/>
    </xf>
    <xf numFmtId="0" fontId="33" fillId="0" borderId="6" xfId="9" applyFont="1" applyBorder="1" applyAlignment="1">
      <alignment horizontal="left" vertical="center" wrapText="1"/>
    </xf>
    <xf numFmtId="0" fontId="33" fillId="0" borderId="1" xfId="9" applyFont="1" applyBorder="1" applyAlignment="1">
      <alignment horizontal="left" vertical="center" wrapText="1"/>
    </xf>
    <xf numFmtId="0" fontId="33" fillId="0" borderId="5" xfId="9" applyFont="1" applyBorder="1" applyAlignment="1">
      <alignment horizontal="left" vertical="center" wrapText="1"/>
    </xf>
    <xf numFmtId="0" fontId="33" fillId="0" borderId="12" xfId="9" applyFont="1" applyBorder="1" applyAlignment="1">
      <alignment horizontal="left" vertical="center" wrapText="1"/>
    </xf>
    <xf numFmtId="0" fontId="33" fillId="0" borderId="0" xfId="9" applyFont="1" applyAlignment="1">
      <alignment horizontal="left" vertical="center" wrapText="1"/>
    </xf>
    <xf numFmtId="0" fontId="33" fillId="0" borderId="11" xfId="9" applyFont="1" applyBorder="1" applyAlignment="1">
      <alignment horizontal="left" vertical="center" wrapText="1"/>
    </xf>
    <xf numFmtId="0" fontId="33" fillId="0" borderId="10" xfId="9" applyFont="1" applyBorder="1" applyAlignment="1">
      <alignment horizontal="left" vertical="center" wrapText="1"/>
    </xf>
    <xf numFmtId="0" fontId="33" fillId="0" borderId="8" xfId="9" applyFont="1" applyBorder="1" applyAlignment="1">
      <alignment horizontal="left" vertical="center" wrapText="1"/>
    </xf>
    <xf numFmtId="0" fontId="33" fillId="0" borderId="9" xfId="9" applyFont="1" applyBorder="1" applyAlignment="1">
      <alignment horizontal="left" vertical="center" wrapText="1"/>
    </xf>
    <xf numFmtId="0" fontId="33" fillId="0" borderId="3" xfId="9" applyFont="1" applyBorder="1" applyAlignment="1">
      <alignment horizontal="left" vertical="center"/>
    </xf>
    <xf numFmtId="0" fontId="33" fillId="0" borderId="3" xfId="9" applyFont="1" applyBorder="1" applyAlignment="1">
      <alignment horizontal="right" vertical="center"/>
    </xf>
    <xf numFmtId="0" fontId="23" fillId="2" borderId="7" xfId="9" applyFont="1" applyFill="1" applyBorder="1" applyAlignment="1">
      <alignment horizontal="center" vertical="center"/>
    </xf>
    <xf numFmtId="0" fontId="33" fillId="0" borderId="6" xfId="9" applyFont="1" applyBorder="1" applyAlignment="1">
      <alignment horizontal="left" vertical="top" wrapText="1"/>
    </xf>
    <xf numFmtId="0" fontId="33" fillId="0" borderId="1" xfId="9" applyFont="1" applyBorder="1" applyAlignment="1">
      <alignment horizontal="left" vertical="top" wrapText="1"/>
    </xf>
    <xf numFmtId="0" fontId="33" fillId="0" borderId="5" xfId="9" applyFont="1" applyBorder="1" applyAlignment="1">
      <alignment horizontal="left" vertical="top" wrapText="1"/>
    </xf>
    <xf numFmtId="0" fontId="33" fillId="0" borderId="12" xfId="9" applyFont="1" applyBorder="1" applyAlignment="1">
      <alignment horizontal="left" vertical="top" wrapText="1"/>
    </xf>
    <xf numFmtId="0" fontId="33" fillId="0" borderId="0" xfId="9" applyFont="1" applyAlignment="1">
      <alignment horizontal="left" vertical="top" wrapText="1"/>
    </xf>
    <xf numFmtId="0" fontId="33" fillId="0" borderId="11" xfId="9" applyFont="1" applyBorder="1" applyAlignment="1">
      <alignment horizontal="left" vertical="top" wrapText="1"/>
    </xf>
    <xf numFmtId="0" fontId="33" fillId="0" borderId="10" xfId="9" applyFont="1" applyBorder="1" applyAlignment="1">
      <alignment horizontal="left" vertical="top" wrapText="1"/>
    </xf>
    <xf numFmtId="0" fontId="33" fillId="0" borderId="8" xfId="9" applyFont="1" applyBorder="1" applyAlignment="1">
      <alignment horizontal="left" vertical="top" wrapText="1"/>
    </xf>
    <xf numFmtId="0" fontId="33" fillId="0" borderId="9" xfId="9" applyFont="1" applyBorder="1" applyAlignment="1">
      <alignment horizontal="left" vertical="top" wrapText="1"/>
    </xf>
    <xf numFmtId="0" fontId="23" fillId="2" borderId="6" xfId="9" applyFont="1" applyFill="1" applyBorder="1" applyAlignment="1">
      <alignment horizontal="center" vertical="center" shrinkToFit="1"/>
    </xf>
    <xf numFmtId="0" fontId="23" fillId="2" borderId="1" xfId="9" applyFont="1" applyFill="1" applyBorder="1" applyAlignment="1">
      <alignment horizontal="center" vertical="center" shrinkToFit="1"/>
    </xf>
    <xf numFmtId="0" fontId="23" fillId="2" borderId="10" xfId="9" applyFont="1" applyFill="1" applyBorder="1" applyAlignment="1">
      <alignment horizontal="center" vertical="center" shrinkToFit="1"/>
    </xf>
    <xf numFmtId="0" fontId="23" fillId="2" borderId="8" xfId="9" applyFont="1" applyFill="1" applyBorder="1" applyAlignment="1">
      <alignment horizontal="center" vertical="center" shrinkToFit="1"/>
    </xf>
    <xf numFmtId="0" fontId="33" fillId="0" borderId="6" xfId="9" applyFont="1" applyBorder="1" applyAlignment="1">
      <alignment horizontal="center" vertical="center"/>
    </xf>
    <xf numFmtId="0" fontId="33" fillId="0" borderId="1" xfId="9" applyFont="1" applyBorder="1" applyAlignment="1">
      <alignment horizontal="center" vertical="center"/>
    </xf>
    <xf numFmtId="0" fontId="33" fillId="0" borderId="10" xfId="9" applyFont="1" applyBorder="1" applyAlignment="1">
      <alignment horizontal="center" vertical="center"/>
    </xf>
    <xf numFmtId="0" fontId="33" fillId="0" borderId="8" xfId="9" applyFont="1" applyBorder="1" applyAlignment="1">
      <alignment horizontal="center" vertical="center"/>
    </xf>
    <xf numFmtId="0" fontId="23" fillId="0" borderId="1" xfId="9" applyFont="1" applyBorder="1" applyAlignment="1">
      <alignment horizontal="center" vertical="center"/>
    </xf>
    <xf numFmtId="0" fontId="23" fillId="0" borderId="8" xfId="9" applyFont="1" applyBorder="1" applyAlignment="1">
      <alignment horizontal="center" vertical="center"/>
    </xf>
    <xf numFmtId="0" fontId="25" fillId="0" borderId="1" xfId="9" applyFont="1" applyBorder="1" applyAlignment="1">
      <alignment horizontal="center" vertical="center"/>
    </xf>
    <xf numFmtId="0" fontId="25" fillId="0" borderId="8" xfId="9" applyFont="1" applyBorder="1" applyAlignment="1">
      <alignment horizontal="center" vertical="center"/>
    </xf>
    <xf numFmtId="0" fontId="23" fillId="2" borderId="6" xfId="9" applyFont="1" applyFill="1" applyBorder="1" applyAlignment="1">
      <alignment horizontal="center" vertical="center"/>
    </xf>
    <xf numFmtId="0" fontId="23" fillId="2" borderId="1" xfId="9" applyFont="1" applyFill="1" applyBorder="1" applyAlignment="1">
      <alignment horizontal="center" vertical="center"/>
    </xf>
    <xf numFmtId="0" fontId="23" fillId="2" borderId="5" xfId="9" applyFont="1" applyFill="1" applyBorder="1" applyAlignment="1">
      <alignment horizontal="center" vertical="center"/>
    </xf>
    <xf numFmtId="0" fontId="23" fillId="2" borderId="10" xfId="9" applyFont="1" applyFill="1" applyBorder="1" applyAlignment="1">
      <alignment horizontal="center" vertical="center"/>
    </xf>
    <xf numFmtId="0" fontId="23" fillId="2" borderId="8" xfId="9" applyFont="1" applyFill="1" applyBorder="1" applyAlignment="1">
      <alignment horizontal="center" vertical="center"/>
    </xf>
    <xf numFmtId="0" fontId="23" fillId="2" borderId="9" xfId="9" applyFont="1" applyFill="1" applyBorder="1" applyAlignment="1">
      <alignment horizontal="center" vertical="center"/>
    </xf>
    <xf numFmtId="0" fontId="23" fillId="2" borderId="0" xfId="9" applyFont="1" applyFill="1" applyAlignment="1">
      <alignment horizontal="center" vertical="center"/>
    </xf>
    <xf numFmtId="0" fontId="23" fillId="2" borderId="11" xfId="9" applyFont="1" applyFill="1" applyBorder="1" applyAlignment="1">
      <alignment horizontal="center" vertical="center"/>
    </xf>
    <xf numFmtId="0" fontId="33" fillId="0" borderId="6" xfId="9" applyFont="1" applyBorder="1" applyAlignment="1">
      <alignment horizontal="left" vertical="center"/>
    </xf>
    <xf numFmtId="0" fontId="33" fillId="0" borderId="1" xfId="9" applyFont="1" applyBorder="1" applyAlignment="1">
      <alignment horizontal="left" vertical="center"/>
    </xf>
    <xf numFmtId="0" fontId="33" fillId="0" borderId="5" xfId="9" applyFont="1" applyBorder="1" applyAlignment="1">
      <alignment horizontal="left" vertical="center"/>
    </xf>
    <xf numFmtId="0" fontId="33" fillId="0" borderId="10" xfId="9" applyFont="1" applyBorder="1" applyAlignment="1">
      <alignment horizontal="left" vertical="center"/>
    </xf>
    <xf numFmtId="0" fontId="33" fillId="0" borderId="8" xfId="9" applyFont="1" applyBorder="1" applyAlignment="1">
      <alignment horizontal="left" vertical="center"/>
    </xf>
    <xf numFmtId="0" fontId="33" fillId="0" borderId="9" xfId="9" applyFont="1" applyBorder="1" applyAlignment="1">
      <alignment horizontal="left" vertical="center"/>
    </xf>
    <xf numFmtId="0" fontId="33" fillId="0" borderId="12" xfId="9" applyFont="1" applyBorder="1" applyAlignment="1">
      <alignment horizontal="left" vertical="center"/>
    </xf>
    <xf numFmtId="0" fontId="33" fillId="0" borderId="0" xfId="9" applyFont="1" applyAlignment="1">
      <alignment horizontal="left" vertical="center"/>
    </xf>
    <xf numFmtId="0" fontId="33" fillId="0" borderId="11" xfId="9" applyFont="1" applyBorder="1" applyAlignment="1">
      <alignment horizontal="left" vertical="center"/>
    </xf>
    <xf numFmtId="0" fontId="21" fillId="0" borderId="0" xfId="9" applyFont="1" applyAlignment="1">
      <alignment horizontal="center" vertical="center"/>
    </xf>
    <xf numFmtId="0" fontId="23" fillId="2" borderId="12" xfId="9" applyFont="1" applyFill="1" applyBorder="1" applyAlignment="1">
      <alignment horizontal="center" vertical="center"/>
    </xf>
    <xf numFmtId="0" fontId="39" fillId="0" borderId="4" xfId="9" applyFont="1" applyBorder="1" applyAlignment="1">
      <alignment horizontal="left" vertical="center" wrapText="1"/>
    </xf>
    <xf numFmtId="0" fontId="39" fillId="0" borderId="3" xfId="9" applyFont="1" applyBorder="1" applyAlignment="1">
      <alignment horizontal="left" vertical="center" wrapText="1"/>
    </xf>
    <xf numFmtId="0" fontId="39" fillId="0" borderId="2" xfId="9" applyFont="1" applyBorder="1" applyAlignment="1">
      <alignment horizontal="left" vertical="center" wrapText="1"/>
    </xf>
    <xf numFmtId="0" fontId="23" fillId="2" borderId="6" xfId="9" applyFont="1" applyFill="1" applyBorder="1" applyAlignment="1">
      <alignment horizontal="center" vertical="center" wrapText="1" shrinkToFit="1"/>
    </xf>
    <xf numFmtId="0" fontId="23" fillId="2" borderId="1" xfId="9" applyFont="1" applyFill="1" applyBorder="1" applyAlignment="1">
      <alignment horizontal="center" vertical="center" wrapText="1" shrinkToFit="1"/>
    </xf>
    <xf numFmtId="0" fontId="23" fillId="2" borderId="5" xfId="9" applyFont="1" applyFill="1" applyBorder="1" applyAlignment="1">
      <alignment horizontal="center" vertical="center" wrapText="1" shrinkToFit="1"/>
    </xf>
    <xf numFmtId="0" fontId="23" fillId="2" borderId="12" xfId="9" applyFont="1" applyFill="1" applyBorder="1" applyAlignment="1">
      <alignment horizontal="center" vertical="center" wrapText="1" shrinkToFit="1"/>
    </xf>
    <xf numFmtId="0" fontId="23" fillId="2" borderId="0" xfId="9" applyFont="1" applyFill="1" applyAlignment="1">
      <alignment horizontal="center" vertical="center" wrapText="1" shrinkToFit="1"/>
    </xf>
    <xf numFmtId="0" fontId="23" fillId="2" borderId="11" xfId="9" applyFont="1" applyFill="1" applyBorder="1" applyAlignment="1">
      <alignment horizontal="center" vertical="center" wrapText="1" shrinkToFit="1"/>
    </xf>
    <xf numFmtId="0" fontId="23" fillId="2" borderId="10" xfId="9" applyFont="1" applyFill="1" applyBorder="1" applyAlignment="1">
      <alignment horizontal="center" vertical="center" wrapText="1" shrinkToFit="1"/>
    </xf>
    <xf numFmtId="0" fontId="23" fillId="2" borderId="8" xfId="9" applyFont="1" applyFill="1" applyBorder="1" applyAlignment="1">
      <alignment horizontal="center" vertical="center" wrapText="1" shrinkToFit="1"/>
    </xf>
    <xf numFmtId="0" fontId="23" fillId="2" borderId="9" xfId="9" applyFont="1" applyFill="1" applyBorder="1" applyAlignment="1">
      <alignment horizontal="center" vertical="center" wrapText="1" shrinkToFit="1"/>
    </xf>
    <xf numFmtId="38" fontId="47" fillId="0" borderId="7" xfId="5" applyFont="1" applyFill="1" applyBorder="1" applyAlignment="1">
      <alignment horizontal="right" vertical="center"/>
    </xf>
    <xf numFmtId="38" fontId="47" fillId="0" borderId="4" xfId="5" applyFont="1" applyFill="1" applyBorder="1" applyAlignment="1">
      <alignment horizontal="right" vertical="center"/>
    </xf>
    <xf numFmtId="0" fontId="47" fillId="0" borderId="7" xfId="9" applyFont="1" applyBorder="1" applyAlignment="1">
      <alignment horizontal="left" vertical="center" shrinkToFit="1"/>
    </xf>
    <xf numFmtId="0" fontId="47" fillId="0" borderId="7" xfId="9" applyFont="1" applyBorder="1" applyAlignment="1">
      <alignment horizontal="left" vertical="center" wrapText="1" shrinkToFit="1"/>
    </xf>
    <xf numFmtId="0" fontId="23" fillId="0" borderId="8" xfId="9" applyFont="1" applyBorder="1" applyAlignment="1">
      <alignment horizontal="left" vertical="center"/>
    </xf>
    <xf numFmtId="0" fontId="23" fillId="0" borderId="8" xfId="9" applyFont="1" applyBorder="1" applyAlignment="1">
      <alignment horizontal="right" vertical="center"/>
    </xf>
    <xf numFmtId="0" fontId="23" fillId="0" borderId="7" xfId="9" applyFont="1" applyBorder="1" applyAlignment="1">
      <alignment horizontal="center" vertical="center"/>
    </xf>
    <xf numFmtId="38" fontId="33" fillId="0" borderId="7" xfId="5" applyFont="1" applyFill="1" applyBorder="1" applyAlignment="1">
      <alignment horizontal="right" vertical="center"/>
    </xf>
    <xf numFmtId="38" fontId="33" fillId="0" borderId="4" xfId="5" applyFont="1" applyFill="1" applyBorder="1" applyAlignment="1">
      <alignment horizontal="right" vertical="center"/>
    </xf>
    <xf numFmtId="0" fontId="23" fillId="0" borderId="7" xfId="9" applyFont="1" applyBorder="1" applyAlignment="1">
      <alignment horizontal="center" vertical="center" shrinkToFit="1"/>
    </xf>
    <xf numFmtId="0" fontId="23" fillId="0" borderId="3" xfId="9" applyFont="1" applyBorder="1" applyAlignment="1">
      <alignment horizontal="center" vertical="center"/>
    </xf>
    <xf numFmtId="0" fontId="23" fillId="0" borderId="2" xfId="9" applyFont="1" applyBorder="1" applyAlignment="1">
      <alignment horizontal="center" vertical="center"/>
    </xf>
    <xf numFmtId="0" fontId="23" fillId="0" borderId="4" xfId="9" applyFont="1" applyBorder="1" applyAlignment="1">
      <alignment horizontal="center" vertical="center"/>
    </xf>
    <xf numFmtId="0" fontId="42" fillId="0" borderId="4" xfId="15" applyFont="1" applyBorder="1" applyAlignment="1">
      <alignment horizontal="center" vertical="center"/>
    </xf>
    <xf numFmtId="0" fontId="42" fillId="0" borderId="3" xfId="15" applyFont="1" applyBorder="1" applyAlignment="1">
      <alignment horizontal="center" vertical="center"/>
    </xf>
    <xf numFmtId="0" fontId="42" fillId="0" borderId="2" xfId="15" applyFont="1" applyBorder="1" applyAlignment="1">
      <alignment horizontal="center" vertical="center"/>
    </xf>
    <xf numFmtId="0" fontId="20" fillId="0" borderId="4" xfId="15" applyFont="1" applyBorder="1" applyAlignment="1">
      <alignment horizontal="center" vertical="center"/>
    </xf>
    <xf numFmtId="0" fontId="20" fillId="0" borderId="2" xfId="15" applyFont="1" applyBorder="1" applyAlignment="1">
      <alignment horizontal="center" vertical="center"/>
    </xf>
    <xf numFmtId="0" fontId="41" fillId="0" borderId="0" xfId="15" applyFont="1" applyAlignment="1">
      <alignment horizontal="center" vertical="center"/>
    </xf>
    <xf numFmtId="0" fontId="5" fillId="0" borderId="0" xfId="15" applyAlignment="1">
      <alignment horizontal="left" vertical="top" wrapText="1"/>
    </xf>
    <xf numFmtId="0" fontId="5" fillId="0" borderId="0" xfId="15" applyAlignment="1">
      <alignment horizontal="left" vertical="center"/>
    </xf>
    <xf numFmtId="177" fontId="44" fillId="0" borderId="53" xfId="5" applyNumberFormat="1" applyFont="1" applyBorder="1" applyAlignment="1">
      <alignment horizontal="center" vertical="center"/>
    </xf>
    <xf numFmtId="0" fontId="20" fillId="0" borderId="4" xfId="15" applyFont="1" applyBorder="1" applyAlignment="1">
      <alignment horizontal="left" vertical="center"/>
    </xf>
    <xf numFmtId="0" fontId="20" fillId="0" borderId="3" xfId="15" applyFont="1" applyBorder="1" applyAlignment="1">
      <alignment horizontal="left" vertical="center"/>
    </xf>
    <xf numFmtId="0" fontId="20" fillId="0" borderId="2" xfId="15" applyFont="1" applyBorder="1" applyAlignment="1">
      <alignment horizontal="left" vertical="center"/>
    </xf>
    <xf numFmtId="179" fontId="20" fillId="0" borderId="4" xfId="5" applyNumberFormat="1" applyFont="1" applyBorder="1" applyAlignment="1">
      <alignment vertical="center"/>
    </xf>
    <xf numFmtId="179" fontId="20" fillId="0" borderId="2" xfId="5" applyNumberFormat="1" applyFont="1" applyBorder="1" applyAlignment="1">
      <alignment vertical="center"/>
    </xf>
    <xf numFmtId="49" fontId="20" fillId="0" borderId="4" xfId="15" applyNumberFormat="1" applyFont="1" applyBorder="1" applyAlignment="1">
      <alignment horizontal="center" vertical="center"/>
    </xf>
    <xf numFmtId="49" fontId="20" fillId="0" borderId="2" xfId="15" applyNumberFormat="1" applyFont="1" applyBorder="1" applyAlignment="1">
      <alignment horizontal="center" vertical="center"/>
    </xf>
    <xf numFmtId="49" fontId="45" fillId="0" borderId="4" xfId="15" applyNumberFormat="1" applyFont="1" applyBorder="1" applyAlignment="1">
      <alignment horizontal="center" vertical="center"/>
    </xf>
    <xf numFmtId="49" fontId="45" fillId="0" borderId="2" xfId="15" applyNumberFormat="1" applyFont="1" applyBorder="1" applyAlignment="1">
      <alignment horizontal="center" vertical="center"/>
    </xf>
    <xf numFmtId="179" fontId="20" fillId="0" borderId="4" xfId="5" applyNumberFormat="1" applyFont="1" applyBorder="1" applyAlignment="1">
      <alignment horizontal="right" vertical="center" wrapText="1"/>
    </xf>
    <xf numFmtId="179" fontId="20" fillId="0" borderId="2" xfId="5" applyNumberFormat="1" applyFont="1" applyBorder="1" applyAlignment="1">
      <alignment horizontal="right" vertical="center" wrapText="1"/>
    </xf>
    <xf numFmtId="180" fontId="20" fillId="0" borderId="4" xfId="5" applyNumberFormat="1" applyFont="1" applyBorder="1" applyAlignment="1">
      <alignment horizontal="right" vertical="center" wrapText="1"/>
    </xf>
    <xf numFmtId="180" fontId="20" fillId="0" borderId="2" xfId="5" applyNumberFormat="1" applyFont="1" applyBorder="1" applyAlignment="1">
      <alignment horizontal="right" vertical="center" wrapText="1"/>
    </xf>
    <xf numFmtId="0" fontId="20" fillId="0" borderId="3" xfId="15" applyFont="1" applyBorder="1" applyAlignment="1">
      <alignment horizontal="center" vertical="center"/>
    </xf>
    <xf numFmtId="0" fontId="5" fillId="0" borderId="4" xfId="15" applyBorder="1" applyAlignment="1">
      <alignment horizontal="left" vertical="center"/>
    </xf>
    <xf numFmtId="0" fontId="5" fillId="0" borderId="3" xfId="15" applyBorder="1" applyAlignment="1">
      <alignment horizontal="left" vertical="center"/>
    </xf>
    <xf numFmtId="0" fontId="5" fillId="0" borderId="2" xfId="15" applyBorder="1" applyAlignment="1">
      <alignment horizontal="left" vertical="center"/>
    </xf>
    <xf numFmtId="179" fontId="2" fillId="0" borderId="4" xfId="5" applyNumberFormat="1" applyFont="1" applyBorder="1" applyAlignment="1">
      <alignment horizontal="right" vertical="center"/>
    </xf>
    <xf numFmtId="179" fontId="2" fillId="0" borderId="2" xfId="5" applyNumberFormat="1" applyFont="1" applyBorder="1" applyAlignment="1">
      <alignment horizontal="right" vertical="center"/>
    </xf>
    <xf numFmtId="49" fontId="5" fillId="0" borderId="4" xfId="15" applyNumberFormat="1" applyBorder="1" applyAlignment="1">
      <alignment horizontal="center" vertical="center"/>
    </xf>
    <xf numFmtId="49" fontId="5" fillId="0" borderId="2" xfId="15" applyNumberFormat="1" applyBorder="1" applyAlignment="1">
      <alignment horizontal="center" vertical="center"/>
    </xf>
    <xf numFmtId="0" fontId="5" fillId="0" borderId="4" xfId="15" applyBorder="1" applyAlignment="1">
      <alignment horizontal="center" vertical="center"/>
    </xf>
    <xf numFmtId="0" fontId="5" fillId="0" borderId="3" xfId="15" applyBorder="1" applyAlignment="1">
      <alignment horizontal="center" vertical="center"/>
    </xf>
    <xf numFmtId="0" fontId="5" fillId="0" borderId="2" xfId="15" applyBorder="1" applyAlignment="1">
      <alignment horizontal="center" vertical="center"/>
    </xf>
  </cellXfs>
  <cellStyles count="18">
    <cellStyle name="桁区切り" xfId="5" builtinId="6"/>
    <cellStyle name="標準" xfId="0" builtinId="0"/>
    <cellStyle name="標準 10" xfId="14" xr:uid="{00000000-0005-0000-0000-000002000000}"/>
    <cellStyle name="標準 11" xfId="16" xr:uid="{00000000-0005-0000-0000-000003000000}"/>
    <cellStyle name="標準 11 2" xfId="17" xr:uid="{00000000-0005-0000-0000-000004000000}"/>
    <cellStyle name="標準 2" xfId="1" xr:uid="{00000000-0005-0000-0000-000005000000}"/>
    <cellStyle name="標準 3" xfId="2" xr:uid="{00000000-0005-0000-0000-000006000000}"/>
    <cellStyle name="標準 3 2" xfId="10" xr:uid="{00000000-0005-0000-0000-000007000000}"/>
    <cellStyle name="標準 4" xfId="3" xr:uid="{00000000-0005-0000-0000-000008000000}"/>
    <cellStyle name="標準 4 2" xfId="11" xr:uid="{00000000-0005-0000-0000-000009000000}"/>
    <cellStyle name="標準 5" xfId="4" xr:uid="{00000000-0005-0000-0000-00000A000000}"/>
    <cellStyle name="標準 6" xfId="6" xr:uid="{00000000-0005-0000-0000-00000B000000}"/>
    <cellStyle name="標準 6 2" xfId="9" xr:uid="{00000000-0005-0000-0000-00000C000000}"/>
    <cellStyle name="標準 7" xfId="7" xr:uid="{00000000-0005-0000-0000-00000D000000}"/>
    <cellStyle name="標準 8" xfId="8" xr:uid="{00000000-0005-0000-0000-00000E000000}"/>
    <cellStyle name="標準 8 2" xfId="15" xr:uid="{00000000-0005-0000-0000-00000F000000}"/>
    <cellStyle name="標準 9" xfId="12" xr:uid="{00000000-0005-0000-0000-000010000000}"/>
    <cellStyle name="標準 9 2" xfId="13" xr:uid="{00000000-0005-0000-0000-000011000000}"/>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47625</xdr:colOff>
      <xdr:row>0</xdr:row>
      <xdr:rowOff>76200</xdr:rowOff>
    </xdr:from>
    <xdr:to>
      <xdr:col>24</xdr:col>
      <xdr:colOff>212912</xdr:colOff>
      <xdr:row>1</xdr:row>
      <xdr:rowOff>150490</xdr:rowOff>
    </xdr:to>
    <xdr:sp macro="" textlink="">
      <xdr:nvSpPr>
        <xdr:cNvPr id="3" name="正方形/長方形 2">
          <a:extLst>
            <a:ext uri="{FF2B5EF4-FFF2-40B4-BE49-F238E27FC236}">
              <a16:creationId xmlns:a16="http://schemas.microsoft.com/office/drawing/2014/main" id="{00000000-0008-0000-0A00-000003000000}"/>
            </a:ext>
          </a:extLst>
        </xdr:cNvPr>
        <xdr:cNvSpPr/>
      </xdr:nvSpPr>
      <xdr:spPr>
        <a:xfrm>
          <a:off x="5848350" y="76200"/>
          <a:ext cx="9939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様式２－５</a:t>
          </a:r>
        </a:p>
      </xdr:txBody>
    </xdr:sp>
    <xdr:clientData/>
  </xdr:twoCellAnchor>
  <mc:AlternateContent xmlns:mc="http://schemas.openxmlformats.org/markup-compatibility/2006">
    <mc:Choice xmlns:a14="http://schemas.microsoft.com/office/drawing/2010/main" Requires="a14">
      <xdr:twoCellAnchor editAs="oneCell">
        <xdr:from>
          <xdr:col>6</xdr:col>
          <xdr:colOff>60960</xdr:colOff>
          <xdr:row>4</xdr:row>
          <xdr:rowOff>38100</xdr:rowOff>
        </xdr:from>
        <xdr:to>
          <xdr:col>7</xdr:col>
          <xdr:colOff>22860</xdr:colOff>
          <xdr:row>4</xdr:row>
          <xdr:rowOff>182880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A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xdr:row>
          <xdr:rowOff>38100</xdr:rowOff>
        </xdr:from>
        <xdr:to>
          <xdr:col>22</xdr:col>
          <xdr:colOff>228600</xdr:colOff>
          <xdr:row>4</xdr:row>
          <xdr:rowOff>182880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A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22</xdr:row>
          <xdr:rowOff>22860</xdr:rowOff>
        </xdr:from>
        <xdr:to>
          <xdr:col>22</xdr:col>
          <xdr:colOff>228600</xdr:colOff>
          <xdr:row>22</xdr:row>
          <xdr:rowOff>182880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A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13</xdr:row>
          <xdr:rowOff>30480</xdr:rowOff>
        </xdr:from>
        <xdr:to>
          <xdr:col>6</xdr:col>
          <xdr:colOff>259080</xdr:colOff>
          <xdr:row>13</xdr:row>
          <xdr:rowOff>182880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A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60960</xdr:colOff>
          <xdr:row>13</xdr:row>
          <xdr:rowOff>38100</xdr:rowOff>
        </xdr:from>
        <xdr:to>
          <xdr:col>22</xdr:col>
          <xdr:colOff>228600</xdr:colOff>
          <xdr:row>13</xdr:row>
          <xdr:rowOff>190500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A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31</xdr:row>
          <xdr:rowOff>7620</xdr:rowOff>
        </xdr:from>
        <xdr:to>
          <xdr:col>6</xdr:col>
          <xdr:colOff>236220</xdr:colOff>
          <xdr:row>31</xdr:row>
          <xdr:rowOff>190500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A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60960</xdr:colOff>
          <xdr:row>31</xdr:row>
          <xdr:rowOff>7620</xdr:rowOff>
        </xdr:from>
        <xdr:to>
          <xdr:col>22</xdr:col>
          <xdr:colOff>259080</xdr:colOff>
          <xdr:row>31</xdr:row>
          <xdr:rowOff>198120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A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22</xdr:row>
          <xdr:rowOff>30480</xdr:rowOff>
        </xdr:from>
        <xdr:to>
          <xdr:col>6</xdr:col>
          <xdr:colOff>259080</xdr:colOff>
          <xdr:row>22</xdr:row>
          <xdr:rowOff>182880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A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40</xdr:row>
          <xdr:rowOff>7620</xdr:rowOff>
        </xdr:from>
        <xdr:to>
          <xdr:col>6</xdr:col>
          <xdr:colOff>236220</xdr:colOff>
          <xdr:row>40</xdr:row>
          <xdr:rowOff>190500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A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40</xdr:row>
          <xdr:rowOff>22860</xdr:rowOff>
        </xdr:from>
        <xdr:to>
          <xdr:col>22</xdr:col>
          <xdr:colOff>228600</xdr:colOff>
          <xdr:row>40</xdr:row>
          <xdr:rowOff>182880</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A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13</xdr:row>
          <xdr:rowOff>30480</xdr:rowOff>
        </xdr:from>
        <xdr:to>
          <xdr:col>6</xdr:col>
          <xdr:colOff>259080</xdr:colOff>
          <xdr:row>13</xdr:row>
          <xdr:rowOff>182880</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A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0B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様式２－６</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22</xdr:col>
      <xdr:colOff>0</xdr:colOff>
      <xdr:row>0</xdr:row>
      <xdr:rowOff>48039</xdr:rowOff>
    </xdr:from>
    <xdr:to>
      <xdr:col>25</xdr:col>
      <xdr:colOff>171500</xdr:colOff>
      <xdr:row>1</xdr:row>
      <xdr:rowOff>103279</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a:xfrm>
          <a:off x="5657021" y="48039"/>
          <a:ext cx="974914" cy="22917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58616</xdr:colOff>
      <xdr:row>0</xdr:row>
      <xdr:rowOff>64478</xdr:rowOff>
    </xdr:from>
    <xdr:to>
      <xdr:col>13</xdr:col>
      <xdr:colOff>57151</xdr:colOff>
      <xdr:row>1</xdr:row>
      <xdr:rowOff>108439</xdr:rowOff>
    </xdr:to>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6015404" y="64478"/>
          <a:ext cx="1390651" cy="263769"/>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chemeClr val="tx1"/>
              </a:solidFill>
              <a:ea typeface="ＤＦ特太ゴシック体" pitchFamily="1" charset="-128"/>
            </a:rPr>
            <a:t>（見積書添付例）</a:t>
          </a:r>
        </a:p>
      </xdr:txBody>
    </xdr:sp>
    <xdr:clientData/>
  </xdr:twoCellAnchor>
  <xdr:twoCellAnchor>
    <xdr:from>
      <xdr:col>7</xdr:col>
      <xdr:colOff>618012</xdr:colOff>
      <xdr:row>4</xdr:row>
      <xdr:rowOff>19592</xdr:rowOff>
    </xdr:from>
    <xdr:to>
      <xdr:col>9</xdr:col>
      <xdr:colOff>323022</xdr:colOff>
      <xdr:row>5</xdr:row>
      <xdr:rowOff>91108</xdr:rowOff>
    </xdr:to>
    <xdr:cxnSp macro="">
      <xdr:nvCxnSpPr>
        <xdr:cNvPr id="5" name="直線矢印コネクタ 4">
          <a:extLst>
            <a:ext uri="{FF2B5EF4-FFF2-40B4-BE49-F238E27FC236}">
              <a16:creationId xmlns:a16="http://schemas.microsoft.com/office/drawing/2014/main" id="{00000000-0008-0000-0D00-000005000000}"/>
            </a:ext>
          </a:extLst>
        </xdr:cNvPr>
        <xdr:cNvCxnSpPr/>
      </xdr:nvCxnSpPr>
      <xdr:spPr>
        <a:xfrm>
          <a:off x="4510838" y="880983"/>
          <a:ext cx="1079923" cy="402821"/>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626294</xdr:colOff>
      <xdr:row>3</xdr:row>
      <xdr:rowOff>82827</xdr:rowOff>
    </xdr:from>
    <xdr:to>
      <xdr:col>10</xdr:col>
      <xdr:colOff>49695</xdr:colOff>
      <xdr:row>3</xdr:row>
      <xdr:rowOff>201811</xdr:rowOff>
    </xdr:to>
    <xdr:cxnSp macro="">
      <xdr:nvCxnSpPr>
        <xdr:cNvPr id="6" name="直線矢印コネクタ 5">
          <a:extLst>
            <a:ext uri="{FF2B5EF4-FFF2-40B4-BE49-F238E27FC236}">
              <a16:creationId xmlns:a16="http://schemas.microsoft.com/office/drawing/2014/main" id="{00000000-0008-0000-0D00-000006000000}"/>
            </a:ext>
          </a:extLst>
        </xdr:cNvPr>
        <xdr:cNvCxnSpPr/>
      </xdr:nvCxnSpPr>
      <xdr:spPr>
        <a:xfrm flipV="1">
          <a:off x="4519120" y="728870"/>
          <a:ext cx="1485771" cy="118984"/>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様式２－１</a:t>
          </a:r>
        </a:p>
      </xdr:txBody>
    </xdr:sp>
    <xdr:clientData/>
  </xdr:twoCellAnchor>
  <xdr:twoCellAnchor>
    <xdr:from>
      <xdr:col>43</xdr:col>
      <xdr:colOff>68580</xdr:colOff>
      <xdr:row>17</xdr:row>
      <xdr:rowOff>99060</xdr:rowOff>
    </xdr:from>
    <xdr:to>
      <xdr:col>61</xdr:col>
      <xdr:colOff>32172</xdr:colOff>
      <xdr:row>25</xdr:row>
      <xdr:rowOff>88265</xdr:rowOff>
    </xdr:to>
    <xdr:sp macro="" textlink="">
      <xdr:nvSpPr>
        <xdr:cNvPr id="2" name="Text Box 34">
          <a:extLst>
            <a:ext uri="{FF2B5EF4-FFF2-40B4-BE49-F238E27FC236}">
              <a16:creationId xmlns:a16="http://schemas.microsoft.com/office/drawing/2014/main" id="{00000000-0008-0000-0200-000002000000}"/>
            </a:ext>
          </a:extLst>
        </xdr:cNvPr>
        <xdr:cNvSpPr txBox="1">
          <a:spLocks noChangeArrowheads="1"/>
        </xdr:cNvSpPr>
      </xdr:nvSpPr>
      <xdr:spPr bwMode="auto">
        <a:xfrm>
          <a:off x="8343900" y="2948940"/>
          <a:ext cx="3255432" cy="1330325"/>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en-US" altLang="ja-JP" sz="1200" b="0" i="0" u="none" strike="noStrike" baseline="0">
              <a:solidFill>
                <a:schemeClr val="tx1"/>
              </a:solidFill>
              <a:latin typeface="ＭＳ Ｐゴシック"/>
              <a:ea typeface="ＭＳ Ｐゴシック"/>
            </a:rPr>
            <a:t>【</a:t>
          </a:r>
          <a:r>
            <a:rPr lang="ja-JP" altLang="en-US" sz="1200" b="0" i="0" u="none" strike="noStrike" baseline="0">
              <a:solidFill>
                <a:schemeClr val="tx1"/>
              </a:solidFill>
              <a:latin typeface="ＭＳ Ｐゴシック"/>
              <a:ea typeface="ＭＳ Ｐゴシック"/>
            </a:rPr>
            <a:t>留意事項</a:t>
          </a:r>
          <a:r>
            <a:rPr lang="en-US" altLang="ja-JP" sz="1200" b="0" i="0" u="none" strike="noStrike" baseline="0">
              <a:solidFill>
                <a:schemeClr val="tx1"/>
              </a:solidFill>
              <a:latin typeface="ＭＳ Ｐゴシック"/>
              <a:ea typeface="ＭＳ Ｐゴシック"/>
            </a:rPr>
            <a:t>】</a:t>
          </a:r>
        </a:p>
        <a:p>
          <a:pPr algn="l" rtl="0">
            <a:defRPr sz="1000"/>
          </a:pPr>
          <a:r>
            <a:rPr lang="ja-JP" altLang="en-US" sz="1200" b="0" i="0" u="none" strike="noStrike" baseline="0">
              <a:solidFill>
                <a:schemeClr val="tx1"/>
              </a:solidFill>
              <a:latin typeface="ＭＳ Ｐゴシック"/>
              <a:ea typeface="ＭＳ Ｐゴシック"/>
            </a:rPr>
            <a:t>「事業の内容」及び「調査研究の内容」は具体的（</a:t>
          </a:r>
          <a:r>
            <a:rPr lang="ja-JP" altLang="en-US" sz="1200" b="0" i="0" u="sng" strike="noStrike" baseline="0">
              <a:solidFill>
                <a:schemeClr val="tx1"/>
              </a:solidFill>
              <a:latin typeface="ＭＳ Ｐゴシック"/>
              <a:ea typeface="ＭＳ Ｐゴシック"/>
            </a:rPr>
            <a:t>記載された事業内容と支出内訳明細に記載された経費との関連がわかる程度</a:t>
          </a:r>
          <a:r>
            <a:rPr lang="ja-JP" altLang="en-US" sz="1200" b="0" i="0" u="none" strike="noStrike" baseline="0">
              <a:solidFill>
                <a:schemeClr val="tx1"/>
              </a:solidFill>
              <a:latin typeface="ＭＳ Ｐゴシック"/>
              <a:ea typeface="ＭＳ Ｐゴシック"/>
            </a:rPr>
            <a:t>）に記入してください。</a:t>
          </a:r>
          <a:endParaRPr lang="ja-JP" altLang="en-US" sz="1200" b="0" i="0" u="none" strike="noStrike" baseline="0">
            <a:solidFill>
              <a:srgbClr val="FF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42</xdr:col>
      <xdr:colOff>129540</xdr:colOff>
      <xdr:row>6</xdr:row>
      <xdr:rowOff>45720</xdr:rowOff>
    </xdr:from>
    <xdr:to>
      <xdr:col>60</xdr:col>
      <xdr:colOff>93132</xdr:colOff>
      <xdr:row>14</xdr:row>
      <xdr:rowOff>34925</xdr:rowOff>
    </xdr:to>
    <xdr:sp macro="" textlink="">
      <xdr:nvSpPr>
        <xdr:cNvPr id="2" name="Text Box 34">
          <a:extLst>
            <a:ext uri="{FF2B5EF4-FFF2-40B4-BE49-F238E27FC236}">
              <a16:creationId xmlns:a16="http://schemas.microsoft.com/office/drawing/2014/main" id="{00000000-0008-0000-0300-000002000000}"/>
            </a:ext>
          </a:extLst>
        </xdr:cNvPr>
        <xdr:cNvSpPr txBox="1">
          <a:spLocks noChangeArrowheads="1"/>
        </xdr:cNvSpPr>
      </xdr:nvSpPr>
      <xdr:spPr bwMode="auto">
        <a:xfrm>
          <a:off x="8221980" y="1051560"/>
          <a:ext cx="3255432" cy="1330325"/>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en-US" altLang="ja-JP" sz="1200" b="0" i="0" u="none" strike="noStrike" baseline="0">
              <a:solidFill>
                <a:schemeClr val="tx1"/>
              </a:solidFill>
              <a:latin typeface="ＭＳ Ｐゴシック"/>
              <a:ea typeface="ＭＳ Ｐゴシック"/>
            </a:rPr>
            <a:t>【</a:t>
          </a:r>
          <a:r>
            <a:rPr lang="ja-JP" altLang="en-US" sz="1200" b="0" i="0" u="none" strike="noStrike" baseline="0">
              <a:solidFill>
                <a:schemeClr val="tx1"/>
              </a:solidFill>
              <a:latin typeface="ＭＳ Ｐゴシック"/>
              <a:ea typeface="ＭＳ Ｐゴシック"/>
            </a:rPr>
            <a:t>留意事項</a:t>
          </a:r>
          <a:r>
            <a:rPr lang="en-US" altLang="ja-JP" sz="1200" b="0" i="0" u="none" strike="noStrike" baseline="0">
              <a:solidFill>
                <a:schemeClr val="tx1"/>
              </a:solidFill>
              <a:latin typeface="ＭＳ Ｐゴシック"/>
              <a:ea typeface="ＭＳ Ｐゴシック"/>
            </a:rPr>
            <a:t>】</a:t>
          </a:r>
        </a:p>
        <a:p>
          <a:pPr algn="l" rtl="0">
            <a:defRPr sz="1000"/>
          </a:pPr>
          <a:r>
            <a:rPr lang="ja-JP" altLang="en-US" sz="1200" b="0" i="0" u="none" strike="noStrike" baseline="0">
              <a:solidFill>
                <a:schemeClr val="tx1"/>
              </a:solidFill>
              <a:latin typeface="ＭＳ Ｐゴシック"/>
              <a:ea typeface="ＭＳ Ｐゴシック"/>
            </a:rPr>
            <a:t>「事業の内容」及び「調査研究の内容」は具体的（</a:t>
          </a:r>
          <a:r>
            <a:rPr lang="ja-JP" altLang="en-US" sz="1200" b="0" i="0" u="sng" strike="noStrike" baseline="0">
              <a:solidFill>
                <a:schemeClr val="tx1"/>
              </a:solidFill>
              <a:latin typeface="ＭＳ Ｐゴシック"/>
              <a:ea typeface="ＭＳ Ｐゴシック"/>
            </a:rPr>
            <a:t>記載された事業内容と支出内訳明細に記載された経費との関連がわかる程度</a:t>
          </a:r>
          <a:r>
            <a:rPr lang="ja-JP" altLang="en-US" sz="1200" b="0" i="0" u="none" strike="noStrike" baseline="0">
              <a:solidFill>
                <a:schemeClr val="tx1"/>
              </a:solidFill>
              <a:latin typeface="ＭＳ Ｐゴシック"/>
              <a:ea typeface="ＭＳ Ｐゴシック"/>
            </a:rPr>
            <a:t>）に記入してください。</a:t>
          </a:r>
          <a:endParaRPr lang="ja-JP" altLang="en-US" sz="1200" b="0" i="0" u="none" strike="noStrike" baseline="0">
            <a:solidFill>
              <a:srgbClr val="FF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28575</xdr:colOff>
      <xdr:row>0</xdr:row>
      <xdr:rowOff>34018</xdr:rowOff>
    </xdr:from>
    <xdr:to>
      <xdr:col>39</xdr:col>
      <xdr:colOff>196662</xdr:colOff>
      <xdr:row>1</xdr:row>
      <xdr:rowOff>135031</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7696200" y="56012443"/>
          <a:ext cx="1044387" cy="272463"/>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様式２－２</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34</xdr:col>
      <xdr:colOff>26894</xdr:colOff>
      <xdr:row>0</xdr:row>
      <xdr:rowOff>43543</xdr:rowOff>
    </xdr:from>
    <xdr:to>
      <xdr:col>38</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500-00000B000000}"/>
            </a:ext>
          </a:extLst>
        </xdr:cNvPr>
        <xdr:cNvSpPr/>
      </xdr:nvSpPr>
      <xdr:spPr>
        <a:xfrm>
          <a:off x="6732494" y="43543"/>
          <a:ext cx="939053" cy="293754"/>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様式２－３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35</xdr:col>
      <xdr:colOff>38099</xdr:colOff>
      <xdr:row>0</xdr:row>
      <xdr:rowOff>38100</xdr:rowOff>
    </xdr:from>
    <xdr:to>
      <xdr:col>39</xdr:col>
      <xdr:colOff>175932</xdr:colOff>
      <xdr:row>1</xdr:row>
      <xdr:rowOff>152399</xdr:rowOff>
    </xdr:to>
    <xdr:sp macro="" textlink="">
      <xdr:nvSpPr>
        <xdr:cNvPr id="23" name="正方形/長方形 22">
          <a:extLst>
            <a:ext uri="{FF2B5EF4-FFF2-40B4-BE49-F238E27FC236}">
              <a16:creationId xmlns:a16="http://schemas.microsoft.com/office/drawing/2014/main" id="{00000000-0008-0000-0600-000017000000}"/>
            </a:ext>
          </a:extLst>
        </xdr:cNvPr>
        <xdr:cNvSpPr/>
      </xdr:nvSpPr>
      <xdr:spPr>
        <a:xfrm>
          <a:off x="7705724" y="12449175"/>
          <a:ext cx="1014133" cy="28574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twoCellAnchor>
    <xdr:from>
      <xdr:col>46</xdr:col>
      <xdr:colOff>114300</xdr:colOff>
      <xdr:row>7</xdr:row>
      <xdr:rowOff>133350</xdr:rowOff>
    </xdr:from>
    <xdr:to>
      <xdr:col>50</xdr:col>
      <xdr:colOff>247650</xdr:colOff>
      <xdr:row>11</xdr:row>
      <xdr:rowOff>123825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0191750" y="1533525"/>
          <a:ext cx="2409825" cy="6762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上限単価を超える部分は補助金の充当はできませんので、補助対象外経費の欄に計上してください。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35</xdr:col>
      <xdr:colOff>38099</xdr:colOff>
      <xdr:row>0</xdr:row>
      <xdr:rowOff>38100</xdr:rowOff>
    </xdr:from>
    <xdr:to>
      <xdr:col>39</xdr:col>
      <xdr:colOff>175932</xdr:colOff>
      <xdr:row>1</xdr:row>
      <xdr:rowOff>152399</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7705724" y="38100"/>
          <a:ext cx="1014133" cy="28574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35</xdr:col>
      <xdr:colOff>38099</xdr:colOff>
      <xdr:row>0</xdr:row>
      <xdr:rowOff>38100</xdr:rowOff>
    </xdr:from>
    <xdr:to>
      <xdr:col>39</xdr:col>
      <xdr:colOff>175932</xdr:colOff>
      <xdr:row>1</xdr:row>
      <xdr:rowOff>152399</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7705724" y="38100"/>
          <a:ext cx="1014133" cy="28574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35</xdr:col>
      <xdr:colOff>38099</xdr:colOff>
      <xdr:row>0</xdr:row>
      <xdr:rowOff>38100</xdr:rowOff>
    </xdr:from>
    <xdr:to>
      <xdr:col>39</xdr:col>
      <xdr:colOff>175932</xdr:colOff>
      <xdr:row>1</xdr:row>
      <xdr:rowOff>152399</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7705724" y="38100"/>
          <a:ext cx="1014133" cy="28574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9.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0.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9.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80"/>
  <sheetViews>
    <sheetView view="pageBreakPreview" zoomScaleNormal="100" zoomScaleSheetLayoutView="100" workbookViewId="0">
      <selection activeCell="B57" sqref="B57"/>
    </sheetView>
  </sheetViews>
  <sheetFormatPr defaultColWidth="9" defaultRowHeight="13.2"/>
  <cols>
    <col min="1" max="1" width="10" style="63" bestFit="1" customWidth="1"/>
    <col min="2" max="2" width="56.77734375" style="63" bestFit="1" customWidth="1"/>
    <col min="3" max="3" width="56.44140625" style="63" bestFit="1" customWidth="1"/>
    <col min="4" max="4" width="36.109375" style="63" bestFit="1" customWidth="1"/>
    <col min="5" max="7" width="34.88671875" style="63" bestFit="1" customWidth="1"/>
    <col min="8" max="16384" width="9" style="63"/>
  </cols>
  <sheetData>
    <row r="1" spans="1:5">
      <c r="B1" s="63" t="s">
        <v>0</v>
      </c>
    </row>
    <row r="2" spans="1:5">
      <c r="B2" s="64" t="s">
        <v>1</v>
      </c>
    </row>
    <row r="3" spans="1:5">
      <c r="A3" s="63" t="s">
        <v>2</v>
      </c>
      <c r="B3" s="65" t="s">
        <v>3</v>
      </c>
    </row>
    <row r="4" spans="1:5">
      <c r="A4" s="63" t="s">
        <v>4</v>
      </c>
      <c r="B4" s="66" t="s">
        <v>5</v>
      </c>
    </row>
    <row r="5" spans="1:5">
      <c r="A5" s="63" t="s">
        <v>6</v>
      </c>
      <c r="B5" s="66" t="s">
        <v>7</v>
      </c>
    </row>
    <row r="6" spans="1:5">
      <c r="A6" s="63" t="s">
        <v>8</v>
      </c>
      <c r="B6" s="66" t="s">
        <v>9</v>
      </c>
    </row>
    <row r="8" spans="1:5" ht="16.2">
      <c r="B8" s="67" t="s">
        <v>1</v>
      </c>
      <c r="C8" s="67" t="s">
        <v>1</v>
      </c>
      <c r="D8" s="68" t="s">
        <v>1</v>
      </c>
      <c r="E8" s="68" t="s">
        <v>1</v>
      </c>
    </row>
    <row r="9" spans="1:5" ht="16.2">
      <c r="B9" s="67" t="s">
        <v>10</v>
      </c>
      <c r="C9" s="67" t="s">
        <v>10</v>
      </c>
      <c r="D9" s="68" t="s">
        <v>11</v>
      </c>
      <c r="E9" s="68" t="s">
        <v>12</v>
      </c>
    </row>
    <row r="10" spans="1:5" ht="16.2">
      <c r="B10" s="67" t="s">
        <v>13</v>
      </c>
      <c r="C10" s="67" t="s">
        <v>13</v>
      </c>
      <c r="D10" s="68" t="s">
        <v>14</v>
      </c>
    </row>
    <row r="11" spans="1:5" ht="16.2">
      <c r="B11" s="67" t="s">
        <v>15</v>
      </c>
      <c r="C11" s="67" t="s">
        <v>15</v>
      </c>
      <c r="D11" s="68" t="s">
        <v>16</v>
      </c>
    </row>
    <row r="12" spans="1:5" ht="16.2">
      <c r="B12" s="67" t="s">
        <v>17</v>
      </c>
      <c r="C12" s="67" t="s">
        <v>17</v>
      </c>
      <c r="D12" s="68" t="s">
        <v>12</v>
      </c>
    </row>
    <row r="13" spans="1:5" ht="16.2">
      <c r="B13" s="67" t="s">
        <v>16</v>
      </c>
      <c r="C13" s="68" t="s">
        <v>16</v>
      </c>
    </row>
    <row r="14" spans="1:5" ht="16.2">
      <c r="B14" s="67" t="s">
        <v>18</v>
      </c>
      <c r="C14" s="68" t="s">
        <v>18</v>
      </c>
    </row>
    <row r="15" spans="1:5" ht="16.2">
      <c r="B15" s="67" t="s">
        <v>12</v>
      </c>
      <c r="C15" s="68" t="s">
        <v>12</v>
      </c>
    </row>
    <row r="17" spans="2:7">
      <c r="B17" s="63" t="s">
        <v>1</v>
      </c>
    </row>
    <row r="18" spans="2:7">
      <c r="B18" s="172" t="s">
        <v>19</v>
      </c>
    </row>
    <row r="19" spans="2:7">
      <c r="B19" s="172" t="s">
        <v>20</v>
      </c>
    </row>
    <row r="20" spans="2:7">
      <c r="B20" s="172" t="s">
        <v>21</v>
      </c>
    </row>
    <row r="23" spans="2:7" ht="16.2">
      <c r="B23" s="68" t="s">
        <v>22</v>
      </c>
      <c r="C23" s="68" t="s">
        <v>22</v>
      </c>
      <c r="D23" s="68" t="s">
        <v>22</v>
      </c>
      <c r="E23" s="68" t="s">
        <v>22</v>
      </c>
      <c r="F23" s="68" t="s">
        <v>22</v>
      </c>
      <c r="G23" s="68" t="s">
        <v>22</v>
      </c>
    </row>
    <row r="24" spans="2:7" ht="16.2">
      <c r="B24" s="68" t="s">
        <v>23</v>
      </c>
      <c r="C24" s="69" t="s">
        <v>24</v>
      </c>
      <c r="D24" s="67" t="s">
        <v>25</v>
      </c>
      <c r="E24" s="68" t="s">
        <v>26</v>
      </c>
      <c r="F24" s="68" t="s">
        <v>26</v>
      </c>
      <c r="G24" s="68" t="s">
        <v>26</v>
      </c>
    </row>
    <row r="25" spans="2:7" ht="16.2">
      <c r="B25" s="68" t="s">
        <v>27</v>
      </c>
      <c r="C25" s="69" t="s">
        <v>28</v>
      </c>
      <c r="D25" s="67" t="s">
        <v>29</v>
      </c>
      <c r="E25" s="68" t="s">
        <v>30</v>
      </c>
      <c r="F25" s="68" t="s">
        <v>30</v>
      </c>
      <c r="G25" s="68" t="s">
        <v>30</v>
      </c>
    </row>
    <row r="26" spans="2:7" ht="25.5" customHeight="1">
      <c r="B26" s="68" t="s">
        <v>31</v>
      </c>
      <c r="C26" s="69" t="s">
        <v>32</v>
      </c>
      <c r="D26" s="70" t="s">
        <v>33</v>
      </c>
      <c r="E26" s="71" t="s">
        <v>34</v>
      </c>
      <c r="F26" s="71" t="s">
        <v>34</v>
      </c>
      <c r="G26" s="71" t="s">
        <v>34</v>
      </c>
    </row>
    <row r="27" spans="2:7" ht="16.5" customHeight="1">
      <c r="B27" s="68" t="s">
        <v>35</v>
      </c>
      <c r="C27" s="69" t="s">
        <v>36</v>
      </c>
      <c r="D27" s="67" t="s">
        <v>34</v>
      </c>
      <c r="E27" s="71" t="s">
        <v>37</v>
      </c>
      <c r="F27" s="71" t="s">
        <v>37</v>
      </c>
      <c r="G27" s="71" t="s">
        <v>37</v>
      </c>
    </row>
    <row r="28" spans="2:7" ht="16.5" customHeight="1">
      <c r="B28" s="68" t="s">
        <v>38</v>
      </c>
      <c r="C28" s="69" t="s">
        <v>39</v>
      </c>
      <c r="D28" s="67" t="s">
        <v>39</v>
      </c>
      <c r="E28" s="71" t="s">
        <v>39</v>
      </c>
      <c r="F28" s="71" t="s">
        <v>39</v>
      </c>
      <c r="G28" s="71" t="s">
        <v>39</v>
      </c>
    </row>
    <row r="29" spans="2:7" ht="16.2">
      <c r="B29" s="68" t="s">
        <v>40</v>
      </c>
    </row>
    <row r="30" spans="2:7" ht="16.2">
      <c r="B30" s="68" t="s">
        <v>41</v>
      </c>
    </row>
    <row r="31" spans="2:7" ht="16.2">
      <c r="B31" s="68" t="s">
        <v>42</v>
      </c>
    </row>
    <row r="32" spans="2:7" ht="16.2">
      <c r="B32" s="68" t="s">
        <v>39</v>
      </c>
    </row>
    <row r="35" spans="1:2">
      <c r="A35" s="63" t="s">
        <v>43</v>
      </c>
      <c r="B35" s="63" t="s">
        <v>44</v>
      </c>
    </row>
    <row r="36" spans="1:2">
      <c r="B36" s="172" t="s">
        <v>45</v>
      </c>
    </row>
    <row r="37" spans="1:2">
      <c r="B37" s="172"/>
    </row>
    <row r="38" spans="1:2">
      <c r="B38" s="172"/>
    </row>
    <row r="40" spans="1:2">
      <c r="A40" s="63" t="s">
        <v>46</v>
      </c>
      <c r="B40" s="63" t="s">
        <v>44</v>
      </c>
    </row>
    <row r="41" spans="1:2">
      <c r="B41" s="63" t="s">
        <v>47</v>
      </c>
    </row>
    <row r="42" spans="1:2">
      <c r="B42" s="172" t="s">
        <v>48</v>
      </c>
    </row>
    <row r="43" spans="1:2">
      <c r="B43" s="172" t="s">
        <v>256</v>
      </c>
    </row>
    <row r="44" spans="1:2">
      <c r="B44" s="203"/>
    </row>
    <row r="47" spans="1:2">
      <c r="B47" s="172"/>
    </row>
    <row r="48" spans="1:2">
      <c r="B48" s="172"/>
    </row>
    <row r="51" spans="1:2">
      <c r="B51" s="63" t="s">
        <v>44</v>
      </c>
    </row>
    <row r="52" spans="1:2">
      <c r="B52" s="172" t="s">
        <v>50</v>
      </c>
    </row>
    <row r="53" spans="1:2">
      <c r="B53" s="172" t="s">
        <v>48</v>
      </c>
    </row>
    <row r="54" spans="1:2">
      <c r="B54" s="203" t="s">
        <v>257</v>
      </c>
    </row>
    <row r="58" spans="1:2">
      <c r="B58" s="63" t="s">
        <v>44</v>
      </c>
    </row>
    <row r="59" spans="1:2">
      <c r="B59" s="172" t="s">
        <v>51</v>
      </c>
    </row>
    <row r="63" spans="1:2">
      <c r="A63" s="63" t="s">
        <v>52</v>
      </c>
      <c r="B63" s="63" t="s">
        <v>53</v>
      </c>
    </row>
    <row r="64" spans="1:2">
      <c r="B64" s="63" t="s">
        <v>54</v>
      </c>
    </row>
    <row r="65" spans="2:2">
      <c r="B65" s="63" t="s">
        <v>55</v>
      </c>
    </row>
    <row r="66" spans="2:2">
      <c r="B66" s="63" t="s">
        <v>56</v>
      </c>
    </row>
    <row r="67" spans="2:2">
      <c r="B67" s="63" t="s">
        <v>57</v>
      </c>
    </row>
    <row r="68" spans="2:2">
      <c r="B68" s="63" t="s">
        <v>58</v>
      </c>
    </row>
    <row r="69" spans="2:2">
      <c r="B69" s="63" t="s">
        <v>59</v>
      </c>
    </row>
    <row r="70" spans="2:2">
      <c r="B70" s="63" t="s">
        <v>60</v>
      </c>
    </row>
    <row r="71" spans="2:2">
      <c r="B71" s="63" t="s">
        <v>61</v>
      </c>
    </row>
    <row r="72" spans="2:2">
      <c r="B72" s="63" t="s">
        <v>62</v>
      </c>
    </row>
    <row r="73" spans="2:2">
      <c r="B73" s="63" t="s">
        <v>63</v>
      </c>
    </row>
    <row r="75" spans="2:2">
      <c r="B75" s="63" t="s">
        <v>53</v>
      </c>
    </row>
    <row r="76" spans="2:2">
      <c r="B76" s="63" t="s">
        <v>54</v>
      </c>
    </row>
    <row r="77" spans="2:2">
      <c r="B77" s="63" t="s">
        <v>57</v>
      </c>
    </row>
    <row r="78" spans="2:2">
      <c r="B78" s="63" t="s">
        <v>59</v>
      </c>
    </row>
    <row r="79" spans="2:2">
      <c r="B79" s="63" t="s">
        <v>60</v>
      </c>
    </row>
    <row r="80" spans="2:2">
      <c r="B80" s="63" t="s">
        <v>63</v>
      </c>
    </row>
  </sheetData>
  <sheetProtection selectLockedCells="1" selectUnlockedCells="1"/>
  <phoneticPr fontId="16"/>
  <pageMargins left="0.7" right="0.7" top="0.75" bottom="0.75" header="0.3" footer="0.3"/>
  <pageSetup paperSize="9" scale="33" orientation="portrait" r:id="rId1"/>
  <headerFooter>
    <oddHeader>&amp;L【機密性○（取扱制限）】</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T55"/>
  <sheetViews>
    <sheetView view="pageBreakPreview" topLeftCell="A41" zoomScaleNormal="100" zoomScaleSheetLayoutView="100" workbookViewId="0">
      <selection activeCell="K2" sqref="K2"/>
    </sheetView>
  </sheetViews>
  <sheetFormatPr defaultColWidth="9" defaultRowHeight="13.2"/>
  <cols>
    <col min="1" max="47" width="2.88671875" style="145" customWidth="1"/>
    <col min="48" max="16384" width="9" style="145"/>
  </cols>
  <sheetData>
    <row r="1" spans="1:46" s="2" customFormat="1" ht="13.5" customHeight="1">
      <c r="P1" s="3"/>
      <c r="Q1" s="3"/>
      <c r="R1" s="3"/>
      <c r="S1" s="3"/>
      <c r="AP1" s="180"/>
    </row>
    <row r="2" spans="1:46" s="2" customFormat="1" ht="13.5" customHeight="1">
      <c r="P2" s="3"/>
      <c r="Q2" s="3"/>
      <c r="R2" s="3"/>
      <c r="S2" s="3"/>
      <c r="AP2" s="180"/>
    </row>
    <row r="3" spans="1:46" s="2" customFormat="1" ht="13.5" customHeight="1">
      <c r="A3" s="73" t="s">
        <v>179</v>
      </c>
      <c r="P3" s="3"/>
      <c r="Q3" s="3"/>
      <c r="R3" s="3"/>
      <c r="S3" s="3"/>
      <c r="AP3" s="180"/>
    </row>
    <row r="4" spans="1:46" s="2" customFormat="1" ht="13.5" customHeight="1">
      <c r="P4" s="3"/>
      <c r="Q4" s="3"/>
      <c r="R4" s="3"/>
      <c r="S4" s="3"/>
      <c r="AP4" s="180"/>
    </row>
    <row r="5" spans="1:46" s="2" customFormat="1" ht="18" customHeight="1">
      <c r="A5" s="6"/>
      <c r="B5" s="6"/>
      <c r="C5" s="75" t="s">
        <v>43</v>
      </c>
      <c r="D5" s="769" t="s">
        <v>45</v>
      </c>
      <c r="E5" s="769"/>
      <c r="F5" s="769"/>
      <c r="G5" s="769"/>
      <c r="H5" s="769"/>
      <c r="I5" s="769"/>
      <c r="J5" s="769"/>
      <c r="K5" s="769"/>
      <c r="L5" s="769"/>
      <c r="M5" s="769"/>
      <c r="N5" s="769"/>
      <c r="O5" s="769"/>
      <c r="P5" s="769"/>
      <c r="Q5" s="769"/>
      <c r="R5" s="769"/>
      <c r="S5" s="782"/>
      <c r="AP5" s="180"/>
    </row>
    <row r="6" spans="1:46" s="2" customFormat="1" ht="18" customHeight="1">
      <c r="B6" s="55"/>
      <c r="C6" s="55"/>
      <c r="D6" s="75" t="s">
        <v>46</v>
      </c>
      <c r="E6" s="783" t="s">
        <v>51</v>
      </c>
      <c r="F6" s="783"/>
      <c r="G6" s="783"/>
      <c r="H6" s="783"/>
      <c r="I6" s="783"/>
      <c r="J6" s="783"/>
      <c r="K6" s="783"/>
      <c r="L6" s="783"/>
      <c r="M6" s="783"/>
      <c r="N6" s="783"/>
      <c r="O6" s="783"/>
      <c r="P6" s="783"/>
      <c r="Q6" s="783"/>
      <c r="R6" s="783"/>
      <c r="S6" s="782"/>
      <c r="AP6" s="180"/>
    </row>
    <row r="7" spans="1:46" s="2" customFormat="1" ht="18.75" customHeight="1">
      <c r="P7" s="3"/>
      <c r="Q7" s="3"/>
      <c r="R7" s="3"/>
      <c r="S7" s="3"/>
      <c r="AP7" s="180"/>
    </row>
    <row r="8" spans="1:46" s="2" customFormat="1" ht="18.75" customHeight="1">
      <c r="A8" s="547" t="s">
        <v>181</v>
      </c>
      <c r="B8" s="548"/>
      <c r="C8" s="548"/>
      <c r="D8" s="549"/>
      <c r="E8" s="547" t="s">
        <v>182</v>
      </c>
      <c r="F8" s="548"/>
      <c r="G8" s="548"/>
      <c r="H8" s="548"/>
      <c r="I8" s="548"/>
      <c r="J8" s="548"/>
      <c r="K8" s="548"/>
      <c r="L8" s="548"/>
      <c r="M8" s="548"/>
      <c r="N8" s="548"/>
      <c r="O8" s="548"/>
      <c r="P8" s="548"/>
      <c r="Q8" s="548"/>
      <c r="R8" s="548"/>
      <c r="S8" s="548"/>
      <c r="T8" s="548"/>
      <c r="U8" s="548"/>
      <c r="V8" s="548"/>
      <c r="W8" s="548"/>
      <c r="X8" s="549"/>
      <c r="Y8" s="772" t="s">
        <v>162</v>
      </c>
      <c r="Z8" s="773"/>
      <c r="AA8" s="773"/>
      <c r="AB8" s="774"/>
      <c r="AC8" s="772" t="s">
        <v>163</v>
      </c>
      <c r="AD8" s="773"/>
      <c r="AE8" s="773"/>
      <c r="AF8" s="773"/>
      <c r="AG8" s="773"/>
      <c r="AH8" s="773"/>
      <c r="AI8" s="773"/>
      <c r="AJ8" s="774"/>
      <c r="AK8" s="772" t="s">
        <v>164</v>
      </c>
      <c r="AL8" s="773"/>
      <c r="AM8" s="773"/>
      <c r="AN8" s="774"/>
    </row>
    <row r="9" spans="1:46" s="2" customFormat="1" ht="18.75" customHeight="1">
      <c r="A9" s="550"/>
      <c r="B9" s="551"/>
      <c r="C9" s="551"/>
      <c r="D9" s="552"/>
      <c r="E9" s="550"/>
      <c r="F9" s="551"/>
      <c r="G9" s="551"/>
      <c r="H9" s="551"/>
      <c r="I9" s="551"/>
      <c r="J9" s="551"/>
      <c r="K9" s="551"/>
      <c r="L9" s="551"/>
      <c r="M9" s="551"/>
      <c r="N9" s="551"/>
      <c r="O9" s="551"/>
      <c r="P9" s="551"/>
      <c r="Q9" s="551"/>
      <c r="R9" s="551"/>
      <c r="S9" s="551"/>
      <c r="T9" s="551"/>
      <c r="U9" s="551"/>
      <c r="V9" s="551"/>
      <c r="W9" s="551"/>
      <c r="X9" s="552"/>
      <c r="Y9" s="775"/>
      <c r="Z9" s="776"/>
      <c r="AA9" s="776"/>
      <c r="AB9" s="777"/>
      <c r="AC9" s="778"/>
      <c r="AD9" s="779"/>
      <c r="AE9" s="779"/>
      <c r="AF9" s="779"/>
      <c r="AG9" s="779"/>
      <c r="AH9" s="779"/>
      <c r="AI9" s="779"/>
      <c r="AJ9" s="780"/>
      <c r="AK9" s="778"/>
      <c r="AL9" s="779"/>
      <c r="AM9" s="779"/>
      <c r="AN9" s="780"/>
    </row>
    <row r="10" spans="1:46" s="2" customFormat="1" ht="13.5" customHeight="1">
      <c r="A10" s="550"/>
      <c r="B10" s="551"/>
      <c r="C10" s="551"/>
      <c r="D10" s="552"/>
      <c r="E10" s="550"/>
      <c r="F10" s="551"/>
      <c r="G10" s="551"/>
      <c r="H10" s="551"/>
      <c r="I10" s="551"/>
      <c r="J10" s="551"/>
      <c r="K10" s="551"/>
      <c r="L10" s="551"/>
      <c r="M10" s="551"/>
      <c r="N10" s="551"/>
      <c r="O10" s="551"/>
      <c r="P10" s="551"/>
      <c r="Q10" s="551"/>
      <c r="R10" s="551"/>
      <c r="S10" s="551"/>
      <c r="T10" s="551"/>
      <c r="U10" s="551"/>
      <c r="V10" s="551"/>
      <c r="W10" s="551"/>
      <c r="X10" s="552"/>
      <c r="Y10" s="775"/>
      <c r="Z10" s="776"/>
      <c r="AA10" s="776"/>
      <c r="AB10" s="777"/>
      <c r="AC10" s="772" t="s">
        <v>165</v>
      </c>
      <c r="AD10" s="773"/>
      <c r="AE10" s="773"/>
      <c r="AF10" s="774"/>
      <c r="AG10" s="772" t="s">
        <v>183</v>
      </c>
      <c r="AH10" s="773"/>
      <c r="AI10" s="773"/>
      <c r="AJ10" s="773"/>
      <c r="AK10" s="773"/>
      <c r="AL10" s="773"/>
      <c r="AM10" s="773"/>
      <c r="AN10" s="774"/>
      <c r="AO10" s="366" t="s">
        <v>167</v>
      </c>
      <c r="AP10" s="243"/>
      <c r="AQ10" s="243"/>
      <c r="AR10" s="243"/>
      <c r="AS10" s="243"/>
      <c r="AT10" s="243"/>
    </row>
    <row r="11" spans="1:46" s="2" customFormat="1">
      <c r="A11" s="553"/>
      <c r="B11" s="554"/>
      <c r="C11" s="554"/>
      <c r="D11" s="555"/>
      <c r="E11" s="553"/>
      <c r="F11" s="554"/>
      <c r="G11" s="554"/>
      <c r="H11" s="554"/>
      <c r="I11" s="554"/>
      <c r="J11" s="554"/>
      <c r="K11" s="554"/>
      <c r="L11" s="554"/>
      <c r="M11" s="554"/>
      <c r="N11" s="554"/>
      <c r="O11" s="554"/>
      <c r="P11" s="554"/>
      <c r="Q11" s="554"/>
      <c r="R11" s="554"/>
      <c r="S11" s="554"/>
      <c r="T11" s="554"/>
      <c r="U11" s="554"/>
      <c r="V11" s="554"/>
      <c r="W11" s="554"/>
      <c r="X11" s="555"/>
      <c r="Y11" s="778"/>
      <c r="Z11" s="779"/>
      <c r="AA11" s="779"/>
      <c r="AB11" s="780"/>
      <c r="AC11" s="778"/>
      <c r="AD11" s="779"/>
      <c r="AE11" s="779"/>
      <c r="AF11" s="780"/>
      <c r="AG11" s="778"/>
      <c r="AH11" s="779"/>
      <c r="AI11" s="779"/>
      <c r="AJ11" s="779"/>
      <c r="AK11" s="779"/>
      <c r="AL11" s="779"/>
      <c r="AM11" s="779"/>
      <c r="AN11" s="780"/>
      <c r="AO11" s="366"/>
      <c r="AP11" s="243"/>
      <c r="AQ11" s="243"/>
      <c r="AR11" s="243"/>
      <c r="AS11" s="243"/>
      <c r="AT11" s="243"/>
    </row>
    <row r="12" spans="1:46" s="167" customFormat="1" ht="13.5" customHeight="1">
      <c r="A12" s="745"/>
      <c r="B12" s="746"/>
      <c r="C12" s="746"/>
      <c r="D12" s="747"/>
      <c r="E12" s="754" t="s">
        <v>53</v>
      </c>
      <c r="F12" s="755"/>
      <c r="G12" s="755"/>
      <c r="H12" s="755"/>
      <c r="I12" s="755"/>
      <c r="J12" s="755"/>
      <c r="K12" s="755"/>
      <c r="L12" s="755"/>
      <c r="M12" s="755"/>
      <c r="N12" s="755"/>
      <c r="O12" s="755"/>
      <c r="P12" s="755"/>
      <c r="Q12" s="755"/>
      <c r="R12" s="755"/>
      <c r="S12" s="755"/>
      <c r="T12" s="755"/>
      <c r="U12" s="755"/>
      <c r="V12" s="755"/>
      <c r="W12" s="755"/>
      <c r="X12" s="756"/>
      <c r="Y12" s="757"/>
      <c r="Z12" s="758"/>
      <c r="AA12" s="758"/>
      <c r="AB12" s="759"/>
      <c r="AC12" s="760"/>
      <c r="AD12" s="761"/>
      <c r="AE12" s="761"/>
      <c r="AF12" s="762"/>
      <c r="AG12" s="760"/>
      <c r="AH12" s="761"/>
      <c r="AI12" s="761"/>
      <c r="AJ12" s="762"/>
      <c r="AK12" s="760"/>
      <c r="AL12" s="761"/>
      <c r="AM12" s="761"/>
      <c r="AN12" s="762"/>
    </row>
    <row r="13" spans="1:46" s="167" customFormat="1">
      <c r="A13" s="748"/>
      <c r="B13" s="749"/>
      <c r="C13" s="749"/>
      <c r="D13" s="750"/>
      <c r="E13" s="171" t="s">
        <v>184</v>
      </c>
      <c r="F13" s="784"/>
      <c r="G13" s="784"/>
      <c r="H13" s="784"/>
      <c r="I13" s="733"/>
      <c r="J13" s="196" t="s">
        <v>185</v>
      </c>
      <c r="K13" s="196" t="s">
        <v>186</v>
      </c>
      <c r="L13" s="733"/>
      <c r="M13" s="733"/>
      <c r="N13" s="733"/>
      <c r="O13" s="734"/>
      <c r="P13" s="734"/>
      <c r="Q13" s="196" t="s">
        <v>186</v>
      </c>
      <c r="R13" s="733"/>
      <c r="S13" s="733"/>
      <c r="T13" s="196"/>
      <c r="U13" s="196" t="s">
        <v>186</v>
      </c>
      <c r="V13" s="733"/>
      <c r="W13" s="733"/>
      <c r="X13" s="166"/>
      <c r="Y13" s="735">
        <f>SUM(AC13:AN13)</f>
        <v>0</v>
      </c>
      <c r="Z13" s="736"/>
      <c r="AA13" s="736"/>
      <c r="AB13" s="737"/>
      <c r="AC13" s="735"/>
      <c r="AD13" s="736"/>
      <c r="AE13" s="736"/>
      <c r="AF13" s="737"/>
      <c r="AG13" s="735"/>
      <c r="AH13" s="736"/>
      <c r="AI13" s="736"/>
      <c r="AJ13" s="737"/>
      <c r="AK13" s="735"/>
      <c r="AL13" s="736"/>
      <c r="AM13" s="736"/>
      <c r="AN13" s="737"/>
      <c r="AO13" s="705">
        <f>SUM(AC13:AN13)</f>
        <v>0</v>
      </c>
      <c r="AP13" s="706"/>
      <c r="AQ13" s="706"/>
      <c r="AR13" s="706"/>
      <c r="AS13" s="706"/>
      <c r="AT13" s="168" t="str">
        <f>IF(Y13=AO13,"○","×")</f>
        <v>○</v>
      </c>
    </row>
    <row r="14" spans="1:46" s="167" customFormat="1" ht="18.75" customHeight="1">
      <c r="A14" s="748"/>
      <c r="B14" s="749"/>
      <c r="C14" s="749"/>
      <c r="D14" s="750"/>
      <c r="E14" s="724" t="s">
        <v>53</v>
      </c>
      <c r="F14" s="725"/>
      <c r="G14" s="725"/>
      <c r="H14" s="725"/>
      <c r="I14" s="725"/>
      <c r="J14" s="725"/>
      <c r="K14" s="725"/>
      <c r="L14" s="725"/>
      <c r="M14" s="725"/>
      <c r="N14" s="725"/>
      <c r="O14" s="725"/>
      <c r="P14" s="725"/>
      <c r="Q14" s="725"/>
      <c r="R14" s="725"/>
      <c r="S14" s="725"/>
      <c r="T14" s="725"/>
      <c r="U14" s="725"/>
      <c r="V14" s="725"/>
      <c r="W14" s="725"/>
      <c r="X14" s="726"/>
      <c r="Y14" s="727"/>
      <c r="Z14" s="728"/>
      <c r="AA14" s="728"/>
      <c r="AB14" s="729"/>
      <c r="AC14" s="730"/>
      <c r="AD14" s="731"/>
      <c r="AE14" s="731"/>
      <c r="AF14" s="732"/>
      <c r="AG14" s="730"/>
      <c r="AH14" s="731"/>
      <c r="AI14" s="731"/>
      <c r="AJ14" s="732"/>
      <c r="AK14" s="730"/>
      <c r="AL14" s="731"/>
      <c r="AM14" s="731"/>
      <c r="AN14" s="732"/>
    </row>
    <row r="15" spans="1:46" s="167" customFormat="1" ht="18.75" customHeight="1">
      <c r="A15" s="748"/>
      <c r="B15" s="749"/>
      <c r="C15" s="749"/>
      <c r="D15" s="750"/>
      <c r="E15" s="171" t="s">
        <v>184</v>
      </c>
      <c r="F15" s="784"/>
      <c r="G15" s="784"/>
      <c r="H15" s="784"/>
      <c r="I15" s="733"/>
      <c r="J15" s="196" t="s">
        <v>185</v>
      </c>
      <c r="K15" s="196" t="s">
        <v>186</v>
      </c>
      <c r="L15" s="733"/>
      <c r="M15" s="733"/>
      <c r="N15" s="733"/>
      <c r="O15" s="734"/>
      <c r="P15" s="734"/>
      <c r="Q15" s="196" t="s">
        <v>186</v>
      </c>
      <c r="R15" s="733"/>
      <c r="S15" s="733"/>
      <c r="T15" s="196"/>
      <c r="U15" s="196" t="s">
        <v>186</v>
      </c>
      <c r="V15" s="733"/>
      <c r="W15" s="733"/>
      <c r="X15" s="166"/>
      <c r="Y15" s="735">
        <f>SUM(AC15:AN15)</f>
        <v>0</v>
      </c>
      <c r="Z15" s="736"/>
      <c r="AA15" s="736"/>
      <c r="AB15" s="737"/>
      <c r="AC15" s="735"/>
      <c r="AD15" s="736"/>
      <c r="AE15" s="736"/>
      <c r="AF15" s="737"/>
      <c r="AG15" s="735"/>
      <c r="AH15" s="736"/>
      <c r="AI15" s="736"/>
      <c r="AJ15" s="737"/>
      <c r="AK15" s="735"/>
      <c r="AL15" s="736"/>
      <c r="AM15" s="736"/>
      <c r="AN15" s="737"/>
      <c r="AO15" s="705">
        <f t="shared" ref="AO15" si="0">SUM(AC15:AN15)</f>
        <v>0</v>
      </c>
      <c r="AP15" s="706"/>
      <c r="AQ15" s="706"/>
      <c r="AR15" s="706"/>
      <c r="AS15" s="706"/>
      <c r="AT15" s="168" t="str">
        <f t="shared" ref="AT15" si="1">IF(Y15=AO15,"○","×")</f>
        <v>○</v>
      </c>
    </row>
    <row r="16" spans="1:46" s="167" customFormat="1" ht="18.75" customHeight="1">
      <c r="A16" s="748"/>
      <c r="B16" s="749"/>
      <c r="C16" s="749"/>
      <c r="D16" s="750"/>
      <c r="E16" s="724" t="s">
        <v>53</v>
      </c>
      <c r="F16" s="725"/>
      <c r="G16" s="725"/>
      <c r="H16" s="725"/>
      <c r="I16" s="725"/>
      <c r="J16" s="725"/>
      <c r="K16" s="725"/>
      <c r="L16" s="725"/>
      <c r="M16" s="725"/>
      <c r="N16" s="725"/>
      <c r="O16" s="725"/>
      <c r="P16" s="725"/>
      <c r="Q16" s="725"/>
      <c r="R16" s="725"/>
      <c r="S16" s="725"/>
      <c r="T16" s="725"/>
      <c r="U16" s="725"/>
      <c r="V16" s="725"/>
      <c r="W16" s="725"/>
      <c r="X16" s="726"/>
      <c r="Y16" s="727"/>
      <c r="Z16" s="728"/>
      <c r="AA16" s="728"/>
      <c r="AB16" s="729"/>
      <c r="AC16" s="730"/>
      <c r="AD16" s="731"/>
      <c r="AE16" s="731"/>
      <c r="AF16" s="732"/>
      <c r="AG16" s="730"/>
      <c r="AH16" s="731"/>
      <c r="AI16" s="731"/>
      <c r="AJ16" s="732"/>
      <c r="AK16" s="730"/>
      <c r="AL16" s="731"/>
      <c r="AM16" s="731"/>
      <c r="AN16" s="732"/>
    </row>
    <row r="17" spans="1:46" s="167" customFormat="1" ht="18.75" customHeight="1">
      <c r="A17" s="748"/>
      <c r="B17" s="749"/>
      <c r="C17" s="749"/>
      <c r="D17" s="750"/>
      <c r="E17" s="171" t="s">
        <v>184</v>
      </c>
      <c r="F17" s="784"/>
      <c r="G17" s="784"/>
      <c r="H17" s="784"/>
      <c r="I17" s="733"/>
      <c r="J17" s="196" t="s">
        <v>185</v>
      </c>
      <c r="K17" s="196" t="s">
        <v>186</v>
      </c>
      <c r="L17" s="733"/>
      <c r="M17" s="733"/>
      <c r="N17" s="733"/>
      <c r="O17" s="734"/>
      <c r="P17" s="734"/>
      <c r="Q17" s="196" t="s">
        <v>186</v>
      </c>
      <c r="R17" s="733"/>
      <c r="S17" s="733"/>
      <c r="T17" s="196"/>
      <c r="U17" s="196" t="s">
        <v>186</v>
      </c>
      <c r="V17" s="733"/>
      <c r="W17" s="733"/>
      <c r="X17" s="166"/>
      <c r="Y17" s="735">
        <f>SUM(AC17:AN17)</f>
        <v>0</v>
      </c>
      <c r="Z17" s="736"/>
      <c r="AA17" s="736"/>
      <c r="AB17" s="737"/>
      <c r="AC17" s="735"/>
      <c r="AD17" s="736"/>
      <c r="AE17" s="736"/>
      <c r="AF17" s="737"/>
      <c r="AG17" s="735"/>
      <c r="AH17" s="736"/>
      <c r="AI17" s="736"/>
      <c r="AJ17" s="737"/>
      <c r="AK17" s="735"/>
      <c r="AL17" s="736"/>
      <c r="AM17" s="736"/>
      <c r="AN17" s="737"/>
      <c r="AO17" s="705">
        <f t="shared" ref="AO17" si="2">SUM(AC17:AN17)</f>
        <v>0</v>
      </c>
      <c r="AP17" s="706"/>
      <c r="AQ17" s="706"/>
      <c r="AR17" s="706"/>
      <c r="AS17" s="706"/>
      <c r="AT17" s="168" t="str">
        <f t="shared" ref="AT17" si="3">IF(Y17=AO17,"○","×")</f>
        <v>○</v>
      </c>
    </row>
    <row r="18" spans="1:46" s="167" customFormat="1" ht="18.75" customHeight="1">
      <c r="A18" s="748"/>
      <c r="B18" s="749"/>
      <c r="C18" s="749"/>
      <c r="D18" s="750"/>
      <c r="E18" s="724" t="s">
        <v>53</v>
      </c>
      <c r="F18" s="725"/>
      <c r="G18" s="725"/>
      <c r="H18" s="725"/>
      <c r="I18" s="725"/>
      <c r="J18" s="725"/>
      <c r="K18" s="725"/>
      <c r="L18" s="725"/>
      <c r="M18" s="725"/>
      <c r="N18" s="725"/>
      <c r="O18" s="725"/>
      <c r="P18" s="725"/>
      <c r="Q18" s="725"/>
      <c r="R18" s="725"/>
      <c r="S18" s="725"/>
      <c r="T18" s="725"/>
      <c r="U18" s="725"/>
      <c r="V18" s="725"/>
      <c r="W18" s="725"/>
      <c r="X18" s="726"/>
      <c r="Y18" s="727"/>
      <c r="Z18" s="728"/>
      <c r="AA18" s="728"/>
      <c r="AB18" s="729"/>
      <c r="AC18" s="730"/>
      <c r="AD18" s="731"/>
      <c r="AE18" s="731"/>
      <c r="AF18" s="732"/>
      <c r="AG18" s="730"/>
      <c r="AH18" s="731"/>
      <c r="AI18" s="731"/>
      <c r="AJ18" s="732"/>
      <c r="AK18" s="730"/>
      <c r="AL18" s="731"/>
      <c r="AM18" s="731"/>
      <c r="AN18" s="732"/>
    </row>
    <row r="19" spans="1:46" s="167" customFormat="1" ht="18.75" customHeight="1">
      <c r="A19" s="748"/>
      <c r="B19" s="749"/>
      <c r="C19" s="749"/>
      <c r="D19" s="750"/>
      <c r="E19" s="171" t="s">
        <v>184</v>
      </c>
      <c r="F19" s="784"/>
      <c r="G19" s="784"/>
      <c r="H19" s="784"/>
      <c r="I19" s="733"/>
      <c r="J19" s="196" t="s">
        <v>185</v>
      </c>
      <c r="K19" s="196" t="s">
        <v>186</v>
      </c>
      <c r="L19" s="733"/>
      <c r="M19" s="733"/>
      <c r="N19" s="733"/>
      <c r="O19" s="734"/>
      <c r="P19" s="734"/>
      <c r="Q19" s="196" t="s">
        <v>186</v>
      </c>
      <c r="R19" s="733"/>
      <c r="S19" s="733"/>
      <c r="T19" s="196"/>
      <c r="U19" s="196" t="s">
        <v>186</v>
      </c>
      <c r="V19" s="733"/>
      <c r="W19" s="733"/>
      <c r="X19" s="166"/>
      <c r="Y19" s="735">
        <f>SUM(AC19:AN19)</f>
        <v>0</v>
      </c>
      <c r="Z19" s="736"/>
      <c r="AA19" s="736"/>
      <c r="AB19" s="737"/>
      <c r="AC19" s="735"/>
      <c r="AD19" s="736"/>
      <c r="AE19" s="736"/>
      <c r="AF19" s="737"/>
      <c r="AG19" s="735"/>
      <c r="AH19" s="736"/>
      <c r="AI19" s="736"/>
      <c r="AJ19" s="737"/>
      <c r="AK19" s="735"/>
      <c r="AL19" s="736"/>
      <c r="AM19" s="736"/>
      <c r="AN19" s="737"/>
      <c r="AO19" s="705">
        <f t="shared" ref="AO19" si="4">SUM(AC19:AN19)</f>
        <v>0</v>
      </c>
      <c r="AP19" s="706"/>
      <c r="AQ19" s="706"/>
      <c r="AR19" s="706"/>
      <c r="AS19" s="706"/>
      <c r="AT19" s="168" t="str">
        <f t="shared" ref="AT19" si="5">IF(Y19=AO19,"○","×")</f>
        <v>○</v>
      </c>
    </row>
    <row r="20" spans="1:46" s="167" customFormat="1" ht="18.75" customHeight="1">
      <c r="A20" s="748"/>
      <c r="B20" s="749"/>
      <c r="C20" s="749"/>
      <c r="D20" s="750"/>
      <c r="E20" s="724" t="s">
        <v>53</v>
      </c>
      <c r="F20" s="725"/>
      <c r="G20" s="725"/>
      <c r="H20" s="725"/>
      <c r="I20" s="725"/>
      <c r="J20" s="725"/>
      <c r="K20" s="725"/>
      <c r="L20" s="725"/>
      <c r="M20" s="725"/>
      <c r="N20" s="725"/>
      <c r="O20" s="725"/>
      <c r="P20" s="725"/>
      <c r="Q20" s="725"/>
      <c r="R20" s="725"/>
      <c r="S20" s="725"/>
      <c r="T20" s="725"/>
      <c r="U20" s="725"/>
      <c r="V20" s="725"/>
      <c r="W20" s="725"/>
      <c r="X20" s="726"/>
      <c r="Y20" s="727"/>
      <c r="Z20" s="728"/>
      <c r="AA20" s="728"/>
      <c r="AB20" s="729"/>
      <c r="AC20" s="730"/>
      <c r="AD20" s="731"/>
      <c r="AE20" s="731"/>
      <c r="AF20" s="732"/>
      <c r="AG20" s="730"/>
      <c r="AH20" s="731"/>
      <c r="AI20" s="731"/>
      <c r="AJ20" s="732"/>
      <c r="AK20" s="730"/>
      <c r="AL20" s="731"/>
      <c r="AM20" s="731"/>
      <c r="AN20" s="732"/>
    </row>
    <row r="21" spans="1:46" s="167" customFormat="1" ht="18.75" customHeight="1">
      <c r="A21" s="748"/>
      <c r="B21" s="749"/>
      <c r="C21" s="749"/>
      <c r="D21" s="750"/>
      <c r="E21" s="171" t="s">
        <v>184</v>
      </c>
      <c r="F21" s="784"/>
      <c r="G21" s="784"/>
      <c r="H21" s="784"/>
      <c r="I21" s="733"/>
      <c r="J21" s="196" t="s">
        <v>185</v>
      </c>
      <c r="K21" s="196" t="s">
        <v>186</v>
      </c>
      <c r="L21" s="733"/>
      <c r="M21" s="733"/>
      <c r="N21" s="733"/>
      <c r="O21" s="734"/>
      <c r="P21" s="734"/>
      <c r="Q21" s="196" t="s">
        <v>186</v>
      </c>
      <c r="R21" s="733"/>
      <c r="S21" s="733"/>
      <c r="T21" s="196"/>
      <c r="U21" s="196" t="s">
        <v>186</v>
      </c>
      <c r="V21" s="733"/>
      <c r="W21" s="733"/>
      <c r="X21" s="166"/>
      <c r="Y21" s="735">
        <f>SUM(AC21:AN21)</f>
        <v>0</v>
      </c>
      <c r="Z21" s="736"/>
      <c r="AA21" s="736"/>
      <c r="AB21" s="737"/>
      <c r="AC21" s="735"/>
      <c r="AD21" s="736"/>
      <c r="AE21" s="736"/>
      <c r="AF21" s="737"/>
      <c r="AG21" s="735"/>
      <c r="AH21" s="736"/>
      <c r="AI21" s="736"/>
      <c r="AJ21" s="737"/>
      <c r="AK21" s="735"/>
      <c r="AL21" s="736"/>
      <c r="AM21" s="736"/>
      <c r="AN21" s="737"/>
      <c r="AO21" s="705">
        <f t="shared" ref="AO21" si="6">SUM(AC21:AN21)</f>
        <v>0</v>
      </c>
      <c r="AP21" s="706"/>
      <c r="AQ21" s="706"/>
      <c r="AR21" s="706"/>
      <c r="AS21" s="706"/>
      <c r="AT21" s="168" t="str">
        <f t="shared" ref="AT21" si="7">IF(Y21=AO21,"○","×")</f>
        <v>○</v>
      </c>
    </row>
    <row r="22" spans="1:46" s="167" customFormat="1" ht="18.75" customHeight="1">
      <c r="A22" s="748"/>
      <c r="B22" s="749"/>
      <c r="C22" s="749"/>
      <c r="D22" s="750"/>
      <c r="E22" s="724" t="s">
        <v>53</v>
      </c>
      <c r="F22" s="725"/>
      <c r="G22" s="725"/>
      <c r="H22" s="725"/>
      <c r="I22" s="725"/>
      <c r="J22" s="725"/>
      <c r="K22" s="725"/>
      <c r="L22" s="725"/>
      <c r="M22" s="725"/>
      <c r="N22" s="725"/>
      <c r="O22" s="725"/>
      <c r="P22" s="725"/>
      <c r="Q22" s="725"/>
      <c r="R22" s="725"/>
      <c r="S22" s="725"/>
      <c r="T22" s="725"/>
      <c r="U22" s="725"/>
      <c r="V22" s="725"/>
      <c r="W22" s="725"/>
      <c r="X22" s="726"/>
      <c r="Y22" s="727"/>
      <c r="Z22" s="728"/>
      <c r="AA22" s="728"/>
      <c r="AB22" s="729"/>
      <c r="AC22" s="730"/>
      <c r="AD22" s="731"/>
      <c r="AE22" s="731"/>
      <c r="AF22" s="732"/>
      <c r="AG22" s="730"/>
      <c r="AH22" s="731"/>
      <c r="AI22" s="731"/>
      <c r="AJ22" s="732"/>
      <c r="AK22" s="730"/>
      <c r="AL22" s="731"/>
      <c r="AM22" s="731"/>
      <c r="AN22" s="732"/>
    </row>
    <row r="23" spans="1:46" s="167" customFormat="1" ht="18.75" customHeight="1">
      <c r="A23" s="748"/>
      <c r="B23" s="749"/>
      <c r="C23" s="749"/>
      <c r="D23" s="750"/>
      <c r="E23" s="171" t="s">
        <v>184</v>
      </c>
      <c r="F23" s="784"/>
      <c r="G23" s="784"/>
      <c r="H23" s="784"/>
      <c r="I23" s="733"/>
      <c r="J23" s="196" t="s">
        <v>185</v>
      </c>
      <c r="K23" s="196" t="s">
        <v>186</v>
      </c>
      <c r="L23" s="733"/>
      <c r="M23" s="733"/>
      <c r="N23" s="733"/>
      <c r="O23" s="734"/>
      <c r="P23" s="734"/>
      <c r="Q23" s="196" t="s">
        <v>186</v>
      </c>
      <c r="R23" s="733"/>
      <c r="S23" s="733"/>
      <c r="T23" s="196"/>
      <c r="U23" s="196" t="s">
        <v>186</v>
      </c>
      <c r="V23" s="733"/>
      <c r="W23" s="733"/>
      <c r="X23" s="166"/>
      <c r="Y23" s="735">
        <f>SUM(AC23:AN23)</f>
        <v>0</v>
      </c>
      <c r="Z23" s="736"/>
      <c r="AA23" s="736"/>
      <c r="AB23" s="737"/>
      <c r="AC23" s="735"/>
      <c r="AD23" s="736"/>
      <c r="AE23" s="736"/>
      <c r="AF23" s="737"/>
      <c r="AG23" s="735"/>
      <c r="AH23" s="736"/>
      <c r="AI23" s="736"/>
      <c r="AJ23" s="737"/>
      <c r="AK23" s="735"/>
      <c r="AL23" s="736"/>
      <c r="AM23" s="736"/>
      <c r="AN23" s="737"/>
      <c r="AO23" s="705">
        <f t="shared" ref="AO23" si="8">SUM(AC23:AN23)</f>
        <v>0</v>
      </c>
      <c r="AP23" s="706"/>
      <c r="AQ23" s="706"/>
      <c r="AR23" s="706"/>
      <c r="AS23" s="706"/>
      <c r="AT23" s="168" t="str">
        <f t="shared" ref="AT23" si="9">IF(Y23=AO23,"○","×")</f>
        <v>○</v>
      </c>
    </row>
    <row r="24" spans="1:46" s="167" customFormat="1" ht="18.75" customHeight="1">
      <c r="A24" s="748"/>
      <c r="B24" s="749"/>
      <c r="C24" s="749"/>
      <c r="D24" s="750"/>
      <c r="E24" s="724" t="s">
        <v>53</v>
      </c>
      <c r="F24" s="725"/>
      <c r="G24" s="725"/>
      <c r="H24" s="725"/>
      <c r="I24" s="725"/>
      <c r="J24" s="725"/>
      <c r="K24" s="725"/>
      <c r="L24" s="725"/>
      <c r="M24" s="725"/>
      <c r="N24" s="725"/>
      <c r="O24" s="725"/>
      <c r="P24" s="725"/>
      <c r="Q24" s="725"/>
      <c r="R24" s="725"/>
      <c r="S24" s="725"/>
      <c r="T24" s="725"/>
      <c r="U24" s="725"/>
      <c r="V24" s="725"/>
      <c r="W24" s="725"/>
      <c r="X24" s="726"/>
      <c r="Y24" s="727"/>
      <c r="Z24" s="728"/>
      <c r="AA24" s="728"/>
      <c r="AB24" s="729"/>
      <c r="AC24" s="730"/>
      <c r="AD24" s="731"/>
      <c r="AE24" s="731"/>
      <c r="AF24" s="732"/>
      <c r="AG24" s="730"/>
      <c r="AH24" s="731"/>
      <c r="AI24" s="731"/>
      <c r="AJ24" s="732"/>
      <c r="AK24" s="730"/>
      <c r="AL24" s="731"/>
      <c r="AM24" s="731"/>
      <c r="AN24" s="732"/>
      <c r="AO24" s="705"/>
      <c r="AP24" s="706"/>
      <c r="AQ24" s="706"/>
      <c r="AR24" s="706"/>
      <c r="AS24" s="706"/>
      <c r="AT24" s="168"/>
    </row>
    <row r="25" spans="1:46" s="167" customFormat="1" ht="18.75" customHeight="1">
      <c r="A25" s="748"/>
      <c r="B25" s="749"/>
      <c r="C25" s="749"/>
      <c r="D25" s="750"/>
      <c r="E25" s="171" t="s">
        <v>184</v>
      </c>
      <c r="F25" s="784"/>
      <c r="G25" s="784"/>
      <c r="H25" s="784"/>
      <c r="I25" s="733"/>
      <c r="J25" s="196" t="s">
        <v>185</v>
      </c>
      <c r="K25" s="196" t="s">
        <v>186</v>
      </c>
      <c r="L25" s="733"/>
      <c r="M25" s="733"/>
      <c r="N25" s="733"/>
      <c r="O25" s="734"/>
      <c r="P25" s="734"/>
      <c r="Q25" s="196" t="s">
        <v>186</v>
      </c>
      <c r="R25" s="733"/>
      <c r="S25" s="733"/>
      <c r="T25" s="196"/>
      <c r="U25" s="196" t="s">
        <v>186</v>
      </c>
      <c r="V25" s="733"/>
      <c r="W25" s="733"/>
      <c r="X25" s="166"/>
      <c r="Y25" s="735">
        <f>SUM(AC25:AN25)</f>
        <v>0</v>
      </c>
      <c r="Z25" s="736"/>
      <c r="AA25" s="736"/>
      <c r="AB25" s="737"/>
      <c r="AC25" s="735"/>
      <c r="AD25" s="736"/>
      <c r="AE25" s="736"/>
      <c r="AF25" s="737"/>
      <c r="AG25" s="735"/>
      <c r="AH25" s="736"/>
      <c r="AI25" s="736"/>
      <c r="AJ25" s="737"/>
      <c r="AK25" s="735"/>
      <c r="AL25" s="736"/>
      <c r="AM25" s="736"/>
      <c r="AN25" s="737"/>
      <c r="AO25" s="705">
        <f t="shared" ref="AO25" si="10">SUM(AC25:AN25)</f>
        <v>0</v>
      </c>
      <c r="AP25" s="706"/>
      <c r="AQ25" s="706"/>
      <c r="AR25" s="706"/>
      <c r="AS25" s="706"/>
      <c r="AT25" s="168" t="str">
        <f t="shared" ref="AT25" si="11">IF(Y25=AO25,"○","×")</f>
        <v>○</v>
      </c>
    </row>
    <row r="26" spans="1:46" s="167" customFormat="1" ht="18.75" customHeight="1">
      <c r="A26" s="748"/>
      <c r="B26" s="749"/>
      <c r="C26" s="749"/>
      <c r="D26" s="750"/>
      <c r="E26" s="724" t="s">
        <v>53</v>
      </c>
      <c r="F26" s="725"/>
      <c r="G26" s="725"/>
      <c r="H26" s="725"/>
      <c r="I26" s="725"/>
      <c r="J26" s="725"/>
      <c r="K26" s="725"/>
      <c r="L26" s="725"/>
      <c r="M26" s="725"/>
      <c r="N26" s="725"/>
      <c r="O26" s="725"/>
      <c r="P26" s="725"/>
      <c r="Q26" s="725"/>
      <c r="R26" s="725"/>
      <c r="S26" s="725"/>
      <c r="T26" s="725"/>
      <c r="U26" s="725"/>
      <c r="V26" s="725"/>
      <c r="W26" s="725"/>
      <c r="X26" s="726"/>
      <c r="Y26" s="727"/>
      <c r="Z26" s="728"/>
      <c r="AA26" s="728"/>
      <c r="AB26" s="729"/>
      <c r="AC26" s="730"/>
      <c r="AD26" s="731"/>
      <c r="AE26" s="731"/>
      <c r="AF26" s="732"/>
      <c r="AG26" s="730"/>
      <c r="AH26" s="731"/>
      <c r="AI26" s="731"/>
      <c r="AJ26" s="732"/>
      <c r="AK26" s="730"/>
      <c r="AL26" s="731"/>
      <c r="AM26" s="731"/>
      <c r="AN26" s="732"/>
      <c r="AO26" s="705"/>
      <c r="AP26" s="706"/>
      <c r="AQ26" s="706"/>
      <c r="AR26" s="706"/>
      <c r="AS26" s="706"/>
      <c r="AT26" s="168"/>
    </row>
    <row r="27" spans="1:46" s="167" customFormat="1" ht="18.75" customHeight="1">
      <c r="A27" s="748"/>
      <c r="B27" s="749"/>
      <c r="C27" s="749"/>
      <c r="D27" s="750"/>
      <c r="E27" s="171" t="s">
        <v>184</v>
      </c>
      <c r="F27" s="784"/>
      <c r="G27" s="784"/>
      <c r="H27" s="784"/>
      <c r="I27" s="733"/>
      <c r="J27" s="196" t="s">
        <v>185</v>
      </c>
      <c r="K27" s="196" t="s">
        <v>186</v>
      </c>
      <c r="L27" s="733"/>
      <c r="M27" s="733"/>
      <c r="N27" s="733"/>
      <c r="O27" s="734"/>
      <c r="P27" s="734"/>
      <c r="Q27" s="196" t="s">
        <v>186</v>
      </c>
      <c r="R27" s="733"/>
      <c r="S27" s="733"/>
      <c r="T27" s="196"/>
      <c r="U27" s="196" t="s">
        <v>186</v>
      </c>
      <c r="V27" s="733"/>
      <c r="W27" s="733"/>
      <c r="X27" s="166"/>
      <c r="Y27" s="735">
        <f>SUM(AC27:AN27)</f>
        <v>0</v>
      </c>
      <c r="Z27" s="736"/>
      <c r="AA27" s="736"/>
      <c r="AB27" s="737"/>
      <c r="AC27" s="735"/>
      <c r="AD27" s="736"/>
      <c r="AE27" s="736"/>
      <c r="AF27" s="737"/>
      <c r="AG27" s="735"/>
      <c r="AH27" s="736"/>
      <c r="AI27" s="736"/>
      <c r="AJ27" s="737"/>
      <c r="AK27" s="735"/>
      <c r="AL27" s="736"/>
      <c r="AM27" s="736"/>
      <c r="AN27" s="737"/>
      <c r="AO27" s="705">
        <f t="shared" ref="AO27" si="12">SUM(AC27:AN27)</f>
        <v>0</v>
      </c>
      <c r="AP27" s="706"/>
      <c r="AQ27" s="706"/>
      <c r="AR27" s="706"/>
      <c r="AS27" s="706"/>
      <c r="AT27" s="168" t="str">
        <f t="shared" ref="AT27" si="13">IF(Y27=AO27,"○","×")</f>
        <v>○</v>
      </c>
    </row>
    <row r="28" spans="1:46" s="167" customFormat="1" ht="18.75" customHeight="1">
      <c r="A28" s="748"/>
      <c r="B28" s="749"/>
      <c r="C28" s="749"/>
      <c r="D28" s="750"/>
      <c r="E28" s="724" t="s">
        <v>53</v>
      </c>
      <c r="F28" s="725"/>
      <c r="G28" s="725"/>
      <c r="H28" s="725"/>
      <c r="I28" s="725"/>
      <c r="J28" s="725"/>
      <c r="K28" s="725"/>
      <c r="L28" s="725"/>
      <c r="M28" s="725"/>
      <c r="N28" s="725"/>
      <c r="O28" s="725"/>
      <c r="P28" s="725"/>
      <c r="Q28" s="725"/>
      <c r="R28" s="725"/>
      <c r="S28" s="725"/>
      <c r="T28" s="725"/>
      <c r="U28" s="725"/>
      <c r="V28" s="725"/>
      <c r="W28" s="725"/>
      <c r="X28" s="726"/>
      <c r="Y28" s="727"/>
      <c r="Z28" s="728"/>
      <c r="AA28" s="728"/>
      <c r="AB28" s="729"/>
      <c r="AC28" s="730"/>
      <c r="AD28" s="731"/>
      <c r="AE28" s="731"/>
      <c r="AF28" s="732"/>
      <c r="AG28" s="730"/>
      <c r="AH28" s="731"/>
      <c r="AI28" s="731"/>
      <c r="AJ28" s="732"/>
      <c r="AK28" s="730"/>
      <c r="AL28" s="731"/>
      <c r="AM28" s="731"/>
      <c r="AN28" s="732"/>
      <c r="AO28" s="705"/>
      <c r="AP28" s="706"/>
      <c r="AQ28" s="706"/>
      <c r="AR28" s="706"/>
      <c r="AS28" s="706"/>
      <c r="AT28" s="168"/>
    </row>
    <row r="29" spans="1:46" s="167" customFormat="1" ht="18.75" customHeight="1">
      <c r="A29" s="748"/>
      <c r="B29" s="749"/>
      <c r="C29" s="749"/>
      <c r="D29" s="750"/>
      <c r="E29" s="171" t="s">
        <v>184</v>
      </c>
      <c r="F29" s="784"/>
      <c r="G29" s="784"/>
      <c r="H29" s="784"/>
      <c r="I29" s="733"/>
      <c r="J29" s="196" t="s">
        <v>185</v>
      </c>
      <c r="K29" s="196" t="s">
        <v>186</v>
      </c>
      <c r="L29" s="733"/>
      <c r="M29" s="733"/>
      <c r="N29" s="733"/>
      <c r="O29" s="734"/>
      <c r="P29" s="734"/>
      <c r="Q29" s="196" t="s">
        <v>186</v>
      </c>
      <c r="R29" s="733"/>
      <c r="S29" s="733"/>
      <c r="T29" s="196"/>
      <c r="U29" s="196" t="s">
        <v>186</v>
      </c>
      <c r="V29" s="733"/>
      <c r="W29" s="733"/>
      <c r="X29" s="166"/>
      <c r="Y29" s="735">
        <f>SUM(AC29:AN29)</f>
        <v>0</v>
      </c>
      <c r="Z29" s="736"/>
      <c r="AA29" s="736"/>
      <c r="AB29" s="737"/>
      <c r="AC29" s="735"/>
      <c r="AD29" s="736"/>
      <c r="AE29" s="736"/>
      <c r="AF29" s="737"/>
      <c r="AG29" s="735"/>
      <c r="AH29" s="736"/>
      <c r="AI29" s="736"/>
      <c r="AJ29" s="737"/>
      <c r="AK29" s="735"/>
      <c r="AL29" s="736"/>
      <c r="AM29" s="736"/>
      <c r="AN29" s="737"/>
      <c r="AO29" s="705">
        <f t="shared" ref="AO29" si="14">SUM(AC29:AN29)</f>
        <v>0</v>
      </c>
      <c r="AP29" s="706"/>
      <c r="AQ29" s="706"/>
      <c r="AR29" s="706"/>
      <c r="AS29" s="706"/>
      <c r="AT29" s="168" t="str">
        <f t="shared" ref="AT29" si="15">IF(Y29=AO29,"○","×")</f>
        <v>○</v>
      </c>
    </row>
    <row r="30" spans="1:46" s="167" customFormat="1" ht="18.75" customHeight="1">
      <c r="A30" s="748"/>
      <c r="B30" s="749"/>
      <c r="C30" s="749"/>
      <c r="D30" s="750"/>
      <c r="E30" s="724" t="s">
        <v>53</v>
      </c>
      <c r="F30" s="725"/>
      <c r="G30" s="725"/>
      <c r="H30" s="725"/>
      <c r="I30" s="725"/>
      <c r="J30" s="725"/>
      <c r="K30" s="725"/>
      <c r="L30" s="725"/>
      <c r="M30" s="725"/>
      <c r="N30" s="725"/>
      <c r="O30" s="725"/>
      <c r="P30" s="725"/>
      <c r="Q30" s="725"/>
      <c r="R30" s="725"/>
      <c r="S30" s="725"/>
      <c r="T30" s="725"/>
      <c r="U30" s="725"/>
      <c r="V30" s="725"/>
      <c r="W30" s="725"/>
      <c r="X30" s="726"/>
      <c r="Y30" s="727"/>
      <c r="Z30" s="728"/>
      <c r="AA30" s="728"/>
      <c r="AB30" s="729"/>
      <c r="AC30" s="730"/>
      <c r="AD30" s="731"/>
      <c r="AE30" s="731"/>
      <c r="AF30" s="732"/>
      <c r="AG30" s="730"/>
      <c r="AH30" s="731"/>
      <c r="AI30" s="731"/>
      <c r="AJ30" s="732"/>
      <c r="AK30" s="730"/>
      <c r="AL30" s="731"/>
      <c r="AM30" s="731"/>
      <c r="AN30" s="732"/>
      <c r="AO30" s="705"/>
      <c r="AP30" s="706"/>
      <c r="AQ30" s="706"/>
      <c r="AR30" s="706"/>
      <c r="AS30" s="706"/>
      <c r="AT30" s="168"/>
    </row>
    <row r="31" spans="1:46" s="167" customFormat="1" ht="18.75" customHeight="1">
      <c r="A31" s="748"/>
      <c r="B31" s="749"/>
      <c r="C31" s="749"/>
      <c r="D31" s="750"/>
      <c r="E31" s="165" t="s">
        <v>184</v>
      </c>
      <c r="F31" s="733"/>
      <c r="G31" s="733"/>
      <c r="H31" s="733"/>
      <c r="I31" s="733"/>
      <c r="J31" s="196" t="s">
        <v>185</v>
      </c>
      <c r="K31" s="196" t="s">
        <v>186</v>
      </c>
      <c r="L31" s="733"/>
      <c r="M31" s="733"/>
      <c r="N31" s="733"/>
      <c r="O31" s="734"/>
      <c r="P31" s="734"/>
      <c r="Q31" s="196" t="s">
        <v>186</v>
      </c>
      <c r="R31" s="738"/>
      <c r="S31" s="738"/>
      <c r="T31" s="196"/>
      <c r="U31" s="196" t="s">
        <v>186</v>
      </c>
      <c r="V31" s="733"/>
      <c r="W31" s="733"/>
      <c r="X31" s="166"/>
      <c r="Y31" s="735">
        <f>SUM(AC31:AN31)</f>
        <v>0</v>
      </c>
      <c r="Z31" s="736"/>
      <c r="AA31" s="736"/>
      <c r="AB31" s="737"/>
      <c r="AC31" s="735"/>
      <c r="AD31" s="736"/>
      <c r="AE31" s="736"/>
      <c r="AF31" s="737"/>
      <c r="AG31" s="735"/>
      <c r="AH31" s="736"/>
      <c r="AI31" s="736"/>
      <c r="AJ31" s="737"/>
      <c r="AK31" s="735"/>
      <c r="AL31" s="736"/>
      <c r="AM31" s="736"/>
      <c r="AN31" s="737"/>
      <c r="AO31" s="705">
        <f t="shared" ref="AO31:AO32" si="16">SUM(AC31:AN31)</f>
        <v>0</v>
      </c>
      <c r="AP31" s="706"/>
      <c r="AQ31" s="706"/>
      <c r="AR31" s="706"/>
      <c r="AS31" s="706"/>
      <c r="AT31" s="168" t="str">
        <f t="shared" ref="AT31:AT32" si="17">IF(Y31=AO31,"○","×")</f>
        <v>○</v>
      </c>
    </row>
    <row r="32" spans="1:46" s="167" customFormat="1" ht="18.75" customHeight="1">
      <c r="A32" s="766"/>
      <c r="B32" s="767"/>
      <c r="C32" s="767"/>
      <c r="D32" s="768"/>
      <c r="E32" s="739" t="s">
        <v>187</v>
      </c>
      <c r="F32" s="740"/>
      <c r="G32" s="740"/>
      <c r="H32" s="740"/>
      <c r="I32" s="740"/>
      <c r="J32" s="740"/>
      <c r="K32" s="740"/>
      <c r="L32" s="740"/>
      <c r="M32" s="740"/>
      <c r="N32" s="740"/>
      <c r="O32" s="740"/>
      <c r="P32" s="740"/>
      <c r="Q32" s="740"/>
      <c r="R32" s="740"/>
      <c r="S32" s="740"/>
      <c r="T32" s="740"/>
      <c r="U32" s="740"/>
      <c r="V32" s="740"/>
      <c r="W32" s="740"/>
      <c r="X32" s="741"/>
      <c r="Y32" s="742">
        <f>SUM(Y12:AB31)</f>
        <v>0</v>
      </c>
      <c r="Z32" s="743"/>
      <c r="AA32" s="743"/>
      <c r="AB32" s="744"/>
      <c r="AC32" s="742">
        <f>SUM(AC12:AF31)</f>
        <v>0</v>
      </c>
      <c r="AD32" s="743"/>
      <c r="AE32" s="743"/>
      <c r="AF32" s="744"/>
      <c r="AG32" s="742">
        <f>SUM(AG12:AJ31)</f>
        <v>0</v>
      </c>
      <c r="AH32" s="743"/>
      <c r="AI32" s="743"/>
      <c r="AJ32" s="744"/>
      <c r="AK32" s="742">
        <f>SUM(AK12:AN31)</f>
        <v>0</v>
      </c>
      <c r="AL32" s="743"/>
      <c r="AM32" s="743"/>
      <c r="AN32" s="744"/>
      <c r="AO32" s="705">
        <f t="shared" si="16"/>
        <v>0</v>
      </c>
      <c r="AP32" s="706"/>
      <c r="AQ32" s="706"/>
      <c r="AR32" s="706"/>
      <c r="AS32" s="706"/>
      <c r="AT32" s="168" t="str">
        <f t="shared" si="17"/>
        <v>○</v>
      </c>
    </row>
    <row r="33" spans="1:46" s="167" customFormat="1" ht="18.75" customHeight="1">
      <c r="A33" s="745"/>
      <c r="B33" s="746"/>
      <c r="C33" s="746"/>
      <c r="D33" s="747"/>
      <c r="E33" s="754" t="s">
        <v>53</v>
      </c>
      <c r="F33" s="755"/>
      <c r="G33" s="755"/>
      <c r="H33" s="755"/>
      <c r="I33" s="755"/>
      <c r="J33" s="755"/>
      <c r="K33" s="755"/>
      <c r="L33" s="755"/>
      <c r="M33" s="755"/>
      <c r="N33" s="755"/>
      <c r="O33" s="755"/>
      <c r="P33" s="755"/>
      <c r="Q33" s="755"/>
      <c r="R33" s="755"/>
      <c r="S33" s="755"/>
      <c r="T33" s="755"/>
      <c r="U33" s="755"/>
      <c r="V33" s="755"/>
      <c r="W33" s="755"/>
      <c r="X33" s="756"/>
      <c r="Y33" s="757"/>
      <c r="Z33" s="758"/>
      <c r="AA33" s="758"/>
      <c r="AB33" s="759"/>
      <c r="AC33" s="760"/>
      <c r="AD33" s="761"/>
      <c r="AE33" s="761"/>
      <c r="AF33" s="762"/>
      <c r="AG33" s="760"/>
      <c r="AH33" s="761"/>
      <c r="AI33" s="761"/>
      <c r="AJ33" s="762"/>
      <c r="AK33" s="760"/>
      <c r="AL33" s="761"/>
      <c r="AM33" s="761"/>
      <c r="AN33" s="762"/>
    </row>
    <row r="34" spans="1:46" s="167" customFormat="1" ht="18.75" customHeight="1">
      <c r="A34" s="748"/>
      <c r="B34" s="749"/>
      <c r="C34" s="749"/>
      <c r="D34" s="750"/>
      <c r="E34" s="165" t="s">
        <v>184</v>
      </c>
      <c r="F34" s="733"/>
      <c r="G34" s="733"/>
      <c r="H34" s="733"/>
      <c r="I34" s="733"/>
      <c r="J34" s="196" t="s">
        <v>185</v>
      </c>
      <c r="K34" s="196" t="s">
        <v>186</v>
      </c>
      <c r="L34" s="733"/>
      <c r="M34" s="733"/>
      <c r="N34" s="733"/>
      <c r="O34" s="734"/>
      <c r="P34" s="734"/>
      <c r="Q34" s="196" t="s">
        <v>186</v>
      </c>
      <c r="R34" s="733"/>
      <c r="S34" s="733"/>
      <c r="T34" s="196"/>
      <c r="U34" s="196" t="s">
        <v>186</v>
      </c>
      <c r="V34" s="733"/>
      <c r="W34" s="733"/>
      <c r="X34" s="166"/>
      <c r="Y34" s="735">
        <f>SUM(AC34:AN34)</f>
        <v>0</v>
      </c>
      <c r="Z34" s="736"/>
      <c r="AA34" s="736"/>
      <c r="AB34" s="737"/>
      <c r="AC34" s="735"/>
      <c r="AD34" s="736"/>
      <c r="AE34" s="736"/>
      <c r="AF34" s="737"/>
      <c r="AG34" s="735"/>
      <c r="AH34" s="736"/>
      <c r="AI34" s="736"/>
      <c r="AJ34" s="737"/>
      <c r="AK34" s="735"/>
      <c r="AL34" s="736"/>
      <c r="AM34" s="736"/>
      <c r="AN34" s="737"/>
      <c r="AO34" s="705">
        <f t="shared" ref="AO34" si="18">SUM(AC34:AN34)</f>
        <v>0</v>
      </c>
      <c r="AP34" s="706"/>
      <c r="AQ34" s="706"/>
      <c r="AR34" s="706"/>
      <c r="AS34" s="706"/>
      <c r="AT34" s="168" t="str">
        <f t="shared" ref="AT34" si="19">IF(Y34=AO34,"○","×")</f>
        <v>○</v>
      </c>
    </row>
    <row r="35" spans="1:46" s="167" customFormat="1" ht="18.75" customHeight="1">
      <c r="A35" s="748"/>
      <c r="B35" s="749"/>
      <c r="C35" s="749"/>
      <c r="D35" s="750"/>
      <c r="E35" s="724" t="s">
        <v>53</v>
      </c>
      <c r="F35" s="725"/>
      <c r="G35" s="725"/>
      <c r="H35" s="725"/>
      <c r="I35" s="725"/>
      <c r="J35" s="725"/>
      <c r="K35" s="725"/>
      <c r="L35" s="725"/>
      <c r="M35" s="725"/>
      <c r="N35" s="725"/>
      <c r="O35" s="725"/>
      <c r="P35" s="725"/>
      <c r="Q35" s="725"/>
      <c r="R35" s="725"/>
      <c r="S35" s="725"/>
      <c r="T35" s="725"/>
      <c r="U35" s="725"/>
      <c r="V35" s="725"/>
      <c r="W35" s="725"/>
      <c r="X35" s="726"/>
      <c r="Y35" s="727"/>
      <c r="Z35" s="728"/>
      <c r="AA35" s="728"/>
      <c r="AB35" s="729"/>
      <c r="AC35" s="730"/>
      <c r="AD35" s="731"/>
      <c r="AE35" s="731"/>
      <c r="AF35" s="732"/>
      <c r="AG35" s="730"/>
      <c r="AH35" s="731"/>
      <c r="AI35" s="731"/>
      <c r="AJ35" s="732"/>
      <c r="AK35" s="730"/>
      <c r="AL35" s="731"/>
      <c r="AM35" s="731"/>
      <c r="AN35" s="732"/>
    </row>
    <row r="36" spans="1:46" s="167" customFormat="1" ht="18.75" customHeight="1">
      <c r="A36" s="748"/>
      <c r="B36" s="749"/>
      <c r="C36" s="749"/>
      <c r="D36" s="750"/>
      <c r="E36" s="165" t="s">
        <v>184</v>
      </c>
      <c r="F36" s="733"/>
      <c r="G36" s="733"/>
      <c r="H36" s="733"/>
      <c r="I36" s="733"/>
      <c r="J36" s="196" t="s">
        <v>185</v>
      </c>
      <c r="K36" s="196" t="s">
        <v>186</v>
      </c>
      <c r="L36" s="733"/>
      <c r="M36" s="733"/>
      <c r="N36" s="733"/>
      <c r="O36" s="734"/>
      <c r="P36" s="734"/>
      <c r="Q36" s="196" t="s">
        <v>186</v>
      </c>
      <c r="R36" s="733"/>
      <c r="S36" s="733"/>
      <c r="T36" s="196"/>
      <c r="U36" s="196" t="s">
        <v>186</v>
      </c>
      <c r="V36" s="733"/>
      <c r="W36" s="733"/>
      <c r="X36" s="166"/>
      <c r="Y36" s="735">
        <f>SUM(AC36:AN36)</f>
        <v>0</v>
      </c>
      <c r="Z36" s="736"/>
      <c r="AA36" s="736"/>
      <c r="AB36" s="737"/>
      <c r="AC36" s="735"/>
      <c r="AD36" s="736"/>
      <c r="AE36" s="736"/>
      <c r="AF36" s="737"/>
      <c r="AG36" s="735"/>
      <c r="AH36" s="736"/>
      <c r="AI36" s="736"/>
      <c r="AJ36" s="737"/>
      <c r="AK36" s="735"/>
      <c r="AL36" s="736"/>
      <c r="AM36" s="736"/>
      <c r="AN36" s="737"/>
      <c r="AO36" s="705">
        <f t="shared" ref="AO36" si="20">SUM(AC36:AN36)</f>
        <v>0</v>
      </c>
      <c r="AP36" s="706"/>
      <c r="AQ36" s="706"/>
      <c r="AR36" s="706"/>
      <c r="AS36" s="706"/>
      <c r="AT36" s="168" t="str">
        <f t="shared" ref="AT36" si="21">IF(Y36=AO36,"○","×")</f>
        <v>○</v>
      </c>
    </row>
    <row r="37" spans="1:46" s="167" customFormat="1" ht="18.75" customHeight="1">
      <c r="A37" s="748"/>
      <c r="B37" s="749"/>
      <c r="C37" s="749"/>
      <c r="D37" s="750"/>
      <c r="E37" s="724" t="s">
        <v>53</v>
      </c>
      <c r="F37" s="725"/>
      <c r="G37" s="725"/>
      <c r="H37" s="725"/>
      <c r="I37" s="725"/>
      <c r="J37" s="725"/>
      <c r="K37" s="725"/>
      <c r="L37" s="725"/>
      <c r="M37" s="725"/>
      <c r="N37" s="725"/>
      <c r="O37" s="725"/>
      <c r="P37" s="725"/>
      <c r="Q37" s="725"/>
      <c r="R37" s="725"/>
      <c r="S37" s="725"/>
      <c r="T37" s="725"/>
      <c r="U37" s="725"/>
      <c r="V37" s="725"/>
      <c r="W37" s="725"/>
      <c r="X37" s="726"/>
      <c r="Y37" s="727"/>
      <c r="Z37" s="728"/>
      <c r="AA37" s="728"/>
      <c r="AB37" s="729"/>
      <c r="AC37" s="730"/>
      <c r="AD37" s="731"/>
      <c r="AE37" s="731"/>
      <c r="AF37" s="732"/>
      <c r="AG37" s="730"/>
      <c r="AH37" s="731"/>
      <c r="AI37" s="731"/>
      <c r="AJ37" s="732"/>
      <c r="AK37" s="730"/>
      <c r="AL37" s="731"/>
      <c r="AM37" s="731"/>
      <c r="AN37" s="732"/>
    </row>
    <row r="38" spans="1:46" s="167" customFormat="1" ht="18.75" customHeight="1">
      <c r="A38" s="748"/>
      <c r="B38" s="749"/>
      <c r="C38" s="749"/>
      <c r="D38" s="750"/>
      <c r="E38" s="165" t="s">
        <v>184</v>
      </c>
      <c r="F38" s="733"/>
      <c r="G38" s="733"/>
      <c r="H38" s="733"/>
      <c r="I38" s="733"/>
      <c r="J38" s="196" t="s">
        <v>185</v>
      </c>
      <c r="K38" s="196" t="s">
        <v>186</v>
      </c>
      <c r="L38" s="733"/>
      <c r="M38" s="733"/>
      <c r="N38" s="733"/>
      <c r="O38" s="734"/>
      <c r="P38" s="734"/>
      <c r="Q38" s="196" t="s">
        <v>186</v>
      </c>
      <c r="R38" s="733"/>
      <c r="S38" s="733"/>
      <c r="T38" s="196"/>
      <c r="U38" s="196" t="s">
        <v>186</v>
      </c>
      <c r="V38" s="733"/>
      <c r="W38" s="733"/>
      <c r="X38" s="166"/>
      <c r="Y38" s="735">
        <f>SUM(AC38:AN38)</f>
        <v>0</v>
      </c>
      <c r="Z38" s="736"/>
      <c r="AA38" s="736"/>
      <c r="AB38" s="737"/>
      <c r="AC38" s="735"/>
      <c r="AD38" s="736"/>
      <c r="AE38" s="736"/>
      <c r="AF38" s="737"/>
      <c r="AG38" s="735"/>
      <c r="AH38" s="736"/>
      <c r="AI38" s="736"/>
      <c r="AJ38" s="737"/>
      <c r="AK38" s="735"/>
      <c r="AL38" s="736"/>
      <c r="AM38" s="736"/>
      <c r="AN38" s="737"/>
      <c r="AO38" s="705">
        <f t="shared" ref="AO38" si="22">SUM(AC38:AN38)</f>
        <v>0</v>
      </c>
      <c r="AP38" s="706"/>
      <c r="AQ38" s="706"/>
      <c r="AR38" s="706"/>
      <c r="AS38" s="706"/>
      <c r="AT38" s="168" t="str">
        <f t="shared" ref="AT38" si="23">IF(Y38=AO38,"○","×")</f>
        <v>○</v>
      </c>
    </row>
    <row r="39" spans="1:46" s="167" customFormat="1" ht="18.75" customHeight="1">
      <c r="A39" s="748"/>
      <c r="B39" s="749"/>
      <c r="C39" s="749"/>
      <c r="D39" s="750"/>
      <c r="E39" s="724" t="s">
        <v>53</v>
      </c>
      <c r="F39" s="725"/>
      <c r="G39" s="725"/>
      <c r="H39" s="725"/>
      <c r="I39" s="725"/>
      <c r="J39" s="725"/>
      <c r="K39" s="725"/>
      <c r="L39" s="725"/>
      <c r="M39" s="725"/>
      <c r="N39" s="725"/>
      <c r="O39" s="725"/>
      <c r="P39" s="725"/>
      <c r="Q39" s="725"/>
      <c r="R39" s="725"/>
      <c r="S39" s="725"/>
      <c r="T39" s="725"/>
      <c r="U39" s="725"/>
      <c r="V39" s="725"/>
      <c r="W39" s="725"/>
      <c r="X39" s="726"/>
      <c r="Y39" s="727"/>
      <c r="Z39" s="728"/>
      <c r="AA39" s="728"/>
      <c r="AB39" s="729"/>
      <c r="AC39" s="730"/>
      <c r="AD39" s="731"/>
      <c r="AE39" s="731"/>
      <c r="AF39" s="732"/>
      <c r="AG39" s="730"/>
      <c r="AH39" s="731"/>
      <c r="AI39" s="731"/>
      <c r="AJ39" s="732"/>
      <c r="AK39" s="730"/>
      <c r="AL39" s="731"/>
      <c r="AM39" s="731"/>
      <c r="AN39" s="732"/>
    </row>
    <row r="40" spans="1:46" s="167" customFormat="1" ht="18.75" customHeight="1">
      <c r="A40" s="748"/>
      <c r="B40" s="749"/>
      <c r="C40" s="749"/>
      <c r="D40" s="750"/>
      <c r="E40" s="165" t="s">
        <v>184</v>
      </c>
      <c r="F40" s="733"/>
      <c r="G40" s="733"/>
      <c r="H40" s="733"/>
      <c r="I40" s="733"/>
      <c r="J40" s="196" t="s">
        <v>185</v>
      </c>
      <c r="K40" s="196" t="s">
        <v>186</v>
      </c>
      <c r="L40" s="733"/>
      <c r="M40" s="733"/>
      <c r="N40" s="733"/>
      <c r="O40" s="734"/>
      <c r="P40" s="734"/>
      <c r="Q40" s="196" t="s">
        <v>186</v>
      </c>
      <c r="R40" s="733"/>
      <c r="S40" s="733"/>
      <c r="T40" s="196"/>
      <c r="U40" s="196" t="s">
        <v>186</v>
      </c>
      <c r="V40" s="733"/>
      <c r="W40" s="733"/>
      <c r="X40" s="166"/>
      <c r="Y40" s="735">
        <f>SUM(AC40:AN40)</f>
        <v>0</v>
      </c>
      <c r="Z40" s="736"/>
      <c r="AA40" s="736"/>
      <c r="AB40" s="737"/>
      <c r="AC40" s="735"/>
      <c r="AD40" s="736"/>
      <c r="AE40" s="736"/>
      <c r="AF40" s="737"/>
      <c r="AG40" s="735"/>
      <c r="AH40" s="736"/>
      <c r="AI40" s="736"/>
      <c r="AJ40" s="737"/>
      <c r="AK40" s="735"/>
      <c r="AL40" s="736"/>
      <c r="AM40" s="736"/>
      <c r="AN40" s="737"/>
      <c r="AO40" s="705">
        <f t="shared" ref="AO40" si="24">SUM(AC40:AN40)</f>
        <v>0</v>
      </c>
      <c r="AP40" s="706"/>
      <c r="AQ40" s="706"/>
      <c r="AR40" s="706"/>
      <c r="AS40" s="706"/>
      <c r="AT40" s="168" t="str">
        <f t="shared" ref="AT40" si="25">IF(Y40=AO40,"○","×")</f>
        <v>○</v>
      </c>
    </row>
    <row r="41" spans="1:46" s="167" customFormat="1" ht="18.75" customHeight="1">
      <c r="A41" s="748"/>
      <c r="B41" s="749"/>
      <c r="C41" s="749"/>
      <c r="D41" s="750"/>
      <c r="E41" s="724" t="s">
        <v>53</v>
      </c>
      <c r="F41" s="725"/>
      <c r="G41" s="725"/>
      <c r="H41" s="725"/>
      <c r="I41" s="725"/>
      <c r="J41" s="725"/>
      <c r="K41" s="725"/>
      <c r="L41" s="725"/>
      <c r="M41" s="725"/>
      <c r="N41" s="725"/>
      <c r="O41" s="725"/>
      <c r="P41" s="725"/>
      <c r="Q41" s="725"/>
      <c r="R41" s="725"/>
      <c r="S41" s="725"/>
      <c r="T41" s="725"/>
      <c r="U41" s="725"/>
      <c r="V41" s="725"/>
      <c r="W41" s="725"/>
      <c r="X41" s="726"/>
      <c r="Y41" s="727"/>
      <c r="Z41" s="728"/>
      <c r="AA41" s="728"/>
      <c r="AB41" s="729"/>
      <c r="AC41" s="730"/>
      <c r="AD41" s="731"/>
      <c r="AE41" s="731"/>
      <c r="AF41" s="732"/>
      <c r="AG41" s="730"/>
      <c r="AH41" s="731"/>
      <c r="AI41" s="731"/>
      <c r="AJ41" s="732"/>
      <c r="AK41" s="730"/>
      <c r="AL41" s="731"/>
      <c r="AM41" s="731"/>
      <c r="AN41" s="732"/>
    </row>
    <row r="42" spans="1:46" s="167" customFormat="1" ht="18.75" customHeight="1">
      <c r="A42" s="748"/>
      <c r="B42" s="749"/>
      <c r="C42" s="749"/>
      <c r="D42" s="750"/>
      <c r="E42" s="165" t="s">
        <v>184</v>
      </c>
      <c r="F42" s="733"/>
      <c r="G42" s="733"/>
      <c r="H42" s="733"/>
      <c r="I42" s="733"/>
      <c r="J42" s="196" t="s">
        <v>185</v>
      </c>
      <c r="K42" s="196" t="s">
        <v>186</v>
      </c>
      <c r="L42" s="733"/>
      <c r="M42" s="733"/>
      <c r="N42" s="733"/>
      <c r="O42" s="734"/>
      <c r="P42" s="734"/>
      <c r="Q42" s="196" t="s">
        <v>186</v>
      </c>
      <c r="R42" s="733"/>
      <c r="S42" s="733"/>
      <c r="T42" s="196"/>
      <c r="U42" s="196" t="s">
        <v>186</v>
      </c>
      <c r="V42" s="733"/>
      <c r="W42" s="733"/>
      <c r="X42" s="166"/>
      <c r="Y42" s="735">
        <f>SUM(AC42:AN42)</f>
        <v>0</v>
      </c>
      <c r="Z42" s="736"/>
      <c r="AA42" s="736"/>
      <c r="AB42" s="737"/>
      <c r="AC42" s="735"/>
      <c r="AD42" s="736"/>
      <c r="AE42" s="736"/>
      <c r="AF42" s="737"/>
      <c r="AG42" s="735"/>
      <c r="AH42" s="736"/>
      <c r="AI42" s="736"/>
      <c r="AJ42" s="737"/>
      <c r="AK42" s="735"/>
      <c r="AL42" s="736"/>
      <c r="AM42" s="736"/>
      <c r="AN42" s="737"/>
      <c r="AO42" s="705">
        <f t="shared" ref="AO42" si="26">SUM(AC42:AN42)</f>
        <v>0</v>
      </c>
      <c r="AP42" s="706"/>
      <c r="AQ42" s="706"/>
      <c r="AR42" s="706"/>
      <c r="AS42" s="706"/>
      <c r="AT42" s="168" t="str">
        <f t="shared" ref="AT42" si="27">IF(Y42=AO42,"○","×")</f>
        <v>○</v>
      </c>
    </row>
    <row r="43" spans="1:46" s="167" customFormat="1" ht="18.75" customHeight="1">
      <c r="A43" s="748"/>
      <c r="B43" s="749"/>
      <c r="C43" s="749"/>
      <c r="D43" s="750"/>
      <c r="E43" s="724" t="s">
        <v>53</v>
      </c>
      <c r="F43" s="725"/>
      <c r="G43" s="725"/>
      <c r="H43" s="725"/>
      <c r="I43" s="725"/>
      <c r="J43" s="725"/>
      <c r="K43" s="725"/>
      <c r="L43" s="725"/>
      <c r="M43" s="725"/>
      <c r="N43" s="725"/>
      <c r="O43" s="725"/>
      <c r="P43" s="725"/>
      <c r="Q43" s="725"/>
      <c r="R43" s="725"/>
      <c r="S43" s="725"/>
      <c r="T43" s="725"/>
      <c r="U43" s="725"/>
      <c r="V43" s="725"/>
      <c r="W43" s="725"/>
      <c r="X43" s="726"/>
      <c r="Y43" s="727"/>
      <c r="Z43" s="728"/>
      <c r="AA43" s="728"/>
      <c r="AB43" s="729"/>
      <c r="AC43" s="730"/>
      <c r="AD43" s="731"/>
      <c r="AE43" s="731"/>
      <c r="AF43" s="732"/>
      <c r="AG43" s="730"/>
      <c r="AH43" s="731"/>
      <c r="AI43" s="731"/>
      <c r="AJ43" s="732"/>
      <c r="AK43" s="730"/>
      <c r="AL43" s="731"/>
      <c r="AM43" s="731"/>
      <c r="AN43" s="732"/>
    </row>
    <row r="44" spans="1:46" s="167" customFormat="1" ht="18.75" customHeight="1">
      <c r="A44" s="748"/>
      <c r="B44" s="749"/>
      <c r="C44" s="749"/>
      <c r="D44" s="750"/>
      <c r="E44" s="165" t="s">
        <v>184</v>
      </c>
      <c r="F44" s="733"/>
      <c r="G44" s="733"/>
      <c r="H44" s="733"/>
      <c r="I44" s="733"/>
      <c r="J44" s="196" t="s">
        <v>185</v>
      </c>
      <c r="K44" s="196" t="s">
        <v>186</v>
      </c>
      <c r="L44" s="733"/>
      <c r="M44" s="733"/>
      <c r="N44" s="733"/>
      <c r="O44" s="734"/>
      <c r="P44" s="734"/>
      <c r="Q44" s="196" t="s">
        <v>186</v>
      </c>
      <c r="R44" s="733"/>
      <c r="S44" s="733"/>
      <c r="T44" s="196"/>
      <c r="U44" s="196" t="s">
        <v>186</v>
      </c>
      <c r="V44" s="733"/>
      <c r="W44" s="733"/>
      <c r="X44" s="166"/>
      <c r="Y44" s="735">
        <f>SUM(AC44:AN44)</f>
        <v>0</v>
      </c>
      <c r="Z44" s="736"/>
      <c r="AA44" s="736"/>
      <c r="AB44" s="737"/>
      <c r="AC44" s="735"/>
      <c r="AD44" s="736"/>
      <c r="AE44" s="736"/>
      <c r="AF44" s="737"/>
      <c r="AG44" s="735"/>
      <c r="AH44" s="736"/>
      <c r="AI44" s="736"/>
      <c r="AJ44" s="737"/>
      <c r="AK44" s="735"/>
      <c r="AL44" s="736"/>
      <c r="AM44" s="736"/>
      <c r="AN44" s="737"/>
      <c r="AO44" s="705">
        <f t="shared" ref="AO44" si="28">SUM(AC44:AN44)</f>
        <v>0</v>
      </c>
      <c r="AP44" s="706"/>
      <c r="AQ44" s="706"/>
      <c r="AR44" s="706"/>
      <c r="AS44" s="706"/>
      <c r="AT44" s="168" t="str">
        <f t="shared" ref="AT44" si="29">IF(Y44=AO44,"○","×")</f>
        <v>○</v>
      </c>
    </row>
    <row r="45" spans="1:46" s="167" customFormat="1" ht="18.75" customHeight="1">
      <c r="A45" s="748"/>
      <c r="B45" s="749"/>
      <c r="C45" s="749"/>
      <c r="D45" s="750"/>
      <c r="E45" s="724" t="s">
        <v>53</v>
      </c>
      <c r="F45" s="725"/>
      <c r="G45" s="725"/>
      <c r="H45" s="725"/>
      <c r="I45" s="725"/>
      <c r="J45" s="725"/>
      <c r="K45" s="725"/>
      <c r="L45" s="725"/>
      <c r="M45" s="725"/>
      <c r="N45" s="725"/>
      <c r="O45" s="725"/>
      <c r="P45" s="725"/>
      <c r="Q45" s="725"/>
      <c r="R45" s="725"/>
      <c r="S45" s="725"/>
      <c r="T45" s="725"/>
      <c r="U45" s="725"/>
      <c r="V45" s="725"/>
      <c r="W45" s="725"/>
      <c r="X45" s="726"/>
      <c r="Y45" s="727"/>
      <c r="Z45" s="728"/>
      <c r="AA45" s="728"/>
      <c r="AB45" s="729"/>
      <c r="AC45" s="730"/>
      <c r="AD45" s="731"/>
      <c r="AE45" s="731"/>
      <c r="AF45" s="732"/>
      <c r="AG45" s="730"/>
      <c r="AH45" s="731"/>
      <c r="AI45" s="731"/>
      <c r="AJ45" s="732"/>
      <c r="AK45" s="730"/>
      <c r="AL45" s="731"/>
      <c r="AM45" s="731"/>
      <c r="AN45" s="732"/>
    </row>
    <row r="46" spans="1:46" s="167" customFormat="1" ht="18.75" customHeight="1">
      <c r="A46" s="748"/>
      <c r="B46" s="749"/>
      <c r="C46" s="749"/>
      <c r="D46" s="750"/>
      <c r="E46" s="165" t="s">
        <v>184</v>
      </c>
      <c r="F46" s="733"/>
      <c r="G46" s="733"/>
      <c r="H46" s="733"/>
      <c r="I46" s="733"/>
      <c r="J46" s="196" t="s">
        <v>185</v>
      </c>
      <c r="K46" s="196" t="s">
        <v>186</v>
      </c>
      <c r="L46" s="733"/>
      <c r="M46" s="733"/>
      <c r="N46" s="733"/>
      <c r="O46" s="734"/>
      <c r="P46" s="734"/>
      <c r="Q46" s="196" t="s">
        <v>186</v>
      </c>
      <c r="R46" s="733"/>
      <c r="S46" s="733"/>
      <c r="T46" s="196"/>
      <c r="U46" s="196" t="s">
        <v>186</v>
      </c>
      <c r="V46" s="733"/>
      <c r="W46" s="733"/>
      <c r="X46" s="166"/>
      <c r="Y46" s="735">
        <f>SUM(AC46:AN46)</f>
        <v>0</v>
      </c>
      <c r="Z46" s="736"/>
      <c r="AA46" s="736"/>
      <c r="AB46" s="737"/>
      <c r="AC46" s="735"/>
      <c r="AD46" s="736"/>
      <c r="AE46" s="736"/>
      <c r="AF46" s="737"/>
      <c r="AG46" s="735"/>
      <c r="AH46" s="736"/>
      <c r="AI46" s="736"/>
      <c r="AJ46" s="737"/>
      <c r="AK46" s="735"/>
      <c r="AL46" s="736"/>
      <c r="AM46" s="736"/>
      <c r="AN46" s="737"/>
      <c r="AO46" s="705">
        <f t="shared" ref="AO46" si="30">SUM(AC46:AN46)</f>
        <v>0</v>
      </c>
      <c r="AP46" s="706"/>
      <c r="AQ46" s="706"/>
      <c r="AR46" s="706"/>
      <c r="AS46" s="706"/>
      <c r="AT46" s="168" t="str">
        <f t="shared" ref="AT46" si="31">IF(Y46=AO46,"○","×")</f>
        <v>○</v>
      </c>
    </row>
    <row r="47" spans="1:46" s="167" customFormat="1" ht="18.75" customHeight="1">
      <c r="A47" s="748"/>
      <c r="B47" s="749"/>
      <c r="C47" s="749"/>
      <c r="D47" s="750"/>
      <c r="E47" s="724" t="s">
        <v>53</v>
      </c>
      <c r="F47" s="725"/>
      <c r="G47" s="725"/>
      <c r="H47" s="725"/>
      <c r="I47" s="725"/>
      <c r="J47" s="725"/>
      <c r="K47" s="725"/>
      <c r="L47" s="725"/>
      <c r="M47" s="725"/>
      <c r="N47" s="725"/>
      <c r="O47" s="725"/>
      <c r="P47" s="725"/>
      <c r="Q47" s="725"/>
      <c r="R47" s="725"/>
      <c r="S47" s="725"/>
      <c r="T47" s="725"/>
      <c r="U47" s="725"/>
      <c r="V47" s="725"/>
      <c r="W47" s="725"/>
      <c r="X47" s="726"/>
      <c r="Y47" s="727"/>
      <c r="Z47" s="728"/>
      <c r="AA47" s="728"/>
      <c r="AB47" s="729"/>
      <c r="AC47" s="730"/>
      <c r="AD47" s="731"/>
      <c r="AE47" s="731"/>
      <c r="AF47" s="732"/>
      <c r="AG47" s="730"/>
      <c r="AH47" s="731"/>
      <c r="AI47" s="731"/>
      <c r="AJ47" s="732"/>
      <c r="AK47" s="730"/>
      <c r="AL47" s="731"/>
      <c r="AM47" s="731"/>
      <c r="AN47" s="732"/>
    </row>
    <row r="48" spans="1:46" s="167" customFormat="1" ht="18.75" customHeight="1">
      <c r="A48" s="748"/>
      <c r="B48" s="749"/>
      <c r="C48" s="749"/>
      <c r="D48" s="750"/>
      <c r="E48" s="165" t="s">
        <v>184</v>
      </c>
      <c r="F48" s="733"/>
      <c r="G48" s="733"/>
      <c r="H48" s="733"/>
      <c r="I48" s="733"/>
      <c r="J48" s="196" t="s">
        <v>185</v>
      </c>
      <c r="K48" s="196" t="s">
        <v>186</v>
      </c>
      <c r="L48" s="733"/>
      <c r="M48" s="733"/>
      <c r="N48" s="733"/>
      <c r="O48" s="734"/>
      <c r="P48" s="734"/>
      <c r="Q48" s="196" t="s">
        <v>186</v>
      </c>
      <c r="R48" s="733"/>
      <c r="S48" s="733"/>
      <c r="T48" s="196"/>
      <c r="U48" s="196" t="s">
        <v>186</v>
      </c>
      <c r="V48" s="733"/>
      <c r="W48" s="733"/>
      <c r="X48" s="166"/>
      <c r="Y48" s="735">
        <f>SUM(AC48:AN48)</f>
        <v>0</v>
      </c>
      <c r="Z48" s="736"/>
      <c r="AA48" s="736"/>
      <c r="AB48" s="737"/>
      <c r="AC48" s="735"/>
      <c r="AD48" s="736"/>
      <c r="AE48" s="736"/>
      <c r="AF48" s="737"/>
      <c r="AG48" s="735"/>
      <c r="AH48" s="736"/>
      <c r="AI48" s="736"/>
      <c r="AJ48" s="737"/>
      <c r="AK48" s="735"/>
      <c r="AL48" s="736"/>
      <c r="AM48" s="736"/>
      <c r="AN48" s="737"/>
      <c r="AO48" s="705">
        <f t="shared" ref="AO48" si="32">SUM(AC48:AN48)</f>
        <v>0</v>
      </c>
      <c r="AP48" s="706"/>
      <c r="AQ48" s="706"/>
      <c r="AR48" s="706"/>
      <c r="AS48" s="706"/>
      <c r="AT48" s="168" t="str">
        <f t="shared" ref="AT48" si="33">IF(Y48=AO48,"○","×")</f>
        <v>○</v>
      </c>
    </row>
    <row r="49" spans="1:46" s="167" customFormat="1" ht="18.75" customHeight="1">
      <c r="A49" s="748"/>
      <c r="B49" s="749"/>
      <c r="C49" s="749"/>
      <c r="D49" s="750"/>
      <c r="E49" s="724" t="s">
        <v>53</v>
      </c>
      <c r="F49" s="725"/>
      <c r="G49" s="725"/>
      <c r="H49" s="725"/>
      <c r="I49" s="725"/>
      <c r="J49" s="725"/>
      <c r="K49" s="725"/>
      <c r="L49" s="725"/>
      <c r="M49" s="725"/>
      <c r="N49" s="725"/>
      <c r="O49" s="725"/>
      <c r="P49" s="725"/>
      <c r="Q49" s="725"/>
      <c r="R49" s="725"/>
      <c r="S49" s="725"/>
      <c r="T49" s="725"/>
      <c r="U49" s="725"/>
      <c r="V49" s="725"/>
      <c r="W49" s="725"/>
      <c r="X49" s="726"/>
      <c r="Y49" s="727"/>
      <c r="Z49" s="728"/>
      <c r="AA49" s="728"/>
      <c r="AB49" s="729"/>
      <c r="AC49" s="730"/>
      <c r="AD49" s="731"/>
      <c r="AE49" s="731"/>
      <c r="AF49" s="732"/>
      <c r="AG49" s="730"/>
      <c r="AH49" s="731"/>
      <c r="AI49" s="731"/>
      <c r="AJ49" s="732"/>
      <c r="AK49" s="730"/>
      <c r="AL49" s="731"/>
      <c r="AM49" s="731"/>
      <c r="AN49" s="732"/>
    </row>
    <row r="50" spans="1:46" s="167" customFormat="1" ht="18.75" customHeight="1">
      <c r="A50" s="748"/>
      <c r="B50" s="749"/>
      <c r="C50" s="749"/>
      <c r="D50" s="750"/>
      <c r="E50" s="165" t="s">
        <v>184</v>
      </c>
      <c r="F50" s="733"/>
      <c r="G50" s="733"/>
      <c r="H50" s="733"/>
      <c r="I50" s="733"/>
      <c r="J50" s="196" t="s">
        <v>185</v>
      </c>
      <c r="K50" s="196" t="s">
        <v>186</v>
      </c>
      <c r="L50" s="733"/>
      <c r="M50" s="733"/>
      <c r="N50" s="733"/>
      <c r="O50" s="734"/>
      <c r="P50" s="734"/>
      <c r="Q50" s="196" t="s">
        <v>186</v>
      </c>
      <c r="R50" s="733"/>
      <c r="S50" s="733"/>
      <c r="T50" s="196"/>
      <c r="U50" s="196" t="s">
        <v>186</v>
      </c>
      <c r="V50" s="733"/>
      <c r="W50" s="733"/>
      <c r="X50" s="166"/>
      <c r="Y50" s="735">
        <f>SUM(AC50:AN50)</f>
        <v>0</v>
      </c>
      <c r="Z50" s="736"/>
      <c r="AA50" s="736"/>
      <c r="AB50" s="737"/>
      <c r="AC50" s="735"/>
      <c r="AD50" s="736"/>
      <c r="AE50" s="736"/>
      <c r="AF50" s="737"/>
      <c r="AG50" s="735"/>
      <c r="AH50" s="736"/>
      <c r="AI50" s="736"/>
      <c r="AJ50" s="737"/>
      <c r="AK50" s="735"/>
      <c r="AL50" s="736"/>
      <c r="AM50" s="736"/>
      <c r="AN50" s="737"/>
      <c r="AO50" s="705">
        <f t="shared" ref="AO50" si="34">SUM(AC50:AN50)</f>
        <v>0</v>
      </c>
      <c r="AP50" s="706"/>
      <c r="AQ50" s="706"/>
      <c r="AR50" s="706"/>
      <c r="AS50" s="706"/>
      <c r="AT50" s="168" t="str">
        <f t="shared" ref="AT50" si="35">IF(Y50=AO50,"○","×")</f>
        <v>○</v>
      </c>
    </row>
    <row r="51" spans="1:46" s="167" customFormat="1" ht="18.75" customHeight="1">
      <c r="A51" s="748"/>
      <c r="B51" s="749"/>
      <c r="C51" s="749"/>
      <c r="D51" s="750"/>
      <c r="E51" s="724" t="s">
        <v>53</v>
      </c>
      <c r="F51" s="725"/>
      <c r="G51" s="725"/>
      <c r="H51" s="725"/>
      <c r="I51" s="725"/>
      <c r="J51" s="725"/>
      <c r="K51" s="725"/>
      <c r="L51" s="725"/>
      <c r="M51" s="725"/>
      <c r="N51" s="725"/>
      <c r="O51" s="725"/>
      <c r="P51" s="725"/>
      <c r="Q51" s="725"/>
      <c r="R51" s="725"/>
      <c r="S51" s="725"/>
      <c r="T51" s="725"/>
      <c r="U51" s="725"/>
      <c r="V51" s="725"/>
      <c r="W51" s="725"/>
      <c r="X51" s="726"/>
      <c r="Y51" s="727"/>
      <c r="Z51" s="728"/>
      <c r="AA51" s="728"/>
      <c r="AB51" s="729"/>
      <c r="AC51" s="730"/>
      <c r="AD51" s="731"/>
      <c r="AE51" s="731"/>
      <c r="AF51" s="732"/>
      <c r="AG51" s="730"/>
      <c r="AH51" s="731"/>
      <c r="AI51" s="731"/>
      <c r="AJ51" s="732"/>
      <c r="AK51" s="730"/>
      <c r="AL51" s="731"/>
      <c r="AM51" s="731"/>
      <c r="AN51" s="732"/>
    </row>
    <row r="52" spans="1:46" s="167" customFormat="1" ht="18.75" customHeight="1">
      <c r="A52" s="748"/>
      <c r="B52" s="749"/>
      <c r="C52" s="749"/>
      <c r="D52" s="750"/>
      <c r="E52" s="165" t="s">
        <v>184</v>
      </c>
      <c r="F52" s="733"/>
      <c r="G52" s="733"/>
      <c r="H52" s="733"/>
      <c r="I52" s="733"/>
      <c r="J52" s="196" t="s">
        <v>185</v>
      </c>
      <c r="K52" s="196" t="s">
        <v>186</v>
      </c>
      <c r="L52" s="733"/>
      <c r="M52" s="733"/>
      <c r="N52" s="733"/>
      <c r="O52" s="734"/>
      <c r="P52" s="734"/>
      <c r="Q52" s="196" t="s">
        <v>186</v>
      </c>
      <c r="R52" s="733"/>
      <c r="S52" s="733"/>
      <c r="T52" s="196"/>
      <c r="U52" s="196" t="s">
        <v>186</v>
      </c>
      <c r="V52" s="733"/>
      <c r="W52" s="733"/>
      <c r="X52" s="166"/>
      <c r="Y52" s="735">
        <f>SUM(AC52:AN52)</f>
        <v>0</v>
      </c>
      <c r="Z52" s="736"/>
      <c r="AA52" s="736"/>
      <c r="AB52" s="737"/>
      <c r="AC52" s="735"/>
      <c r="AD52" s="736"/>
      <c r="AE52" s="736"/>
      <c r="AF52" s="737"/>
      <c r="AG52" s="735"/>
      <c r="AH52" s="736"/>
      <c r="AI52" s="736"/>
      <c r="AJ52" s="737"/>
      <c r="AK52" s="735"/>
      <c r="AL52" s="736"/>
      <c r="AM52" s="736"/>
      <c r="AN52" s="737"/>
      <c r="AO52" s="705">
        <f t="shared" ref="AO52" si="36">SUM(AC52:AN52)</f>
        <v>0</v>
      </c>
      <c r="AP52" s="706"/>
      <c r="AQ52" s="706"/>
      <c r="AR52" s="706"/>
      <c r="AS52" s="706"/>
      <c r="AT52" s="168" t="str">
        <f t="shared" ref="AT52:AT54" si="37">IF(Y52=AO52,"○","×")</f>
        <v>○</v>
      </c>
    </row>
    <row r="53" spans="1:46" s="167" customFormat="1" ht="18.75" customHeight="1" thickBot="1">
      <c r="A53" s="751"/>
      <c r="B53" s="752"/>
      <c r="C53" s="752"/>
      <c r="D53" s="753"/>
      <c r="E53" s="707" t="s">
        <v>187</v>
      </c>
      <c r="F53" s="708"/>
      <c r="G53" s="708"/>
      <c r="H53" s="708"/>
      <c r="I53" s="708"/>
      <c r="J53" s="708"/>
      <c r="K53" s="708"/>
      <c r="L53" s="708"/>
      <c r="M53" s="708"/>
      <c r="N53" s="708"/>
      <c r="O53" s="708"/>
      <c r="P53" s="708"/>
      <c r="Q53" s="708"/>
      <c r="R53" s="708"/>
      <c r="S53" s="708"/>
      <c r="T53" s="708"/>
      <c r="U53" s="708"/>
      <c r="V53" s="708"/>
      <c r="W53" s="708"/>
      <c r="X53" s="709"/>
      <c r="Y53" s="710">
        <f>SUM(Y33:AB52)</f>
        <v>0</v>
      </c>
      <c r="Z53" s="711"/>
      <c r="AA53" s="711"/>
      <c r="AB53" s="712"/>
      <c r="AC53" s="710">
        <f>SUM(AC33:AF52)</f>
        <v>0</v>
      </c>
      <c r="AD53" s="711"/>
      <c r="AE53" s="711"/>
      <c r="AF53" s="712"/>
      <c r="AG53" s="710">
        <f>SUM(AG33:AJ52)</f>
        <v>0</v>
      </c>
      <c r="AH53" s="711"/>
      <c r="AI53" s="711"/>
      <c r="AJ53" s="712"/>
      <c r="AK53" s="710">
        <f>SUM(AK33:AN52)</f>
        <v>0</v>
      </c>
      <c r="AL53" s="711"/>
      <c r="AM53" s="711"/>
      <c r="AN53" s="712"/>
      <c r="AO53" s="705">
        <f t="shared" ref="AO53" si="38">SUM(AC53:AN53)</f>
        <v>0</v>
      </c>
      <c r="AP53" s="706"/>
      <c r="AQ53" s="706"/>
      <c r="AR53" s="706"/>
      <c r="AS53" s="706"/>
      <c r="AT53" s="168" t="str">
        <f t="shared" si="37"/>
        <v>○</v>
      </c>
    </row>
    <row r="54" spans="1:46" s="2" customFormat="1" ht="18.75" customHeight="1" thickTop="1">
      <c r="A54" s="785" t="s">
        <v>188</v>
      </c>
      <c r="B54" s="785"/>
      <c r="C54" s="785"/>
      <c r="D54" s="785"/>
      <c r="E54" s="785"/>
      <c r="F54" s="785"/>
      <c r="G54" s="785"/>
      <c r="H54" s="785"/>
      <c r="I54" s="785"/>
      <c r="J54" s="785"/>
      <c r="K54" s="785"/>
      <c r="L54" s="785"/>
      <c r="M54" s="785"/>
      <c r="N54" s="785"/>
      <c r="O54" s="785"/>
      <c r="P54" s="785"/>
      <c r="Q54" s="785"/>
      <c r="R54" s="785"/>
      <c r="S54" s="785"/>
      <c r="T54" s="785"/>
      <c r="U54" s="785"/>
      <c r="V54" s="785"/>
      <c r="W54" s="785"/>
      <c r="X54" s="785"/>
      <c r="Y54" s="786">
        <f>SUM(Y32,Y53)</f>
        <v>0</v>
      </c>
      <c r="Z54" s="786"/>
      <c r="AA54" s="786"/>
      <c r="AB54" s="786"/>
      <c r="AC54" s="787">
        <f>SUM(AC32,AC53)</f>
        <v>0</v>
      </c>
      <c r="AD54" s="787"/>
      <c r="AE54" s="787"/>
      <c r="AF54" s="787"/>
      <c r="AG54" s="787">
        <f>SUM(AG32,AG53)</f>
        <v>0</v>
      </c>
      <c r="AH54" s="787"/>
      <c r="AI54" s="787"/>
      <c r="AJ54" s="787"/>
      <c r="AK54" s="787">
        <f>SUM(AK32,AK53)</f>
        <v>0</v>
      </c>
      <c r="AL54" s="787"/>
      <c r="AM54" s="787"/>
      <c r="AN54" s="787"/>
      <c r="AO54" s="722">
        <f t="shared" ref="AO54" si="39">SUM(AC54:AN54)</f>
        <v>0</v>
      </c>
      <c r="AP54" s="723"/>
      <c r="AQ54" s="723"/>
      <c r="AR54" s="723"/>
      <c r="AS54" s="723"/>
      <c r="AT54" s="115" t="str">
        <f t="shared" si="37"/>
        <v>○</v>
      </c>
    </row>
    <row r="55" spans="1:46" s="2" customFormat="1" ht="18.75" customHeight="1">
      <c r="A55" s="74" t="s">
        <v>189</v>
      </c>
      <c r="B55" s="42"/>
      <c r="C55" s="42"/>
      <c r="D55" s="42"/>
      <c r="E55" s="194"/>
      <c r="F55" s="42"/>
      <c r="G55" s="42"/>
      <c r="H55" s="42"/>
      <c r="I55" s="42"/>
      <c r="J55" s="194"/>
      <c r="K55" s="194"/>
      <c r="L55" s="42"/>
      <c r="M55" s="42"/>
      <c r="N55" s="42"/>
      <c r="O55" s="42"/>
      <c r="P55" s="42"/>
      <c r="Q55" s="194"/>
      <c r="R55" s="42"/>
      <c r="S55" s="42"/>
      <c r="T55" s="194"/>
      <c r="U55" s="194"/>
      <c r="V55" s="42"/>
      <c r="W55" s="42"/>
      <c r="X55" s="194"/>
      <c r="Y55" s="704" t="str">
        <f>IF(AT54="×","※計算間違いがあります。","")</f>
        <v/>
      </c>
      <c r="Z55" s="704"/>
      <c r="AA55" s="704"/>
      <c r="AB55" s="704"/>
      <c r="AC55" s="704"/>
      <c r="AD55" s="704"/>
      <c r="AE55" s="704"/>
      <c r="AF55" s="704"/>
      <c r="AG55" s="704"/>
      <c r="AH55" s="704"/>
      <c r="AI55" s="704"/>
      <c r="AJ55" s="704"/>
      <c r="AK55" s="704"/>
      <c r="AL55" s="704"/>
      <c r="AM55" s="704"/>
      <c r="AN55" s="704"/>
      <c r="AP55" s="180"/>
    </row>
  </sheetData>
  <sheetProtection insertRows="0" deleteRows="0" selectLockedCells="1"/>
  <mergeCells count="356">
    <mergeCell ref="A54:X54"/>
    <mergeCell ref="Y54:AB54"/>
    <mergeCell ref="AC54:AF54"/>
    <mergeCell ref="AG54:AJ54"/>
    <mergeCell ref="AK54:AN54"/>
    <mergeCell ref="AO54:AS54"/>
    <mergeCell ref="AC52:AF52"/>
    <mergeCell ref="AG52:AJ52"/>
    <mergeCell ref="AK52:AN52"/>
    <mergeCell ref="AO52:AS52"/>
    <mergeCell ref="E53:X53"/>
    <mergeCell ref="Y53:AB53"/>
    <mergeCell ref="AC53:AF53"/>
    <mergeCell ref="AG53:AJ53"/>
    <mergeCell ref="AK53:AN53"/>
    <mergeCell ref="AO53:AS53"/>
    <mergeCell ref="F52:I52"/>
    <mergeCell ref="L52:N52"/>
    <mergeCell ref="O52:P52"/>
    <mergeCell ref="R52:S52"/>
    <mergeCell ref="V52:W52"/>
    <mergeCell ref="Y52:AB52"/>
    <mergeCell ref="A33:D53"/>
    <mergeCell ref="AC50:AF50"/>
    <mergeCell ref="AG50:AJ50"/>
    <mergeCell ref="AK50:AN50"/>
    <mergeCell ref="AO50:AS50"/>
    <mergeCell ref="E51:H51"/>
    <mergeCell ref="I51:X51"/>
    <mergeCell ref="Y51:AB51"/>
    <mergeCell ref="AC51:AF51"/>
    <mergeCell ref="AG51:AJ51"/>
    <mergeCell ref="AK51:AN51"/>
    <mergeCell ref="F50:I50"/>
    <mergeCell ref="L50:N50"/>
    <mergeCell ref="O50:P50"/>
    <mergeCell ref="R50:S50"/>
    <mergeCell ref="V50:W50"/>
    <mergeCell ref="Y50:AB50"/>
    <mergeCell ref="AC48:AF48"/>
    <mergeCell ref="AG48:AJ48"/>
    <mergeCell ref="AK48:AN48"/>
    <mergeCell ref="AO48:AS48"/>
    <mergeCell ref="E49:H49"/>
    <mergeCell ref="I49:X49"/>
    <mergeCell ref="Y49:AB49"/>
    <mergeCell ref="AC49:AF49"/>
    <mergeCell ref="AG49:AJ49"/>
    <mergeCell ref="AK49:AN49"/>
    <mergeCell ref="F48:I48"/>
    <mergeCell ref="L48:N48"/>
    <mergeCell ref="O48:P48"/>
    <mergeCell ref="R48:S48"/>
    <mergeCell ref="V48:W48"/>
    <mergeCell ref="Y48:AB48"/>
    <mergeCell ref="AC46:AF46"/>
    <mergeCell ref="AG46:AJ46"/>
    <mergeCell ref="AK46:AN46"/>
    <mergeCell ref="AO46:AS46"/>
    <mergeCell ref="E47:H47"/>
    <mergeCell ref="I47:X47"/>
    <mergeCell ref="Y47:AB47"/>
    <mergeCell ref="AC47:AF47"/>
    <mergeCell ref="AG47:AJ47"/>
    <mergeCell ref="AK47:AN47"/>
    <mergeCell ref="F46:I46"/>
    <mergeCell ref="L46:N46"/>
    <mergeCell ref="O46:P46"/>
    <mergeCell ref="R46:S46"/>
    <mergeCell ref="V46:W46"/>
    <mergeCell ref="Y46:AB46"/>
    <mergeCell ref="AC44:AF44"/>
    <mergeCell ref="AG44:AJ44"/>
    <mergeCell ref="AK44:AN44"/>
    <mergeCell ref="AO44:AS44"/>
    <mergeCell ref="E45:H45"/>
    <mergeCell ref="I45:X45"/>
    <mergeCell ref="Y45:AB45"/>
    <mergeCell ref="AC45:AF45"/>
    <mergeCell ref="AG45:AJ45"/>
    <mergeCell ref="AK45:AN45"/>
    <mergeCell ref="F44:I44"/>
    <mergeCell ref="L44:N44"/>
    <mergeCell ref="O44:P44"/>
    <mergeCell ref="R44:S44"/>
    <mergeCell ref="V44:W44"/>
    <mergeCell ref="Y44:AB44"/>
    <mergeCell ref="AC42:AF42"/>
    <mergeCell ref="AG42:AJ42"/>
    <mergeCell ref="AK42:AN42"/>
    <mergeCell ref="AO42:AS42"/>
    <mergeCell ref="E43:H43"/>
    <mergeCell ref="I43:X43"/>
    <mergeCell ref="Y43:AB43"/>
    <mergeCell ref="AC43:AF43"/>
    <mergeCell ref="AG43:AJ43"/>
    <mergeCell ref="AK43:AN43"/>
    <mergeCell ref="F42:I42"/>
    <mergeCell ref="L42:N42"/>
    <mergeCell ref="O42:P42"/>
    <mergeCell ref="R42:S42"/>
    <mergeCell ref="V42:W42"/>
    <mergeCell ref="Y42:AB42"/>
    <mergeCell ref="AC40:AF40"/>
    <mergeCell ref="AG40:AJ40"/>
    <mergeCell ref="AK40:AN40"/>
    <mergeCell ref="AO40:AS40"/>
    <mergeCell ref="E41:H41"/>
    <mergeCell ref="I41:X41"/>
    <mergeCell ref="Y41:AB41"/>
    <mergeCell ref="AC41:AF41"/>
    <mergeCell ref="AG41:AJ41"/>
    <mergeCell ref="AK41:AN41"/>
    <mergeCell ref="F40:I40"/>
    <mergeCell ref="L40:N40"/>
    <mergeCell ref="O40:P40"/>
    <mergeCell ref="R40:S40"/>
    <mergeCell ref="V40:W40"/>
    <mergeCell ref="Y40:AB40"/>
    <mergeCell ref="AC38:AF38"/>
    <mergeCell ref="AG38:AJ38"/>
    <mergeCell ref="AK38:AN38"/>
    <mergeCell ref="AO38:AS38"/>
    <mergeCell ref="E39:H39"/>
    <mergeCell ref="I39:X39"/>
    <mergeCell ref="Y39:AB39"/>
    <mergeCell ref="AC39:AF39"/>
    <mergeCell ref="AG39:AJ39"/>
    <mergeCell ref="AK39:AN39"/>
    <mergeCell ref="F38:I38"/>
    <mergeCell ref="L38:N38"/>
    <mergeCell ref="O38:P38"/>
    <mergeCell ref="R38:S38"/>
    <mergeCell ref="V38:W38"/>
    <mergeCell ref="Y38:AB38"/>
    <mergeCell ref="E37:H37"/>
    <mergeCell ref="I37:X37"/>
    <mergeCell ref="Y37:AB37"/>
    <mergeCell ref="AC37:AF37"/>
    <mergeCell ref="AG37:AJ37"/>
    <mergeCell ref="AK37:AN37"/>
    <mergeCell ref="V36:W36"/>
    <mergeCell ref="Y36:AB36"/>
    <mergeCell ref="AC36:AF36"/>
    <mergeCell ref="AG36:AJ36"/>
    <mergeCell ref="AK36:AN36"/>
    <mergeCell ref="L36:N36"/>
    <mergeCell ref="O36:P36"/>
    <mergeCell ref="R36:S36"/>
    <mergeCell ref="AO36:AS36"/>
    <mergeCell ref="AO34:AS34"/>
    <mergeCell ref="E35:H35"/>
    <mergeCell ref="I35:X35"/>
    <mergeCell ref="Y35:AB35"/>
    <mergeCell ref="AC35:AF35"/>
    <mergeCell ref="AG35:AJ35"/>
    <mergeCell ref="AK35:AN35"/>
    <mergeCell ref="AK33:AN33"/>
    <mergeCell ref="F34:I34"/>
    <mergeCell ref="L34:N34"/>
    <mergeCell ref="O34:P34"/>
    <mergeCell ref="R34:S34"/>
    <mergeCell ref="V34:W34"/>
    <mergeCell ref="Y34:AB34"/>
    <mergeCell ref="AC34:AF34"/>
    <mergeCell ref="AG34:AJ34"/>
    <mergeCell ref="AK34:AN34"/>
    <mergeCell ref="E33:H33"/>
    <mergeCell ref="I33:X33"/>
    <mergeCell ref="Y33:AB33"/>
    <mergeCell ref="AC33:AF33"/>
    <mergeCell ref="AG33:AJ33"/>
    <mergeCell ref="F36:I36"/>
    <mergeCell ref="AC31:AF31"/>
    <mergeCell ref="AG31:AJ31"/>
    <mergeCell ref="AK31:AN31"/>
    <mergeCell ref="AO31:AS31"/>
    <mergeCell ref="E32:X32"/>
    <mergeCell ref="Y32:AB32"/>
    <mergeCell ref="AC32:AF32"/>
    <mergeCell ref="AG32:AJ32"/>
    <mergeCell ref="AK32:AN32"/>
    <mergeCell ref="AO32:AS32"/>
    <mergeCell ref="F31:I31"/>
    <mergeCell ref="L31:N31"/>
    <mergeCell ref="O31:P31"/>
    <mergeCell ref="R31:S31"/>
    <mergeCell ref="V31:W31"/>
    <mergeCell ref="Y31:AB31"/>
    <mergeCell ref="AO29:AS29"/>
    <mergeCell ref="E30:H30"/>
    <mergeCell ref="I30:X30"/>
    <mergeCell ref="Y30:AB30"/>
    <mergeCell ref="AC30:AF30"/>
    <mergeCell ref="AG30:AJ30"/>
    <mergeCell ref="AK30:AN30"/>
    <mergeCell ref="AO30:AS30"/>
    <mergeCell ref="AO28:AS28"/>
    <mergeCell ref="F29:I29"/>
    <mergeCell ref="L29:N29"/>
    <mergeCell ref="O29:P29"/>
    <mergeCell ref="R29:S29"/>
    <mergeCell ref="V29:W29"/>
    <mergeCell ref="Y29:AB29"/>
    <mergeCell ref="AC29:AF29"/>
    <mergeCell ref="AG29:AJ29"/>
    <mergeCell ref="AK29:AN29"/>
    <mergeCell ref="AC27:AF27"/>
    <mergeCell ref="AG27:AJ27"/>
    <mergeCell ref="AK27:AN27"/>
    <mergeCell ref="AO27:AS27"/>
    <mergeCell ref="E28:H28"/>
    <mergeCell ref="I28:X28"/>
    <mergeCell ref="Y28:AB28"/>
    <mergeCell ref="AC28:AF28"/>
    <mergeCell ref="AG28:AJ28"/>
    <mergeCell ref="AK28:AN28"/>
    <mergeCell ref="F27:I27"/>
    <mergeCell ref="L27:N27"/>
    <mergeCell ref="O27:P27"/>
    <mergeCell ref="R27:S27"/>
    <mergeCell ref="V27:W27"/>
    <mergeCell ref="Y27:AB27"/>
    <mergeCell ref="AO25:AS25"/>
    <mergeCell ref="E26:H26"/>
    <mergeCell ref="I26:X26"/>
    <mergeCell ref="Y26:AB26"/>
    <mergeCell ref="AC26:AF26"/>
    <mergeCell ref="AG26:AJ26"/>
    <mergeCell ref="AK26:AN26"/>
    <mergeCell ref="AO26:AS26"/>
    <mergeCell ref="AO24:AS24"/>
    <mergeCell ref="F25:I25"/>
    <mergeCell ref="L25:N25"/>
    <mergeCell ref="O25:P25"/>
    <mergeCell ref="R25:S25"/>
    <mergeCell ref="V25:W25"/>
    <mergeCell ref="Y25:AB25"/>
    <mergeCell ref="AC25:AF25"/>
    <mergeCell ref="AG25:AJ25"/>
    <mergeCell ref="AK25:AN25"/>
    <mergeCell ref="AG23:AJ23"/>
    <mergeCell ref="AK23:AN23"/>
    <mergeCell ref="AO23:AS23"/>
    <mergeCell ref="E24:H24"/>
    <mergeCell ref="I24:X24"/>
    <mergeCell ref="Y24:AB24"/>
    <mergeCell ref="AC24:AF24"/>
    <mergeCell ref="AG24:AJ24"/>
    <mergeCell ref="AK24:AN24"/>
    <mergeCell ref="F23:I23"/>
    <mergeCell ref="L23:N23"/>
    <mergeCell ref="O23:P23"/>
    <mergeCell ref="R23:S23"/>
    <mergeCell ref="V23:W23"/>
    <mergeCell ref="Y23:AB23"/>
    <mergeCell ref="AO21:AS21"/>
    <mergeCell ref="E22:H22"/>
    <mergeCell ref="I22:X22"/>
    <mergeCell ref="Y22:AB22"/>
    <mergeCell ref="AC22:AF22"/>
    <mergeCell ref="AG22:AJ22"/>
    <mergeCell ref="AK22:AN22"/>
    <mergeCell ref="F21:I21"/>
    <mergeCell ref="L21:N21"/>
    <mergeCell ref="O21:P21"/>
    <mergeCell ref="R21:S21"/>
    <mergeCell ref="V21:W21"/>
    <mergeCell ref="Y21:AB21"/>
    <mergeCell ref="AO19:AS19"/>
    <mergeCell ref="E20:H20"/>
    <mergeCell ref="I20:X20"/>
    <mergeCell ref="Y20:AB20"/>
    <mergeCell ref="AC20:AF20"/>
    <mergeCell ref="AG20:AJ20"/>
    <mergeCell ref="AK20:AN20"/>
    <mergeCell ref="F19:I19"/>
    <mergeCell ref="L19:N19"/>
    <mergeCell ref="O19:P19"/>
    <mergeCell ref="R19:S19"/>
    <mergeCell ref="V19:W19"/>
    <mergeCell ref="Y19:AB19"/>
    <mergeCell ref="AO17:AS17"/>
    <mergeCell ref="E18:H18"/>
    <mergeCell ref="I18:X18"/>
    <mergeCell ref="Y18:AB18"/>
    <mergeCell ref="AC18:AF18"/>
    <mergeCell ref="AG18:AJ18"/>
    <mergeCell ref="AK18:AN18"/>
    <mergeCell ref="F17:I17"/>
    <mergeCell ref="L17:N17"/>
    <mergeCell ref="O17:P17"/>
    <mergeCell ref="R17:S17"/>
    <mergeCell ref="V17:W17"/>
    <mergeCell ref="Y17:AB17"/>
    <mergeCell ref="AO15:AS15"/>
    <mergeCell ref="E16:H16"/>
    <mergeCell ref="I16:X16"/>
    <mergeCell ref="Y16:AB16"/>
    <mergeCell ref="AC16:AF16"/>
    <mergeCell ref="AG16:AJ16"/>
    <mergeCell ref="AK16:AN16"/>
    <mergeCell ref="F15:I15"/>
    <mergeCell ref="L15:N15"/>
    <mergeCell ref="O15:P15"/>
    <mergeCell ref="R15:S15"/>
    <mergeCell ref="V15:W15"/>
    <mergeCell ref="Y15:AB15"/>
    <mergeCell ref="AO10:AT11"/>
    <mergeCell ref="A12:D32"/>
    <mergeCell ref="E12:H12"/>
    <mergeCell ref="I12:X12"/>
    <mergeCell ref="Y12:AB12"/>
    <mergeCell ref="AC12:AF12"/>
    <mergeCell ref="AK13:AN13"/>
    <mergeCell ref="AO13:AS13"/>
    <mergeCell ref="E14:H14"/>
    <mergeCell ref="I14:X14"/>
    <mergeCell ref="Y14:AB14"/>
    <mergeCell ref="AC14:AF14"/>
    <mergeCell ref="AG14:AJ14"/>
    <mergeCell ref="AK14:AN14"/>
    <mergeCell ref="AG12:AJ12"/>
    <mergeCell ref="AK12:AN12"/>
    <mergeCell ref="F13:I13"/>
    <mergeCell ref="L13:N13"/>
    <mergeCell ref="O13:P13"/>
    <mergeCell ref="R13:S13"/>
    <mergeCell ref="V13:W13"/>
    <mergeCell ref="Y13:AB13"/>
    <mergeCell ref="AC13:AF13"/>
    <mergeCell ref="AG13:AJ13"/>
    <mergeCell ref="D5:R5"/>
    <mergeCell ref="S5:S6"/>
    <mergeCell ref="E6:R6"/>
    <mergeCell ref="A8:D11"/>
    <mergeCell ref="E8:X11"/>
    <mergeCell ref="Y8:AB11"/>
    <mergeCell ref="Y55:AN55"/>
    <mergeCell ref="AC8:AJ9"/>
    <mergeCell ref="AK8:AN9"/>
    <mergeCell ref="AC10:AF11"/>
    <mergeCell ref="AG10:AN11"/>
    <mergeCell ref="AC15:AF15"/>
    <mergeCell ref="AG15:AJ15"/>
    <mergeCell ref="AK15:AN15"/>
    <mergeCell ref="AC17:AF17"/>
    <mergeCell ref="AG17:AJ17"/>
    <mergeCell ref="AK17:AN17"/>
    <mergeCell ref="AC19:AF19"/>
    <mergeCell ref="AG19:AJ19"/>
    <mergeCell ref="AK19:AN19"/>
    <mergeCell ref="AC21:AF21"/>
    <mergeCell ref="AG21:AJ21"/>
    <mergeCell ref="AK21:AN21"/>
    <mergeCell ref="AC23:AF23"/>
  </mergeCells>
  <phoneticPr fontId="16"/>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A00-000000000000}">
          <x14:formula1>
            <xm:f>'入力規則等（削除不可）'!$B$35:$B$37</xm:f>
          </x14:formula1>
          <xm:sqref>D5</xm:sqref>
        </x14:dataValidation>
        <x14:dataValidation type="list" allowBlank="1" showInputMessage="1" showErrorMessage="1" xr:uid="{00000000-0002-0000-0A00-000001000000}">
          <x14:formula1>
            <xm:f>'入力規則等（削除不可）'!$B$63:$B$73</xm:f>
          </x14:formula1>
          <xm:sqref>E51:H51 E49:H49 E47:H47 E45:H45 E43:H43 E41:H41 E39:H39 E37:H37 E35:H35 E33:H33 E28:H28 E26:H26 E24:H24 E22:H22 E20:H20 E18:H18 E16:H16 E14:H14 E12:H12 E30:H30</xm:sqref>
        </x14:dataValidation>
        <x14:dataValidation type="list" allowBlank="1" showInputMessage="1" showErrorMessage="1" xr:uid="{00000000-0002-0000-0A00-000002000000}">
          <x14:formula1>
            <xm:f>'入力規則等（削除不可）'!$B$59</xm:f>
          </x14:formula1>
          <xm:sqref>E6:R6</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9"/>
  <dimension ref="A3:Y51"/>
  <sheetViews>
    <sheetView topLeftCell="A40" zoomScaleNormal="100" zoomScaleSheetLayoutView="85" workbookViewId="0">
      <selection activeCell="J2" sqref="J2"/>
    </sheetView>
  </sheetViews>
  <sheetFormatPr defaultColWidth="3.6640625" defaultRowHeight="17.100000000000001" customHeight="1"/>
  <cols>
    <col min="1" max="1" width="9" style="146" customWidth="1"/>
    <col min="2" max="16384" width="3.6640625" style="146"/>
  </cols>
  <sheetData>
    <row r="3" spans="1:25" ht="17.100000000000001" customHeight="1">
      <c r="A3" s="146" t="s">
        <v>191</v>
      </c>
    </row>
    <row r="4" spans="1:25" ht="17.100000000000001" customHeight="1">
      <c r="A4" s="794" t="s">
        <v>192</v>
      </c>
      <c r="B4" s="794"/>
      <c r="C4" s="794"/>
      <c r="D4" s="794"/>
      <c r="E4" s="794"/>
      <c r="F4" s="794"/>
      <c r="G4" s="791"/>
      <c r="H4" s="792"/>
      <c r="I4" s="792"/>
      <c r="J4" s="792"/>
      <c r="K4" s="792"/>
      <c r="L4" s="792"/>
      <c r="M4" s="792"/>
      <c r="N4" s="792"/>
      <c r="O4" s="792"/>
      <c r="P4" s="792"/>
      <c r="Q4" s="792"/>
      <c r="R4" s="792"/>
      <c r="S4" s="792"/>
      <c r="T4" s="792"/>
      <c r="U4" s="792"/>
      <c r="V4" s="792"/>
      <c r="W4" s="792"/>
      <c r="X4" s="792"/>
      <c r="Y4" s="793"/>
    </row>
    <row r="5" spans="1:25" ht="17.100000000000001" customHeight="1">
      <c r="A5" s="794" t="s">
        <v>193</v>
      </c>
      <c r="B5" s="794"/>
      <c r="C5" s="794"/>
      <c r="D5" s="794"/>
      <c r="E5" s="794"/>
      <c r="F5" s="794"/>
      <c r="G5" s="147"/>
      <c r="H5" s="148" t="s">
        <v>194</v>
      </c>
      <c r="I5" s="148" t="s">
        <v>195</v>
      </c>
      <c r="J5" s="814" t="s">
        <v>196</v>
      </c>
      <c r="K5" s="814"/>
      <c r="L5" s="814"/>
      <c r="M5" s="813" t="s">
        <v>197</v>
      </c>
      <c r="N5" s="813"/>
      <c r="O5" s="814"/>
      <c r="P5" s="814"/>
      <c r="Q5" s="814"/>
      <c r="R5" s="814"/>
      <c r="S5" s="814"/>
      <c r="T5" s="813" t="s">
        <v>198</v>
      </c>
      <c r="U5" s="813"/>
      <c r="V5" s="148"/>
      <c r="W5" s="148"/>
      <c r="X5" s="148" t="s">
        <v>199</v>
      </c>
      <c r="Y5" s="149"/>
    </row>
    <row r="6" spans="1:25" ht="17.100000000000001" customHeight="1">
      <c r="A6" s="794" t="s">
        <v>200</v>
      </c>
      <c r="B6" s="794"/>
      <c r="C6" s="794"/>
      <c r="D6" s="794"/>
      <c r="E6" s="794"/>
      <c r="F6" s="794"/>
      <c r="G6" s="804"/>
      <c r="H6" s="805"/>
      <c r="I6" s="805"/>
      <c r="J6" s="805"/>
      <c r="K6" s="805"/>
      <c r="L6" s="805"/>
      <c r="M6" s="805"/>
      <c r="N6" s="805"/>
      <c r="O6" s="805"/>
      <c r="P6" s="805"/>
      <c r="Q6" s="805"/>
      <c r="R6" s="805"/>
      <c r="S6" s="805"/>
      <c r="T6" s="805"/>
      <c r="U6" s="805"/>
      <c r="V6" s="805"/>
      <c r="W6" s="805"/>
      <c r="X6" s="805"/>
      <c r="Y6" s="806"/>
    </row>
    <row r="7" spans="1:25" ht="17.100000000000001" customHeight="1">
      <c r="A7" s="794"/>
      <c r="B7" s="794"/>
      <c r="C7" s="794"/>
      <c r="D7" s="794"/>
      <c r="E7" s="794"/>
      <c r="F7" s="794"/>
      <c r="G7" s="807"/>
      <c r="H7" s="808"/>
      <c r="I7" s="808"/>
      <c r="J7" s="808"/>
      <c r="K7" s="808"/>
      <c r="L7" s="808"/>
      <c r="M7" s="808"/>
      <c r="N7" s="808"/>
      <c r="O7" s="808"/>
      <c r="P7" s="808"/>
      <c r="Q7" s="808"/>
      <c r="R7" s="808"/>
      <c r="S7" s="808"/>
      <c r="T7" s="808"/>
      <c r="U7" s="808"/>
      <c r="V7" s="808"/>
      <c r="W7" s="808"/>
      <c r="X7" s="808"/>
      <c r="Y7" s="809"/>
    </row>
    <row r="8" spans="1:25" ht="17.100000000000001" customHeight="1">
      <c r="A8" s="794"/>
      <c r="B8" s="794"/>
      <c r="C8" s="794"/>
      <c r="D8" s="794"/>
      <c r="E8" s="794"/>
      <c r="F8" s="794"/>
      <c r="G8" s="807"/>
      <c r="H8" s="808"/>
      <c r="I8" s="808"/>
      <c r="J8" s="808"/>
      <c r="K8" s="808"/>
      <c r="L8" s="808"/>
      <c r="M8" s="808"/>
      <c r="N8" s="808"/>
      <c r="O8" s="808"/>
      <c r="P8" s="808"/>
      <c r="Q8" s="808"/>
      <c r="R8" s="808"/>
      <c r="S8" s="808"/>
      <c r="T8" s="808"/>
      <c r="U8" s="808"/>
      <c r="V8" s="808"/>
      <c r="W8" s="808"/>
      <c r="X8" s="808"/>
      <c r="Y8" s="809"/>
    </row>
    <row r="9" spans="1:25" ht="17.100000000000001" customHeight="1">
      <c r="A9" s="794"/>
      <c r="B9" s="794"/>
      <c r="C9" s="794"/>
      <c r="D9" s="794"/>
      <c r="E9" s="794"/>
      <c r="F9" s="794"/>
      <c r="G9" s="807"/>
      <c r="H9" s="808"/>
      <c r="I9" s="808"/>
      <c r="J9" s="808"/>
      <c r="K9" s="808"/>
      <c r="L9" s="808"/>
      <c r="M9" s="808"/>
      <c r="N9" s="808"/>
      <c r="O9" s="808"/>
      <c r="P9" s="808"/>
      <c r="Q9" s="808"/>
      <c r="R9" s="808"/>
      <c r="S9" s="808"/>
      <c r="T9" s="808"/>
      <c r="U9" s="808"/>
      <c r="V9" s="808"/>
      <c r="W9" s="808"/>
      <c r="X9" s="808"/>
      <c r="Y9" s="809"/>
    </row>
    <row r="10" spans="1:25" ht="17.100000000000001" customHeight="1">
      <c r="A10" s="794"/>
      <c r="B10" s="794"/>
      <c r="C10" s="794"/>
      <c r="D10" s="794"/>
      <c r="E10" s="794"/>
      <c r="F10" s="794"/>
      <c r="G10" s="807"/>
      <c r="H10" s="808"/>
      <c r="I10" s="808"/>
      <c r="J10" s="808"/>
      <c r="K10" s="808"/>
      <c r="L10" s="808"/>
      <c r="M10" s="808"/>
      <c r="N10" s="808"/>
      <c r="O10" s="808"/>
      <c r="P10" s="808"/>
      <c r="Q10" s="808"/>
      <c r="R10" s="808"/>
      <c r="S10" s="808"/>
      <c r="T10" s="808"/>
      <c r="U10" s="808"/>
      <c r="V10" s="808"/>
      <c r="W10" s="808"/>
      <c r="X10" s="808"/>
      <c r="Y10" s="809"/>
    </row>
    <row r="11" spans="1:25" ht="17.100000000000001" customHeight="1">
      <c r="A11" s="794"/>
      <c r="B11" s="794"/>
      <c r="C11" s="794"/>
      <c r="D11" s="794"/>
      <c r="E11" s="794"/>
      <c r="F11" s="794"/>
      <c r="G11" s="810"/>
      <c r="H11" s="811"/>
      <c r="I11" s="811"/>
      <c r="J11" s="811"/>
      <c r="K11" s="811"/>
      <c r="L11" s="811"/>
      <c r="M11" s="811"/>
      <c r="N11" s="811"/>
      <c r="O11" s="811"/>
      <c r="P11" s="811"/>
      <c r="Q11" s="811"/>
      <c r="R11" s="811"/>
      <c r="S11" s="811"/>
      <c r="T11" s="811"/>
      <c r="U11" s="811"/>
      <c r="V11" s="811"/>
      <c r="W11" s="811"/>
      <c r="X11" s="811"/>
      <c r="Y11" s="812"/>
    </row>
    <row r="12" spans="1:25" ht="17.100000000000001" customHeight="1">
      <c r="A12" s="150"/>
      <c r="B12" s="151"/>
      <c r="C12" s="151"/>
      <c r="D12" s="151"/>
      <c r="E12" s="151"/>
      <c r="F12" s="152"/>
      <c r="G12" s="152"/>
      <c r="H12" s="152"/>
      <c r="I12" s="152"/>
      <c r="J12" s="152"/>
      <c r="K12" s="152"/>
      <c r="L12" s="152"/>
      <c r="M12" s="152"/>
      <c r="N12" s="152"/>
      <c r="O12" s="152"/>
      <c r="P12" s="152"/>
      <c r="Q12" s="152"/>
      <c r="R12" s="152"/>
      <c r="S12" s="152"/>
      <c r="T12" s="152"/>
      <c r="U12" s="152"/>
      <c r="V12" s="152"/>
      <c r="W12" s="152"/>
      <c r="X12" s="152"/>
      <c r="Y12" s="153"/>
    </row>
    <row r="13" spans="1:25" ht="17.100000000000001" customHeight="1">
      <c r="A13" s="794" t="s">
        <v>192</v>
      </c>
      <c r="B13" s="794"/>
      <c r="C13" s="794"/>
      <c r="D13" s="794"/>
      <c r="E13" s="794"/>
      <c r="F13" s="794"/>
      <c r="G13" s="791"/>
      <c r="H13" s="792"/>
      <c r="I13" s="792"/>
      <c r="J13" s="792"/>
      <c r="K13" s="792"/>
      <c r="L13" s="792"/>
      <c r="M13" s="792"/>
      <c r="N13" s="792"/>
      <c r="O13" s="792"/>
      <c r="P13" s="792"/>
      <c r="Q13" s="792"/>
      <c r="R13" s="792"/>
      <c r="S13" s="792"/>
      <c r="T13" s="792"/>
      <c r="U13" s="792"/>
      <c r="V13" s="792"/>
      <c r="W13" s="792"/>
      <c r="X13" s="792"/>
      <c r="Y13" s="793"/>
    </row>
    <row r="14" spans="1:25" ht="17.100000000000001" customHeight="1">
      <c r="A14" s="794" t="s">
        <v>193</v>
      </c>
      <c r="B14" s="794"/>
      <c r="C14" s="794"/>
      <c r="D14" s="794"/>
      <c r="E14" s="794"/>
      <c r="F14" s="794"/>
      <c r="G14" s="147"/>
      <c r="H14" s="148" t="s">
        <v>194</v>
      </c>
      <c r="I14" s="148" t="s">
        <v>195</v>
      </c>
      <c r="J14" s="814"/>
      <c r="K14" s="814"/>
      <c r="L14" s="814"/>
      <c r="M14" s="813" t="s">
        <v>197</v>
      </c>
      <c r="N14" s="813"/>
      <c r="O14" s="814"/>
      <c r="P14" s="814"/>
      <c r="Q14" s="814"/>
      <c r="R14" s="814"/>
      <c r="S14" s="814"/>
      <c r="T14" s="813" t="s">
        <v>198</v>
      </c>
      <c r="U14" s="813"/>
      <c r="V14" s="148"/>
      <c r="W14" s="148"/>
      <c r="X14" s="148" t="s">
        <v>199</v>
      </c>
      <c r="Y14" s="149"/>
    </row>
    <row r="15" spans="1:25" ht="17.100000000000001" customHeight="1">
      <c r="A15" s="794" t="s">
        <v>200</v>
      </c>
      <c r="B15" s="794"/>
      <c r="C15" s="794"/>
      <c r="D15" s="794"/>
      <c r="E15" s="794"/>
      <c r="F15" s="794"/>
      <c r="G15" s="804"/>
      <c r="H15" s="805"/>
      <c r="I15" s="805"/>
      <c r="J15" s="805"/>
      <c r="K15" s="805"/>
      <c r="L15" s="805"/>
      <c r="M15" s="805"/>
      <c r="N15" s="805"/>
      <c r="O15" s="805"/>
      <c r="P15" s="805"/>
      <c r="Q15" s="805"/>
      <c r="R15" s="805"/>
      <c r="S15" s="805"/>
      <c r="T15" s="805"/>
      <c r="U15" s="805"/>
      <c r="V15" s="805"/>
      <c r="W15" s="805"/>
      <c r="X15" s="805"/>
      <c r="Y15" s="806"/>
    </row>
    <row r="16" spans="1:25" ht="17.100000000000001" customHeight="1">
      <c r="A16" s="794"/>
      <c r="B16" s="794"/>
      <c r="C16" s="794"/>
      <c r="D16" s="794"/>
      <c r="E16" s="794"/>
      <c r="F16" s="794"/>
      <c r="G16" s="807"/>
      <c r="H16" s="808"/>
      <c r="I16" s="808"/>
      <c r="J16" s="808"/>
      <c r="K16" s="808"/>
      <c r="L16" s="808"/>
      <c r="M16" s="808"/>
      <c r="N16" s="808"/>
      <c r="O16" s="808"/>
      <c r="P16" s="808"/>
      <c r="Q16" s="808"/>
      <c r="R16" s="808"/>
      <c r="S16" s="808"/>
      <c r="T16" s="808"/>
      <c r="U16" s="808"/>
      <c r="V16" s="808"/>
      <c r="W16" s="808"/>
      <c r="X16" s="808"/>
      <c r="Y16" s="809"/>
    </row>
    <row r="17" spans="1:25" ht="17.100000000000001" customHeight="1">
      <c r="A17" s="794"/>
      <c r="B17" s="794"/>
      <c r="C17" s="794"/>
      <c r="D17" s="794"/>
      <c r="E17" s="794"/>
      <c r="F17" s="794"/>
      <c r="G17" s="807"/>
      <c r="H17" s="808"/>
      <c r="I17" s="808"/>
      <c r="J17" s="808"/>
      <c r="K17" s="808"/>
      <c r="L17" s="808"/>
      <c r="M17" s="808"/>
      <c r="N17" s="808"/>
      <c r="O17" s="808"/>
      <c r="P17" s="808"/>
      <c r="Q17" s="808"/>
      <c r="R17" s="808"/>
      <c r="S17" s="808"/>
      <c r="T17" s="808"/>
      <c r="U17" s="808"/>
      <c r="V17" s="808"/>
      <c r="W17" s="808"/>
      <c r="X17" s="808"/>
      <c r="Y17" s="809"/>
    </row>
    <row r="18" spans="1:25" ht="17.100000000000001" customHeight="1">
      <c r="A18" s="794"/>
      <c r="B18" s="794"/>
      <c r="C18" s="794"/>
      <c r="D18" s="794"/>
      <c r="E18" s="794"/>
      <c r="F18" s="794"/>
      <c r="G18" s="807"/>
      <c r="H18" s="808"/>
      <c r="I18" s="808"/>
      <c r="J18" s="808"/>
      <c r="K18" s="808"/>
      <c r="L18" s="808"/>
      <c r="M18" s="808"/>
      <c r="N18" s="808"/>
      <c r="O18" s="808"/>
      <c r="P18" s="808"/>
      <c r="Q18" s="808"/>
      <c r="R18" s="808"/>
      <c r="S18" s="808"/>
      <c r="T18" s="808"/>
      <c r="U18" s="808"/>
      <c r="V18" s="808"/>
      <c r="W18" s="808"/>
      <c r="X18" s="808"/>
      <c r="Y18" s="809"/>
    </row>
    <row r="19" spans="1:25" ht="17.100000000000001" customHeight="1">
      <c r="A19" s="794"/>
      <c r="B19" s="794"/>
      <c r="C19" s="794"/>
      <c r="D19" s="794"/>
      <c r="E19" s="794"/>
      <c r="F19" s="794"/>
      <c r="G19" s="807"/>
      <c r="H19" s="808"/>
      <c r="I19" s="808"/>
      <c r="J19" s="808"/>
      <c r="K19" s="808"/>
      <c r="L19" s="808"/>
      <c r="M19" s="808"/>
      <c r="N19" s="808"/>
      <c r="O19" s="808"/>
      <c r="P19" s="808"/>
      <c r="Q19" s="808"/>
      <c r="R19" s="808"/>
      <c r="S19" s="808"/>
      <c r="T19" s="808"/>
      <c r="U19" s="808"/>
      <c r="V19" s="808"/>
      <c r="W19" s="808"/>
      <c r="X19" s="808"/>
      <c r="Y19" s="809"/>
    </row>
    <row r="20" spans="1:25" ht="17.100000000000001" customHeight="1">
      <c r="A20" s="794"/>
      <c r="B20" s="794"/>
      <c r="C20" s="794"/>
      <c r="D20" s="794"/>
      <c r="E20" s="794"/>
      <c r="F20" s="794"/>
      <c r="G20" s="810"/>
      <c r="H20" s="811"/>
      <c r="I20" s="811"/>
      <c r="J20" s="811"/>
      <c r="K20" s="811"/>
      <c r="L20" s="811"/>
      <c r="M20" s="811"/>
      <c r="N20" s="811"/>
      <c r="O20" s="811"/>
      <c r="P20" s="811"/>
      <c r="Q20" s="811"/>
      <c r="R20" s="811"/>
      <c r="S20" s="811"/>
      <c r="T20" s="811"/>
      <c r="U20" s="811"/>
      <c r="V20" s="811"/>
      <c r="W20" s="811"/>
      <c r="X20" s="811"/>
      <c r="Y20" s="812"/>
    </row>
    <row r="21" spans="1:25" ht="17.100000000000001" customHeight="1">
      <c r="A21" s="43"/>
      <c r="B21" s="43"/>
      <c r="C21" s="43"/>
      <c r="D21" s="43"/>
      <c r="E21" s="43"/>
      <c r="F21" s="43"/>
      <c r="G21" s="43"/>
      <c r="H21" s="43"/>
      <c r="I21" s="43"/>
      <c r="J21" s="43"/>
      <c r="K21" s="43"/>
      <c r="L21" s="43"/>
      <c r="M21" s="43"/>
      <c r="N21" s="43"/>
      <c r="O21" s="43"/>
      <c r="P21" s="43"/>
      <c r="Q21" s="43"/>
      <c r="R21" s="43"/>
      <c r="S21" s="43"/>
      <c r="T21" s="43"/>
      <c r="U21" s="43"/>
      <c r="V21" s="43"/>
      <c r="W21" s="43"/>
      <c r="X21" s="43"/>
      <c r="Y21" s="43"/>
    </row>
    <row r="22" spans="1:25" ht="17.100000000000001" customHeight="1">
      <c r="A22" s="794" t="s">
        <v>192</v>
      </c>
      <c r="B22" s="794"/>
      <c r="C22" s="794"/>
      <c r="D22" s="794"/>
      <c r="E22" s="794"/>
      <c r="F22" s="794"/>
      <c r="G22" s="791"/>
      <c r="H22" s="792"/>
      <c r="I22" s="792"/>
      <c r="J22" s="792"/>
      <c r="K22" s="792"/>
      <c r="L22" s="792"/>
      <c r="M22" s="792"/>
      <c r="N22" s="792"/>
      <c r="O22" s="792"/>
      <c r="P22" s="792"/>
      <c r="Q22" s="792"/>
      <c r="R22" s="792"/>
      <c r="S22" s="792"/>
      <c r="T22" s="792"/>
      <c r="U22" s="792"/>
      <c r="V22" s="792"/>
      <c r="W22" s="792"/>
      <c r="X22" s="792"/>
      <c r="Y22" s="793"/>
    </row>
    <row r="23" spans="1:25" ht="17.100000000000001" customHeight="1">
      <c r="A23" s="794" t="s">
        <v>193</v>
      </c>
      <c r="B23" s="794"/>
      <c r="C23" s="794"/>
      <c r="D23" s="794"/>
      <c r="E23" s="794"/>
      <c r="F23" s="794"/>
      <c r="G23" s="147"/>
      <c r="H23" s="148" t="s">
        <v>194</v>
      </c>
      <c r="I23" s="148" t="s">
        <v>195</v>
      </c>
      <c r="J23" s="814"/>
      <c r="K23" s="814"/>
      <c r="L23" s="814"/>
      <c r="M23" s="813" t="s">
        <v>197</v>
      </c>
      <c r="N23" s="813"/>
      <c r="O23" s="814"/>
      <c r="P23" s="814"/>
      <c r="Q23" s="814"/>
      <c r="R23" s="814"/>
      <c r="S23" s="814"/>
      <c r="T23" s="813" t="s">
        <v>198</v>
      </c>
      <c r="U23" s="813"/>
      <c r="V23" s="148"/>
      <c r="W23" s="148"/>
      <c r="X23" s="148" t="s">
        <v>199</v>
      </c>
      <c r="Y23" s="149"/>
    </row>
    <row r="24" spans="1:25" ht="17.100000000000001" customHeight="1">
      <c r="A24" s="794" t="s">
        <v>200</v>
      </c>
      <c r="B24" s="794"/>
      <c r="C24" s="794"/>
      <c r="D24" s="794"/>
      <c r="E24" s="794"/>
      <c r="F24" s="794"/>
      <c r="G24" s="804"/>
      <c r="H24" s="805"/>
      <c r="I24" s="805"/>
      <c r="J24" s="805"/>
      <c r="K24" s="805"/>
      <c r="L24" s="805"/>
      <c r="M24" s="805"/>
      <c r="N24" s="805"/>
      <c r="O24" s="805"/>
      <c r="P24" s="805"/>
      <c r="Q24" s="805"/>
      <c r="R24" s="805"/>
      <c r="S24" s="805"/>
      <c r="T24" s="805"/>
      <c r="U24" s="805"/>
      <c r="V24" s="805"/>
      <c r="W24" s="805"/>
      <c r="X24" s="805"/>
      <c r="Y24" s="806"/>
    </row>
    <row r="25" spans="1:25" ht="17.100000000000001" customHeight="1">
      <c r="A25" s="794"/>
      <c r="B25" s="794"/>
      <c r="C25" s="794"/>
      <c r="D25" s="794"/>
      <c r="E25" s="794"/>
      <c r="F25" s="794"/>
      <c r="G25" s="807"/>
      <c r="H25" s="808"/>
      <c r="I25" s="808"/>
      <c r="J25" s="808"/>
      <c r="K25" s="808"/>
      <c r="L25" s="808"/>
      <c r="M25" s="808"/>
      <c r="N25" s="808"/>
      <c r="O25" s="808"/>
      <c r="P25" s="808"/>
      <c r="Q25" s="808"/>
      <c r="R25" s="808"/>
      <c r="S25" s="808"/>
      <c r="T25" s="808"/>
      <c r="U25" s="808"/>
      <c r="V25" s="808"/>
      <c r="W25" s="808"/>
      <c r="X25" s="808"/>
      <c r="Y25" s="809"/>
    </row>
    <row r="26" spans="1:25" ht="17.100000000000001" customHeight="1">
      <c r="A26" s="794"/>
      <c r="B26" s="794"/>
      <c r="C26" s="794"/>
      <c r="D26" s="794"/>
      <c r="E26" s="794"/>
      <c r="F26" s="794"/>
      <c r="G26" s="807"/>
      <c r="H26" s="808"/>
      <c r="I26" s="808"/>
      <c r="J26" s="808"/>
      <c r="K26" s="808"/>
      <c r="L26" s="808"/>
      <c r="M26" s="808"/>
      <c r="N26" s="808"/>
      <c r="O26" s="808"/>
      <c r="P26" s="808"/>
      <c r="Q26" s="808"/>
      <c r="R26" s="808"/>
      <c r="S26" s="808"/>
      <c r="T26" s="808"/>
      <c r="U26" s="808"/>
      <c r="V26" s="808"/>
      <c r="W26" s="808"/>
      <c r="X26" s="808"/>
      <c r="Y26" s="809"/>
    </row>
    <row r="27" spans="1:25" ht="17.100000000000001" customHeight="1">
      <c r="A27" s="794"/>
      <c r="B27" s="794"/>
      <c r="C27" s="794"/>
      <c r="D27" s="794"/>
      <c r="E27" s="794"/>
      <c r="F27" s="794"/>
      <c r="G27" s="807"/>
      <c r="H27" s="808"/>
      <c r="I27" s="808"/>
      <c r="J27" s="808"/>
      <c r="K27" s="808"/>
      <c r="L27" s="808"/>
      <c r="M27" s="808"/>
      <c r="N27" s="808"/>
      <c r="O27" s="808"/>
      <c r="P27" s="808"/>
      <c r="Q27" s="808"/>
      <c r="R27" s="808"/>
      <c r="S27" s="808"/>
      <c r="T27" s="808"/>
      <c r="U27" s="808"/>
      <c r="V27" s="808"/>
      <c r="W27" s="808"/>
      <c r="X27" s="808"/>
      <c r="Y27" s="809"/>
    </row>
    <row r="28" spans="1:25" ht="17.100000000000001" customHeight="1">
      <c r="A28" s="794"/>
      <c r="B28" s="794"/>
      <c r="C28" s="794"/>
      <c r="D28" s="794"/>
      <c r="E28" s="794"/>
      <c r="F28" s="794"/>
      <c r="G28" s="807"/>
      <c r="H28" s="808"/>
      <c r="I28" s="808"/>
      <c r="J28" s="808"/>
      <c r="K28" s="808"/>
      <c r="L28" s="808"/>
      <c r="M28" s="808"/>
      <c r="N28" s="808"/>
      <c r="O28" s="808"/>
      <c r="P28" s="808"/>
      <c r="Q28" s="808"/>
      <c r="R28" s="808"/>
      <c r="S28" s="808"/>
      <c r="T28" s="808"/>
      <c r="U28" s="808"/>
      <c r="V28" s="808"/>
      <c r="W28" s="808"/>
      <c r="X28" s="808"/>
      <c r="Y28" s="809"/>
    </row>
    <row r="29" spans="1:25" ht="17.100000000000001" customHeight="1">
      <c r="A29" s="794"/>
      <c r="B29" s="794"/>
      <c r="C29" s="794"/>
      <c r="D29" s="794"/>
      <c r="E29" s="794"/>
      <c r="F29" s="794"/>
      <c r="G29" s="810"/>
      <c r="H29" s="811"/>
      <c r="I29" s="811"/>
      <c r="J29" s="811"/>
      <c r="K29" s="811"/>
      <c r="L29" s="811"/>
      <c r="M29" s="811"/>
      <c r="N29" s="811"/>
      <c r="O29" s="811"/>
      <c r="P29" s="811"/>
      <c r="Q29" s="811"/>
      <c r="R29" s="811"/>
      <c r="S29" s="811"/>
      <c r="T29" s="811"/>
      <c r="U29" s="811"/>
      <c r="V29" s="811"/>
      <c r="W29" s="811"/>
      <c r="X29" s="811"/>
      <c r="Y29" s="812"/>
    </row>
    <row r="30" spans="1:25" ht="17.100000000000001" customHeight="1">
      <c r="D30" s="154"/>
      <c r="E30" s="154"/>
      <c r="F30" s="154"/>
      <c r="G30" s="154"/>
      <c r="H30" s="154"/>
      <c r="I30" s="154"/>
      <c r="J30" s="154"/>
      <c r="K30" s="154"/>
      <c r="L30" s="154"/>
      <c r="M30" s="154"/>
      <c r="N30" s="154"/>
      <c r="O30" s="154"/>
      <c r="P30" s="154"/>
      <c r="Q30" s="154"/>
      <c r="R30" s="154"/>
      <c r="S30" s="154"/>
      <c r="T30" s="154"/>
      <c r="U30" s="154"/>
      <c r="V30" s="154"/>
      <c r="W30" s="154"/>
      <c r="X30" s="154"/>
      <c r="Y30" s="154"/>
    </row>
    <row r="31" spans="1:25" ht="17.100000000000001" customHeight="1">
      <c r="A31" s="794" t="s">
        <v>192</v>
      </c>
      <c r="B31" s="794"/>
      <c r="C31" s="794"/>
      <c r="D31" s="794"/>
      <c r="E31" s="794"/>
      <c r="F31" s="794"/>
      <c r="G31" s="791"/>
      <c r="H31" s="792"/>
      <c r="I31" s="792"/>
      <c r="J31" s="792"/>
      <c r="K31" s="792"/>
      <c r="L31" s="792"/>
      <c r="M31" s="792"/>
      <c r="N31" s="792"/>
      <c r="O31" s="792"/>
      <c r="P31" s="792"/>
      <c r="Q31" s="792"/>
      <c r="R31" s="792"/>
      <c r="S31" s="792"/>
      <c r="T31" s="792"/>
      <c r="U31" s="792"/>
      <c r="V31" s="792"/>
      <c r="W31" s="792"/>
      <c r="X31" s="792"/>
      <c r="Y31" s="793"/>
    </row>
    <row r="32" spans="1:25" ht="17.100000000000001" customHeight="1">
      <c r="A32" s="794" t="s">
        <v>193</v>
      </c>
      <c r="B32" s="794"/>
      <c r="C32" s="794"/>
      <c r="D32" s="794"/>
      <c r="E32" s="794"/>
      <c r="F32" s="794"/>
      <c r="G32" s="147"/>
      <c r="H32" s="148" t="s">
        <v>194</v>
      </c>
      <c r="I32" s="148" t="s">
        <v>195</v>
      </c>
      <c r="J32" s="814"/>
      <c r="K32" s="814"/>
      <c r="L32" s="814"/>
      <c r="M32" s="813" t="s">
        <v>197</v>
      </c>
      <c r="N32" s="813"/>
      <c r="O32" s="814"/>
      <c r="P32" s="814"/>
      <c r="Q32" s="814"/>
      <c r="R32" s="814"/>
      <c r="S32" s="814"/>
      <c r="T32" s="813" t="s">
        <v>198</v>
      </c>
      <c r="U32" s="813"/>
      <c r="V32" s="148"/>
      <c r="W32" s="148"/>
      <c r="X32" s="148" t="s">
        <v>199</v>
      </c>
      <c r="Y32" s="149"/>
    </row>
    <row r="33" spans="1:25" ht="17.100000000000001" customHeight="1">
      <c r="A33" s="794" t="s">
        <v>200</v>
      </c>
      <c r="B33" s="794"/>
      <c r="C33" s="794"/>
      <c r="D33" s="794"/>
      <c r="E33" s="794"/>
      <c r="F33" s="794"/>
      <c r="G33" s="804" t="s">
        <v>201</v>
      </c>
      <c r="H33" s="805"/>
      <c r="I33" s="805"/>
      <c r="J33" s="805"/>
      <c r="K33" s="805"/>
      <c r="L33" s="805"/>
      <c r="M33" s="805"/>
      <c r="N33" s="805"/>
      <c r="O33" s="805"/>
      <c r="P33" s="805"/>
      <c r="Q33" s="805"/>
      <c r="R33" s="805"/>
      <c r="S33" s="805"/>
      <c r="T33" s="805"/>
      <c r="U33" s="805"/>
      <c r="V33" s="805"/>
      <c r="W33" s="805"/>
      <c r="X33" s="805"/>
      <c r="Y33" s="806"/>
    </row>
    <row r="34" spans="1:25" ht="17.100000000000001" customHeight="1">
      <c r="A34" s="794"/>
      <c r="B34" s="794"/>
      <c r="C34" s="794"/>
      <c r="D34" s="794"/>
      <c r="E34" s="794"/>
      <c r="F34" s="794"/>
      <c r="G34" s="807"/>
      <c r="H34" s="808"/>
      <c r="I34" s="808"/>
      <c r="J34" s="808"/>
      <c r="K34" s="808"/>
      <c r="L34" s="808"/>
      <c r="M34" s="808"/>
      <c r="N34" s="808"/>
      <c r="O34" s="808"/>
      <c r="P34" s="808"/>
      <c r="Q34" s="808"/>
      <c r="R34" s="808"/>
      <c r="S34" s="808"/>
      <c r="T34" s="808"/>
      <c r="U34" s="808"/>
      <c r="V34" s="808"/>
      <c r="W34" s="808"/>
      <c r="X34" s="808"/>
      <c r="Y34" s="809"/>
    </row>
    <row r="35" spans="1:25" ht="17.100000000000001" customHeight="1">
      <c r="A35" s="794"/>
      <c r="B35" s="794"/>
      <c r="C35" s="794"/>
      <c r="D35" s="794"/>
      <c r="E35" s="794"/>
      <c r="F35" s="794"/>
      <c r="G35" s="807"/>
      <c r="H35" s="808"/>
      <c r="I35" s="808"/>
      <c r="J35" s="808"/>
      <c r="K35" s="808"/>
      <c r="L35" s="808"/>
      <c r="M35" s="808"/>
      <c r="N35" s="808"/>
      <c r="O35" s="808"/>
      <c r="P35" s="808"/>
      <c r="Q35" s="808"/>
      <c r="R35" s="808"/>
      <c r="S35" s="808"/>
      <c r="T35" s="808"/>
      <c r="U35" s="808"/>
      <c r="V35" s="808"/>
      <c r="W35" s="808"/>
      <c r="X35" s="808"/>
      <c r="Y35" s="809"/>
    </row>
    <row r="36" spans="1:25" ht="17.100000000000001" customHeight="1">
      <c r="A36" s="794"/>
      <c r="B36" s="794"/>
      <c r="C36" s="794"/>
      <c r="D36" s="794"/>
      <c r="E36" s="794"/>
      <c r="F36" s="794"/>
      <c r="G36" s="807"/>
      <c r="H36" s="808"/>
      <c r="I36" s="808"/>
      <c r="J36" s="808"/>
      <c r="K36" s="808"/>
      <c r="L36" s="808"/>
      <c r="M36" s="808"/>
      <c r="N36" s="808"/>
      <c r="O36" s="808"/>
      <c r="P36" s="808"/>
      <c r="Q36" s="808"/>
      <c r="R36" s="808"/>
      <c r="S36" s="808"/>
      <c r="T36" s="808"/>
      <c r="U36" s="808"/>
      <c r="V36" s="808"/>
      <c r="W36" s="808"/>
      <c r="X36" s="808"/>
      <c r="Y36" s="809"/>
    </row>
    <row r="37" spans="1:25" ht="17.100000000000001" customHeight="1">
      <c r="A37" s="794"/>
      <c r="B37" s="794"/>
      <c r="C37" s="794"/>
      <c r="D37" s="794"/>
      <c r="E37" s="794"/>
      <c r="F37" s="794"/>
      <c r="G37" s="807"/>
      <c r="H37" s="808"/>
      <c r="I37" s="808"/>
      <c r="J37" s="808"/>
      <c r="K37" s="808"/>
      <c r="L37" s="808"/>
      <c r="M37" s="808"/>
      <c r="N37" s="808"/>
      <c r="O37" s="808"/>
      <c r="P37" s="808"/>
      <c r="Q37" s="808"/>
      <c r="R37" s="808"/>
      <c r="S37" s="808"/>
      <c r="T37" s="808"/>
      <c r="U37" s="808"/>
      <c r="V37" s="808"/>
      <c r="W37" s="808"/>
      <c r="X37" s="808"/>
      <c r="Y37" s="809"/>
    </row>
    <row r="38" spans="1:25" ht="17.100000000000001" customHeight="1">
      <c r="A38" s="794"/>
      <c r="B38" s="794"/>
      <c r="C38" s="794"/>
      <c r="D38" s="794"/>
      <c r="E38" s="794"/>
      <c r="F38" s="794"/>
      <c r="G38" s="810"/>
      <c r="H38" s="811"/>
      <c r="I38" s="811"/>
      <c r="J38" s="811"/>
      <c r="K38" s="811"/>
      <c r="L38" s="811"/>
      <c r="M38" s="811"/>
      <c r="N38" s="811"/>
      <c r="O38" s="811"/>
      <c r="P38" s="811"/>
      <c r="Q38" s="811"/>
      <c r="R38" s="811"/>
      <c r="S38" s="811"/>
      <c r="T38" s="811"/>
      <c r="U38" s="811"/>
      <c r="V38" s="811"/>
      <c r="W38" s="811"/>
      <c r="X38" s="811"/>
      <c r="Y38" s="812"/>
    </row>
    <row r="39" spans="1:25" ht="17.100000000000001" customHeight="1">
      <c r="D39" s="154"/>
      <c r="E39" s="154"/>
      <c r="F39" s="154"/>
      <c r="G39" s="154"/>
      <c r="H39" s="154"/>
      <c r="I39" s="154"/>
      <c r="J39" s="154"/>
      <c r="K39" s="154"/>
      <c r="L39" s="154"/>
      <c r="M39" s="154"/>
      <c r="N39" s="154"/>
      <c r="O39" s="154"/>
      <c r="P39" s="154"/>
      <c r="Q39" s="154"/>
      <c r="R39" s="154"/>
      <c r="S39" s="154"/>
      <c r="T39" s="154"/>
      <c r="U39" s="154"/>
      <c r="V39" s="154"/>
      <c r="W39" s="154"/>
      <c r="X39" s="154"/>
      <c r="Y39" s="154"/>
    </row>
    <row r="40" spans="1:25" ht="17.100000000000001" customHeight="1">
      <c r="A40" s="788" t="s">
        <v>192</v>
      </c>
      <c r="B40" s="789"/>
      <c r="C40" s="789"/>
      <c r="D40" s="789"/>
      <c r="E40" s="789"/>
      <c r="F40" s="790"/>
      <c r="G40" s="791"/>
      <c r="H40" s="792"/>
      <c r="I40" s="792"/>
      <c r="J40" s="792"/>
      <c r="K40" s="792"/>
      <c r="L40" s="792"/>
      <c r="M40" s="792"/>
      <c r="N40" s="792"/>
      <c r="O40" s="792"/>
      <c r="P40" s="792"/>
      <c r="Q40" s="792"/>
      <c r="R40" s="792"/>
      <c r="S40" s="792"/>
      <c r="T40" s="792"/>
      <c r="U40" s="792"/>
      <c r="V40" s="792"/>
      <c r="W40" s="792"/>
      <c r="X40" s="792"/>
      <c r="Y40" s="793"/>
    </row>
    <row r="41" spans="1:25" ht="17.100000000000001" customHeight="1">
      <c r="A41" s="794" t="s">
        <v>193</v>
      </c>
      <c r="B41" s="794"/>
      <c r="C41" s="794"/>
      <c r="D41" s="794"/>
      <c r="E41" s="794"/>
      <c r="F41" s="794"/>
      <c r="G41" s="147"/>
      <c r="H41" s="148" t="s">
        <v>202</v>
      </c>
      <c r="I41" s="148" t="s">
        <v>195</v>
      </c>
      <c r="J41" s="814"/>
      <c r="K41" s="814"/>
      <c r="L41" s="814"/>
      <c r="M41" s="813" t="s">
        <v>197</v>
      </c>
      <c r="N41" s="813"/>
      <c r="O41" s="814"/>
      <c r="P41" s="814"/>
      <c r="Q41" s="814"/>
      <c r="R41" s="814"/>
      <c r="S41" s="814"/>
      <c r="T41" s="813" t="s">
        <v>198</v>
      </c>
      <c r="U41" s="813"/>
      <c r="V41" s="148"/>
      <c r="W41" s="148"/>
      <c r="X41" s="148" t="s">
        <v>203</v>
      </c>
      <c r="Y41" s="149"/>
    </row>
    <row r="42" spans="1:25" ht="17.100000000000001" customHeight="1">
      <c r="A42" s="795" t="s">
        <v>200</v>
      </c>
      <c r="B42" s="796"/>
      <c r="C42" s="796"/>
      <c r="D42" s="796"/>
      <c r="E42" s="796"/>
      <c r="F42" s="797"/>
      <c r="G42" s="804"/>
      <c r="H42" s="805"/>
      <c r="I42" s="805"/>
      <c r="J42" s="805"/>
      <c r="K42" s="805"/>
      <c r="L42" s="805"/>
      <c r="M42" s="805"/>
      <c r="N42" s="805"/>
      <c r="O42" s="805"/>
      <c r="P42" s="805"/>
      <c r="Q42" s="805"/>
      <c r="R42" s="805"/>
      <c r="S42" s="805"/>
      <c r="T42" s="805"/>
      <c r="U42" s="805"/>
      <c r="V42" s="805"/>
      <c r="W42" s="805"/>
      <c r="X42" s="805"/>
      <c r="Y42" s="806"/>
    </row>
    <row r="43" spans="1:25" ht="17.100000000000001" customHeight="1">
      <c r="A43" s="798"/>
      <c r="B43" s="799"/>
      <c r="C43" s="799"/>
      <c r="D43" s="799"/>
      <c r="E43" s="799"/>
      <c r="F43" s="800"/>
      <c r="G43" s="807"/>
      <c r="H43" s="808"/>
      <c r="I43" s="808"/>
      <c r="J43" s="808"/>
      <c r="K43" s="808"/>
      <c r="L43" s="808"/>
      <c r="M43" s="808"/>
      <c r="N43" s="808"/>
      <c r="O43" s="808"/>
      <c r="P43" s="808"/>
      <c r="Q43" s="808"/>
      <c r="R43" s="808"/>
      <c r="S43" s="808"/>
      <c r="T43" s="808"/>
      <c r="U43" s="808"/>
      <c r="V43" s="808"/>
      <c r="W43" s="808"/>
      <c r="X43" s="808"/>
      <c r="Y43" s="809"/>
    </row>
    <row r="44" spans="1:25" ht="17.100000000000001" customHeight="1">
      <c r="A44" s="798"/>
      <c r="B44" s="799"/>
      <c r="C44" s="799"/>
      <c r="D44" s="799"/>
      <c r="E44" s="799"/>
      <c r="F44" s="800"/>
      <c r="G44" s="807"/>
      <c r="H44" s="808"/>
      <c r="I44" s="808"/>
      <c r="J44" s="808"/>
      <c r="K44" s="808"/>
      <c r="L44" s="808"/>
      <c r="M44" s="808"/>
      <c r="N44" s="808"/>
      <c r="O44" s="808"/>
      <c r="P44" s="808"/>
      <c r="Q44" s="808"/>
      <c r="R44" s="808"/>
      <c r="S44" s="808"/>
      <c r="T44" s="808"/>
      <c r="U44" s="808"/>
      <c r="V44" s="808"/>
      <c r="W44" s="808"/>
      <c r="X44" s="808"/>
      <c r="Y44" s="809"/>
    </row>
    <row r="45" spans="1:25" ht="17.100000000000001" customHeight="1">
      <c r="A45" s="798"/>
      <c r="B45" s="799"/>
      <c r="C45" s="799"/>
      <c r="D45" s="799"/>
      <c r="E45" s="799"/>
      <c r="F45" s="800"/>
      <c r="G45" s="807"/>
      <c r="H45" s="808"/>
      <c r="I45" s="808"/>
      <c r="J45" s="808"/>
      <c r="K45" s="808"/>
      <c r="L45" s="808"/>
      <c r="M45" s="808"/>
      <c r="N45" s="808"/>
      <c r="O45" s="808"/>
      <c r="P45" s="808"/>
      <c r="Q45" s="808"/>
      <c r="R45" s="808"/>
      <c r="S45" s="808"/>
      <c r="T45" s="808"/>
      <c r="U45" s="808"/>
      <c r="V45" s="808"/>
      <c r="W45" s="808"/>
      <c r="X45" s="808"/>
      <c r="Y45" s="809"/>
    </row>
    <row r="46" spans="1:25" ht="17.100000000000001" customHeight="1">
      <c r="A46" s="798"/>
      <c r="B46" s="799"/>
      <c r="C46" s="799"/>
      <c r="D46" s="799"/>
      <c r="E46" s="799"/>
      <c r="F46" s="800"/>
      <c r="G46" s="807"/>
      <c r="H46" s="808"/>
      <c r="I46" s="808"/>
      <c r="J46" s="808"/>
      <c r="K46" s="808"/>
      <c r="L46" s="808"/>
      <c r="M46" s="808"/>
      <c r="N46" s="808"/>
      <c r="O46" s="808"/>
      <c r="P46" s="808"/>
      <c r="Q46" s="808"/>
      <c r="R46" s="808"/>
      <c r="S46" s="808"/>
      <c r="T46" s="808"/>
      <c r="U46" s="808"/>
      <c r="V46" s="808"/>
      <c r="W46" s="808"/>
      <c r="X46" s="808"/>
      <c r="Y46" s="809"/>
    </row>
    <row r="47" spans="1:25" ht="17.100000000000001" customHeight="1">
      <c r="A47" s="801"/>
      <c r="B47" s="802"/>
      <c r="C47" s="802"/>
      <c r="D47" s="802"/>
      <c r="E47" s="802"/>
      <c r="F47" s="803"/>
      <c r="G47" s="810"/>
      <c r="H47" s="811"/>
      <c r="I47" s="811"/>
      <c r="J47" s="811"/>
      <c r="K47" s="811"/>
      <c r="L47" s="811"/>
      <c r="M47" s="811"/>
      <c r="N47" s="811"/>
      <c r="O47" s="811"/>
      <c r="P47" s="811"/>
      <c r="Q47" s="811"/>
      <c r="R47" s="811"/>
      <c r="S47" s="811"/>
      <c r="T47" s="811"/>
      <c r="U47" s="811"/>
      <c r="V47" s="811"/>
      <c r="W47" s="811"/>
      <c r="X47" s="811"/>
      <c r="Y47" s="812"/>
    </row>
    <row r="48" spans="1:25" ht="17.100000000000001" customHeight="1">
      <c r="A48" s="155" t="s">
        <v>204</v>
      </c>
    </row>
    <row r="49" spans="1:1" ht="17.100000000000001" customHeight="1">
      <c r="A49" s="155" t="s">
        <v>205</v>
      </c>
    </row>
    <row r="50" spans="1:1" ht="16.5" customHeight="1"/>
    <row r="51" spans="1:1" ht="16.5" customHeight="1"/>
  </sheetData>
  <mergeCells count="45">
    <mergeCell ref="A13:F13"/>
    <mergeCell ref="G13:Y13"/>
    <mergeCell ref="A14:F14"/>
    <mergeCell ref="A15:F20"/>
    <mergeCell ref="G15:Y20"/>
    <mergeCell ref="M14:N14"/>
    <mergeCell ref="J14:L14"/>
    <mergeCell ref="O14:S14"/>
    <mergeCell ref="T14:U14"/>
    <mergeCell ref="A4:F4"/>
    <mergeCell ref="A5:F5"/>
    <mergeCell ref="A6:F11"/>
    <mergeCell ref="G4:Y4"/>
    <mergeCell ref="G6:Y11"/>
    <mergeCell ref="M5:N5"/>
    <mergeCell ref="T5:U5"/>
    <mergeCell ref="J5:L5"/>
    <mergeCell ref="O5:S5"/>
    <mergeCell ref="G22:Y22"/>
    <mergeCell ref="A23:F23"/>
    <mergeCell ref="A24:F29"/>
    <mergeCell ref="G24:Y29"/>
    <mergeCell ref="M23:N23"/>
    <mergeCell ref="A22:F22"/>
    <mergeCell ref="J23:L23"/>
    <mergeCell ref="O23:S23"/>
    <mergeCell ref="T23:U23"/>
    <mergeCell ref="A31:F31"/>
    <mergeCell ref="G31:Y31"/>
    <mergeCell ref="A32:F32"/>
    <mergeCell ref="A33:F38"/>
    <mergeCell ref="G33:Y38"/>
    <mergeCell ref="M32:N32"/>
    <mergeCell ref="J32:L32"/>
    <mergeCell ref="O32:S32"/>
    <mergeCell ref="T32:U32"/>
    <mergeCell ref="A40:F40"/>
    <mergeCell ref="G40:Y40"/>
    <mergeCell ref="A41:F41"/>
    <mergeCell ref="A42:F47"/>
    <mergeCell ref="G42:Y47"/>
    <mergeCell ref="M41:N41"/>
    <mergeCell ref="J41:L41"/>
    <mergeCell ref="O41:S41"/>
    <mergeCell ref="T41:U41"/>
  </mergeCells>
  <phoneticPr fontId="16"/>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60960</xdr:colOff>
                    <xdr:row>4</xdr:row>
                    <xdr:rowOff>38100</xdr:rowOff>
                  </from>
                  <to>
                    <xdr:col>7</xdr:col>
                    <xdr:colOff>22860</xdr:colOff>
                    <xdr:row>4</xdr:row>
                    <xdr:rowOff>182880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22</xdr:col>
                    <xdr:colOff>38100</xdr:colOff>
                    <xdr:row>4</xdr:row>
                    <xdr:rowOff>38100</xdr:rowOff>
                  </from>
                  <to>
                    <xdr:col>22</xdr:col>
                    <xdr:colOff>228600</xdr:colOff>
                    <xdr:row>4</xdr:row>
                    <xdr:rowOff>182880</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22</xdr:col>
                    <xdr:colOff>45720</xdr:colOff>
                    <xdr:row>22</xdr:row>
                    <xdr:rowOff>22860</xdr:rowOff>
                  </from>
                  <to>
                    <xdr:col>22</xdr:col>
                    <xdr:colOff>228600</xdr:colOff>
                    <xdr:row>22</xdr:row>
                    <xdr:rowOff>182880</xdr:rowOff>
                  </to>
                </anchor>
              </controlPr>
            </control>
          </mc:Choice>
        </mc:AlternateContent>
        <mc:AlternateContent xmlns:mc="http://schemas.openxmlformats.org/markup-compatibility/2006">
          <mc:Choice Requires="x14">
            <control shapeId="3098" r:id="rId7" name="Check Box 26">
              <controlPr defaultSize="0" autoFill="0" autoLine="0" autoPict="0">
                <anchor moveWithCells="1">
                  <from>
                    <xdr:col>6</xdr:col>
                    <xdr:colOff>60960</xdr:colOff>
                    <xdr:row>13</xdr:row>
                    <xdr:rowOff>30480</xdr:rowOff>
                  </from>
                  <to>
                    <xdr:col>6</xdr:col>
                    <xdr:colOff>259080</xdr:colOff>
                    <xdr:row>13</xdr:row>
                    <xdr:rowOff>182880</xdr:rowOff>
                  </to>
                </anchor>
              </controlPr>
            </control>
          </mc:Choice>
        </mc:AlternateContent>
        <mc:AlternateContent xmlns:mc="http://schemas.openxmlformats.org/markup-compatibility/2006">
          <mc:Choice Requires="x14">
            <control shapeId="3099" r:id="rId8" name="Check Box 27">
              <controlPr defaultSize="0" autoFill="0" autoLine="0" autoPict="0">
                <anchor moveWithCells="1">
                  <from>
                    <xdr:col>22</xdr:col>
                    <xdr:colOff>60960</xdr:colOff>
                    <xdr:row>13</xdr:row>
                    <xdr:rowOff>38100</xdr:rowOff>
                  </from>
                  <to>
                    <xdr:col>22</xdr:col>
                    <xdr:colOff>228600</xdr:colOff>
                    <xdr:row>13</xdr:row>
                    <xdr:rowOff>190500</xdr:rowOff>
                  </to>
                </anchor>
              </controlPr>
            </control>
          </mc:Choice>
        </mc:AlternateContent>
        <mc:AlternateContent xmlns:mc="http://schemas.openxmlformats.org/markup-compatibility/2006">
          <mc:Choice Requires="x14">
            <control shapeId="3123" r:id="rId9" name="Check Box 51">
              <controlPr defaultSize="0" autoFill="0" autoLine="0" autoPict="0">
                <anchor moveWithCells="1">
                  <from>
                    <xdr:col>6</xdr:col>
                    <xdr:colOff>45720</xdr:colOff>
                    <xdr:row>31</xdr:row>
                    <xdr:rowOff>7620</xdr:rowOff>
                  </from>
                  <to>
                    <xdr:col>6</xdr:col>
                    <xdr:colOff>236220</xdr:colOff>
                    <xdr:row>31</xdr:row>
                    <xdr:rowOff>190500</xdr:rowOff>
                  </to>
                </anchor>
              </controlPr>
            </control>
          </mc:Choice>
        </mc:AlternateContent>
        <mc:AlternateContent xmlns:mc="http://schemas.openxmlformats.org/markup-compatibility/2006">
          <mc:Choice Requires="x14">
            <control shapeId="3132" r:id="rId10" name="Check Box 60">
              <controlPr defaultSize="0" autoFill="0" autoLine="0" autoPict="0">
                <anchor moveWithCells="1">
                  <from>
                    <xdr:col>22</xdr:col>
                    <xdr:colOff>60960</xdr:colOff>
                    <xdr:row>31</xdr:row>
                    <xdr:rowOff>7620</xdr:rowOff>
                  </from>
                  <to>
                    <xdr:col>22</xdr:col>
                    <xdr:colOff>259080</xdr:colOff>
                    <xdr:row>31</xdr:row>
                    <xdr:rowOff>198120</xdr:rowOff>
                  </to>
                </anchor>
              </controlPr>
            </control>
          </mc:Choice>
        </mc:AlternateContent>
        <mc:AlternateContent xmlns:mc="http://schemas.openxmlformats.org/markup-compatibility/2006">
          <mc:Choice Requires="x14">
            <control shapeId="3157" r:id="rId11" name="Check Box 85">
              <controlPr defaultSize="0" autoFill="0" autoLine="0" autoPict="0">
                <anchor moveWithCells="1">
                  <from>
                    <xdr:col>6</xdr:col>
                    <xdr:colOff>60960</xdr:colOff>
                    <xdr:row>22</xdr:row>
                    <xdr:rowOff>30480</xdr:rowOff>
                  </from>
                  <to>
                    <xdr:col>6</xdr:col>
                    <xdr:colOff>259080</xdr:colOff>
                    <xdr:row>22</xdr:row>
                    <xdr:rowOff>182880</xdr:rowOff>
                  </to>
                </anchor>
              </controlPr>
            </control>
          </mc:Choice>
        </mc:AlternateContent>
        <mc:AlternateContent xmlns:mc="http://schemas.openxmlformats.org/markup-compatibility/2006">
          <mc:Choice Requires="x14">
            <control shapeId="3160" r:id="rId12" name="Check Box 88">
              <controlPr defaultSize="0" autoFill="0" autoLine="0" autoPict="0">
                <anchor moveWithCells="1">
                  <from>
                    <xdr:col>6</xdr:col>
                    <xdr:colOff>45720</xdr:colOff>
                    <xdr:row>40</xdr:row>
                    <xdr:rowOff>7620</xdr:rowOff>
                  </from>
                  <to>
                    <xdr:col>6</xdr:col>
                    <xdr:colOff>236220</xdr:colOff>
                    <xdr:row>40</xdr:row>
                    <xdr:rowOff>190500</xdr:rowOff>
                  </to>
                </anchor>
              </controlPr>
            </control>
          </mc:Choice>
        </mc:AlternateContent>
        <mc:AlternateContent xmlns:mc="http://schemas.openxmlformats.org/markup-compatibility/2006">
          <mc:Choice Requires="x14">
            <control shapeId="3162" r:id="rId13" name="Check Box 90">
              <controlPr defaultSize="0" autoFill="0" autoLine="0" autoPict="0">
                <anchor moveWithCells="1">
                  <from>
                    <xdr:col>22</xdr:col>
                    <xdr:colOff>45720</xdr:colOff>
                    <xdr:row>40</xdr:row>
                    <xdr:rowOff>22860</xdr:rowOff>
                  </from>
                  <to>
                    <xdr:col>22</xdr:col>
                    <xdr:colOff>228600</xdr:colOff>
                    <xdr:row>40</xdr:row>
                    <xdr:rowOff>182880</xdr:rowOff>
                  </to>
                </anchor>
              </controlPr>
            </control>
          </mc:Choice>
        </mc:AlternateContent>
        <mc:AlternateContent xmlns:mc="http://schemas.openxmlformats.org/markup-compatibility/2006">
          <mc:Choice Requires="x14">
            <control shapeId="3171" r:id="rId14" name="Check Box 99">
              <controlPr defaultSize="0" autoFill="0" autoLine="0" autoPict="0">
                <anchor moveWithCells="1">
                  <from>
                    <xdr:col>6</xdr:col>
                    <xdr:colOff>60960</xdr:colOff>
                    <xdr:row>13</xdr:row>
                    <xdr:rowOff>30480</xdr:rowOff>
                  </from>
                  <to>
                    <xdr:col>6</xdr:col>
                    <xdr:colOff>259080</xdr:colOff>
                    <xdr:row>13</xdr:row>
                    <xdr:rowOff>182880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1"/>
  <dimension ref="A4:Y37"/>
  <sheetViews>
    <sheetView view="pageBreakPreview" zoomScaleNormal="100" zoomScaleSheetLayoutView="100" workbookViewId="0">
      <selection activeCell="D9" sqref="D9:M10"/>
    </sheetView>
  </sheetViews>
  <sheetFormatPr defaultColWidth="3.6640625" defaultRowHeight="17.100000000000001" customHeight="1"/>
  <cols>
    <col min="1" max="1" width="9" style="146" customWidth="1"/>
    <col min="2" max="16384" width="3.6640625" style="146"/>
  </cols>
  <sheetData>
    <row r="4" spans="1:25" ht="18.75" customHeight="1">
      <c r="A4" s="854" t="s">
        <v>206</v>
      </c>
      <c r="B4" s="854"/>
      <c r="C4" s="854"/>
      <c r="D4" s="854"/>
      <c r="E4" s="854"/>
      <c r="F4" s="854"/>
      <c r="G4" s="854"/>
      <c r="H4" s="854"/>
      <c r="I4" s="854"/>
      <c r="J4" s="854"/>
      <c r="K4" s="854"/>
      <c r="L4" s="854"/>
      <c r="M4" s="854"/>
      <c r="N4" s="854"/>
      <c r="O4" s="854"/>
      <c r="P4" s="854"/>
      <c r="Q4" s="854"/>
      <c r="R4" s="854"/>
      <c r="S4" s="854"/>
      <c r="T4" s="854"/>
      <c r="U4" s="854"/>
      <c r="V4" s="854"/>
      <c r="W4" s="854"/>
      <c r="X4" s="854"/>
      <c r="Y4" s="854"/>
    </row>
    <row r="6" spans="1:25" ht="17.100000000000001" customHeight="1">
      <c r="A6" s="795" t="s">
        <v>207</v>
      </c>
      <c r="B6" s="838"/>
      <c r="C6" s="839"/>
      <c r="D6" s="856"/>
      <c r="E6" s="857"/>
      <c r="F6" s="857"/>
      <c r="G6" s="857"/>
      <c r="H6" s="857"/>
      <c r="I6" s="857"/>
      <c r="J6" s="857"/>
      <c r="K6" s="857"/>
      <c r="L6" s="857"/>
      <c r="M6" s="858"/>
      <c r="N6" s="859" t="s">
        <v>208</v>
      </c>
      <c r="O6" s="860"/>
      <c r="P6" s="860"/>
      <c r="Q6" s="861"/>
      <c r="R6" s="856" t="s">
        <v>209</v>
      </c>
      <c r="S6" s="857"/>
      <c r="T6" s="857"/>
      <c r="U6" s="857"/>
      <c r="V6" s="857"/>
      <c r="W6" s="857"/>
      <c r="X6" s="857"/>
      <c r="Y6" s="858"/>
    </row>
    <row r="7" spans="1:25" ht="17.100000000000001" customHeight="1">
      <c r="A7" s="855"/>
      <c r="B7" s="843"/>
      <c r="C7" s="844"/>
      <c r="D7" s="804"/>
      <c r="E7" s="805"/>
      <c r="F7" s="805"/>
      <c r="G7" s="805"/>
      <c r="H7" s="805"/>
      <c r="I7" s="805"/>
      <c r="J7" s="805"/>
      <c r="K7" s="805"/>
      <c r="L7" s="805"/>
      <c r="M7" s="806"/>
      <c r="N7" s="862"/>
      <c r="O7" s="863"/>
      <c r="P7" s="863"/>
      <c r="Q7" s="864"/>
      <c r="R7" s="804" t="s">
        <v>210</v>
      </c>
      <c r="S7" s="805"/>
      <c r="T7" s="805"/>
      <c r="U7" s="805"/>
      <c r="V7" s="805"/>
      <c r="W7" s="805"/>
      <c r="X7" s="805"/>
      <c r="Y7" s="806"/>
    </row>
    <row r="8" spans="1:25" ht="17.100000000000001" customHeight="1">
      <c r="A8" s="840"/>
      <c r="B8" s="841"/>
      <c r="C8" s="842"/>
      <c r="D8" s="810"/>
      <c r="E8" s="811"/>
      <c r="F8" s="811"/>
      <c r="G8" s="811"/>
      <c r="H8" s="811"/>
      <c r="I8" s="811"/>
      <c r="J8" s="811"/>
      <c r="K8" s="811"/>
      <c r="L8" s="811"/>
      <c r="M8" s="812"/>
      <c r="N8" s="865"/>
      <c r="O8" s="866"/>
      <c r="P8" s="866"/>
      <c r="Q8" s="867"/>
      <c r="R8" s="810"/>
      <c r="S8" s="811"/>
      <c r="T8" s="811"/>
      <c r="U8" s="811"/>
      <c r="V8" s="811"/>
      <c r="W8" s="811"/>
      <c r="X8" s="811"/>
      <c r="Y8" s="812"/>
    </row>
    <row r="9" spans="1:25" ht="33.6" customHeight="1">
      <c r="A9" s="795" t="s">
        <v>211</v>
      </c>
      <c r="B9" s="838"/>
      <c r="C9" s="839"/>
      <c r="D9" s="804" t="s">
        <v>212</v>
      </c>
      <c r="E9" s="805"/>
      <c r="F9" s="805"/>
      <c r="G9" s="805"/>
      <c r="H9" s="805"/>
      <c r="I9" s="805"/>
      <c r="J9" s="805"/>
      <c r="K9" s="805"/>
      <c r="L9" s="805"/>
      <c r="M9" s="806"/>
      <c r="N9" s="815" t="s">
        <v>213</v>
      </c>
      <c r="O9" s="815"/>
      <c r="P9" s="815"/>
      <c r="Q9" s="845"/>
      <c r="R9" s="846"/>
      <c r="S9" s="846"/>
      <c r="T9" s="846"/>
      <c r="U9" s="846"/>
      <c r="V9" s="846"/>
      <c r="W9" s="846"/>
      <c r="X9" s="846"/>
      <c r="Y9" s="847"/>
    </row>
    <row r="10" spans="1:25" ht="33.6" customHeight="1">
      <c r="A10" s="798"/>
      <c r="B10" s="843"/>
      <c r="C10" s="844"/>
      <c r="D10" s="807"/>
      <c r="E10" s="808"/>
      <c r="F10" s="808"/>
      <c r="G10" s="808"/>
      <c r="H10" s="808"/>
      <c r="I10" s="808"/>
      <c r="J10" s="808"/>
      <c r="K10" s="808"/>
      <c r="L10" s="808"/>
      <c r="M10" s="809"/>
      <c r="N10" s="815"/>
      <c r="O10" s="815"/>
      <c r="P10" s="815"/>
      <c r="Q10" s="848"/>
      <c r="R10" s="849"/>
      <c r="S10" s="849"/>
      <c r="T10" s="849"/>
      <c r="U10" s="849"/>
      <c r="V10" s="849"/>
      <c r="W10" s="849"/>
      <c r="X10" s="849"/>
      <c r="Y10" s="850"/>
    </row>
    <row r="11" spans="1:25" ht="17.100000000000001" customHeight="1">
      <c r="A11" s="825" t="s">
        <v>214</v>
      </c>
      <c r="B11" s="826"/>
      <c r="C11" s="826"/>
      <c r="D11" s="826"/>
      <c r="E11" s="826"/>
      <c r="F11" s="829"/>
      <c r="G11" s="830"/>
      <c r="H11" s="830"/>
      <c r="I11" s="830"/>
      <c r="J11" s="830"/>
      <c r="K11" s="830"/>
      <c r="L11" s="833" t="s">
        <v>215</v>
      </c>
      <c r="M11" s="835"/>
      <c r="N11" s="835"/>
      <c r="O11" s="835"/>
      <c r="P11" s="835"/>
      <c r="Q11" s="835"/>
      <c r="R11" s="835"/>
      <c r="S11" s="833" t="s">
        <v>216</v>
      </c>
      <c r="T11" s="152"/>
      <c r="U11" s="152"/>
      <c r="V11" s="152"/>
      <c r="W11" s="152"/>
      <c r="X11" s="152"/>
      <c r="Y11" s="153"/>
    </row>
    <row r="12" spans="1:25" ht="17.100000000000001" customHeight="1">
      <c r="A12" s="827"/>
      <c r="B12" s="828"/>
      <c r="C12" s="828"/>
      <c r="D12" s="828"/>
      <c r="E12" s="828"/>
      <c r="F12" s="831"/>
      <c r="G12" s="832"/>
      <c r="H12" s="832"/>
      <c r="I12" s="832"/>
      <c r="J12" s="832"/>
      <c r="K12" s="832"/>
      <c r="L12" s="834"/>
      <c r="M12" s="836"/>
      <c r="N12" s="836"/>
      <c r="O12" s="836"/>
      <c r="P12" s="836"/>
      <c r="Q12" s="836"/>
      <c r="R12" s="836"/>
      <c r="S12" s="834"/>
      <c r="T12" s="156"/>
      <c r="U12" s="156"/>
      <c r="V12" s="156"/>
      <c r="W12" s="156"/>
      <c r="X12" s="156"/>
      <c r="Y12" s="157"/>
    </row>
    <row r="13" spans="1:25" ht="17.100000000000001" customHeight="1">
      <c r="A13" s="837" t="s">
        <v>217</v>
      </c>
      <c r="B13" s="838"/>
      <c r="C13" s="838"/>
      <c r="D13" s="838"/>
      <c r="E13" s="838"/>
      <c r="F13" s="838"/>
      <c r="G13" s="838"/>
      <c r="H13" s="838"/>
      <c r="I13" s="838"/>
      <c r="J13" s="838"/>
      <c r="K13" s="838"/>
      <c r="L13" s="838"/>
      <c r="M13" s="839"/>
      <c r="N13" s="837" t="s">
        <v>218</v>
      </c>
      <c r="O13" s="838"/>
      <c r="P13" s="838"/>
      <c r="Q13" s="838"/>
      <c r="R13" s="838"/>
      <c r="S13" s="838"/>
      <c r="T13" s="838"/>
      <c r="U13" s="838"/>
      <c r="V13" s="838"/>
      <c r="W13" s="838"/>
      <c r="X13" s="838"/>
      <c r="Y13" s="839"/>
    </row>
    <row r="14" spans="1:25" ht="17.100000000000001" customHeight="1">
      <c r="A14" s="840"/>
      <c r="B14" s="841"/>
      <c r="C14" s="841"/>
      <c r="D14" s="841"/>
      <c r="E14" s="841"/>
      <c r="F14" s="841"/>
      <c r="G14" s="841"/>
      <c r="H14" s="841"/>
      <c r="I14" s="841"/>
      <c r="J14" s="841"/>
      <c r="K14" s="841"/>
      <c r="L14" s="841"/>
      <c r="M14" s="842"/>
      <c r="N14" s="840"/>
      <c r="O14" s="841"/>
      <c r="P14" s="841"/>
      <c r="Q14" s="841"/>
      <c r="R14" s="841"/>
      <c r="S14" s="841"/>
      <c r="T14" s="841"/>
      <c r="U14" s="841"/>
      <c r="V14" s="841"/>
      <c r="W14" s="841"/>
      <c r="X14" s="841"/>
      <c r="Y14" s="842"/>
    </row>
    <row r="15" spans="1:25" ht="17.100000000000001" customHeight="1">
      <c r="A15" s="804"/>
      <c r="B15" s="846"/>
      <c r="C15" s="846"/>
      <c r="D15" s="846"/>
      <c r="E15" s="846"/>
      <c r="F15" s="846"/>
      <c r="G15" s="846"/>
      <c r="H15" s="846"/>
      <c r="I15" s="846"/>
      <c r="J15" s="846"/>
      <c r="K15" s="846"/>
      <c r="L15" s="846"/>
      <c r="M15" s="847"/>
      <c r="N15" s="804"/>
      <c r="O15" s="846"/>
      <c r="P15" s="846"/>
      <c r="Q15" s="846"/>
      <c r="R15" s="846"/>
      <c r="S15" s="846"/>
      <c r="T15" s="846"/>
      <c r="U15" s="846"/>
      <c r="V15" s="846"/>
      <c r="W15" s="846"/>
      <c r="X15" s="846"/>
      <c r="Y15" s="847"/>
    </row>
    <row r="16" spans="1:25" ht="17.100000000000001" customHeight="1">
      <c r="A16" s="851"/>
      <c r="B16" s="852"/>
      <c r="C16" s="852"/>
      <c r="D16" s="852"/>
      <c r="E16" s="852"/>
      <c r="F16" s="852"/>
      <c r="G16" s="852"/>
      <c r="H16" s="852"/>
      <c r="I16" s="852"/>
      <c r="J16" s="852"/>
      <c r="K16" s="852"/>
      <c r="L16" s="852"/>
      <c r="M16" s="853"/>
      <c r="N16" s="851"/>
      <c r="O16" s="852"/>
      <c r="P16" s="852"/>
      <c r="Q16" s="852"/>
      <c r="R16" s="852"/>
      <c r="S16" s="852"/>
      <c r="T16" s="852"/>
      <c r="U16" s="852"/>
      <c r="V16" s="852"/>
      <c r="W16" s="852"/>
      <c r="X16" s="852"/>
      <c r="Y16" s="853"/>
    </row>
    <row r="17" spans="1:25" ht="17.100000000000001" customHeight="1">
      <c r="A17" s="851"/>
      <c r="B17" s="852"/>
      <c r="C17" s="852"/>
      <c r="D17" s="852"/>
      <c r="E17" s="852"/>
      <c r="F17" s="852"/>
      <c r="G17" s="852"/>
      <c r="H17" s="852"/>
      <c r="I17" s="852"/>
      <c r="J17" s="852"/>
      <c r="K17" s="852"/>
      <c r="L17" s="852"/>
      <c r="M17" s="853"/>
      <c r="N17" s="851"/>
      <c r="O17" s="852"/>
      <c r="P17" s="852"/>
      <c r="Q17" s="852"/>
      <c r="R17" s="852"/>
      <c r="S17" s="852"/>
      <c r="T17" s="852"/>
      <c r="U17" s="852"/>
      <c r="V17" s="852"/>
      <c r="W17" s="852"/>
      <c r="X17" s="852"/>
      <c r="Y17" s="853"/>
    </row>
    <row r="18" spans="1:25" ht="17.100000000000001" customHeight="1">
      <c r="A18" s="851"/>
      <c r="B18" s="852"/>
      <c r="C18" s="852"/>
      <c r="D18" s="852"/>
      <c r="E18" s="852"/>
      <c r="F18" s="852"/>
      <c r="G18" s="852"/>
      <c r="H18" s="852"/>
      <c r="I18" s="852"/>
      <c r="J18" s="852"/>
      <c r="K18" s="852"/>
      <c r="L18" s="852"/>
      <c r="M18" s="853"/>
      <c r="N18" s="851"/>
      <c r="O18" s="852"/>
      <c r="P18" s="852"/>
      <c r="Q18" s="852"/>
      <c r="R18" s="852"/>
      <c r="S18" s="852"/>
      <c r="T18" s="852"/>
      <c r="U18" s="852"/>
      <c r="V18" s="852"/>
      <c r="W18" s="852"/>
      <c r="X18" s="852"/>
      <c r="Y18" s="853"/>
    </row>
    <row r="19" spans="1:25" ht="17.100000000000001" customHeight="1">
      <c r="A19" s="851"/>
      <c r="B19" s="852"/>
      <c r="C19" s="852"/>
      <c r="D19" s="852"/>
      <c r="E19" s="852"/>
      <c r="F19" s="852"/>
      <c r="G19" s="852"/>
      <c r="H19" s="852"/>
      <c r="I19" s="852"/>
      <c r="J19" s="852"/>
      <c r="K19" s="852"/>
      <c r="L19" s="852"/>
      <c r="M19" s="853"/>
      <c r="N19" s="851"/>
      <c r="O19" s="852"/>
      <c r="P19" s="852"/>
      <c r="Q19" s="852"/>
      <c r="R19" s="852"/>
      <c r="S19" s="852"/>
      <c r="T19" s="852"/>
      <c r="U19" s="852"/>
      <c r="V19" s="852"/>
      <c r="W19" s="852"/>
      <c r="X19" s="852"/>
      <c r="Y19" s="853"/>
    </row>
    <row r="20" spans="1:25" ht="17.100000000000001" customHeight="1">
      <c r="A20" s="848"/>
      <c r="B20" s="849"/>
      <c r="C20" s="849"/>
      <c r="D20" s="849"/>
      <c r="E20" s="849"/>
      <c r="F20" s="849"/>
      <c r="G20" s="849"/>
      <c r="H20" s="849"/>
      <c r="I20" s="849"/>
      <c r="J20" s="849"/>
      <c r="K20" s="849"/>
      <c r="L20" s="849"/>
      <c r="M20" s="850"/>
      <c r="N20" s="848"/>
      <c r="O20" s="849"/>
      <c r="P20" s="849"/>
      <c r="Q20" s="849"/>
      <c r="R20" s="849"/>
      <c r="S20" s="849"/>
      <c r="T20" s="849"/>
      <c r="U20" s="849"/>
      <c r="V20" s="849"/>
      <c r="W20" s="849"/>
      <c r="X20" s="849"/>
      <c r="Y20" s="850"/>
    </row>
    <row r="21" spans="1:25" ht="17.100000000000001" customHeight="1">
      <c r="A21" s="815" t="s">
        <v>219</v>
      </c>
      <c r="B21" s="815"/>
      <c r="C21" s="815"/>
      <c r="D21" s="816"/>
      <c r="E21" s="817"/>
      <c r="F21" s="817"/>
      <c r="G21" s="817"/>
      <c r="H21" s="817"/>
      <c r="I21" s="817"/>
      <c r="J21" s="817"/>
      <c r="K21" s="817"/>
      <c r="L21" s="817"/>
      <c r="M21" s="817"/>
      <c r="N21" s="817"/>
      <c r="O21" s="817"/>
      <c r="P21" s="817"/>
      <c r="Q21" s="817"/>
      <c r="R21" s="817"/>
      <c r="S21" s="817"/>
      <c r="T21" s="817"/>
      <c r="U21" s="817"/>
      <c r="V21" s="817"/>
      <c r="W21" s="817"/>
      <c r="X21" s="817"/>
      <c r="Y21" s="818"/>
    </row>
    <row r="22" spans="1:25" ht="17.100000000000001" customHeight="1">
      <c r="A22" s="815"/>
      <c r="B22" s="815"/>
      <c r="C22" s="815"/>
      <c r="D22" s="819"/>
      <c r="E22" s="820"/>
      <c r="F22" s="820"/>
      <c r="G22" s="820"/>
      <c r="H22" s="820"/>
      <c r="I22" s="820"/>
      <c r="J22" s="820"/>
      <c r="K22" s="820"/>
      <c r="L22" s="820"/>
      <c r="M22" s="820"/>
      <c r="N22" s="820"/>
      <c r="O22" s="820"/>
      <c r="P22" s="820"/>
      <c r="Q22" s="820"/>
      <c r="R22" s="820"/>
      <c r="S22" s="820"/>
      <c r="T22" s="820"/>
      <c r="U22" s="820"/>
      <c r="V22" s="820"/>
      <c r="W22" s="820"/>
      <c r="X22" s="820"/>
      <c r="Y22" s="821"/>
    </row>
    <row r="23" spans="1:25" ht="17.100000000000001" customHeight="1">
      <c r="A23" s="815"/>
      <c r="B23" s="815"/>
      <c r="C23" s="815"/>
      <c r="D23" s="819"/>
      <c r="E23" s="820"/>
      <c r="F23" s="820"/>
      <c r="G23" s="820"/>
      <c r="H23" s="820"/>
      <c r="I23" s="820"/>
      <c r="J23" s="820"/>
      <c r="K23" s="820"/>
      <c r="L23" s="820"/>
      <c r="M23" s="820"/>
      <c r="N23" s="820"/>
      <c r="O23" s="820"/>
      <c r="P23" s="820"/>
      <c r="Q23" s="820"/>
      <c r="R23" s="820"/>
      <c r="S23" s="820"/>
      <c r="T23" s="820"/>
      <c r="U23" s="820"/>
      <c r="V23" s="820"/>
      <c r="W23" s="820"/>
      <c r="X23" s="820"/>
      <c r="Y23" s="821"/>
    </row>
    <row r="24" spans="1:25" ht="17.100000000000001" customHeight="1">
      <c r="A24" s="815"/>
      <c r="B24" s="815"/>
      <c r="C24" s="815"/>
      <c r="D24" s="819"/>
      <c r="E24" s="820"/>
      <c r="F24" s="820"/>
      <c r="G24" s="820"/>
      <c r="H24" s="820"/>
      <c r="I24" s="820"/>
      <c r="J24" s="820"/>
      <c r="K24" s="820"/>
      <c r="L24" s="820"/>
      <c r="M24" s="820"/>
      <c r="N24" s="820"/>
      <c r="O24" s="820"/>
      <c r="P24" s="820"/>
      <c r="Q24" s="820"/>
      <c r="R24" s="820"/>
      <c r="S24" s="820"/>
      <c r="T24" s="820"/>
      <c r="U24" s="820"/>
      <c r="V24" s="820"/>
      <c r="W24" s="820"/>
      <c r="X24" s="820"/>
      <c r="Y24" s="821"/>
    </row>
    <row r="25" spans="1:25" ht="17.100000000000001" customHeight="1">
      <c r="A25" s="815"/>
      <c r="B25" s="815"/>
      <c r="C25" s="815"/>
      <c r="D25" s="819"/>
      <c r="E25" s="820"/>
      <c r="F25" s="820"/>
      <c r="G25" s="820"/>
      <c r="H25" s="820"/>
      <c r="I25" s="820"/>
      <c r="J25" s="820"/>
      <c r="K25" s="820"/>
      <c r="L25" s="820"/>
      <c r="M25" s="820"/>
      <c r="N25" s="820"/>
      <c r="O25" s="820"/>
      <c r="P25" s="820"/>
      <c r="Q25" s="820"/>
      <c r="R25" s="820"/>
      <c r="S25" s="820"/>
      <c r="T25" s="820"/>
      <c r="U25" s="820"/>
      <c r="V25" s="820"/>
      <c r="W25" s="820"/>
      <c r="X25" s="820"/>
      <c r="Y25" s="821"/>
    </row>
    <row r="26" spans="1:25" ht="17.100000000000001" customHeight="1">
      <c r="A26" s="815"/>
      <c r="B26" s="815"/>
      <c r="C26" s="815"/>
      <c r="D26" s="819"/>
      <c r="E26" s="820"/>
      <c r="F26" s="820"/>
      <c r="G26" s="820"/>
      <c r="H26" s="820"/>
      <c r="I26" s="820"/>
      <c r="J26" s="820"/>
      <c r="K26" s="820"/>
      <c r="L26" s="820"/>
      <c r="M26" s="820"/>
      <c r="N26" s="820"/>
      <c r="O26" s="820"/>
      <c r="P26" s="820"/>
      <c r="Q26" s="820"/>
      <c r="R26" s="820"/>
      <c r="S26" s="820"/>
      <c r="T26" s="820"/>
      <c r="U26" s="820"/>
      <c r="V26" s="820"/>
      <c r="W26" s="820"/>
      <c r="X26" s="820"/>
      <c r="Y26" s="821"/>
    </row>
    <row r="27" spans="1:25" ht="17.100000000000001" customHeight="1">
      <c r="A27" s="815"/>
      <c r="B27" s="815"/>
      <c r="C27" s="815"/>
      <c r="D27" s="819"/>
      <c r="E27" s="820"/>
      <c r="F27" s="820"/>
      <c r="G27" s="820"/>
      <c r="H27" s="820"/>
      <c r="I27" s="820"/>
      <c r="J27" s="820"/>
      <c r="K27" s="820"/>
      <c r="L27" s="820"/>
      <c r="M27" s="820"/>
      <c r="N27" s="820"/>
      <c r="O27" s="820"/>
      <c r="P27" s="820"/>
      <c r="Q27" s="820"/>
      <c r="R27" s="820"/>
      <c r="S27" s="820"/>
      <c r="T27" s="820"/>
      <c r="U27" s="820"/>
      <c r="V27" s="820"/>
      <c r="W27" s="820"/>
      <c r="X27" s="820"/>
      <c r="Y27" s="821"/>
    </row>
    <row r="28" spans="1:25" ht="17.100000000000001" customHeight="1">
      <c r="A28" s="815"/>
      <c r="B28" s="815"/>
      <c r="C28" s="815"/>
      <c r="D28" s="819"/>
      <c r="E28" s="820"/>
      <c r="F28" s="820"/>
      <c r="G28" s="820"/>
      <c r="H28" s="820"/>
      <c r="I28" s="820"/>
      <c r="J28" s="820"/>
      <c r="K28" s="820"/>
      <c r="L28" s="820"/>
      <c r="M28" s="820"/>
      <c r="N28" s="820"/>
      <c r="O28" s="820"/>
      <c r="P28" s="820"/>
      <c r="Q28" s="820"/>
      <c r="R28" s="820"/>
      <c r="S28" s="820"/>
      <c r="T28" s="820"/>
      <c r="U28" s="820"/>
      <c r="V28" s="820"/>
      <c r="W28" s="820"/>
      <c r="X28" s="820"/>
      <c r="Y28" s="821"/>
    </row>
    <row r="29" spans="1:25" ht="17.100000000000001" customHeight="1">
      <c r="A29" s="815"/>
      <c r="B29" s="815"/>
      <c r="C29" s="815"/>
      <c r="D29" s="819"/>
      <c r="E29" s="820"/>
      <c r="F29" s="820"/>
      <c r="G29" s="820"/>
      <c r="H29" s="820"/>
      <c r="I29" s="820"/>
      <c r="J29" s="820"/>
      <c r="K29" s="820"/>
      <c r="L29" s="820"/>
      <c r="M29" s="820"/>
      <c r="N29" s="820"/>
      <c r="O29" s="820"/>
      <c r="P29" s="820"/>
      <c r="Q29" s="820"/>
      <c r="R29" s="820"/>
      <c r="S29" s="820"/>
      <c r="T29" s="820"/>
      <c r="U29" s="820"/>
      <c r="V29" s="820"/>
      <c r="W29" s="820"/>
      <c r="X29" s="820"/>
      <c r="Y29" s="821"/>
    </row>
    <row r="30" spans="1:25" ht="17.100000000000001" customHeight="1">
      <c r="A30" s="815"/>
      <c r="B30" s="815"/>
      <c r="C30" s="815"/>
      <c r="D30" s="819"/>
      <c r="E30" s="820"/>
      <c r="F30" s="820"/>
      <c r="G30" s="820"/>
      <c r="H30" s="820"/>
      <c r="I30" s="820"/>
      <c r="J30" s="820"/>
      <c r="K30" s="820"/>
      <c r="L30" s="820"/>
      <c r="M30" s="820"/>
      <c r="N30" s="820"/>
      <c r="O30" s="820"/>
      <c r="P30" s="820"/>
      <c r="Q30" s="820"/>
      <c r="R30" s="820"/>
      <c r="S30" s="820"/>
      <c r="T30" s="820"/>
      <c r="U30" s="820"/>
      <c r="V30" s="820"/>
      <c r="W30" s="820"/>
      <c r="X30" s="820"/>
      <c r="Y30" s="821"/>
    </row>
    <row r="31" spans="1:25" ht="17.100000000000001" customHeight="1">
      <c r="A31" s="815"/>
      <c r="B31" s="815"/>
      <c r="C31" s="815"/>
      <c r="D31" s="819"/>
      <c r="E31" s="820"/>
      <c r="F31" s="820"/>
      <c r="G31" s="820"/>
      <c r="H31" s="820"/>
      <c r="I31" s="820"/>
      <c r="J31" s="820"/>
      <c r="K31" s="820"/>
      <c r="L31" s="820"/>
      <c r="M31" s="820"/>
      <c r="N31" s="820"/>
      <c r="O31" s="820"/>
      <c r="P31" s="820"/>
      <c r="Q31" s="820"/>
      <c r="R31" s="820"/>
      <c r="S31" s="820"/>
      <c r="T31" s="820"/>
      <c r="U31" s="820"/>
      <c r="V31" s="820"/>
      <c r="W31" s="820"/>
      <c r="X31" s="820"/>
      <c r="Y31" s="821"/>
    </row>
    <row r="32" spans="1:25" ht="17.100000000000001" customHeight="1">
      <c r="A32" s="815"/>
      <c r="B32" s="815"/>
      <c r="C32" s="815"/>
      <c r="D32" s="819"/>
      <c r="E32" s="820"/>
      <c r="F32" s="820"/>
      <c r="G32" s="820"/>
      <c r="H32" s="820"/>
      <c r="I32" s="820"/>
      <c r="J32" s="820"/>
      <c r="K32" s="820"/>
      <c r="L32" s="820"/>
      <c r="M32" s="820"/>
      <c r="N32" s="820"/>
      <c r="O32" s="820"/>
      <c r="P32" s="820"/>
      <c r="Q32" s="820"/>
      <c r="R32" s="820"/>
      <c r="S32" s="820"/>
      <c r="T32" s="820"/>
      <c r="U32" s="820"/>
      <c r="V32" s="820"/>
      <c r="W32" s="820"/>
      <c r="X32" s="820"/>
      <c r="Y32" s="821"/>
    </row>
    <row r="33" spans="1:25" ht="17.100000000000001" customHeight="1">
      <c r="A33" s="815"/>
      <c r="B33" s="815"/>
      <c r="C33" s="815"/>
      <c r="D33" s="819"/>
      <c r="E33" s="820"/>
      <c r="F33" s="820"/>
      <c r="G33" s="820"/>
      <c r="H33" s="820"/>
      <c r="I33" s="820"/>
      <c r="J33" s="820"/>
      <c r="K33" s="820"/>
      <c r="L33" s="820"/>
      <c r="M33" s="820"/>
      <c r="N33" s="820"/>
      <c r="O33" s="820"/>
      <c r="P33" s="820"/>
      <c r="Q33" s="820"/>
      <c r="R33" s="820"/>
      <c r="S33" s="820"/>
      <c r="T33" s="820"/>
      <c r="U33" s="820"/>
      <c r="V33" s="820"/>
      <c r="W33" s="820"/>
      <c r="X33" s="820"/>
      <c r="Y33" s="821"/>
    </row>
    <row r="34" spans="1:25" ht="17.100000000000001" customHeight="1">
      <c r="A34" s="815"/>
      <c r="B34" s="815"/>
      <c r="C34" s="815"/>
      <c r="D34" s="819"/>
      <c r="E34" s="820"/>
      <c r="F34" s="820"/>
      <c r="G34" s="820"/>
      <c r="H34" s="820"/>
      <c r="I34" s="820"/>
      <c r="J34" s="820"/>
      <c r="K34" s="820"/>
      <c r="L34" s="820"/>
      <c r="M34" s="820"/>
      <c r="N34" s="820"/>
      <c r="O34" s="820"/>
      <c r="P34" s="820"/>
      <c r="Q34" s="820"/>
      <c r="R34" s="820"/>
      <c r="S34" s="820"/>
      <c r="T34" s="820"/>
      <c r="U34" s="820"/>
      <c r="V34" s="820"/>
      <c r="W34" s="820"/>
      <c r="X34" s="820"/>
      <c r="Y34" s="821"/>
    </row>
    <row r="35" spans="1:25" ht="17.100000000000001" customHeight="1">
      <c r="A35" s="815"/>
      <c r="B35" s="815"/>
      <c r="C35" s="815"/>
      <c r="D35" s="819"/>
      <c r="E35" s="820"/>
      <c r="F35" s="820"/>
      <c r="G35" s="820"/>
      <c r="H35" s="820"/>
      <c r="I35" s="820"/>
      <c r="J35" s="820"/>
      <c r="K35" s="820"/>
      <c r="L35" s="820"/>
      <c r="M35" s="820"/>
      <c r="N35" s="820"/>
      <c r="O35" s="820"/>
      <c r="P35" s="820"/>
      <c r="Q35" s="820"/>
      <c r="R35" s="820"/>
      <c r="S35" s="820"/>
      <c r="T35" s="820"/>
      <c r="U35" s="820"/>
      <c r="V35" s="820"/>
      <c r="W35" s="820"/>
      <c r="X35" s="820"/>
      <c r="Y35" s="821"/>
    </row>
    <row r="36" spans="1:25" ht="17.100000000000001" customHeight="1">
      <c r="A36" s="815"/>
      <c r="B36" s="815"/>
      <c r="C36" s="815"/>
      <c r="D36" s="822"/>
      <c r="E36" s="823"/>
      <c r="F36" s="823"/>
      <c r="G36" s="823"/>
      <c r="H36" s="823"/>
      <c r="I36" s="823"/>
      <c r="J36" s="823"/>
      <c r="K36" s="823"/>
      <c r="L36" s="823"/>
      <c r="M36" s="823"/>
      <c r="N36" s="823"/>
      <c r="O36" s="823"/>
      <c r="P36" s="823"/>
      <c r="Q36" s="823"/>
      <c r="R36" s="823"/>
      <c r="S36" s="823"/>
      <c r="T36" s="823"/>
      <c r="U36" s="823"/>
      <c r="V36" s="823"/>
      <c r="W36" s="823"/>
      <c r="X36" s="823"/>
      <c r="Y36" s="824"/>
    </row>
    <row r="37" spans="1:25" ht="20.100000000000001" customHeight="1">
      <c r="A37" s="155" t="s">
        <v>220</v>
      </c>
    </row>
  </sheetData>
  <mergeCells count="22">
    <mergeCell ref="A4:Y4"/>
    <mergeCell ref="A6:C8"/>
    <mergeCell ref="D6:M6"/>
    <mergeCell ref="N6:Q8"/>
    <mergeCell ref="R6:Y6"/>
    <mergeCell ref="D7:M8"/>
    <mergeCell ref="R7:Y8"/>
    <mergeCell ref="A9:C10"/>
    <mergeCell ref="D9:M10"/>
    <mergeCell ref="N9:P10"/>
    <mergeCell ref="Q9:Y10"/>
    <mergeCell ref="A15:M20"/>
    <mergeCell ref="N15:Y20"/>
    <mergeCell ref="A21:C36"/>
    <mergeCell ref="D21:Y36"/>
    <mergeCell ref="A11:E12"/>
    <mergeCell ref="F11:K12"/>
    <mergeCell ref="L11:L12"/>
    <mergeCell ref="M11:R12"/>
    <mergeCell ref="S11:S12"/>
    <mergeCell ref="A13:M14"/>
    <mergeCell ref="N13:Y14"/>
  </mergeCells>
  <phoneticPr fontId="16"/>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3"/>
  <dimension ref="A1:Y74"/>
  <sheetViews>
    <sheetView view="pageBreakPreview" topLeftCell="A46" zoomScaleNormal="115" zoomScaleSheetLayoutView="100" workbookViewId="0">
      <selection activeCell="H37" sqref="H37:R37"/>
    </sheetView>
  </sheetViews>
  <sheetFormatPr defaultColWidth="9" defaultRowHeight="13.2"/>
  <cols>
    <col min="1" max="19" width="2.88671875" style="158" customWidth="1"/>
    <col min="20" max="20" width="5.21875" style="158" customWidth="1"/>
    <col min="21" max="21" width="15.109375" style="158" customWidth="1"/>
    <col min="22" max="26" width="2.88671875" style="158" customWidth="1"/>
    <col min="27" max="16384" width="9" style="158"/>
  </cols>
  <sheetData>
    <row r="1" spans="1:25">
      <c r="A1" s="57"/>
      <c r="B1" s="57"/>
      <c r="C1" s="57"/>
      <c r="D1" s="57"/>
      <c r="E1" s="57"/>
      <c r="F1" s="57"/>
      <c r="G1" s="57"/>
      <c r="H1" s="57"/>
      <c r="I1" s="57"/>
      <c r="J1" s="57"/>
      <c r="K1" s="57"/>
      <c r="L1" s="57"/>
      <c r="M1" s="57"/>
      <c r="N1" s="57"/>
      <c r="O1" s="57"/>
      <c r="P1" s="57"/>
      <c r="Q1" s="57"/>
      <c r="R1" s="57"/>
      <c r="S1" s="57"/>
      <c r="T1" s="57"/>
      <c r="U1" s="57"/>
      <c r="V1" s="57"/>
      <c r="W1" s="57"/>
      <c r="X1" s="57"/>
      <c r="Y1" s="57"/>
    </row>
    <row r="2" spans="1:25">
      <c r="A2" s="57"/>
      <c r="B2" s="57"/>
      <c r="C2" s="57"/>
      <c r="D2" s="57"/>
      <c r="E2" s="57"/>
      <c r="F2" s="57"/>
      <c r="G2" s="57"/>
      <c r="H2" s="57"/>
      <c r="I2" s="57"/>
      <c r="J2" s="57"/>
      <c r="K2" s="57"/>
      <c r="L2" s="57"/>
      <c r="M2" s="57"/>
      <c r="N2" s="57"/>
      <c r="O2" s="57"/>
      <c r="P2" s="57"/>
      <c r="Q2" s="57"/>
      <c r="R2" s="57"/>
      <c r="S2" s="57"/>
      <c r="T2" s="57"/>
      <c r="U2" s="57"/>
      <c r="V2" s="57"/>
      <c r="W2" s="57"/>
      <c r="X2" s="57"/>
      <c r="Y2" s="57"/>
    </row>
    <row r="3" spans="1:25">
      <c r="A3" s="854" t="s">
        <v>221</v>
      </c>
      <c r="B3" s="854"/>
      <c r="C3" s="854"/>
      <c r="D3" s="854"/>
      <c r="E3" s="854"/>
      <c r="F3" s="854"/>
      <c r="G3" s="854"/>
      <c r="H3" s="854"/>
      <c r="I3" s="854"/>
      <c r="J3" s="854"/>
      <c r="K3" s="854"/>
      <c r="L3" s="854"/>
      <c r="M3" s="854"/>
      <c r="N3" s="854"/>
      <c r="O3" s="854"/>
      <c r="P3" s="854"/>
      <c r="Q3" s="854"/>
      <c r="R3" s="854"/>
      <c r="S3" s="854"/>
      <c r="T3" s="854"/>
      <c r="U3" s="854"/>
      <c r="V3" s="854"/>
      <c r="W3" s="854"/>
      <c r="X3" s="854"/>
      <c r="Y3" s="854"/>
    </row>
    <row r="4" spans="1:25">
      <c r="A4" s="57"/>
      <c r="B4" s="57"/>
      <c r="C4" s="57"/>
      <c r="D4" s="57"/>
      <c r="E4" s="57"/>
      <c r="F4" s="57"/>
      <c r="G4" s="57"/>
      <c r="H4" s="57"/>
      <c r="I4" s="57"/>
      <c r="J4" s="57"/>
      <c r="K4" s="57"/>
      <c r="L4" s="57"/>
      <c r="M4" s="57"/>
      <c r="N4" s="57"/>
      <c r="O4" s="57"/>
      <c r="P4" s="57"/>
      <c r="Q4" s="57"/>
      <c r="R4" s="57"/>
      <c r="S4" s="57"/>
      <c r="T4" s="57"/>
      <c r="U4" s="57"/>
      <c r="V4" s="57"/>
      <c r="W4" s="57"/>
      <c r="X4" s="57"/>
      <c r="Y4" s="57"/>
    </row>
    <row r="5" spans="1:25" ht="13.5" customHeight="1">
      <c r="A5" s="56"/>
      <c r="B5" s="873" t="s">
        <v>222</v>
      </c>
      <c r="C5" s="873"/>
      <c r="D5" s="873"/>
      <c r="E5" s="849"/>
      <c r="F5" s="849"/>
      <c r="G5" s="849"/>
      <c r="H5" s="849"/>
      <c r="I5" s="849"/>
      <c r="J5" s="849"/>
      <c r="K5" s="849"/>
      <c r="L5" s="849"/>
      <c r="M5" s="849"/>
      <c r="N5" s="849"/>
      <c r="O5" s="849"/>
      <c r="P5" s="849"/>
      <c r="Q5" s="849"/>
      <c r="R5" s="849"/>
      <c r="S5" s="849"/>
      <c r="T5" s="849"/>
      <c r="U5" s="849"/>
      <c r="V5" s="849"/>
      <c r="W5" s="849"/>
      <c r="X5" s="849"/>
      <c r="Y5" s="159"/>
    </row>
    <row r="6" spans="1:25">
      <c r="A6" s="57"/>
      <c r="B6" s="57"/>
      <c r="C6" s="57"/>
      <c r="D6" s="57"/>
      <c r="E6" s="57"/>
      <c r="F6" s="57"/>
      <c r="G6" s="57"/>
      <c r="H6" s="57"/>
      <c r="I6" s="57"/>
      <c r="J6" s="57"/>
      <c r="K6" s="57"/>
      <c r="L6" s="57"/>
      <c r="M6" s="57"/>
      <c r="N6" s="57"/>
      <c r="O6" s="160"/>
      <c r="P6" s="160"/>
      <c r="Q6" s="160"/>
      <c r="R6" s="57"/>
      <c r="S6" s="57"/>
      <c r="T6" s="57"/>
      <c r="U6" s="57"/>
      <c r="V6" s="57"/>
      <c r="W6" s="57"/>
      <c r="X6" s="57"/>
      <c r="Y6" s="57"/>
    </row>
    <row r="7" spans="1:25">
      <c r="A7" s="57"/>
      <c r="B7" s="200"/>
      <c r="C7" s="877" t="s">
        <v>223</v>
      </c>
      <c r="D7" s="877"/>
      <c r="E7" s="877"/>
      <c r="F7" s="877"/>
      <c r="G7" s="877"/>
      <c r="H7" s="877" t="s">
        <v>224</v>
      </c>
      <c r="I7" s="877"/>
      <c r="J7" s="877"/>
      <c r="K7" s="877"/>
      <c r="L7" s="877"/>
      <c r="M7" s="877"/>
      <c r="N7" s="877"/>
      <c r="O7" s="877"/>
      <c r="P7" s="877"/>
      <c r="Q7" s="877"/>
      <c r="R7" s="877"/>
      <c r="S7" s="877" t="s">
        <v>211</v>
      </c>
      <c r="T7" s="877"/>
      <c r="U7" s="200" t="s">
        <v>192</v>
      </c>
      <c r="V7" s="874" t="s">
        <v>225</v>
      </c>
      <c r="W7" s="874"/>
      <c r="X7" s="874"/>
      <c r="Y7" s="874"/>
    </row>
    <row r="8" spans="1:25" ht="13.5" customHeight="1">
      <c r="A8" s="56"/>
      <c r="B8" s="200">
        <v>1</v>
      </c>
      <c r="C8" s="870"/>
      <c r="D8" s="870"/>
      <c r="E8" s="870"/>
      <c r="F8" s="870"/>
      <c r="G8" s="870"/>
      <c r="H8" s="871"/>
      <c r="I8" s="871"/>
      <c r="J8" s="871"/>
      <c r="K8" s="871"/>
      <c r="L8" s="871"/>
      <c r="M8" s="871"/>
      <c r="N8" s="871"/>
      <c r="O8" s="871"/>
      <c r="P8" s="871"/>
      <c r="Q8" s="871"/>
      <c r="R8" s="871"/>
      <c r="S8" s="870"/>
      <c r="T8" s="870"/>
      <c r="U8" s="198"/>
      <c r="V8" s="868"/>
      <c r="W8" s="869"/>
      <c r="X8" s="869"/>
      <c r="Y8" s="199" t="s">
        <v>185</v>
      </c>
    </row>
    <row r="9" spans="1:25">
      <c r="A9" s="56"/>
      <c r="B9" s="200">
        <v>2</v>
      </c>
      <c r="C9" s="870"/>
      <c r="D9" s="870"/>
      <c r="E9" s="870"/>
      <c r="F9" s="870"/>
      <c r="G9" s="870"/>
      <c r="H9" s="871"/>
      <c r="I9" s="871"/>
      <c r="J9" s="871"/>
      <c r="K9" s="871"/>
      <c r="L9" s="871"/>
      <c r="M9" s="871"/>
      <c r="N9" s="871"/>
      <c r="O9" s="871"/>
      <c r="P9" s="871"/>
      <c r="Q9" s="871"/>
      <c r="R9" s="871"/>
      <c r="S9" s="870"/>
      <c r="T9" s="870"/>
      <c r="U9" s="198"/>
      <c r="V9" s="868"/>
      <c r="W9" s="869"/>
      <c r="X9" s="869"/>
      <c r="Y9" s="199" t="s">
        <v>185</v>
      </c>
    </row>
    <row r="10" spans="1:25">
      <c r="A10" s="57"/>
      <c r="B10" s="200">
        <v>3</v>
      </c>
      <c r="C10" s="870"/>
      <c r="D10" s="870"/>
      <c r="E10" s="870"/>
      <c r="F10" s="870"/>
      <c r="G10" s="870"/>
      <c r="H10" s="871"/>
      <c r="I10" s="871"/>
      <c r="J10" s="871"/>
      <c r="K10" s="871"/>
      <c r="L10" s="871"/>
      <c r="M10" s="871"/>
      <c r="N10" s="871"/>
      <c r="O10" s="871"/>
      <c r="P10" s="871"/>
      <c r="Q10" s="871"/>
      <c r="R10" s="871"/>
      <c r="S10" s="870"/>
      <c r="T10" s="870"/>
      <c r="U10" s="198"/>
      <c r="V10" s="868"/>
      <c r="W10" s="869"/>
      <c r="X10" s="869"/>
      <c r="Y10" s="199" t="s">
        <v>185</v>
      </c>
    </row>
    <row r="11" spans="1:25">
      <c r="A11" s="57"/>
      <c r="B11" s="200">
        <v>4</v>
      </c>
      <c r="C11" s="870"/>
      <c r="D11" s="870"/>
      <c r="E11" s="870"/>
      <c r="F11" s="870"/>
      <c r="G11" s="870"/>
      <c r="H11" s="871"/>
      <c r="I11" s="871"/>
      <c r="J11" s="871"/>
      <c r="K11" s="871"/>
      <c r="L11" s="871"/>
      <c r="M11" s="871"/>
      <c r="N11" s="871"/>
      <c r="O11" s="871"/>
      <c r="P11" s="871"/>
      <c r="Q11" s="871"/>
      <c r="R11" s="871"/>
      <c r="S11" s="870"/>
      <c r="T11" s="870"/>
      <c r="U11" s="198"/>
      <c r="V11" s="868"/>
      <c r="W11" s="869"/>
      <c r="X11" s="869"/>
      <c r="Y11" s="199" t="s">
        <v>185</v>
      </c>
    </row>
    <row r="12" spans="1:25">
      <c r="A12" s="160"/>
      <c r="B12" s="200">
        <v>5</v>
      </c>
      <c r="C12" s="870"/>
      <c r="D12" s="870"/>
      <c r="E12" s="870"/>
      <c r="F12" s="870"/>
      <c r="G12" s="870"/>
      <c r="H12" s="871"/>
      <c r="I12" s="871"/>
      <c r="J12" s="871"/>
      <c r="K12" s="871"/>
      <c r="L12" s="871"/>
      <c r="M12" s="871"/>
      <c r="N12" s="871"/>
      <c r="O12" s="871"/>
      <c r="P12" s="871"/>
      <c r="Q12" s="871"/>
      <c r="R12" s="871"/>
      <c r="S12" s="870"/>
      <c r="T12" s="870"/>
      <c r="U12" s="198"/>
      <c r="V12" s="868"/>
      <c r="W12" s="869"/>
      <c r="X12" s="869"/>
      <c r="Y12" s="199" t="s">
        <v>185</v>
      </c>
    </row>
    <row r="13" spans="1:25">
      <c r="A13" s="160"/>
      <c r="B13" s="200">
        <v>6</v>
      </c>
      <c r="C13" s="870"/>
      <c r="D13" s="870"/>
      <c r="E13" s="870"/>
      <c r="F13" s="870"/>
      <c r="G13" s="870"/>
      <c r="H13" s="871"/>
      <c r="I13" s="871"/>
      <c r="J13" s="871"/>
      <c r="K13" s="871"/>
      <c r="L13" s="871"/>
      <c r="M13" s="871"/>
      <c r="N13" s="871"/>
      <c r="O13" s="871"/>
      <c r="P13" s="871"/>
      <c r="Q13" s="871"/>
      <c r="R13" s="871"/>
      <c r="S13" s="870"/>
      <c r="T13" s="870"/>
      <c r="U13" s="198"/>
      <c r="V13" s="868"/>
      <c r="W13" s="869"/>
      <c r="X13" s="869"/>
      <c r="Y13" s="199" t="s">
        <v>185</v>
      </c>
    </row>
    <row r="14" spans="1:25">
      <c r="A14" s="57"/>
      <c r="B14" s="200">
        <v>7</v>
      </c>
      <c r="C14" s="870"/>
      <c r="D14" s="870"/>
      <c r="E14" s="870"/>
      <c r="F14" s="870"/>
      <c r="G14" s="870"/>
      <c r="H14" s="871"/>
      <c r="I14" s="871"/>
      <c r="J14" s="871"/>
      <c r="K14" s="871"/>
      <c r="L14" s="871"/>
      <c r="M14" s="871"/>
      <c r="N14" s="871"/>
      <c r="O14" s="871"/>
      <c r="P14" s="871"/>
      <c r="Q14" s="871"/>
      <c r="R14" s="871"/>
      <c r="S14" s="870"/>
      <c r="T14" s="870"/>
      <c r="U14" s="198"/>
      <c r="V14" s="868"/>
      <c r="W14" s="869"/>
      <c r="X14" s="869"/>
      <c r="Y14" s="199" t="s">
        <v>185</v>
      </c>
    </row>
    <row r="15" spans="1:25">
      <c r="A15" s="57"/>
      <c r="B15" s="200">
        <v>8</v>
      </c>
      <c r="C15" s="870"/>
      <c r="D15" s="870"/>
      <c r="E15" s="870"/>
      <c r="F15" s="870"/>
      <c r="G15" s="870"/>
      <c r="H15" s="871"/>
      <c r="I15" s="871"/>
      <c r="J15" s="871"/>
      <c r="K15" s="871"/>
      <c r="L15" s="871"/>
      <c r="M15" s="871"/>
      <c r="N15" s="871"/>
      <c r="O15" s="871"/>
      <c r="P15" s="871"/>
      <c r="Q15" s="871"/>
      <c r="R15" s="871"/>
      <c r="S15" s="870"/>
      <c r="T15" s="870"/>
      <c r="U15" s="198"/>
      <c r="V15" s="868"/>
      <c r="W15" s="869"/>
      <c r="X15" s="869"/>
      <c r="Y15" s="199" t="s">
        <v>185</v>
      </c>
    </row>
    <row r="16" spans="1:25">
      <c r="A16" s="56"/>
      <c r="B16" s="200">
        <v>9</v>
      </c>
      <c r="C16" s="870"/>
      <c r="D16" s="870"/>
      <c r="E16" s="870"/>
      <c r="F16" s="870"/>
      <c r="G16" s="870"/>
      <c r="H16" s="871"/>
      <c r="I16" s="871"/>
      <c r="J16" s="871"/>
      <c r="K16" s="871"/>
      <c r="L16" s="871"/>
      <c r="M16" s="871"/>
      <c r="N16" s="871"/>
      <c r="O16" s="871"/>
      <c r="P16" s="871"/>
      <c r="Q16" s="871"/>
      <c r="R16" s="871"/>
      <c r="S16" s="870"/>
      <c r="T16" s="870"/>
      <c r="U16" s="198"/>
      <c r="V16" s="868"/>
      <c r="W16" s="869"/>
      <c r="X16" s="869"/>
      <c r="Y16" s="199" t="s">
        <v>185</v>
      </c>
    </row>
    <row r="17" spans="1:25">
      <c r="A17" s="56"/>
      <c r="B17" s="200">
        <v>10</v>
      </c>
      <c r="C17" s="870"/>
      <c r="D17" s="870"/>
      <c r="E17" s="870"/>
      <c r="F17" s="870"/>
      <c r="G17" s="870"/>
      <c r="H17" s="871"/>
      <c r="I17" s="871"/>
      <c r="J17" s="871"/>
      <c r="K17" s="871"/>
      <c r="L17" s="871"/>
      <c r="M17" s="871"/>
      <c r="N17" s="871"/>
      <c r="O17" s="871"/>
      <c r="P17" s="871"/>
      <c r="Q17" s="871"/>
      <c r="R17" s="871"/>
      <c r="S17" s="870"/>
      <c r="T17" s="870"/>
      <c r="U17" s="198"/>
      <c r="V17" s="868"/>
      <c r="W17" s="869"/>
      <c r="X17" s="869"/>
      <c r="Y17" s="199" t="s">
        <v>185</v>
      </c>
    </row>
    <row r="18" spans="1:25">
      <c r="A18" s="56"/>
      <c r="B18" s="200">
        <v>11</v>
      </c>
      <c r="C18" s="870"/>
      <c r="D18" s="870"/>
      <c r="E18" s="870"/>
      <c r="F18" s="870"/>
      <c r="G18" s="870"/>
      <c r="H18" s="871"/>
      <c r="I18" s="871"/>
      <c r="J18" s="871"/>
      <c r="K18" s="871"/>
      <c r="L18" s="871"/>
      <c r="M18" s="871"/>
      <c r="N18" s="871"/>
      <c r="O18" s="871"/>
      <c r="P18" s="871"/>
      <c r="Q18" s="871"/>
      <c r="R18" s="871"/>
      <c r="S18" s="870"/>
      <c r="T18" s="870"/>
      <c r="U18" s="198"/>
      <c r="V18" s="868"/>
      <c r="W18" s="869"/>
      <c r="X18" s="869"/>
      <c r="Y18" s="199" t="s">
        <v>185</v>
      </c>
    </row>
    <row r="19" spans="1:25">
      <c r="A19" s="56"/>
      <c r="B19" s="200">
        <v>12</v>
      </c>
      <c r="C19" s="870"/>
      <c r="D19" s="870"/>
      <c r="E19" s="870"/>
      <c r="F19" s="870"/>
      <c r="G19" s="870"/>
      <c r="H19" s="871"/>
      <c r="I19" s="871"/>
      <c r="J19" s="871"/>
      <c r="K19" s="871"/>
      <c r="L19" s="871"/>
      <c r="M19" s="871"/>
      <c r="N19" s="871"/>
      <c r="O19" s="871"/>
      <c r="P19" s="871"/>
      <c r="Q19" s="871"/>
      <c r="R19" s="871"/>
      <c r="S19" s="870"/>
      <c r="T19" s="870"/>
      <c r="U19" s="198"/>
      <c r="V19" s="868"/>
      <c r="W19" s="869"/>
      <c r="X19" s="869"/>
      <c r="Y19" s="199" t="s">
        <v>185</v>
      </c>
    </row>
    <row r="20" spans="1:25">
      <c r="A20" s="56"/>
      <c r="B20" s="200">
        <v>13</v>
      </c>
      <c r="C20" s="870"/>
      <c r="D20" s="870"/>
      <c r="E20" s="870"/>
      <c r="F20" s="870"/>
      <c r="G20" s="870"/>
      <c r="H20" s="871"/>
      <c r="I20" s="871"/>
      <c r="J20" s="871"/>
      <c r="K20" s="871"/>
      <c r="L20" s="871"/>
      <c r="M20" s="871"/>
      <c r="N20" s="871"/>
      <c r="O20" s="871"/>
      <c r="P20" s="871"/>
      <c r="Q20" s="871"/>
      <c r="R20" s="871"/>
      <c r="S20" s="870"/>
      <c r="T20" s="870"/>
      <c r="U20" s="198"/>
      <c r="V20" s="868"/>
      <c r="W20" s="869"/>
      <c r="X20" s="869"/>
      <c r="Y20" s="199" t="s">
        <v>185</v>
      </c>
    </row>
    <row r="21" spans="1:25">
      <c r="A21" s="56"/>
      <c r="B21" s="200">
        <v>14</v>
      </c>
      <c r="C21" s="870"/>
      <c r="D21" s="870"/>
      <c r="E21" s="870"/>
      <c r="F21" s="870"/>
      <c r="G21" s="870"/>
      <c r="H21" s="871"/>
      <c r="I21" s="871"/>
      <c r="J21" s="871"/>
      <c r="K21" s="871"/>
      <c r="L21" s="871"/>
      <c r="M21" s="871"/>
      <c r="N21" s="871"/>
      <c r="O21" s="871"/>
      <c r="P21" s="871"/>
      <c r="Q21" s="871"/>
      <c r="R21" s="871"/>
      <c r="S21" s="870"/>
      <c r="T21" s="870"/>
      <c r="U21" s="198"/>
      <c r="V21" s="868"/>
      <c r="W21" s="869"/>
      <c r="X21" s="869"/>
      <c r="Y21" s="199" t="s">
        <v>185</v>
      </c>
    </row>
    <row r="22" spans="1:25">
      <c r="A22" s="56"/>
      <c r="B22" s="200">
        <v>15</v>
      </c>
      <c r="C22" s="870"/>
      <c r="D22" s="870"/>
      <c r="E22" s="870"/>
      <c r="F22" s="870"/>
      <c r="G22" s="870"/>
      <c r="H22" s="871"/>
      <c r="I22" s="871"/>
      <c r="J22" s="871"/>
      <c r="K22" s="871"/>
      <c r="L22" s="871"/>
      <c r="M22" s="871"/>
      <c r="N22" s="871"/>
      <c r="O22" s="871"/>
      <c r="P22" s="871"/>
      <c r="Q22" s="871"/>
      <c r="R22" s="871"/>
      <c r="S22" s="870"/>
      <c r="T22" s="870"/>
      <c r="U22" s="198"/>
      <c r="V22" s="868"/>
      <c r="W22" s="869"/>
      <c r="X22" s="869"/>
      <c r="Y22" s="199" t="s">
        <v>185</v>
      </c>
    </row>
    <row r="23" spans="1:25">
      <c r="A23" s="57"/>
      <c r="B23" s="200">
        <v>16</v>
      </c>
      <c r="C23" s="870"/>
      <c r="D23" s="870"/>
      <c r="E23" s="870"/>
      <c r="F23" s="870"/>
      <c r="G23" s="870"/>
      <c r="H23" s="871"/>
      <c r="I23" s="871"/>
      <c r="J23" s="871"/>
      <c r="K23" s="871"/>
      <c r="L23" s="871"/>
      <c r="M23" s="871"/>
      <c r="N23" s="871"/>
      <c r="O23" s="871"/>
      <c r="P23" s="871"/>
      <c r="Q23" s="871"/>
      <c r="R23" s="871"/>
      <c r="S23" s="870"/>
      <c r="T23" s="870"/>
      <c r="U23" s="198"/>
      <c r="V23" s="868"/>
      <c r="W23" s="869"/>
      <c r="X23" s="869"/>
      <c r="Y23" s="199" t="s">
        <v>185</v>
      </c>
    </row>
    <row r="24" spans="1:25">
      <c r="A24" s="57"/>
      <c r="B24" s="200">
        <v>17</v>
      </c>
      <c r="C24" s="870"/>
      <c r="D24" s="870"/>
      <c r="E24" s="870"/>
      <c r="F24" s="870"/>
      <c r="G24" s="870"/>
      <c r="H24" s="871"/>
      <c r="I24" s="871"/>
      <c r="J24" s="871"/>
      <c r="K24" s="871"/>
      <c r="L24" s="871"/>
      <c r="M24" s="871"/>
      <c r="N24" s="871"/>
      <c r="O24" s="871"/>
      <c r="P24" s="871"/>
      <c r="Q24" s="871"/>
      <c r="R24" s="871"/>
      <c r="S24" s="870"/>
      <c r="T24" s="870"/>
      <c r="U24" s="198"/>
      <c r="V24" s="868"/>
      <c r="W24" s="869"/>
      <c r="X24" s="869"/>
      <c r="Y24" s="199" t="s">
        <v>185</v>
      </c>
    </row>
    <row r="25" spans="1:25">
      <c r="A25" s="57"/>
      <c r="B25" s="200">
        <v>18</v>
      </c>
      <c r="C25" s="870"/>
      <c r="D25" s="870"/>
      <c r="E25" s="870"/>
      <c r="F25" s="870"/>
      <c r="G25" s="870"/>
      <c r="H25" s="871"/>
      <c r="I25" s="871"/>
      <c r="J25" s="871"/>
      <c r="K25" s="871"/>
      <c r="L25" s="871"/>
      <c r="M25" s="871"/>
      <c r="N25" s="871"/>
      <c r="O25" s="871"/>
      <c r="P25" s="871"/>
      <c r="Q25" s="871"/>
      <c r="R25" s="871"/>
      <c r="S25" s="870"/>
      <c r="T25" s="870"/>
      <c r="U25" s="198"/>
      <c r="V25" s="868"/>
      <c r="W25" s="869"/>
      <c r="X25" s="869"/>
      <c r="Y25" s="199" t="s">
        <v>185</v>
      </c>
    </row>
    <row r="26" spans="1:25">
      <c r="A26" s="57"/>
      <c r="B26" s="880"/>
      <c r="C26" s="878"/>
      <c r="D26" s="878"/>
      <c r="E26" s="878"/>
      <c r="F26" s="878"/>
      <c r="G26" s="878"/>
      <c r="H26" s="878"/>
      <c r="I26" s="878"/>
      <c r="J26" s="878"/>
      <c r="K26" s="878"/>
      <c r="L26" s="878"/>
      <c r="M26" s="878"/>
      <c r="N26" s="878"/>
      <c r="O26" s="878"/>
      <c r="P26" s="878"/>
      <c r="Q26" s="878"/>
      <c r="R26" s="878"/>
      <c r="S26" s="878" t="s">
        <v>272</v>
      </c>
      <c r="T26" s="878"/>
      <c r="U26" s="879"/>
      <c r="V26" s="875">
        <f>SUM(V8:X25)</f>
        <v>0</v>
      </c>
      <c r="W26" s="876"/>
      <c r="X26" s="876"/>
      <c r="Y26" s="199" t="s">
        <v>185</v>
      </c>
    </row>
    <row r="27" spans="1:25">
      <c r="A27" s="57"/>
      <c r="B27" s="57"/>
      <c r="C27" s="57"/>
      <c r="D27" s="57"/>
      <c r="E27" s="57"/>
      <c r="F27" s="57"/>
      <c r="G27" s="57"/>
      <c r="H27" s="57"/>
      <c r="I27" s="57"/>
      <c r="J27" s="57"/>
      <c r="K27" s="57"/>
      <c r="L27" s="57"/>
      <c r="M27" s="57"/>
      <c r="N27" s="57"/>
      <c r="O27" s="57"/>
      <c r="P27" s="57"/>
      <c r="Q27" s="57"/>
      <c r="R27" s="57"/>
      <c r="S27" s="57"/>
      <c r="T27" s="57"/>
      <c r="U27" s="57"/>
      <c r="V27" s="57"/>
      <c r="W27" s="57"/>
      <c r="X27" s="57"/>
      <c r="Y27" s="57"/>
    </row>
    <row r="28" spans="1:25">
      <c r="A28" s="57"/>
      <c r="B28" s="57"/>
      <c r="C28" s="161"/>
      <c r="D28" s="161"/>
      <c r="E28" s="161"/>
      <c r="F28" s="161"/>
      <c r="G28" s="161"/>
      <c r="H28" s="161"/>
      <c r="I28" s="161"/>
      <c r="J28" s="161"/>
      <c r="K28" s="161"/>
      <c r="L28" s="161"/>
      <c r="M28" s="161"/>
      <c r="N28" s="161"/>
      <c r="O28" s="161"/>
      <c r="P28" s="161"/>
      <c r="Q28" s="161"/>
      <c r="R28" s="161"/>
      <c r="S28" s="161"/>
      <c r="T28" s="161"/>
      <c r="U28" s="161"/>
      <c r="V28" s="161"/>
      <c r="W28" s="161"/>
      <c r="X28" s="161"/>
      <c r="Y28" s="161"/>
    </row>
    <row r="29" spans="1:25" ht="13.5" customHeight="1">
      <c r="A29" s="56"/>
      <c r="B29" s="873" t="s">
        <v>222</v>
      </c>
      <c r="C29" s="873"/>
      <c r="D29" s="873"/>
      <c r="E29" s="872"/>
      <c r="F29" s="872"/>
      <c r="G29" s="872"/>
      <c r="H29" s="872"/>
      <c r="I29" s="872"/>
      <c r="J29" s="872"/>
      <c r="K29" s="872"/>
      <c r="L29" s="872"/>
      <c r="M29" s="872"/>
      <c r="N29" s="872"/>
      <c r="O29" s="872"/>
      <c r="P29" s="872"/>
      <c r="Q29" s="872"/>
      <c r="R29" s="872"/>
      <c r="S29" s="872"/>
      <c r="T29" s="872"/>
      <c r="U29" s="872"/>
      <c r="V29" s="872"/>
      <c r="W29" s="872"/>
      <c r="X29" s="872"/>
      <c r="Y29" s="159"/>
    </row>
    <row r="30" spans="1:25">
      <c r="A30" s="57"/>
      <c r="B30" s="57"/>
      <c r="C30" s="57"/>
      <c r="D30" s="57"/>
      <c r="E30" s="57"/>
      <c r="F30" s="57"/>
      <c r="G30" s="57"/>
      <c r="H30" s="57"/>
      <c r="I30" s="57"/>
      <c r="J30" s="57"/>
      <c r="K30" s="57"/>
      <c r="L30" s="57"/>
      <c r="M30" s="57"/>
      <c r="N30" s="57"/>
      <c r="O30" s="160"/>
      <c r="P30" s="160"/>
      <c r="Q30" s="160"/>
      <c r="R30" s="57"/>
      <c r="S30" s="57"/>
      <c r="T30" s="57"/>
      <c r="U30" s="57"/>
      <c r="V30" s="57"/>
      <c r="W30" s="57"/>
      <c r="X30" s="57"/>
      <c r="Y30" s="57"/>
    </row>
    <row r="31" spans="1:25">
      <c r="A31" s="57"/>
      <c r="B31" s="200"/>
      <c r="C31" s="877" t="s">
        <v>223</v>
      </c>
      <c r="D31" s="877"/>
      <c r="E31" s="877"/>
      <c r="F31" s="877"/>
      <c r="G31" s="877"/>
      <c r="H31" s="877" t="s">
        <v>224</v>
      </c>
      <c r="I31" s="877"/>
      <c r="J31" s="877"/>
      <c r="K31" s="877"/>
      <c r="L31" s="877"/>
      <c r="M31" s="877"/>
      <c r="N31" s="877"/>
      <c r="O31" s="877"/>
      <c r="P31" s="877"/>
      <c r="Q31" s="877"/>
      <c r="R31" s="877"/>
      <c r="S31" s="877" t="s">
        <v>211</v>
      </c>
      <c r="T31" s="877"/>
      <c r="U31" s="200" t="s">
        <v>226</v>
      </c>
      <c r="V31" s="874" t="s">
        <v>225</v>
      </c>
      <c r="W31" s="874"/>
      <c r="X31" s="874"/>
      <c r="Y31" s="874"/>
    </row>
    <row r="32" spans="1:25" ht="13.5" customHeight="1">
      <c r="A32" s="56"/>
      <c r="B32" s="200">
        <v>1</v>
      </c>
      <c r="C32" s="870"/>
      <c r="D32" s="870"/>
      <c r="E32" s="870"/>
      <c r="F32" s="870"/>
      <c r="G32" s="870"/>
      <c r="H32" s="870"/>
      <c r="I32" s="870"/>
      <c r="J32" s="870"/>
      <c r="K32" s="870"/>
      <c r="L32" s="870"/>
      <c r="M32" s="870"/>
      <c r="N32" s="870"/>
      <c r="O32" s="870"/>
      <c r="P32" s="870"/>
      <c r="Q32" s="870"/>
      <c r="R32" s="870"/>
      <c r="S32" s="870"/>
      <c r="T32" s="870"/>
      <c r="U32" s="198"/>
      <c r="V32" s="868"/>
      <c r="W32" s="869"/>
      <c r="X32" s="869"/>
      <c r="Y32" s="199" t="s">
        <v>185</v>
      </c>
    </row>
    <row r="33" spans="1:25">
      <c r="A33" s="56"/>
      <c r="B33" s="200">
        <v>2</v>
      </c>
      <c r="C33" s="870"/>
      <c r="D33" s="870"/>
      <c r="E33" s="870"/>
      <c r="F33" s="870"/>
      <c r="G33" s="870"/>
      <c r="H33" s="870"/>
      <c r="I33" s="870"/>
      <c r="J33" s="870"/>
      <c r="K33" s="870"/>
      <c r="L33" s="870"/>
      <c r="M33" s="870"/>
      <c r="N33" s="870"/>
      <c r="O33" s="870"/>
      <c r="P33" s="870"/>
      <c r="Q33" s="870"/>
      <c r="R33" s="870"/>
      <c r="S33" s="870"/>
      <c r="T33" s="870"/>
      <c r="U33" s="198"/>
      <c r="V33" s="868"/>
      <c r="W33" s="869"/>
      <c r="X33" s="869"/>
      <c r="Y33" s="199" t="s">
        <v>185</v>
      </c>
    </row>
    <row r="34" spans="1:25">
      <c r="A34" s="57"/>
      <c r="B34" s="200">
        <v>3</v>
      </c>
      <c r="C34" s="870"/>
      <c r="D34" s="870"/>
      <c r="E34" s="870"/>
      <c r="F34" s="870"/>
      <c r="G34" s="870"/>
      <c r="H34" s="870"/>
      <c r="I34" s="870"/>
      <c r="J34" s="870"/>
      <c r="K34" s="870"/>
      <c r="L34" s="870"/>
      <c r="M34" s="870"/>
      <c r="N34" s="870"/>
      <c r="O34" s="870"/>
      <c r="P34" s="870"/>
      <c r="Q34" s="870"/>
      <c r="R34" s="870"/>
      <c r="S34" s="870"/>
      <c r="T34" s="870"/>
      <c r="U34" s="198"/>
      <c r="V34" s="868"/>
      <c r="W34" s="869"/>
      <c r="X34" s="869"/>
      <c r="Y34" s="199" t="s">
        <v>185</v>
      </c>
    </row>
    <row r="35" spans="1:25">
      <c r="A35" s="57"/>
      <c r="B35" s="200">
        <v>4</v>
      </c>
      <c r="C35" s="870"/>
      <c r="D35" s="870"/>
      <c r="E35" s="870"/>
      <c r="F35" s="870"/>
      <c r="G35" s="870"/>
      <c r="H35" s="870"/>
      <c r="I35" s="870"/>
      <c r="J35" s="870"/>
      <c r="K35" s="870"/>
      <c r="L35" s="870"/>
      <c r="M35" s="870"/>
      <c r="N35" s="870"/>
      <c r="O35" s="870"/>
      <c r="P35" s="870"/>
      <c r="Q35" s="870"/>
      <c r="R35" s="870"/>
      <c r="S35" s="870"/>
      <c r="T35" s="870"/>
      <c r="U35" s="198"/>
      <c r="V35" s="868"/>
      <c r="W35" s="869"/>
      <c r="X35" s="869"/>
      <c r="Y35" s="199" t="s">
        <v>185</v>
      </c>
    </row>
    <row r="36" spans="1:25">
      <c r="A36" s="160"/>
      <c r="B36" s="200">
        <v>5</v>
      </c>
      <c r="C36" s="870"/>
      <c r="D36" s="870"/>
      <c r="E36" s="870"/>
      <c r="F36" s="870"/>
      <c r="G36" s="870"/>
      <c r="H36" s="870"/>
      <c r="I36" s="870"/>
      <c r="J36" s="870"/>
      <c r="K36" s="870"/>
      <c r="L36" s="870"/>
      <c r="M36" s="870"/>
      <c r="N36" s="870"/>
      <c r="O36" s="870"/>
      <c r="P36" s="870"/>
      <c r="Q36" s="870"/>
      <c r="R36" s="870"/>
      <c r="S36" s="870"/>
      <c r="T36" s="870"/>
      <c r="U36" s="198"/>
      <c r="V36" s="868"/>
      <c r="W36" s="869"/>
      <c r="X36" s="869"/>
      <c r="Y36" s="199" t="s">
        <v>185</v>
      </c>
    </row>
    <row r="37" spans="1:25">
      <c r="A37" s="160"/>
      <c r="B37" s="200">
        <v>6</v>
      </c>
      <c r="C37" s="870"/>
      <c r="D37" s="870"/>
      <c r="E37" s="870"/>
      <c r="F37" s="870"/>
      <c r="G37" s="870"/>
      <c r="H37" s="870"/>
      <c r="I37" s="870"/>
      <c r="J37" s="870"/>
      <c r="K37" s="870"/>
      <c r="L37" s="870"/>
      <c r="M37" s="870"/>
      <c r="N37" s="870"/>
      <c r="O37" s="870"/>
      <c r="P37" s="870"/>
      <c r="Q37" s="870"/>
      <c r="R37" s="870"/>
      <c r="S37" s="870"/>
      <c r="T37" s="870"/>
      <c r="U37" s="198"/>
      <c r="V37" s="868"/>
      <c r="W37" s="869"/>
      <c r="X37" s="869"/>
      <c r="Y37" s="199" t="s">
        <v>185</v>
      </c>
    </row>
    <row r="38" spans="1:25">
      <c r="A38" s="57"/>
      <c r="B38" s="200">
        <v>7</v>
      </c>
      <c r="C38" s="870"/>
      <c r="D38" s="870"/>
      <c r="E38" s="870"/>
      <c r="F38" s="870"/>
      <c r="G38" s="870"/>
      <c r="H38" s="870"/>
      <c r="I38" s="870"/>
      <c r="J38" s="870"/>
      <c r="K38" s="870"/>
      <c r="L38" s="870"/>
      <c r="M38" s="870"/>
      <c r="N38" s="870"/>
      <c r="O38" s="870"/>
      <c r="P38" s="870"/>
      <c r="Q38" s="870"/>
      <c r="R38" s="870"/>
      <c r="S38" s="870"/>
      <c r="T38" s="870"/>
      <c r="U38" s="198"/>
      <c r="V38" s="868"/>
      <c r="W38" s="869"/>
      <c r="X38" s="869"/>
      <c r="Y38" s="199" t="s">
        <v>185</v>
      </c>
    </row>
    <row r="39" spans="1:25">
      <c r="A39" s="57"/>
      <c r="B39" s="200">
        <v>8</v>
      </c>
      <c r="C39" s="870"/>
      <c r="D39" s="870"/>
      <c r="E39" s="870"/>
      <c r="F39" s="870"/>
      <c r="G39" s="870"/>
      <c r="H39" s="870"/>
      <c r="I39" s="870"/>
      <c r="J39" s="870"/>
      <c r="K39" s="870"/>
      <c r="L39" s="870"/>
      <c r="M39" s="870"/>
      <c r="N39" s="870"/>
      <c r="O39" s="870"/>
      <c r="P39" s="870"/>
      <c r="Q39" s="870"/>
      <c r="R39" s="870"/>
      <c r="S39" s="870"/>
      <c r="T39" s="870"/>
      <c r="U39" s="198"/>
      <c r="V39" s="868"/>
      <c r="W39" s="869"/>
      <c r="X39" s="869"/>
      <c r="Y39" s="199" t="s">
        <v>185</v>
      </c>
    </row>
    <row r="40" spans="1:25">
      <c r="A40" s="56"/>
      <c r="B40" s="200">
        <v>9</v>
      </c>
      <c r="C40" s="870"/>
      <c r="D40" s="870"/>
      <c r="E40" s="870"/>
      <c r="F40" s="870"/>
      <c r="G40" s="870"/>
      <c r="H40" s="870"/>
      <c r="I40" s="870"/>
      <c r="J40" s="870"/>
      <c r="K40" s="870"/>
      <c r="L40" s="870"/>
      <c r="M40" s="870"/>
      <c r="N40" s="870"/>
      <c r="O40" s="870"/>
      <c r="P40" s="870"/>
      <c r="Q40" s="870"/>
      <c r="R40" s="870"/>
      <c r="S40" s="870"/>
      <c r="T40" s="870"/>
      <c r="U40" s="198"/>
      <c r="V40" s="868"/>
      <c r="W40" s="869"/>
      <c r="X40" s="869"/>
      <c r="Y40" s="199" t="s">
        <v>185</v>
      </c>
    </row>
    <row r="41" spans="1:25">
      <c r="A41" s="57"/>
      <c r="B41" s="200">
        <v>10</v>
      </c>
      <c r="C41" s="870"/>
      <c r="D41" s="870"/>
      <c r="E41" s="870"/>
      <c r="F41" s="870"/>
      <c r="G41" s="870"/>
      <c r="H41" s="870"/>
      <c r="I41" s="870"/>
      <c r="J41" s="870"/>
      <c r="K41" s="870"/>
      <c r="L41" s="870"/>
      <c r="M41" s="870"/>
      <c r="N41" s="870"/>
      <c r="O41" s="870"/>
      <c r="P41" s="870"/>
      <c r="Q41" s="870"/>
      <c r="R41" s="870"/>
      <c r="S41" s="870"/>
      <c r="T41" s="870"/>
      <c r="U41" s="198"/>
      <c r="V41" s="868"/>
      <c r="W41" s="869"/>
      <c r="X41" s="869"/>
      <c r="Y41" s="199" t="s">
        <v>185</v>
      </c>
    </row>
    <row r="42" spans="1:25">
      <c r="A42" s="57"/>
      <c r="B42" s="874"/>
      <c r="C42" s="874"/>
      <c r="D42" s="874"/>
      <c r="E42" s="874"/>
      <c r="F42" s="874"/>
      <c r="G42" s="874"/>
      <c r="H42" s="874"/>
      <c r="I42" s="874"/>
      <c r="J42" s="874"/>
      <c r="K42" s="874"/>
      <c r="L42" s="874"/>
      <c r="M42" s="874"/>
      <c r="N42" s="874"/>
      <c r="O42" s="874"/>
      <c r="P42" s="874"/>
      <c r="Q42" s="874"/>
      <c r="R42" s="874"/>
      <c r="S42" s="880" t="s">
        <v>227</v>
      </c>
      <c r="T42" s="878"/>
      <c r="U42" s="879"/>
      <c r="V42" s="875">
        <f>SUM(V32:X41)</f>
        <v>0</v>
      </c>
      <c r="W42" s="876"/>
      <c r="X42" s="876"/>
      <c r="Y42" s="199" t="s">
        <v>185</v>
      </c>
    </row>
    <row r="43" spans="1:25">
      <c r="A43" s="57"/>
      <c r="B43" s="57"/>
      <c r="C43" s="57"/>
      <c r="D43" s="57"/>
      <c r="E43" s="57"/>
      <c r="F43" s="57"/>
      <c r="G43" s="57"/>
      <c r="H43" s="57"/>
      <c r="I43" s="57"/>
      <c r="J43" s="57"/>
      <c r="K43" s="57"/>
      <c r="L43" s="57"/>
      <c r="M43" s="57"/>
      <c r="N43" s="57"/>
      <c r="O43" s="57"/>
      <c r="P43" s="57"/>
      <c r="Q43" s="57"/>
      <c r="R43" s="57"/>
      <c r="S43" s="57"/>
      <c r="T43" s="57"/>
      <c r="U43" s="57"/>
      <c r="V43" s="57"/>
      <c r="W43" s="57"/>
      <c r="X43" s="57"/>
      <c r="Y43" s="57"/>
    </row>
    <row r="44" spans="1:25">
      <c r="A44" s="57"/>
      <c r="B44" s="57"/>
      <c r="C44" s="161"/>
      <c r="D44" s="161"/>
      <c r="E44" s="161"/>
      <c r="F44" s="161"/>
      <c r="G44" s="161"/>
      <c r="H44" s="161"/>
      <c r="I44" s="161"/>
      <c r="J44" s="161"/>
      <c r="K44" s="161"/>
      <c r="L44" s="161"/>
      <c r="M44" s="161"/>
      <c r="N44" s="161"/>
      <c r="O44" s="161"/>
      <c r="P44" s="161"/>
      <c r="Q44" s="161"/>
      <c r="R44" s="161"/>
      <c r="S44" s="161"/>
      <c r="T44" s="161"/>
      <c r="U44" s="161"/>
      <c r="V44" s="161"/>
      <c r="W44" s="161"/>
      <c r="X44" s="161"/>
      <c r="Y44" s="161"/>
    </row>
    <row r="45" spans="1:25" ht="13.5" customHeight="1">
      <c r="A45" s="56"/>
      <c r="B45" s="873" t="s">
        <v>222</v>
      </c>
      <c r="C45" s="873"/>
      <c r="D45" s="873"/>
      <c r="E45" s="197"/>
      <c r="F45" s="849"/>
      <c r="G45" s="849"/>
      <c r="H45" s="849"/>
      <c r="I45" s="849"/>
      <c r="J45" s="849"/>
      <c r="K45" s="849"/>
      <c r="L45" s="849"/>
      <c r="M45" s="849"/>
      <c r="N45" s="849"/>
      <c r="O45" s="849"/>
      <c r="P45" s="849"/>
      <c r="Q45" s="849"/>
      <c r="R45" s="849"/>
      <c r="S45" s="849"/>
      <c r="T45" s="849"/>
      <c r="U45" s="849"/>
      <c r="V45" s="849"/>
      <c r="W45" s="849"/>
      <c r="X45" s="849"/>
      <c r="Y45" s="159"/>
    </row>
    <row r="46" spans="1:25">
      <c r="A46" s="57"/>
      <c r="B46" s="57"/>
      <c r="C46" s="57"/>
      <c r="D46" s="57"/>
      <c r="E46" s="57"/>
      <c r="F46" s="57"/>
      <c r="G46" s="57"/>
      <c r="H46" s="57"/>
      <c r="I46" s="57"/>
      <c r="J46" s="57"/>
      <c r="K46" s="57"/>
      <c r="L46" s="57"/>
      <c r="M46" s="57"/>
      <c r="N46" s="57"/>
      <c r="O46" s="160"/>
      <c r="P46" s="160"/>
      <c r="Q46" s="160"/>
      <c r="R46" s="57"/>
      <c r="S46" s="57"/>
      <c r="T46" s="57"/>
      <c r="U46" s="57"/>
      <c r="V46" s="57"/>
      <c r="W46" s="57"/>
      <c r="X46" s="57"/>
      <c r="Y46" s="57"/>
    </row>
    <row r="47" spans="1:25">
      <c r="A47" s="57"/>
      <c r="B47" s="200"/>
      <c r="C47" s="877" t="s">
        <v>228</v>
      </c>
      <c r="D47" s="877"/>
      <c r="E47" s="877"/>
      <c r="F47" s="877"/>
      <c r="G47" s="877"/>
      <c r="H47" s="877" t="s">
        <v>224</v>
      </c>
      <c r="I47" s="877"/>
      <c r="J47" s="877"/>
      <c r="K47" s="877"/>
      <c r="L47" s="877"/>
      <c r="M47" s="877"/>
      <c r="N47" s="877"/>
      <c r="O47" s="877"/>
      <c r="P47" s="877"/>
      <c r="Q47" s="877"/>
      <c r="R47" s="877"/>
      <c r="S47" s="877" t="s">
        <v>211</v>
      </c>
      <c r="T47" s="877"/>
      <c r="U47" s="200" t="s">
        <v>226</v>
      </c>
      <c r="V47" s="874" t="s">
        <v>225</v>
      </c>
      <c r="W47" s="874"/>
      <c r="X47" s="874"/>
      <c r="Y47" s="874"/>
    </row>
    <row r="48" spans="1:25" ht="13.5" customHeight="1">
      <c r="A48" s="56"/>
      <c r="B48" s="200">
        <v>1</v>
      </c>
      <c r="C48" s="870"/>
      <c r="D48" s="870"/>
      <c r="E48" s="870"/>
      <c r="F48" s="870"/>
      <c r="G48" s="870"/>
      <c r="H48" s="870"/>
      <c r="I48" s="870"/>
      <c r="J48" s="870"/>
      <c r="K48" s="870"/>
      <c r="L48" s="870"/>
      <c r="M48" s="870"/>
      <c r="N48" s="870"/>
      <c r="O48" s="870"/>
      <c r="P48" s="870"/>
      <c r="Q48" s="870"/>
      <c r="R48" s="870"/>
      <c r="S48" s="870"/>
      <c r="T48" s="870"/>
      <c r="U48" s="198"/>
      <c r="V48" s="868"/>
      <c r="W48" s="869"/>
      <c r="X48" s="869"/>
      <c r="Y48" s="199" t="s">
        <v>185</v>
      </c>
    </row>
    <row r="49" spans="1:25">
      <c r="A49" s="56"/>
      <c r="B49" s="200">
        <v>2</v>
      </c>
      <c r="C49" s="870"/>
      <c r="D49" s="870"/>
      <c r="E49" s="870"/>
      <c r="F49" s="870"/>
      <c r="G49" s="870"/>
      <c r="H49" s="870"/>
      <c r="I49" s="870"/>
      <c r="J49" s="870"/>
      <c r="K49" s="870"/>
      <c r="L49" s="870"/>
      <c r="M49" s="870"/>
      <c r="N49" s="870"/>
      <c r="O49" s="870"/>
      <c r="P49" s="870"/>
      <c r="Q49" s="870"/>
      <c r="R49" s="870"/>
      <c r="S49" s="870"/>
      <c r="T49" s="870"/>
      <c r="U49" s="198"/>
      <c r="V49" s="868"/>
      <c r="W49" s="869"/>
      <c r="X49" s="869"/>
      <c r="Y49" s="199" t="s">
        <v>185</v>
      </c>
    </row>
    <row r="50" spans="1:25">
      <c r="A50" s="57"/>
      <c r="B50" s="200">
        <v>3</v>
      </c>
      <c r="C50" s="870"/>
      <c r="D50" s="870"/>
      <c r="E50" s="870"/>
      <c r="F50" s="870"/>
      <c r="G50" s="870"/>
      <c r="H50" s="870"/>
      <c r="I50" s="870"/>
      <c r="J50" s="870"/>
      <c r="K50" s="870"/>
      <c r="L50" s="870"/>
      <c r="M50" s="870"/>
      <c r="N50" s="870"/>
      <c r="O50" s="870"/>
      <c r="P50" s="870"/>
      <c r="Q50" s="870"/>
      <c r="R50" s="870"/>
      <c r="S50" s="870"/>
      <c r="T50" s="870"/>
      <c r="U50" s="198"/>
      <c r="V50" s="868"/>
      <c r="W50" s="869"/>
      <c r="X50" s="869"/>
      <c r="Y50" s="199" t="s">
        <v>185</v>
      </c>
    </row>
    <row r="51" spans="1:25">
      <c r="A51" s="57"/>
      <c r="B51" s="200">
        <v>4</v>
      </c>
      <c r="C51" s="870"/>
      <c r="D51" s="870"/>
      <c r="E51" s="870"/>
      <c r="F51" s="870"/>
      <c r="G51" s="870"/>
      <c r="H51" s="870"/>
      <c r="I51" s="870"/>
      <c r="J51" s="870"/>
      <c r="K51" s="870"/>
      <c r="L51" s="870"/>
      <c r="M51" s="870"/>
      <c r="N51" s="870"/>
      <c r="O51" s="870"/>
      <c r="P51" s="870"/>
      <c r="Q51" s="870"/>
      <c r="R51" s="870"/>
      <c r="S51" s="870"/>
      <c r="T51" s="870"/>
      <c r="U51" s="198"/>
      <c r="V51" s="868"/>
      <c r="W51" s="869"/>
      <c r="X51" s="869"/>
      <c r="Y51" s="199" t="s">
        <v>185</v>
      </c>
    </row>
    <row r="52" spans="1:25">
      <c r="A52" s="160"/>
      <c r="B52" s="200">
        <v>5</v>
      </c>
      <c r="C52" s="870"/>
      <c r="D52" s="870"/>
      <c r="E52" s="870"/>
      <c r="F52" s="870"/>
      <c r="G52" s="870"/>
      <c r="H52" s="870"/>
      <c r="I52" s="870"/>
      <c r="J52" s="870"/>
      <c r="K52" s="870"/>
      <c r="L52" s="870"/>
      <c r="M52" s="870"/>
      <c r="N52" s="870"/>
      <c r="O52" s="870"/>
      <c r="P52" s="870"/>
      <c r="Q52" s="870"/>
      <c r="R52" s="870"/>
      <c r="S52" s="870"/>
      <c r="T52" s="870"/>
      <c r="U52" s="198"/>
      <c r="V52" s="868"/>
      <c r="W52" s="869"/>
      <c r="X52" s="869"/>
      <c r="Y52" s="199" t="s">
        <v>185</v>
      </c>
    </row>
    <row r="53" spans="1:25">
      <c r="A53" s="160"/>
      <c r="B53" s="200">
        <v>6</v>
      </c>
      <c r="C53" s="870"/>
      <c r="D53" s="870"/>
      <c r="E53" s="870"/>
      <c r="F53" s="870"/>
      <c r="G53" s="870"/>
      <c r="H53" s="870"/>
      <c r="I53" s="870"/>
      <c r="J53" s="870"/>
      <c r="K53" s="870"/>
      <c r="L53" s="870"/>
      <c r="M53" s="870"/>
      <c r="N53" s="870"/>
      <c r="O53" s="870"/>
      <c r="P53" s="870"/>
      <c r="Q53" s="870"/>
      <c r="R53" s="870"/>
      <c r="S53" s="870"/>
      <c r="T53" s="870"/>
      <c r="U53" s="198"/>
      <c r="V53" s="868"/>
      <c r="W53" s="869"/>
      <c r="X53" s="869"/>
      <c r="Y53" s="199" t="s">
        <v>185</v>
      </c>
    </row>
    <row r="54" spans="1:25">
      <c r="A54" s="57"/>
      <c r="B54" s="200">
        <v>7</v>
      </c>
      <c r="C54" s="870"/>
      <c r="D54" s="870"/>
      <c r="E54" s="870"/>
      <c r="F54" s="870"/>
      <c r="G54" s="870"/>
      <c r="H54" s="870"/>
      <c r="I54" s="870"/>
      <c r="J54" s="870"/>
      <c r="K54" s="870"/>
      <c r="L54" s="870"/>
      <c r="M54" s="870"/>
      <c r="N54" s="870"/>
      <c r="O54" s="870"/>
      <c r="P54" s="870"/>
      <c r="Q54" s="870"/>
      <c r="R54" s="870"/>
      <c r="S54" s="870"/>
      <c r="T54" s="870"/>
      <c r="U54" s="198"/>
      <c r="V54" s="868"/>
      <c r="W54" s="869"/>
      <c r="X54" s="869"/>
      <c r="Y54" s="199" t="s">
        <v>185</v>
      </c>
    </row>
    <row r="55" spans="1:25">
      <c r="A55" s="57"/>
      <c r="B55" s="200">
        <v>8</v>
      </c>
      <c r="C55" s="870"/>
      <c r="D55" s="870"/>
      <c r="E55" s="870"/>
      <c r="F55" s="870"/>
      <c r="G55" s="870"/>
      <c r="H55" s="870"/>
      <c r="I55" s="870"/>
      <c r="J55" s="870"/>
      <c r="K55" s="870"/>
      <c r="L55" s="870"/>
      <c r="M55" s="870"/>
      <c r="N55" s="870"/>
      <c r="O55" s="870"/>
      <c r="P55" s="870"/>
      <c r="Q55" s="870"/>
      <c r="R55" s="870"/>
      <c r="S55" s="870"/>
      <c r="T55" s="870"/>
      <c r="U55" s="198"/>
      <c r="V55" s="868"/>
      <c r="W55" s="869"/>
      <c r="X55" s="869"/>
      <c r="Y55" s="199" t="s">
        <v>185</v>
      </c>
    </row>
    <row r="56" spans="1:25">
      <c r="A56" s="56"/>
      <c r="B56" s="200">
        <v>9</v>
      </c>
      <c r="C56" s="870"/>
      <c r="D56" s="870"/>
      <c r="E56" s="870"/>
      <c r="F56" s="870"/>
      <c r="G56" s="870"/>
      <c r="H56" s="870"/>
      <c r="I56" s="870"/>
      <c r="J56" s="870"/>
      <c r="K56" s="870"/>
      <c r="L56" s="870"/>
      <c r="M56" s="870"/>
      <c r="N56" s="870"/>
      <c r="O56" s="870"/>
      <c r="P56" s="870"/>
      <c r="Q56" s="870"/>
      <c r="R56" s="870"/>
      <c r="S56" s="870"/>
      <c r="T56" s="870"/>
      <c r="U56" s="198"/>
      <c r="V56" s="868"/>
      <c r="W56" s="869"/>
      <c r="X56" s="869"/>
      <c r="Y56" s="199" t="s">
        <v>185</v>
      </c>
    </row>
    <row r="57" spans="1:25">
      <c r="A57" s="57"/>
      <c r="B57" s="200">
        <v>10</v>
      </c>
      <c r="C57" s="870"/>
      <c r="D57" s="870"/>
      <c r="E57" s="870"/>
      <c r="F57" s="870"/>
      <c r="G57" s="870"/>
      <c r="H57" s="870"/>
      <c r="I57" s="870"/>
      <c r="J57" s="870"/>
      <c r="K57" s="870"/>
      <c r="L57" s="870"/>
      <c r="M57" s="870"/>
      <c r="N57" s="870"/>
      <c r="O57" s="870"/>
      <c r="P57" s="870"/>
      <c r="Q57" s="870"/>
      <c r="R57" s="870"/>
      <c r="S57" s="870"/>
      <c r="T57" s="870"/>
      <c r="U57" s="198"/>
      <c r="V57" s="868"/>
      <c r="W57" s="869"/>
      <c r="X57" s="869"/>
      <c r="Y57" s="199" t="s">
        <v>185</v>
      </c>
    </row>
    <row r="58" spans="1:25">
      <c r="A58" s="57"/>
      <c r="B58" s="874"/>
      <c r="C58" s="874"/>
      <c r="D58" s="874"/>
      <c r="E58" s="874"/>
      <c r="F58" s="874"/>
      <c r="G58" s="874"/>
      <c r="H58" s="874"/>
      <c r="I58" s="874"/>
      <c r="J58" s="874"/>
      <c r="K58" s="874"/>
      <c r="L58" s="874"/>
      <c r="M58" s="874"/>
      <c r="N58" s="874"/>
      <c r="O58" s="874"/>
      <c r="P58" s="874"/>
      <c r="Q58" s="874"/>
      <c r="R58" s="874"/>
      <c r="S58" s="880" t="s">
        <v>227</v>
      </c>
      <c r="T58" s="878"/>
      <c r="U58" s="879"/>
      <c r="V58" s="875">
        <f>SUM(V48:X57)</f>
        <v>0</v>
      </c>
      <c r="W58" s="876"/>
      <c r="X58" s="876"/>
      <c r="Y58" s="199" t="s">
        <v>185</v>
      </c>
    </row>
    <row r="59" spans="1:25">
      <c r="A59" s="57"/>
      <c r="B59" s="57"/>
      <c r="C59" s="161"/>
      <c r="D59" s="161"/>
      <c r="E59" s="161"/>
      <c r="F59" s="161"/>
      <c r="G59" s="161"/>
      <c r="H59" s="161"/>
      <c r="I59" s="161"/>
      <c r="J59" s="161"/>
      <c r="K59" s="161"/>
      <c r="L59" s="161"/>
      <c r="M59" s="161"/>
      <c r="N59" s="161"/>
      <c r="O59" s="161"/>
      <c r="P59" s="161"/>
      <c r="Q59" s="161"/>
      <c r="R59" s="161"/>
      <c r="S59" s="161"/>
      <c r="T59" s="161"/>
      <c r="U59" s="161"/>
      <c r="V59" s="161"/>
      <c r="W59" s="161"/>
      <c r="X59" s="161"/>
      <c r="Y59" s="161"/>
    </row>
    <row r="60" spans="1:25">
      <c r="A60" s="57"/>
      <c r="B60" s="73" t="s">
        <v>229</v>
      </c>
      <c r="C60" s="57"/>
      <c r="D60" s="57"/>
      <c r="E60" s="57"/>
      <c r="F60" s="57"/>
      <c r="G60" s="57"/>
      <c r="H60" s="57"/>
      <c r="I60" s="57"/>
      <c r="J60" s="57"/>
      <c r="K60" s="57"/>
      <c r="L60" s="57"/>
      <c r="M60" s="57"/>
      <c r="N60" s="57"/>
      <c r="O60" s="57"/>
      <c r="P60" s="57"/>
      <c r="Q60" s="57"/>
      <c r="R60" s="57"/>
      <c r="S60" s="57"/>
      <c r="T60" s="57"/>
      <c r="U60" s="57"/>
      <c r="V60" s="57"/>
      <c r="W60" s="57"/>
      <c r="X60" s="57"/>
      <c r="Y60" s="57"/>
    </row>
    <row r="61" spans="1:25">
      <c r="A61" s="57"/>
      <c r="B61" s="73" t="s">
        <v>230</v>
      </c>
      <c r="C61" s="57"/>
      <c r="D61" s="57"/>
      <c r="E61" s="57"/>
      <c r="F61" s="57"/>
      <c r="G61" s="57"/>
      <c r="H61" s="57"/>
      <c r="I61" s="57"/>
      <c r="J61" s="57"/>
      <c r="K61" s="57"/>
      <c r="L61" s="57"/>
      <c r="M61" s="57"/>
      <c r="N61" s="57"/>
      <c r="O61" s="57"/>
      <c r="P61" s="57"/>
      <c r="Q61" s="57"/>
      <c r="R61" s="57"/>
      <c r="S61" s="57"/>
      <c r="T61" s="57"/>
      <c r="U61" s="57"/>
      <c r="V61" s="57"/>
      <c r="W61" s="57"/>
      <c r="X61" s="57"/>
      <c r="Y61" s="57"/>
    </row>
    <row r="62" spans="1:25">
      <c r="A62" s="57"/>
      <c r="B62" s="57"/>
      <c r="C62" s="161"/>
      <c r="D62" s="161"/>
      <c r="E62" s="161"/>
      <c r="F62" s="161"/>
      <c r="G62" s="161"/>
      <c r="H62" s="161"/>
      <c r="I62" s="161"/>
      <c r="J62" s="161"/>
      <c r="K62" s="161"/>
      <c r="L62" s="161"/>
      <c r="M62" s="161"/>
      <c r="N62" s="161"/>
      <c r="O62" s="161"/>
      <c r="P62" s="161"/>
      <c r="Q62" s="161"/>
      <c r="R62" s="161"/>
      <c r="S62" s="161"/>
      <c r="T62" s="161"/>
      <c r="U62" s="161"/>
      <c r="V62" s="161"/>
      <c r="W62" s="161"/>
      <c r="X62" s="161"/>
      <c r="Y62" s="161"/>
    </row>
    <row r="63" spans="1:25">
      <c r="A63" s="57"/>
      <c r="B63" s="57"/>
      <c r="C63" s="161"/>
      <c r="D63" s="161"/>
      <c r="E63" s="161"/>
      <c r="F63" s="161"/>
      <c r="G63" s="161"/>
      <c r="H63" s="161"/>
      <c r="I63" s="161"/>
      <c r="J63" s="161"/>
      <c r="K63" s="161"/>
      <c r="L63" s="161"/>
      <c r="M63" s="161"/>
      <c r="N63" s="161"/>
      <c r="O63" s="161"/>
      <c r="P63" s="161"/>
      <c r="Q63" s="161"/>
      <c r="R63" s="161"/>
      <c r="S63" s="161"/>
      <c r="T63" s="161"/>
      <c r="U63" s="161"/>
      <c r="V63" s="161"/>
      <c r="W63" s="161"/>
      <c r="X63" s="161"/>
      <c r="Y63" s="161"/>
    </row>
    <row r="64" spans="1:25">
      <c r="A64" s="57"/>
      <c r="B64" s="57"/>
      <c r="C64" s="161"/>
      <c r="D64" s="161"/>
      <c r="E64" s="161"/>
      <c r="F64" s="161"/>
      <c r="G64" s="161"/>
      <c r="H64" s="161"/>
      <c r="I64" s="161"/>
      <c r="J64" s="161"/>
      <c r="K64" s="161"/>
      <c r="L64" s="161"/>
      <c r="M64" s="161"/>
      <c r="N64" s="161"/>
      <c r="O64" s="161"/>
      <c r="P64" s="161"/>
      <c r="Q64" s="161"/>
      <c r="R64" s="161"/>
      <c r="S64" s="161"/>
      <c r="T64" s="161"/>
      <c r="U64" s="161"/>
      <c r="V64" s="161"/>
      <c r="W64" s="161"/>
      <c r="X64" s="161"/>
      <c r="Y64" s="161"/>
    </row>
    <row r="65" spans="1:25">
      <c r="A65" s="57"/>
      <c r="B65" s="57"/>
      <c r="C65" s="161"/>
      <c r="D65" s="161"/>
      <c r="E65" s="161"/>
      <c r="F65" s="161"/>
      <c r="G65" s="161"/>
      <c r="H65" s="161"/>
      <c r="I65" s="161"/>
      <c r="J65" s="161"/>
      <c r="K65" s="161"/>
      <c r="L65" s="161"/>
      <c r="M65" s="161"/>
      <c r="N65" s="161"/>
      <c r="O65" s="161"/>
      <c r="P65" s="161"/>
      <c r="Q65" s="161"/>
      <c r="R65" s="161"/>
      <c r="S65" s="161"/>
      <c r="T65" s="161"/>
      <c r="U65" s="161"/>
      <c r="V65" s="161"/>
      <c r="W65" s="161"/>
      <c r="X65" s="161"/>
      <c r="Y65" s="161"/>
    </row>
    <row r="66" spans="1:25">
      <c r="A66" s="57"/>
      <c r="B66" s="57"/>
      <c r="C66" s="161"/>
      <c r="D66" s="161"/>
      <c r="E66" s="161"/>
      <c r="F66" s="161"/>
      <c r="G66" s="161"/>
      <c r="H66" s="161"/>
      <c r="I66" s="161"/>
      <c r="J66" s="161"/>
      <c r="K66" s="161"/>
      <c r="L66" s="161"/>
      <c r="M66" s="161"/>
      <c r="N66" s="161"/>
      <c r="O66" s="161"/>
      <c r="P66" s="161"/>
      <c r="Q66" s="161"/>
      <c r="R66" s="161"/>
      <c r="S66" s="161"/>
      <c r="T66" s="161"/>
      <c r="U66" s="161"/>
      <c r="V66" s="161"/>
      <c r="W66" s="161"/>
      <c r="X66" s="161"/>
      <c r="Y66" s="161"/>
    </row>
    <row r="67" spans="1:25">
      <c r="A67" s="57"/>
      <c r="B67" s="57"/>
      <c r="C67" s="161"/>
      <c r="D67" s="161"/>
      <c r="E67" s="161"/>
      <c r="F67" s="161"/>
      <c r="G67" s="161"/>
      <c r="H67" s="161"/>
      <c r="I67" s="161"/>
      <c r="J67" s="161"/>
      <c r="K67" s="161"/>
      <c r="L67" s="161"/>
      <c r="M67" s="161"/>
      <c r="N67" s="161"/>
      <c r="O67" s="161"/>
      <c r="P67" s="161"/>
      <c r="Q67" s="161"/>
      <c r="R67" s="161"/>
      <c r="S67" s="161"/>
      <c r="T67" s="161"/>
      <c r="U67" s="161"/>
      <c r="V67" s="161"/>
      <c r="W67" s="161"/>
      <c r="X67" s="161"/>
      <c r="Y67" s="161"/>
    </row>
    <row r="68" spans="1:25">
      <c r="A68" s="57"/>
      <c r="B68" s="57"/>
      <c r="C68" s="161"/>
      <c r="D68" s="161"/>
      <c r="E68" s="161"/>
      <c r="F68" s="161"/>
      <c r="G68" s="161"/>
      <c r="H68" s="161"/>
      <c r="I68" s="161"/>
      <c r="J68" s="161"/>
      <c r="K68" s="161"/>
      <c r="L68" s="161"/>
      <c r="M68" s="161"/>
      <c r="N68" s="161"/>
      <c r="O68" s="161"/>
      <c r="P68" s="161"/>
      <c r="Q68" s="161"/>
      <c r="R68" s="161"/>
      <c r="S68" s="161"/>
      <c r="T68" s="161"/>
      <c r="U68" s="161"/>
      <c r="V68" s="161"/>
      <c r="W68" s="161"/>
      <c r="X68" s="161"/>
      <c r="Y68" s="161"/>
    </row>
    <row r="69" spans="1:25">
      <c r="A69" s="57"/>
      <c r="B69" s="57"/>
      <c r="C69" s="161"/>
      <c r="D69" s="161"/>
      <c r="E69" s="161"/>
      <c r="F69" s="161"/>
      <c r="G69" s="161"/>
      <c r="H69" s="161"/>
      <c r="I69" s="161"/>
      <c r="J69" s="161"/>
      <c r="K69" s="161"/>
      <c r="L69" s="161"/>
      <c r="M69" s="161"/>
      <c r="N69" s="161"/>
      <c r="O69" s="161"/>
      <c r="P69" s="161"/>
      <c r="Q69" s="161"/>
      <c r="R69" s="161"/>
      <c r="S69" s="161"/>
      <c r="T69" s="161"/>
      <c r="U69" s="161"/>
      <c r="V69" s="161"/>
      <c r="W69" s="161"/>
      <c r="X69" s="161"/>
      <c r="Y69" s="161"/>
    </row>
    <row r="70" spans="1:25">
      <c r="A70" s="57"/>
      <c r="B70" s="57"/>
      <c r="C70" s="161"/>
      <c r="D70" s="161"/>
      <c r="E70" s="161"/>
      <c r="F70" s="161"/>
      <c r="G70" s="161"/>
      <c r="H70" s="161"/>
      <c r="I70" s="161"/>
      <c r="J70" s="161"/>
      <c r="K70" s="161"/>
      <c r="L70" s="161"/>
      <c r="M70" s="161"/>
      <c r="N70" s="161"/>
      <c r="O70" s="161"/>
      <c r="P70" s="161"/>
      <c r="Q70" s="161"/>
      <c r="R70" s="161"/>
      <c r="S70" s="161"/>
      <c r="T70" s="161"/>
      <c r="U70" s="161"/>
      <c r="V70" s="161"/>
      <c r="W70" s="161"/>
      <c r="X70" s="161"/>
      <c r="Y70" s="161"/>
    </row>
    <row r="71" spans="1:25">
      <c r="A71" s="57"/>
      <c r="B71" s="57"/>
      <c r="C71" s="161"/>
      <c r="D71" s="161"/>
      <c r="E71" s="161"/>
      <c r="F71" s="161"/>
      <c r="G71" s="161"/>
      <c r="H71" s="161"/>
      <c r="I71" s="161"/>
      <c r="J71" s="161"/>
      <c r="K71" s="161"/>
      <c r="L71" s="161"/>
      <c r="M71" s="161"/>
      <c r="N71" s="161"/>
      <c r="O71" s="161"/>
      <c r="P71" s="161"/>
      <c r="Q71" s="161"/>
      <c r="R71" s="161"/>
      <c r="S71" s="161"/>
      <c r="T71" s="161"/>
      <c r="U71" s="161"/>
      <c r="V71" s="161"/>
      <c r="W71" s="161"/>
      <c r="X71" s="161"/>
      <c r="Y71" s="161"/>
    </row>
    <row r="72" spans="1:25">
      <c r="A72" s="57"/>
      <c r="B72" s="57"/>
      <c r="C72" s="161"/>
      <c r="D72" s="161"/>
      <c r="E72" s="161"/>
      <c r="F72" s="161"/>
      <c r="G72" s="161"/>
      <c r="H72" s="161"/>
      <c r="I72" s="161"/>
      <c r="J72" s="161"/>
      <c r="K72" s="161"/>
      <c r="L72" s="161"/>
      <c r="M72" s="161"/>
      <c r="N72" s="161"/>
      <c r="O72" s="161"/>
      <c r="P72" s="161"/>
      <c r="Q72" s="161"/>
      <c r="R72" s="161"/>
      <c r="S72" s="161"/>
      <c r="T72" s="161"/>
      <c r="U72" s="161"/>
      <c r="V72" s="161"/>
      <c r="W72" s="161"/>
      <c r="X72" s="161"/>
      <c r="Y72" s="161"/>
    </row>
    <row r="73" spans="1:25">
      <c r="A73" s="57"/>
      <c r="B73" s="57"/>
      <c r="C73" s="161"/>
      <c r="D73" s="161"/>
      <c r="E73" s="161"/>
      <c r="F73" s="161"/>
      <c r="G73" s="161"/>
      <c r="H73" s="161"/>
      <c r="I73" s="161"/>
      <c r="J73" s="161"/>
      <c r="K73" s="161"/>
      <c r="L73" s="161"/>
      <c r="M73" s="161"/>
      <c r="N73" s="161"/>
      <c r="O73" s="161"/>
      <c r="P73" s="161"/>
      <c r="Q73" s="161"/>
      <c r="R73" s="161"/>
      <c r="S73" s="161"/>
      <c r="T73" s="161"/>
      <c r="U73" s="161"/>
      <c r="V73" s="161"/>
      <c r="W73" s="161"/>
      <c r="X73" s="161"/>
      <c r="Y73" s="161"/>
    </row>
    <row r="74" spans="1:25">
      <c r="A74" s="162"/>
      <c r="B74" s="57"/>
      <c r="C74" s="57"/>
      <c r="D74" s="57"/>
      <c r="E74" s="57"/>
      <c r="F74" s="57"/>
      <c r="G74" s="57"/>
      <c r="H74" s="57"/>
      <c r="I74" s="57"/>
      <c r="J74" s="57"/>
      <c r="K74" s="57"/>
      <c r="L74" s="57"/>
      <c r="M74" s="57"/>
      <c r="N74" s="57"/>
      <c r="O74" s="57"/>
      <c r="P74" s="57"/>
      <c r="Q74" s="57"/>
      <c r="R74" s="57"/>
      <c r="S74" s="57"/>
      <c r="T74" s="57"/>
      <c r="U74" s="57"/>
      <c r="V74" s="57"/>
      <c r="W74" s="57"/>
      <c r="X74" s="57"/>
      <c r="Y74" s="57"/>
    </row>
  </sheetData>
  <mergeCells count="180">
    <mergeCell ref="V58:X58"/>
    <mergeCell ref="C57:G57"/>
    <mergeCell ref="H57:R57"/>
    <mergeCell ref="S57:T57"/>
    <mergeCell ref="V57:X57"/>
    <mergeCell ref="C56:G56"/>
    <mergeCell ref="H56:R56"/>
    <mergeCell ref="S56:T56"/>
    <mergeCell ref="V56:X56"/>
    <mergeCell ref="B58:R58"/>
    <mergeCell ref="S58:U58"/>
    <mergeCell ref="C53:G53"/>
    <mergeCell ref="H53:R53"/>
    <mergeCell ref="S53:T53"/>
    <mergeCell ref="V53:X53"/>
    <mergeCell ref="C52:G52"/>
    <mergeCell ref="H52:R52"/>
    <mergeCell ref="S52:T52"/>
    <mergeCell ref="V52:X52"/>
    <mergeCell ref="C55:G55"/>
    <mergeCell ref="H55:R55"/>
    <mergeCell ref="S55:T55"/>
    <mergeCell ref="V55:X55"/>
    <mergeCell ref="C54:G54"/>
    <mergeCell ref="H54:R54"/>
    <mergeCell ref="S54:T54"/>
    <mergeCell ref="V54:X54"/>
    <mergeCell ref="C49:G49"/>
    <mergeCell ref="H49:R49"/>
    <mergeCell ref="S49:T49"/>
    <mergeCell ref="V49:X49"/>
    <mergeCell ref="C48:G48"/>
    <mergeCell ref="H48:R48"/>
    <mergeCell ref="S48:T48"/>
    <mergeCell ref="V48:X48"/>
    <mergeCell ref="C51:G51"/>
    <mergeCell ref="H51:R51"/>
    <mergeCell ref="S51:T51"/>
    <mergeCell ref="V51:X51"/>
    <mergeCell ref="C50:G50"/>
    <mergeCell ref="H50:R50"/>
    <mergeCell ref="S50:T50"/>
    <mergeCell ref="V50:X50"/>
    <mergeCell ref="V41:X41"/>
    <mergeCell ref="C40:G40"/>
    <mergeCell ref="H40:R40"/>
    <mergeCell ref="S40:T40"/>
    <mergeCell ref="V40:X40"/>
    <mergeCell ref="V42:X42"/>
    <mergeCell ref="F45:X45"/>
    <mergeCell ref="C47:G47"/>
    <mergeCell ref="H47:R47"/>
    <mergeCell ref="S47:T47"/>
    <mergeCell ref="V47:Y47"/>
    <mergeCell ref="B45:D45"/>
    <mergeCell ref="B42:R42"/>
    <mergeCell ref="C41:G41"/>
    <mergeCell ref="H41:R41"/>
    <mergeCell ref="S42:U42"/>
    <mergeCell ref="V37:X37"/>
    <mergeCell ref="C36:G36"/>
    <mergeCell ref="H36:R36"/>
    <mergeCell ref="S36:T36"/>
    <mergeCell ref="V36:X36"/>
    <mergeCell ref="C39:G39"/>
    <mergeCell ref="H39:R39"/>
    <mergeCell ref="S39:T39"/>
    <mergeCell ref="V39:X39"/>
    <mergeCell ref="C38:G38"/>
    <mergeCell ref="H38:R38"/>
    <mergeCell ref="S38:T38"/>
    <mergeCell ref="V38:X38"/>
    <mergeCell ref="V33:X33"/>
    <mergeCell ref="C32:G32"/>
    <mergeCell ref="H32:R32"/>
    <mergeCell ref="S32:T32"/>
    <mergeCell ref="V32:X32"/>
    <mergeCell ref="C35:G35"/>
    <mergeCell ref="H35:R35"/>
    <mergeCell ref="S35:T35"/>
    <mergeCell ref="V35:X35"/>
    <mergeCell ref="C34:G34"/>
    <mergeCell ref="H34:R34"/>
    <mergeCell ref="S34:T34"/>
    <mergeCell ref="V34:X34"/>
    <mergeCell ref="V31:Y31"/>
    <mergeCell ref="A3:Y3"/>
    <mergeCell ref="C7:G7"/>
    <mergeCell ref="C13:G13"/>
    <mergeCell ref="H13:R13"/>
    <mergeCell ref="V8:X8"/>
    <mergeCell ref="C9:G9"/>
    <mergeCell ref="H9:R9"/>
    <mergeCell ref="S7:T7"/>
    <mergeCell ref="H7:R7"/>
    <mergeCell ref="C8:G8"/>
    <mergeCell ref="H8:R8"/>
    <mergeCell ref="S13:T13"/>
    <mergeCell ref="V13:X13"/>
    <mergeCell ref="C14:G14"/>
    <mergeCell ref="H14:R14"/>
    <mergeCell ref="S14:T14"/>
    <mergeCell ref="V14:X14"/>
    <mergeCell ref="S8:T8"/>
    <mergeCell ref="S9:T9"/>
    <mergeCell ref="V9:X9"/>
    <mergeCell ref="C10:G10"/>
    <mergeCell ref="H10:R10"/>
    <mergeCell ref="S10:T10"/>
    <mergeCell ref="V10:X10"/>
    <mergeCell ref="C12:G12"/>
    <mergeCell ref="H12:R12"/>
    <mergeCell ref="S12:T12"/>
    <mergeCell ref="V12:X12"/>
    <mergeCell ref="C11:G11"/>
    <mergeCell ref="H11:R11"/>
    <mergeCell ref="S11:T11"/>
    <mergeCell ref="V11:X11"/>
    <mergeCell ref="C16:G16"/>
    <mergeCell ref="H16:R16"/>
    <mergeCell ref="S17:T17"/>
    <mergeCell ref="S18:T18"/>
    <mergeCell ref="S19:T19"/>
    <mergeCell ref="S20:T20"/>
    <mergeCell ref="V17:X17"/>
    <mergeCell ref="V18:X18"/>
    <mergeCell ref="V19:X19"/>
    <mergeCell ref="V20:X20"/>
    <mergeCell ref="S16:T16"/>
    <mergeCell ref="V16:X16"/>
    <mergeCell ref="C17:G17"/>
    <mergeCell ref="C18:G18"/>
    <mergeCell ref="C19:G19"/>
    <mergeCell ref="C20:G20"/>
    <mergeCell ref="H17:R17"/>
    <mergeCell ref="H18:R18"/>
    <mergeCell ref="H19:R19"/>
    <mergeCell ref="H20:R20"/>
    <mergeCell ref="S31:T31"/>
    <mergeCell ref="S33:T33"/>
    <mergeCell ref="S37:T37"/>
    <mergeCell ref="S41:T41"/>
    <mergeCell ref="C25:G25"/>
    <mergeCell ref="H25:R25"/>
    <mergeCell ref="S25:T25"/>
    <mergeCell ref="H21:R21"/>
    <mergeCell ref="C23:G23"/>
    <mergeCell ref="H23:R23"/>
    <mergeCell ref="C31:G31"/>
    <mergeCell ref="H31:R31"/>
    <mergeCell ref="C33:G33"/>
    <mergeCell ref="H33:R33"/>
    <mergeCell ref="C37:G37"/>
    <mergeCell ref="H37:R37"/>
    <mergeCell ref="S26:U26"/>
    <mergeCell ref="B26:R26"/>
    <mergeCell ref="V25:X25"/>
    <mergeCell ref="S21:T21"/>
    <mergeCell ref="C22:G22"/>
    <mergeCell ref="H22:R22"/>
    <mergeCell ref="S22:T22"/>
    <mergeCell ref="V21:X21"/>
    <mergeCell ref="V22:X22"/>
    <mergeCell ref="E29:X29"/>
    <mergeCell ref="E5:X5"/>
    <mergeCell ref="C24:G24"/>
    <mergeCell ref="H24:R24"/>
    <mergeCell ref="S24:T24"/>
    <mergeCell ref="V24:X24"/>
    <mergeCell ref="B5:D5"/>
    <mergeCell ref="B29:D29"/>
    <mergeCell ref="V7:Y7"/>
    <mergeCell ref="S23:T23"/>
    <mergeCell ref="V23:X23"/>
    <mergeCell ref="V26:X26"/>
    <mergeCell ref="C15:G15"/>
    <mergeCell ref="H15:R15"/>
    <mergeCell ref="S15:T15"/>
    <mergeCell ref="V15:X15"/>
    <mergeCell ref="C21:G21"/>
  </mergeCells>
  <phoneticPr fontId="16"/>
  <printOptions horizontalCentered="1"/>
  <pageMargins left="0.62992125984251968" right="0.62992125984251968" top="0.55118110236220474" bottom="0.55118110236220474" header="0.31496062992125984" footer="0.31496062992125984"/>
  <pageSetup paperSize="9" orientation="portrait" cellComments="asDisplayed"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6"/>
  <dimension ref="B1:M47"/>
  <sheetViews>
    <sheetView view="pageBreakPreview" topLeftCell="A3" zoomScaleNormal="100" zoomScaleSheetLayoutView="100" workbookViewId="0">
      <selection activeCell="M16" sqref="M16"/>
    </sheetView>
  </sheetViews>
  <sheetFormatPr defaultColWidth="9" defaultRowHeight="13.2"/>
  <cols>
    <col min="1" max="1" width="1.21875" style="76" customWidth="1"/>
    <col min="2" max="2" width="4.6640625" style="76" customWidth="1"/>
    <col min="3" max="5" width="9" style="76"/>
    <col min="6" max="6" width="9.88671875" style="76" bestFit="1" customWidth="1"/>
    <col min="7" max="11" width="9" style="76"/>
    <col min="12" max="13" width="4.6640625" style="76" customWidth="1"/>
    <col min="14" max="14" width="1.44140625" style="76" customWidth="1"/>
    <col min="15" max="16384" width="9" style="76"/>
  </cols>
  <sheetData>
    <row r="1" spans="2:13" ht="17.25" customHeight="1"/>
    <row r="2" spans="2:13" ht="17.25" customHeight="1"/>
    <row r="3" spans="2:13" ht="17.25" customHeight="1">
      <c r="B3" s="77"/>
    </row>
    <row r="4" spans="2:13" ht="17.25" customHeight="1">
      <c r="B4" s="77"/>
      <c r="C4" s="78"/>
      <c r="D4" s="79"/>
      <c r="E4" s="79"/>
      <c r="F4" s="79"/>
      <c r="G4" s="79"/>
      <c r="H4" s="79"/>
      <c r="I4" s="79"/>
      <c r="J4" s="80"/>
      <c r="K4" s="80"/>
      <c r="L4" s="81" t="s">
        <v>231</v>
      </c>
      <c r="M4" s="82"/>
    </row>
    <row r="5" spans="2:13" ht="26.25" customHeight="1">
      <c r="B5" s="77"/>
      <c r="C5" s="113"/>
      <c r="D5" s="111"/>
      <c r="E5" s="111"/>
      <c r="F5" s="111"/>
      <c r="G5" s="111"/>
      <c r="H5" s="111"/>
      <c r="I5" s="111"/>
      <c r="J5" s="114"/>
      <c r="K5" s="114"/>
      <c r="L5" s="202" t="s">
        <v>232</v>
      </c>
      <c r="M5" s="86"/>
    </row>
    <row r="6" spans="2:13" ht="17.25" customHeight="1">
      <c r="B6" s="83"/>
      <c r="C6" s="79"/>
      <c r="D6" s="79"/>
      <c r="E6" s="79"/>
      <c r="F6" s="79"/>
      <c r="G6" s="79"/>
      <c r="H6" s="79"/>
      <c r="I6" s="79"/>
      <c r="J6" s="79"/>
      <c r="K6" s="84" t="s">
        <v>233</v>
      </c>
      <c r="L6" s="85"/>
      <c r="M6" s="86"/>
    </row>
    <row r="7" spans="2:13" ht="17.25" customHeight="1">
      <c r="B7" s="87"/>
      <c r="K7" s="202" t="s">
        <v>232</v>
      </c>
      <c r="L7" s="88"/>
      <c r="M7" s="86"/>
    </row>
    <row r="8" spans="2:13" ht="17.25" customHeight="1">
      <c r="B8" s="89"/>
      <c r="C8" s="886" t="s">
        <v>234</v>
      </c>
      <c r="D8" s="886"/>
      <c r="E8" s="886"/>
      <c r="F8" s="886"/>
      <c r="G8" s="886"/>
      <c r="H8" s="886"/>
      <c r="I8" s="886"/>
      <c r="J8" s="886"/>
      <c r="K8" s="886"/>
      <c r="L8" s="90"/>
      <c r="M8" s="86"/>
    </row>
    <row r="9" spans="2:13" ht="17.25" customHeight="1">
      <c r="B9" s="91"/>
      <c r="L9" s="86"/>
      <c r="M9" s="86"/>
    </row>
    <row r="10" spans="2:13" ht="17.25" customHeight="1">
      <c r="B10" s="91"/>
      <c r="C10" s="92" t="s">
        <v>235</v>
      </c>
      <c r="L10" s="86"/>
      <c r="M10" s="86"/>
    </row>
    <row r="11" spans="2:13" ht="17.25" customHeight="1">
      <c r="B11" s="91"/>
      <c r="L11" s="86"/>
      <c r="M11" s="86"/>
    </row>
    <row r="12" spans="2:13" ht="17.25" customHeight="1">
      <c r="B12" s="93"/>
      <c r="C12" s="887" t="s">
        <v>236</v>
      </c>
      <c r="D12" s="887"/>
      <c r="E12" s="887"/>
      <c r="F12" s="887"/>
      <c r="G12" s="887"/>
      <c r="H12" s="887"/>
      <c r="I12" s="887"/>
      <c r="J12" s="887"/>
      <c r="K12" s="887"/>
      <c r="L12" s="94"/>
      <c r="M12" s="86"/>
    </row>
    <row r="13" spans="2:13" ht="17.25" customHeight="1">
      <c r="B13" s="93"/>
      <c r="C13" s="887"/>
      <c r="D13" s="887"/>
      <c r="E13" s="887"/>
      <c r="F13" s="887"/>
      <c r="G13" s="887"/>
      <c r="H13" s="887"/>
      <c r="I13" s="887"/>
      <c r="J13" s="887"/>
      <c r="K13" s="887"/>
      <c r="L13" s="94"/>
      <c r="M13" s="86"/>
    </row>
    <row r="14" spans="2:13" ht="17.25" customHeight="1">
      <c r="B14" s="91"/>
      <c r="L14" s="86"/>
      <c r="M14" s="86"/>
    </row>
    <row r="15" spans="2:13" ht="17.25" customHeight="1">
      <c r="B15" s="95"/>
      <c r="I15" s="888" t="s">
        <v>237</v>
      </c>
      <c r="J15" s="888"/>
      <c r="K15" s="888"/>
      <c r="L15" s="96"/>
      <c r="M15" s="86"/>
    </row>
    <row r="16" spans="2:13" ht="17.25" customHeight="1">
      <c r="B16" s="95"/>
      <c r="I16" s="888" t="s">
        <v>238</v>
      </c>
      <c r="J16" s="888"/>
      <c r="K16" s="888"/>
      <c r="L16" s="96"/>
      <c r="M16" s="86"/>
    </row>
    <row r="17" spans="2:13" ht="17.25" customHeight="1">
      <c r="B17" s="95"/>
      <c r="I17" s="201"/>
      <c r="J17" s="201"/>
      <c r="K17" s="201"/>
      <c r="L17" s="96"/>
      <c r="M17" s="86"/>
    </row>
    <row r="18" spans="2:13" ht="17.25" customHeight="1">
      <c r="B18" s="91"/>
      <c r="L18" s="86"/>
      <c r="M18" s="86"/>
    </row>
    <row r="19" spans="2:13" ht="17.25" customHeight="1" thickBot="1">
      <c r="B19" s="97"/>
      <c r="D19" s="98" t="s">
        <v>239</v>
      </c>
      <c r="E19" s="889">
        <f>H31</f>
        <v>1045000</v>
      </c>
      <c r="F19" s="889"/>
      <c r="G19" s="889"/>
      <c r="H19" s="889"/>
      <c r="I19" s="889"/>
      <c r="J19" s="99" t="s">
        <v>79</v>
      </c>
      <c r="L19" s="100"/>
      <c r="M19" s="86"/>
    </row>
    <row r="20" spans="2:13">
      <c r="B20" s="91"/>
      <c r="L20" s="86"/>
      <c r="M20" s="86"/>
    </row>
    <row r="21" spans="2:13" ht="20.100000000000001" customHeight="1">
      <c r="B21" s="101"/>
      <c r="C21" s="881" t="s">
        <v>240</v>
      </c>
      <c r="D21" s="882"/>
      <c r="E21" s="883"/>
      <c r="F21" s="102" t="s">
        <v>241</v>
      </c>
      <c r="G21" s="102" t="s">
        <v>242</v>
      </c>
      <c r="H21" s="884" t="s">
        <v>243</v>
      </c>
      <c r="I21" s="885"/>
      <c r="J21" s="884" t="s">
        <v>244</v>
      </c>
      <c r="K21" s="885"/>
      <c r="L21" s="103"/>
      <c r="M21" s="86"/>
    </row>
    <row r="22" spans="2:13" ht="19.5" customHeight="1">
      <c r="B22" s="104"/>
      <c r="C22" s="890" t="s">
        <v>245</v>
      </c>
      <c r="D22" s="891"/>
      <c r="E22" s="892"/>
      <c r="F22" s="105">
        <v>9400</v>
      </c>
      <c r="G22" s="105">
        <v>20</v>
      </c>
      <c r="H22" s="893">
        <f>F22*G22</f>
        <v>188000</v>
      </c>
      <c r="I22" s="894"/>
      <c r="J22" s="895" t="s">
        <v>246</v>
      </c>
      <c r="K22" s="896"/>
      <c r="L22" s="106"/>
      <c r="M22" s="86"/>
    </row>
    <row r="23" spans="2:13" ht="19.5" customHeight="1">
      <c r="B23" s="104"/>
      <c r="C23" s="890" t="s">
        <v>247</v>
      </c>
      <c r="D23" s="891"/>
      <c r="E23" s="892"/>
      <c r="F23" s="105">
        <v>760000</v>
      </c>
      <c r="G23" s="105" t="s">
        <v>248</v>
      </c>
      <c r="H23" s="893">
        <v>760000</v>
      </c>
      <c r="I23" s="894"/>
      <c r="J23" s="897" t="s">
        <v>249</v>
      </c>
      <c r="K23" s="898"/>
      <c r="L23" s="106"/>
      <c r="M23" s="86"/>
    </row>
    <row r="24" spans="2:13" ht="19.5" customHeight="1">
      <c r="B24" s="104"/>
      <c r="C24" s="890" t="s">
        <v>250</v>
      </c>
      <c r="D24" s="891"/>
      <c r="E24" s="892"/>
      <c r="F24" s="105">
        <v>50000</v>
      </c>
      <c r="G24" s="105" t="s">
        <v>248</v>
      </c>
      <c r="H24" s="893">
        <v>50000</v>
      </c>
      <c r="I24" s="894"/>
      <c r="J24" s="895"/>
      <c r="K24" s="896"/>
      <c r="L24" s="106"/>
      <c r="M24" s="86"/>
    </row>
    <row r="25" spans="2:13" ht="19.5" customHeight="1">
      <c r="B25" s="104"/>
      <c r="C25" s="890"/>
      <c r="D25" s="891"/>
      <c r="E25" s="892"/>
      <c r="F25" s="107"/>
      <c r="G25" s="107"/>
      <c r="H25" s="899"/>
      <c r="I25" s="900"/>
      <c r="J25" s="895"/>
      <c r="K25" s="896"/>
      <c r="L25" s="106"/>
      <c r="M25" s="86"/>
    </row>
    <row r="26" spans="2:13" ht="19.5" customHeight="1">
      <c r="B26" s="104"/>
      <c r="C26" s="890" t="s">
        <v>251</v>
      </c>
      <c r="D26" s="891"/>
      <c r="E26" s="892"/>
      <c r="F26" s="107"/>
      <c r="G26" s="107"/>
      <c r="H26" s="901">
        <v>-48000</v>
      </c>
      <c r="I26" s="902"/>
      <c r="J26" s="895"/>
      <c r="K26" s="896"/>
      <c r="L26" s="106"/>
      <c r="M26" s="86"/>
    </row>
    <row r="27" spans="2:13" ht="19.5" customHeight="1">
      <c r="B27" s="104"/>
      <c r="C27" s="884" t="s">
        <v>252</v>
      </c>
      <c r="D27" s="903"/>
      <c r="E27" s="885"/>
      <c r="F27" s="107"/>
      <c r="G27" s="107"/>
      <c r="H27" s="899">
        <f>SUM(H22:I26)</f>
        <v>950000</v>
      </c>
      <c r="I27" s="900"/>
      <c r="J27" s="895"/>
      <c r="K27" s="896"/>
      <c r="L27" s="106"/>
      <c r="M27" s="86"/>
    </row>
    <row r="28" spans="2:13" ht="19.5" customHeight="1">
      <c r="B28" s="104"/>
      <c r="C28" s="890"/>
      <c r="D28" s="891"/>
      <c r="E28" s="892"/>
      <c r="F28" s="107"/>
      <c r="G28" s="107"/>
      <c r="H28" s="899"/>
      <c r="I28" s="900"/>
      <c r="J28" s="895"/>
      <c r="K28" s="896"/>
      <c r="L28" s="106"/>
      <c r="M28" s="86"/>
    </row>
    <row r="29" spans="2:13" ht="19.5" customHeight="1">
      <c r="B29" s="104"/>
      <c r="C29" s="890" t="s">
        <v>253</v>
      </c>
      <c r="D29" s="891"/>
      <c r="E29" s="892"/>
      <c r="F29" s="107"/>
      <c r="G29" s="107"/>
      <c r="H29" s="899">
        <f>H27*0.1</f>
        <v>95000</v>
      </c>
      <c r="I29" s="900"/>
      <c r="J29" s="895"/>
      <c r="K29" s="896"/>
      <c r="L29" s="106"/>
      <c r="M29" s="86"/>
    </row>
    <row r="30" spans="2:13" ht="19.5" customHeight="1">
      <c r="B30" s="108"/>
      <c r="C30" s="904"/>
      <c r="D30" s="905"/>
      <c r="E30" s="906"/>
      <c r="F30" s="109"/>
      <c r="G30" s="109"/>
      <c r="H30" s="907"/>
      <c r="I30" s="908"/>
      <c r="J30" s="909"/>
      <c r="K30" s="910"/>
      <c r="L30" s="110"/>
      <c r="M30" s="86"/>
    </row>
    <row r="31" spans="2:13" ht="19.5" customHeight="1">
      <c r="B31" s="108"/>
      <c r="C31" s="911" t="s">
        <v>254</v>
      </c>
      <c r="D31" s="912"/>
      <c r="E31" s="913"/>
      <c r="F31" s="109"/>
      <c r="G31" s="109"/>
      <c r="H31" s="899">
        <f>H27+H29</f>
        <v>1045000</v>
      </c>
      <c r="I31" s="900"/>
      <c r="J31" s="909"/>
      <c r="K31" s="910"/>
      <c r="L31" s="110"/>
      <c r="M31" s="86"/>
    </row>
    <row r="32" spans="2:13" ht="17.25" customHeight="1">
      <c r="B32" s="91"/>
      <c r="L32" s="86"/>
      <c r="M32" s="86"/>
    </row>
    <row r="33" spans="2:13" ht="17.25" customHeight="1">
      <c r="B33" s="91"/>
      <c r="L33" s="86"/>
      <c r="M33" s="86"/>
    </row>
    <row r="34" spans="2:13" ht="17.25" customHeight="1">
      <c r="B34" s="91"/>
      <c r="L34" s="86"/>
      <c r="M34" s="86"/>
    </row>
    <row r="35" spans="2:13" ht="17.25" customHeight="1">
      <c r="B35" s="91"/>
      <c r="L35" s="86"/>
      <c r="M35" s="86"/>
    </row>
    <row r="36" spans="2:13" ht="17.25" customHeight="1">
      <c r="B36" s="91"/>
      <c r="L36" s="86"/>
      <c r="M36" s="86"/>
    </row>
    <row r="37" spans="2:13" ht="17.25" customHeight="1">
      <c r="B37" s="91"/>
      <c r="L37" s="86"/>
      <c r="M37" s="86"/>
    </row>
    <row r="38" spans="2:13" ht="17.25" customHeight="1">
      <c r="B38" s="91"/>
      <c r="L38" s="86"/>
      <c r="M38" s="86"/>
    </row>
    <row r="39" spans="2:13" ht="17.25" customHeight="1">
      <c r="B39" s="91"/>
      <c r="L39" s="86"/>
      <c r="M39" s="86"/>
    </row>
    <row r="40" spans="2:13" ht="17.25" customHeight="1">
      <c r="B40" s="91"/>
      <c r="L40" s="86"/>
      <c r="M40" s="86"/>
    </row>
    <row r="41" spans="2:13" ht="17.25" customHeight="1">
      <c r="B41" s="91"/>
      <c r="L41" s="86"/>
      <c r="M41" s="86"/>
    </row>
    <row r="42" spans="2:13" ht="17.25" customHeight="1">
      <c r="B42" s="91"/>
      <c r="L42" s="86"/>
      <c r="M42" s="86"/>
    </row>
    <row r="43" spans="2:13" ht="17.25" customHeight="1">
      <c r="B43" s="91"/>
      <c r="L43" s="86"/>
      <c r="M43" s="86"/>
    </row>
    <row r="44" spans="2:13" ht="17.25" customHeight="1">
      <c r="B44" s="91"/>
      <c r="L44" s="86"/>
      <c r="M44" s="112"/>
    </row>
    <row r="45" spans="2:13" ht="17.25" customHeight="1">
      <c r="B45" s="91"/>
      <c r="L45" s="86"/>
      <c r="M45" s="79"/>
    </row>
    <row r="46" spans="2:13" ht="26.25" customHeight="1">
      <c r="B46" s="113"/>
      <c r="C46" s="111"/>
      <c r="D46" s="111"/>
      <c r="E46" s="111"/>
      <c r="F46" s="111"/>
      <c r="G46" s="111"/>
      <c r="H46" s="111"/>
      <c r="I46" s="111"/>
      <c r="J46" s="111"/>
      <c r="K46" s="111"/>
      <c r="L46" s="112"/>
    </row>
    <row r="47" spans="2:13" ht="17.25" customHeight="1"/>
  </sheetData>
  <mergeCells count="38">
    <mergeCell ref="C30:E30"/>
    <mergeCell ref="H30:I30"/>
    <mergeCell ref="J30:K30"/>
    <mergeCell ref="C31:E31"/>
    <mergeCell ref="H31:I31"/>
    <mergeCell ref="J31:K31"/>
    <mergeCell ref="C28:E28"/>
    <mergeCell ref="H28:I28"/>
    <mergeCell ref="J28:K28"/>
    <mergeCell ref="C29:E29"/>
    <mergeCell ref="H29:I29"/>
    <mergeCell ref="J29:K29"/>
    <mergeCell ref="C26:E26"/>
    <mergeCell ref="H26:I26"/>
    <mergeCell ref="J26:K26"/>
    <mergeCell ref="C27:E27"/>
    <mergeCell ref="H27:I27"/>
    <mergeCell ref="J27:K27"/>
    <mergeCell ref="C24:E24"/>
    <mergeCell ref="H24:I24"/>
    <mergeCell ref="J24:K24"/>
    <mergeCell ref="C25:E25"/>
    <mergeCell ref="H25:I25"/>
    <mergeCell ref="J25:K25"/>
    <mergeCell ref="C22:E22"/>
    <mergeCell ref="H22:I22"/>
    <mergeCell ref="J22:K22"/>
    <mergeCell ref="C23:E23"/>
    <mergeCell ref="H23:I23"/>
    <mergeCell ref="J23:K23"/>
    <mergeCell ref="C21:E21"/>
    <mergeCell ref="H21:I21"/>
    <mergeCell ref="J21:K21"/>
    <mergeCell ref="C8:K8"/>
    <mergeCell ref="C12:K13"/>
    <mergeCell ref="I15:K15"/>
    <mergeCell ref="I16:K16"/>
    <mergeCell ref="E19:I19"/>
  </mergeCells>
  <phoneticPr fontId="16"/>
  <printOptions horizontalCentered="1"/>
  <pageMargins left="0.23622047244094491" right="0.23622047244094491" top="0.35433070866141736" bottom="0.35433070866141736" header="0.31496062992125984" footer="0.31496062992125984"/>
  <pageSetup paperSize="9"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AP58"/>
  <sheetViews>
    <sheetView tabSelected="1" view="pageBreakPreview" zoomScaleNormal="100" zoomScaleSheetLayoutView="100" zoomScalePageLayoutView="85" workbookViewId="0">
      <selection activeCell="D8" sqref="D8"/>
    </sheetView>
  </sheetViews>
  <sheetFormatPr defaultColWidth="2.6640625" defaultRowHeight="13.5" customHeight="1"/>
  <cols>
    <col min="1" max="15" width="2.88671875" style="2" customWidth="1"/>
    <col min="16" max="19" width="2.88671875" style="3" customWidth="1"/>
    <col min="20" max="41" width="2.88671875" style="2" customWidth="1"/>
    <col min="42" max="16384" width="2.6640625" style="2"/>
  </cols>
  <sheetData>
    <row r="5" spans="1:41" ht="13.5" customHeight="1">
      <c r="AD5" s="244" t="s">
        <v>64</v>
      </c>
      <c r="AE5" s="244"/>
      <c r="AF5" s="244"/>
      <c r="AG5" s="244"/>
      <c r="AH5" s="244"/>
      <c r="AI5" s="244"/>
      <c r="AJ5" s="244"/>
      <c r="AK5" s="244"/>
      <c r="AL5" s="244"/>
      <c r="AM5" s="244"/>
      <c r="AN5" s="244"/>
    </row>
    <row r="6" spans="1:41" ht="13.5" customHeight="1">
      <c r="X6" s="243"/>
      <c r="Y6" s="243"/>
      <c r="AB6" s="180"/>
      <c r="AD6" s="246" t="s">
        <v>65</v>
      </c>
      <c r="AE6" s="247"/>
      <c r="AF6" s="249"/>
      <c r="AG6" s="249"/>
      <c r="AH6" s="181" t="s">
        <v>66</v>
      </c>
      <c r="AI6" s="245"/>
      <c r="AJ6" s="245"/>
      <c r="AK6" s="181" t="s">
        <v>67</v>
      </c>
      <c r="AL6" s="245"/>
      <c r="AM6" s="245"/>
      <c r="AN6" s="181" t="s">
        <v>68</v>
      </c>
    </row>
    <row r="7" spans="1:41" ht="13.5" customHeight="1">
      <c r="AD7" s="4"/>
    </row>
    <row r="8" spans="1:41" ht="13.5" customHeight="1">
      <c r="A8" s="2" t="s">
        <v>69</v>
      </c>
    </row>
    <row r="9" spans="1:41" ht="13.5" customHeight="1">
      <c r="U9" s="4"/>
    </row>
    <row r="10" spans="1:41" ht="13.2">
      <c r="S10" s="243" t="s">
        <v>70</v>
      </c>
      <c r="T10" s="243"/>
      <c r="U10" s="243"/>
      <c r="V10" s="243"/>
      <c r="W10" s="13"/>
      <c r="X10" s="248"/>
      <c r="Y10" s="248"/>
      <c r="Z10" s="248"/>
      <c r="AA10" s="248"/>
      <c r="AB10" s="248"/>
      <c r="AC10" s="248"/>
      <c r="AD10" s="248"/>
      <c r="AE10" s="248"/>
      <c r="AF10" s="248"/>
      <c r="AG10" s="248"/>
      <c r="AH10" s="248"/>
      <c r="AI10" s="248"/>
      <c r="AJ10" s="248"/>
      <c r="AK10" s="248"/>
      <c r="AL10" s="248"/>
      <c r="AM10" s="248"/>
      <c r="AN10" s="248"/>
      <c r="AO10" s="19"/>
    </row>
    <row r="11" spans="1:41" ht="13.5" customHeight="1">
      <c r="S11" s="243" t="s">
        <v>71</v>
      </c>
      <c r="T11" s="243"/>
      <c r="U11" s="243"/>
      <c r="V11" s="243"/>
      <c r="W11" s="13"/>
      <c r="X11" s="248" t="s">
        <v>72</v>
      </c>
      <c r="Y11" s="248"/>
      <c r="Z11" s="248"/>
      <c r="AA11" s="248"/>
      <c r="AB11" s="248"/>
      <c r="AC11" s="248"/>
      <c r="AD11" s="248"/>
      <c r="AE11" s="248"/>
      <c r="AF11" s="248"/>
      <c r="AG11" s="248"/>
      <c r="AH11" s="248"/>
      <c r="AI11" s="248"/>
      <c r="AJ11" s="248"/>
      <c r="AK11" s="248"/>
      <c r="AL11" s="248"/>
      <c r="AM11" s="248"/>
      <c r="AN11" s="248"/>
      <c r="AO11" s="181"/>
    </row>
    <row r="12" spans="1:41" ht="13.5" customHeight="1">
      <c r="S12" s="243" t="s">
        <v>73</v>
      </c>
      <c r="T12" s="243"/>
      <c r="U12" s="243"/>
      <c r="V12" s="243"/>
      <c r="W12" s="13"/>
      <c r="X12" s="248"/>
      <c r="Y12" s="248"/>
      <c r="Z12" s="248"/>
      <c r="AA12" s="248"/>
      <c r="AB12" s="248"/>
      <c r="AC12" s="248"/>
      <c r="AD12" s="248"/>
      <c r="AE12" s="248"/>
      <c r="AF12" s="248"/>
      <c r="AG12" s="248"/>
      <c r="AH12" s="248"/>
      <c r="AI12" s="248"/>
      <c r="AJ12" s="248"/>
      <c r="AK12" s="248"/>
      <c r="AL12" s="248"/>
      <c r="AM12" s="248"/>
      <c r="AN12" s="248"/>
    </row>
    <row r="13" spans="1:41" ht="13.5" customHeight="1">
      <c r="S13" s="243" t="s">
        <v>74</v>
      </c>
      <c r="T13" s="243"/>
      <c r="U13" s="243"/>
      <c r="V13" s="243"/>
      <c r="W13" s="13"/>
      <c r="X13" s="248"/>
      <c r="Y13" s="248"/>
      <c r="Z13" s="248"/>
      <c r="AA13" s="248"/>
      <c r="AB13" s="248"/>
      <c r="AC13" s="248"/>
      <c r="AD13" s="248"/>
      <c r="AE13" s="248"/>
      <c r="AF13" s="248"/>
      <c r="AG13" s="248"/>
      <c r="AH13" s="248"/>
      <c r="AI13" s="248"/>
      <c r="AJ13" s="248"/>
      <c r="AK13" s="248"/>
      <c r="AL13" s="248"/>
      <c r="AM13" s="248"/>
      <c r="AN13" s="248"/>
    </row>
    <row r="14" spans="1:41" ht="13.5" customHeight="1">
      <c r="S14" s="13"/>
      <c r="T14" s="13"/>
      <c r="U14" s="13"/>
      <c r="V14" s="13"/>
      <c r="W14" s="13"/>
      <c r="X14" s="14"/>
      <c r="Y14" s="14"/>
      <c r="Z14" s="14"/>
      <c r="AA14" s="14"/>
      <c r="AB14" s="14"/>
      <c r="AC14" s="14"/>
      <c r="AD14" s="14"/>
      <c r="AE14" s="14"/>
      <c r="AF14" s="14"/>
      <c r="AG14" s="14"/>
      <c r="AH14" s="14"/>
      <c r="AI14" s="14"/>
      <c r="AK14" s="14"/>
      <c r="AL14" s="14"/>
      <c r="AM14" s="14"/>
    </row>
    <row r="15" spans="1:41" ht="13.5" customHeight="1">
      <c r="S15" s="13"/>
      <c r="T15" s="13"/>
      <c r="U15" s="13"/>
      <c r="V15" s="13"/>
      <c r="W15" s="13"/>
      <c r="X15" s="14"/>
      <c r="Y15" s="14"/>
      <c r="Z15" s="14"/>
      <c r="AA15" s="14"/>
      <c r="AB15" s="14"/>
      <c r="AC15" s="14"/>
      <c r="AD15" s="14"/>
      <c r="AE15" s="14"/>
      <c r="AF15" s="14"/>
      <c r="AG15" s="14"/>
      <c r="AH15" s="14"/>
      <c r="AI15" s="14"/>
      <c r="AK15" s="14"/>
      <c r="AL15" s="14"/>
      <c r="AM15" s="14"/>
    </row>
    <row r="16" spans="1:41" ht="13.5" customHeight="1">
      <c r="X16" s="5"/>
    </row>
    <row r="17" spans="1:42" ht="13.5" customHeight="1">
      <c r="A17" s="243" t="s">
        <v>258</v>
      </c>
      <c r="B17" s="243"/>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c r="AD17" s="243"/>
      <c r="AE17" s="243"/>
      <c r="AF17" s="243"/>
      <c r="AG17" s="243"/>
      <c r="AH17" s="243"/>
      <c r="AI17" s="243"/>
      <c r="AJ17" s="243"/>
      <c r="AK17" s="243"/>
      <c r="AL17" s="243"/>
      <c r="AM17" s="243"/>
      <c r="AN17" s="243"/>
    </row>
    <row r="18" spans="1:42" ht="13.5" customHeight="1">
      <c r="A18" s="243"/>
      <c r="B18" s="243"/>
      <c r="C18" s="243"/>
      <c r="D18" s="243"/>
      <c r="E18" s="243"/>
      <c r="F18" s="243"/>
      <c r="G18" s="243"/>
      <c r="H18" s="243"/>
      <c r="I18" s="243"/>
      <c r="J18" s="243"/>
      <c r="K18" s="243"/>
      <c r="L18" s="243"/>
      <c r="M18" s="243"/>
      <c r="N18" s="243"/>
      <c r="O18" s="243"/>
      <c r="P18" s="243"/>
      <c r="Q18" s="243"/>
      <c r="R18" s="243"/>
      <c r="S18" s="243"/>
      <c r="T18" s="243"/>
      <c r="U18" s="243"/>
      <c r="V18" s="243"/>
      <c r="W18" s="243"/>
      <c r="X18" s="243"/>
      <c r="Y18" s="243"/>
      <c r="Z18" s="243"/>
      <c r="AA18" s="243"/>
      <c r="AB18" s="243"/>
      <c r="AC18" s="243"/>
      <c r="AD18" s="243"/>
      <c r="AE18" s="243"/>
      <c r="AF18" s="243"/>
      <c r="AG18" s="243"/>
      <c r="AH18" s="243"/>
      <c r="AI18" s="243"/>
      <c r="AJ18" s="243"/>
      <c r="AK18" s="243"/>
      <c r="AL18" s="243"/>
      <c r="AM18" s="243"/>
      <c r="AN18" s="243"/>
    </row>
    <row r="20" spans="1:42" ht="13.5" customHeight="1">
      <c r="A20" s="190"/>
    </row>
    <row r="21" spans="1:42" ht="13.5" customHeight="1">
      <c r="A21" s="267" t="s">
        <v>259</v>
      </c>
      <c r="B21" s="267"/>
      <c r="C21" s="267"/>
      <c r="D21" s="267"/>
      <c r="E21" s="267"/>
      <c r="F21" s="267"/>
      <c r="G21" s="267"/>
      <c r="H21" s="267"/>
      <c r="I21" s="267"/>
      <c r="J21" s="267"/>
      <c r="K21" s="267"/>
      <c r="L21" s="267"/>
      <c r="M21" s="267"/>
      <c r="N21" s="267"/>
      <c r="O21" s="267"/>
      <c r="P21" s="267"/>
      <c r="Q21" s="267"/>
      <c r="R21" s="267"/>
      <c r="S21" s="267"/>
      <c r="T21" s="267"/>
      <c r="U21" s="267"/>
      <c r="V21" s="267"/>
      <c r="W21" s="267"/>
      <c r="X21" s="267"/>
      <c r="Y21" s="267"/>
      <c r="Z21" s="267"/>
      <c r="AA21" s="267"/>
      <c r="AB21" s="267"/>
      <c r="AC21" s="267"/>
      <c r="AD21" s="267"/>
      <c r="AE21" s="267"/>
      <c r="AF21" s="267"/>
      <c r="AG21" s="267"/>
      <c r="AH21" s="267"/>
      <c r="AI21" s="267"/>
      <c r="AJ21" s="267"/>
      <c r="AK21" s="267"/>
      <c r="AL21" s="267"/>
      <c r="AM21" s="267"/>
      <c r="AN21" s="267"/>
    </row>
    <row r="22" spans="1:42" ht="13.5" customHeight="1">
      <c r="A22" s="267"/>
      <c r="B22" s="267"/>
      <c r="C22" s="267"/>
      <c r="D22" s="267"/>
      <c r="E22" s="267"/>
      <c r="F22" s="267"/>
      <c r="G22" s="267"/>
      <c r="H22" s="267"/>
      <c r="I22" s="267"/>
      <c r="J22" s="267"/>
      <c r="K22" s="267"/>
      <c r="L22" s="267"/>
      <c r="M22" s="267"/>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7"/>
      <c r="AL22" s="267"/>
      <c r="AM22" s="267"/>
      <c r="AN22" s="267"/>
    </row>
    <row r="23" spans="1:42" ht="13.5" customHeight="1">
      <c r="A23" s="267"/>
      <c r="B23" s="267"/>
      <c r="C23" s="267"/>
      <c r="D23" s="267"/>
      <c r="E23" s="267"/>
      <c r="F23" s="267"/>
      <c r="G23" s="267"/>
      <c r="H23" s="267"/>
      <c r="I23" s="267"/>
      <c r="J23" s="267"/>
      <c r="K23" s="267"/>
      <c r="L23" s="267"/>
      <c r="M23" s="267"/>
      <c r="N23" s="267"/>
      <c r="O23" s="267"/>
      <c r="P23" s="267"/>
      <c r="Q23" s="267"/>
      <c r="R23" s="267"/>
      <c r="S23" s="267"/>
      <c r="T23" s="267"/>
      <c r="U23" s="267"/>
      <c r="V23" s="267"/>
      <c r="W23" s="267"/>
      <c r="X23" s="267"/>
      <c r="Y23" s="267"/>
      <c r="Z23" s="267"/>
      <c r="AA23" s="267"/>
      <c r="AB23" s="267"/>
      <c r="AC23" s="267"/>
      <c r="AD23" s="267"/>
      <c r="AE23" s="267"/>
      <c r="AF23" s="267"/>
      <c r="AG23" s="267"/>
      <c r="AH23" s="267"/>
      <c r="AI23" s="267"/>
      <c r="AJ23" s="267"/>
      <c r="AK23" s="267"/>
      <c r="AL23" s="267"/>
      <c r="AM23" s="267"/>
      <c r="AN23" s="267"/>
    </row>
    <row r="25" spans="1:42" ht="13.5" customHeight="1">
      <c r="A25" s="257" t="s">
        <v>75</v>
      </c>
      <c r="B25" s="257"/>
      <c r="C25" s="257"/>
      <c r="D25" s="257"/>
      <c r="E25" s="257"/>
      <c r="F25" s="257"/>
      <c r="G25" s="257"/>
      <c r="H25" s="257"/>
      <c r="I25" s="257"/>
      <c r="J25" s="257"/>
      <c r="K25" s="258" t="s">
        <v>45</v>
      </c>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59"/>
      <c r="AJ25" s="259"/>
      <c r="AK25" s="259"/>
      <c r="AL25" s="259"/>
      <c r="AM25" s="259"/>
      <c r="AN25" s="260"/>
    </row>
    <row r="26" spans="1:42" ht="13.5" customHeight="1">
      <c r="A26" s="257"/>
      <c r="B26" s="257"/>
      <c r="C26" s="257"/>
      <c r="D26" s="257"/>
      <c r="E26" s="257"/>
      <c r="F26" s="257"/>
      <c r="G26" s="257"/>
      <c r="H26" s="257"/>
      <c r="I26" s="257"/>
      <c r="J26" s="257"/>
      <c r="K26" s="261"/>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2"/>
      <c r="AM26" s="262"/>
      <c r="AN26" s="263"/>
    </row>
    <row r="27" spans="1:42" ht="13.5" customHeight="1">
      <c r="A27" s="257"/>
      <c r="B27" s="257"/>
      <c r="C27" s="257"/>
      <c r="D27" s="257"/>
      <c r="E27" s="257"/>
      <c r="F27" s="257"/>
      <c r="G27" s="257"/>
      <c r="H27" s="257"/>
      <c r="I27" s="257"/>
      <c r="J27" s="257"/>
      <c r="K27" s="264"/>
      <c r="L27" s="265"/>
      <c r="M27" s="265"/>
      <c r="N27" s="265"/>
      <c r="O27" s="265"/>
      <c r="P27" s="265"/>
      <c r="Q27" s="265"/>
      <c r="R27" s="265"/>
      <c r="S27" s="265"/>
      <c r="T27" s="265"/>
      <c r="U27" s="265"/>
      <c r="V27" s="265"/>
      <c r="W27" s="265"/>
      <c r="X27" s="265"/>
      <c r="Y27" s="265"/>
      <c r="Z27" s="265"/>
      <c r="AA27" s="265"/>
      <c r="AB27" s="265"/>
      <c r="AC27" s="265"/>
      <c r="AD27" s="265"/>
      <c r="AE27" s="265"/>
      <c r="AF27" s="265"/>
      <c r="AG27" s="265"/>
      <c r="AH27" s="265"/>
      <c r="AI27" s="265"/>
      <c r="AJ27" s="265"/>
      <c r="AK27" s="265"/>
      <c r="AL27" s="265"/>
      <c r="AM27" s="265"/>
      <c r="AN27" s="266"/>
    </row>
    <row r="28" spans="1:42" ht="13.5" customHeight="1">
      <c r="A28" s="257" t="s">
        <v>76</v>
      </c>
      <c r="B28" s="257"/>
      <c r="C28" s="257"/>
      <c r="D28" s="257"/>
      <c r="E28" s="257"/>
      <c r="F28" s="257"/>
      <c r="G28" s="257"/>
      <c r="H28" s="257"/>
      <c r="I28" s="257"/>
      <c r="J28" s="257"/>
      <c r="K28" s="231"/>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2"/>
      <c r="AM28" s="232"/>
      <c r="AN28" s="233"/>
    </row>
    <row r="29" spans="1:42" ht="13.5" customHeight="1">
      <c r="A29" s="257"/>
      <c r="B29" s="257"/>
      <c r="C29" s="257"/>
      <c r="D29" s="257"/>
      <c r="E29" s="257"/>
      <c r="F29" s="257"/>
      <c r="G29" s="257"/>
      <c r="H29" s="257"/>
      <c r="I29" s="257"/>
      <c r="J29" s="257"/>
      <c r="K29" s="234"/>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235"/>
      <c r="AM29" s="235"/>
      <c r="AN29" s="236"/>
    </row>
    <row r="30" spans="1:42" ht="13.5" customHeight="1">
      <c r="A30" s="257"/>
      <c r="B30" s="257"/>
      <c r="C30" s="257"/>
      <c r="D30" s="257"/>
      <c r="E30" s="257"/>
      <c r="F30" s="257"/>
      <c r="G30" s="257"/>
      <c r="H30" s="257"/>
      <c r="I30" s="257"/>
      <c r="J30" s="257"/>
      <c r="K30" s="237"/>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M30" s="238"/>
      <c r="AN30" s="239"/>
    </row>
    <row r="31" spans="1:42" ht="13.5" customHeight="1">
      <c r="A31" s="257" t="s">
        <v>77</v>
      </c>
      <c r="B31" s="257"/>
      <c r="C31" s="257"/>
      <c r="D31" s="257"/>
      <c r="E31" s="257"/>
      <c r="F31" s="257"/>
      <c r="G31" s="257"/>
      <c r="H31" s="257"/>
      <c r="I31" s="257"/>
      <c r="J31" s="257"/>
      <c r="K31" s="119"/>
      <c r="L31" s="120"/>
      <c r="M31" s="120"/>
      <c r="N31" s="120"/>
      <c r="O31" s="120"/>
      <c r="P31" s="120"/>
      <c r="Q31" s="120"/>
      <c r="R31" s="120"/>
      <c r="S31" s="121"/>
      <c r="T31" s="121"/>
      <c r="U31" s="120"/>
      <c r="V31" s="120"/>
      <c r="W31" s="141"/>
      <c r="X31" s="141"/>
      <c r="Y31" s="141"/>
      <c r="Z31" s="141"/>
      <c r="AA31" s="141"/>
      <c r="AB31" s="141"/>
      <c r="AC31" s="141"/>
      <c r="AD31" s="120"/>
      <c r="AE31" s="120"/>
      <c r="AF31" s="120"/>
      <c r="AG31" s="120"/>
      <c r="AH31" s="120"/>
      <c r="AI31" s="120"/>
      <c r="AJ31" s="120"/>
      <c r="AK31" s="120"/>
      <c r="AL31" s="120"/>
      <c r="AM31" s="120"/>
      <c r="AN31" s="122"/>
    </row>
    <row r="32" spans="1:42" ht="13.5" customHeight="1">
      <c r="A32" s="257"/>
      <c r="B32" s="257"/>
      <c r="C32" s="257"/>
      <c r="D32" s="257"/>
      <c r="E32" s="257"/>
      <c r="F32" s="257"/>
      <c r="G32" s="257"/>
      <c r="H32" s="257"/>
      <c r="I32" s="257"/>
      <c r="J32" s="257"/>
      <c r="K32" s="123"/>
      <c r="L32" s="183"/>
      <c r="M32" s="183"/>
      <c r="N32" s="183"/>
      <c r="O32" s="268" t="s">
        <v>78</v>
      </c>
      <c r="P32" s="268"/>
      <c r="Q32" s="268"/>
      <c r="R32" s="268"/>
      <c r="S32" s="268"/>
      <c r="T32" s="268"/>
      <c r="U32" s="240">
        <f>'（様式2-3）'!X51</f>
        <v>0</v>
      </c>
      <c r="V32" s="240"/>
      <c r="W32" s="240"/>
      <c r="X32" s="241"/>
      <c r="Y32" s="241"/>
      <c r="Z32" s="241"/>
      <c r="AA32" s="241"/>
      <c r="AB32" s="243" t="s">
        <v>79</v>
      </c>
      <c r="AC32" s="243"/>
      <c r="AD32" s="183"/>
      <c r="AE32" s="183"/>
      <c r="AF32" s="183"/>
      <c r="AG32" s="183"/>
      <c r="AH32" s="183"/>
      <c r="AI32" s="183"/>
      <c r="AJ32" s="183"/>
      <c r="AK32" s="183"/>
      <c r="AL32" s="183"/>
      <c r="AM32" s="183"/>
      <c r="AN32" s="124"/>
      <c r="AP32" s="181"/>
    </row>
    <row r="33" spans="1:42" ht="13.5" customHeight="1">
      <c r="A33" s="257"/>
      <c r="B33" s="257"/>
      <c r="C33" s="257"/>
      <c r="D33" s="257"/>
      <c r="E33" s="257"/>
      <c r="F33" s="257"/>
      <c r="G33" s="257"/>
      <c r="H33" s="257"/>
      <c r="I33" s="257"/>
      <c r="J33" s="257"/>
      <c r="K33" s="123"/>
      <c r="L33" s="183"/>
      <c r="M33" s="183"/>
      <c r="N33" s="183"/>
      <c r="O33" s="268" t="s">
        <v>80</v>
      </c>
      <c r="P33" s="268"/>
      <c r="Q33" s="268"/>
      <c r="R33" s="268"/>
      <c r="S33" s="268"/>
      <c r="T33" s="268"/>
      <c r="U33" s="240">
        <f>'（様式2-3）'!X53</f>
        <v>0</v>
      </c>
      <c r="V33" s="240"/>
      <c r="W33" s="240"/>
      <c r="X33" s="241"/>
      <c r="Y33" s="241"/>
      <c r="Z33" s="241"/>
      <c r="AA33" s="241"/>
      <c r="AB33" s="243" t="s">
        <v>79</v>
      </c>
      <c r="AC33" s="243"/>
      <c r="AD33" s="183"/>
      <c r="AE33" s="183"/>
      <c r="AF33" s="183"/>
      <c r="AG33" s="183"/>
      <c r="AH33" s="183"/>
      <c r="AI33" s="183"/>
      <c r="AJ33" s="183"/>
      <c r="AK33" s="183"/>
      <c r="AL33" s="183"/>
      <c r="AM33" s="183"/>
      <c r="AN33" s="124"/>
      <c r="AP33" s="181"/>
    </row>
    <row r="34" spans="1:42" ht="13.5" customHeight="1">
      <c r="A34" s="257"/>
      <c r="B34" s="257"/>
      <c r="C34" s="257"/>
      <c r="D34" s="257"/>
      <c r="E34" s="257"/>
      <c r="F34" s="257"/>
      <c r="G34" s="257"/>
      <c r="H34" s="257"/>
      <c r="I34" s="257"/>
      <c r="J34" s="257"/>
      <c r="K34" s="123"/>
      <c r="L34" s="183"/>
      <c r="M34" s="183"/>
      <c r="N34" s="183"/>
      <c r="O34" s="242" t="s">
        <v>81</v>
      </c>
      <c r="P34" s="242"/>
      <c r="Q34" s="242"/>
      <c r="R34" s="242"/>
      <c r="S34" s="242"/>
      <c r="T34" s="242"/>
      <c r="U34" s="240">
        <f>SUM(U32:AA33)</f>
        <v>0</v>
      </c>
      <c r="V34" s="240"/>
      <c r="W34" s="240"/>
      <c r="X34" s="241"/>
      <c r="Y34" s="241"/>
      <c r="Z34" s="241"/>
      <c r="AA34" s="241"/>
      <c r="AB34" s="243" t="s">
        <v>79</v>
      </c>
      <c r="AC34" s="243"/>
      <c r="AD34" s="183"/>
      <c r="AE34" s="183"/>
      <c r="AF34" s="183"/>
      <c r="AG34" s="183"/>
      <c r="AH34" s="183"/>
      <c r="AI34" s="183"/>
      <c r="AJ34" s="183"/>
      <c r="AK34" s="183"/>
      <c r="AL34" s="183"/>
      <c r="AM34" s="183"/>
      <c r="AN34" s="124"/>
      <c r="AP34" s="181"/>
    </row>
    <row r="35" spans="1:42" ht="13.5" customHeight="1">
      <c r="A35" s="257"/>
      <c r="B35" s="257"/>
      <c r="C35" s="257"/>
      <c r="D35" s="257"/>
      <c r="E35" s="257"/>
      <c r="F35" s="257"/>
      <c r="G35" s="257"/>
      <c r="H35" s="257"/>
      <c r="I35" s="257"/>
      <c r="J35" s="257"/>
      <c r="K35" s="125"/>
      <c r="L35" s="126"/>
      <c r="M35" s="183"/>
      <c r="N35" s="183"/>
      <c r="O35" s="183"/>
      <c r="P35" s="183"/>
      <c r="Q35" s="183"/>
      <c r="R35" s="183"/>
      <c r="S35" s="127"/>
      <c r="T35" s="127"/>
      <c r="U35" s="183"/>
      <c r="V35" s="183"/>
      <c r="AD35" s="183"/>
      <c r="AE35" s="183"/>
      <c r="AF35" s="183"/>
      <c r="AG35" s="183"/>
      <c r="AH35" s="183"/>
      <c r="AI35" s="183"/>
      <c r="AJ35" s="183"/>
      <c r="AK35" s="183"/>
      <c r="AL35" s="183"/>
      <c r="AM35" s="183"/>
      <c r="AN35" s="124"/>
    </row>
    <row r="36" spans="1:42" ht="13.5" customHeight="1">
      <c r="A36" s="220" t="s">
        <v>82</v>
      </c>
      <c r="B36" s="220"/>
      <c r="C36" s="220"/>
      <c r="D36" s="220"/>
      <c r="E36" s="220"/>
      <c r="F36" s="220"/>
      <c r="G36" s="220"/>
      <c r="H36" s="220"/>
      <c r="I36" s="220"/>
      <c r="J36" s="220"/>
      <c r="K36" s="128"/>
      <c r="L36" s="129"/>
      <c r="M36" s="129"/>
      <c r="N36" s="120"/>
      <c r="O36" s="120"/>
      <c r="P36" s="120"/>
      <c r="Q36" s="120"/>
      <c r="R36" s="120"/>
      <c r="S36" s="120"/>
      <c r="T36" s="121"/>
      <c r="U36" s="120"/>
      <c r="V36" s="120"/>
      <c r="W36" s="141"/>
      <c r="X36" s="141"/>
      <c r="Y36" s="141"/>
      <c r="Z36" s="141"/>
      <c r="AA36" s="141"/>
      <c r="AB36" s="141"/>
      <c r="AC36" s="141"/>
      <c r="AD36" s="120"/>
      <c r="AE36" s="120"/>
      <c r="AF36" s="120"/>
      <c r="AG36" s="120"/>
      <c r="AH36" s="120"/>
      <c r="AI36" s="120"/>
      <c r="AJ36" s="120"/>
      <c r="AK36" s="120"/>
      <c r="AL36" s="120"/>
      <c r="AM36" s="120"/>
      <c r="AN36" s="122"/>
    </row>
    <row r="37" spans="1:42" ht="13.5" customHeight="1">
      <c r="A37" s="220"/>
      <c r="B37" s="220"/>
      <c r="C37" s="220"/>
      <c r="D37" s="220"/>
      <c r="E37" s="220"/>
      <c r="F37" s="220"/>
      <c r="G37" s="220"/>
      <c r="H37" s="220"/>
      <c r="I37" s="220"/>
      <c r="J37" s="220"/>
      <c r="K37" s="130"/>
      <c r="L37" s="131"/>
      <c r="M37" s="131"/>
      <c r="N37" s="183"/>
      <c r="O37" s="254" t="s">
        <v>83</v>
      </c>
      <c r="P37" s="254"/>
      <c r="Q37" s="254"/>
      <c r="R37" s="205" t="s">
        <v>87</v>
      </c>
      <c r="S37" s="205"/>
      <c r="T37" s="205"/>
      <c r="U37" s="183" t="s">
        <v>66</v>
      </c>
      <c r="V37" s="256"/>
      <c r="W37" s="256"/>
      <c r="X37" s="256"/>
      <c r="Y37" s="142" t="s">
        <v>84</v>
      </c>
      <c r="Z37" s="255"/>
      <c r="AA37" s="255"/>
      <c r="AB37" s="255"/>
      <c r="AC37" s="2" t="s">
        <v>85</v>
      </c>
      <c r="AD37" s="183"/>
      <c r="AE37" s="183"/>
      <c r="AF37" s="132"/>
      <c r="AG37" s="183"/>
      <c r="AH37" s="183"/>
      <c r="AI37" s="183"/>
      <c r="AJ37" s="183"/>
      <c r="AK37" s="183"/>
      <c r="AL37" s="183"/>
      <c r="AM37" s="183"/>
      <c r="AN37" s="124"/>
    </row>
    <row r="38" spans="1:42" ht="13.5" customHeight="1">
      <c r="A38" s="220"/>
      <c r="B38" s="220"/>
      <c r="C38" s="220"/>
      <c r="D38" s="220"/>
      <c r="E38" s="220"/>
      <c r="F38" s="220"/>
      <c r="G38" s="220"/>
      <c r="H38" s="220"/>
      <c r="I38" s="220"/>
      <c r="J38" s="220"/>
      <c r="K38" s="130"/>
      <c r="L38" s="131"/>
      <c r="M38" s="131"/>
      <c r="N38" s="133"/>
      <c r="O38" s="133"/>
      <c r="P38" s="127"/>
      <c r="Q38" s="127"/>
      <c r="R38" s="163"/>
      <c r="S38" s="163"/>
      <c r="T38" s="163"/>
      <c r="U38" s="134"/>
      <c r="V38" s="134"/>
      <c r="W38" s="19"/>
      <c r="X38" s="19"/>
      <c r="Y38" s="143"/>
      <c r="Z38" s="19"/>
      <c r="AA38" s="19"/>
      <c r="AB38" s="19"/>
      <c r="AD38" s="183"/>
      <c r="AE38" s="183"/>
      <c r="AF38" s="183"/>
      <c r="AG38" s="183"/>
      <c r="AH38" s="183"/>
      <c r="AI38" s="183"/>
      <c r="AJ38" s="183"/>
      <c r="AK38" s="183"/>
      <c r="AL38" s="183"/>
      <c r="AM38" s="183"/>
      <c r="AN38" s="124"/>
    </row>
    <row r="39" spans="1:42" ht="13.5" customHeight="1">
      <c r="A39" s="220"/>
      <c r="B39" s="220"/>
      <c r="C39" s="220"/>
      <c r="D39" s="220"/>
      <c r="E39" s="220"/>
      <c r="F39" s="220"/>
      <c r="G39" s="220"/>
      <c r="H39" s="220"/>
      <c r="I39" s="220"/>
      <c r="J39" s="220"/>
      <c r="K39" s="130"/>
      <c r="L39" s="131"/>
      <c r="M39" s="131"/>
      <c r="N39" s="183"/>
      <c r="O39" s="254" t="s">
        <v>86</v>
      </c>
      <c r="P39" s="254"/>
      <c r="Q39" s="254"/>
      <c r="R39" s="255" t="s">
        <v>260</v>
      </c>
      <c r="S39" s="255"/>
      <c r="T39" s="255"/>
      <c r="U39" s="183" t="s">
        <v>66</v>
      </c>
      <c r="V39" s="256"/>
      <c r="W39" s="256"/>
      <c r="X39" s="256"/>
      <c r="Y39" s="142" t="s">
        <v>84</v>
      </c>
      <c r="Z39" s="255"/>
      <c r="AA39" s="255"/>
      <c r="AB39" s="255"/>
      <c r="AC39" s="2" t="s">
        <v>85</v>
      </c>
      <c r="AD39" s="183"/>
      <c r="AE39" s="183"/>
      <c r="AF39" s="132"/>
      <c r="AG39" s="183"/>
      <c r="AH39" s="183"/>
      <c r="AI39" s="183"/>
      <c r="AJ39" s="183"/>
      <c r="AK39" s="183"/>
      <c r="AL39" s="183"/>
      <c r="AM39" s="183"/>
      <c r="AN39" s="124"/>
    </row>
    <row r="40" spans="1:42" ht="13.5" customHeight="1">
      <c r="A40" s="220"/>
      <c r="B40" s="220"/>
      <c r="C40" s="220"/>
      <c r="D40" s="220"/>
      <c r="E40" s="220"/>
      <c r="F40" s="220"/>
      <c r="G40" s="220"/>
      <c r="H40" s="220"/>
      <c r="I40" s="220"/>
      <c r="J40" s="220"/>
      <c r="K40" s="135"/>
      <c r="L40" s="136"/>
      <c r="M40" s="136"/>
      <c r="N40" s="126"/>
      <c r="O40" s="126"/>
      <c r="P40" s="126"/>
      <c r="Q40" s="126"/>
      <c r="R40" s="126"/>
      <c r="S40" s="137"/>
      <c r="T40" s="137"/>
      <c r="U40" s="126"/>
      <c r="V40" s="126"/>
      <c r="W40" s="6"/>
      <c r="X40" s="6"/>
      <c r="Y40" s="6"/>
      <c r="Z40" s="6"/>
      <c r="AA40" s="6"/>
      <c r="AB40" s="6"/>
      <c r="AC40" s="6"/>
      <c r="AD40" s="126"/>
      <c r="AE40" s="126"/>
      <c r="AF40" s="126"/>
      <c r="AG40" s="126"/>
      <c r="AH40" s="126"/>
      <c r="AI40" s="126"/>
      <c r="AJ40" s="126"/>
      <c r="AK40" s="126"/>
      <c r="AL40" s="126"/>
      <c r="AM40" s="126"/>
      <c r="AN40" s="138"/>
    </row>
    <row r="41" spans="1:42" ht="13.5" customHeight="1">
      <c r="A41" s="220" t="s">
        <v>88</v>
      </c>
      <c r="B41" s="220"/>
      <c r="C41" s="220"/>
      <c r="D41" s="220"/>
      <c r="E41" s="220"/>
      <c r="F41" s="220"/>
      <c r="G41" s="220"/>
      <c r="H41" s="220"/>
      <c r="I41" s="220"/>
      <c r="J41" s="220"/>
      <c r="K41" s="128"/>
      <c r="L41" s="129"/>
      <c r="M41" s="129"/>
      <c r="N41" s="120"/>
      <c r="O41" s="120"/>
      <c r="P41" s="120"/>
      <c r="Q41" s="120"/>
      <c r="R41" s="120"/>
      <c r="S41" s="121"/>
      <c r="T41" s="121"/>
      <c r="U41" s="120"/>
      <c r="V41" s="120"/>
      <c r="W41" s="141"/>
      <c r="X41" s="141"/>
      <c r="Y41" s="141"/>
      <c r="Z41" s="141"/>
      <c r="AA41" s="141"/>
      <c r="AB41" s="141"/>
      <c r="AC41" s="141"/>
      <c r="AD41" s="120"/>
      <c r="AE41" s="120"/>
      <c r="AF41" s="120"/>
      <c r="AG41" s="120"/>
      <c r="AH41" s="120"/>
      <c r="AI41" s="120"/>
      <c r="AJ41" s="120"/>
      <c r="AK41" s="120"/>
      <c r="AL41" s="120"/>
      <c r="AM41" s="120"/>
      <c r="AN41" s="122"/>
    </row>
    <row r="42" spans="1:42" ht="13.5" customHeight="1">
      <c r="A42" s="220"/>
      <c r="B42" s="220"/>
      <c r="C42" s="220"/>
      <c r="D42" s="220"/>
      <c r="E42" s="220"/>
      <c r="F42" s="220"/>
      <c r="G42" s="220"/>
      <c r="H42" s="220"/>
      <c r="I42" s="220"/>
      <c r="J42" s="220"/>
      <c r="K42" s="130"/>
      <c r="L42" s="131"/>
      <c r="M42" s="131"/>
      <c r="N42" s="133"/>
      <c r="O42" s="133"/>
      <c r="P42" s="183"/>
      <c r="Q42" s="183"/>
      <c r="R42" s="183"/>
      <c r="S42" s="127"/>
      <c r="T42" s="127"/>
      <c r="U42" s="139"/>
      <c r="V42" s="139"/>
      <c r="W42" s="144"/>
      <c r="X42" s="250">
        <f>'（様式2-3）'!Q43</f>
        <v>0</v>
      </c>
      <c r="Y42" s="250"/>
      <c r="Z42" s="250"/>
      <c r="AA42" s="250"/>
      <c r="AB42" s="243" t="s">
        <v>79</v>
      </c>
      <c r="AC42" s="243"/>
      <c r="AD42" s="183"/>
      <c r="AE42" s="183"/>
      <c r="AF42" s="183"/>
      <c r="AG42" s="183"/>
      <c r="AH42" s="183"/>
      <c r="AI42" s="183"/>
      <c r="AJ42" s="183"/>
      <c r="AK42" s="183"/>
      <c r="AL42" s="183"/>
      <c r="AM42" s="183"/>
      <c r="AN42" s="124"/>
      <c r="AP42" s="181"/>
    </row>
    <row r="43" spans="1:42" ht="13.5" customHeight="1">
      <c r="A43" s="220"/>
      <c r="B43" s="220"/>
      <c r="C43" s="220"/>
      <c r="D43" s="220"/>
      <c r="E43" s="220"/>
      <c r="F43" s="220"/>
      <c r="G43" s="220"/>
      <c r="H43" s="220"/>
      <c r="I43" s="220"/>
      <c r="J43" s="220"/>
      <c r="K43" s="130"/>
      <c r="L43" s="131"/>
      <c r="M43" s="131"/>
      <c r="N43" s="133"/>
      <c r="O43" s="133"/>
      <c r="P43" s="183"/>
      <c r="Q43" s="183" t="s">
        <v>89</v>
      </c>
      <c r="R43" s="183"/>
      <c r="S43" s="183"/>
      <c r="T43" s="183"/>
      <c r="U43" s="139"/>
      <c r="V43" s="139"/>
      <c r="W43" s="144"/>
      <c r="X43" s="250">
        <f>U34</f>
        <v>0</v>
      </c>
      <c r="Y43" s="250"/>
      <c r="Z43" s="250"/>
      <c r="AA43" s="250"/>
      <c r="AB43" s="243" t="s">
        <v>79</v>
      </c>
      <c r="AC43" s="243"/>
      <c r="AD43" s="183" t="s">
        <v>90</v>
      </c>
      <c r="AE43" s="183"/>
      <c r="AF43" s="183"/>
      <c r="AG43" s="183"/>
      <c r="AH43" s="183"/>
      <c r="AI43" s="183"/>
      <c r="AJ43" s="183"/>
      <c r="AK43" s="183"/>
      <c r="AL43" s="183"/>
      <c r="AM43" s="183"/>
      <c r="AN43" s="124"/>
      <c r="AP43" s="181"/>
    </row>
    <row r="44" spans="1:42" ht="13.5" customHeight="1">
      <c r="A44" s="220"/>
      <c r="B44" s="220"/>
      <c r="C44" s="220"/>
      <c r="D44" s="220"/>
      <c r="E44" s="220"/>
      <c r="F44" s="220"/>
      <c r="G44" s="220"/>
      <c r="H44" s="220"/>
      <c r="I44" s="220"/>
      <c r="J44" s="220"/>
      <c r="K44" s="10"/>
      <c r="L44" s="11"/>
      <c r="M44" s="11"/>
      <c r="N44" s="6"/>
      <c r="O44" s="6"/>
      <c r="P44" s="6"/>
      <c r="Q44" s="6"/>
      <c r="R44" s="6"/>
      <c r="S44" s="7"/>
      <c r="T44" s="7"/>
      <c r="U44" s="6"/>
      <c r="V44" s="6"/>
      <c r="W44" s="6"/>
      <c r="X44" s="6"/>
      <c r="Y44" s="6"/>
      <c r="Z44" s="6"/>
      <c r="AA44" s="6"/>
      <c r="AB44" s="6"/>
      <c r="AC44" s="6"/>
      <c r="AD44" s="6"/>
      <c r="AE44" s="6"/>
      <c r="AF44" s="6"/>
      <c r="AG44" s="6"/>
      <c r="AH44" s="6"/>
      <c r="AI44" s="6"/>
      <c r="AJ44" s="6"/>
      <c r="AK44" s="6"/>
      <c r="AL44" s="6"/>
      <c r="AM44" s="6"/>
      <c r="AN44" s="8"/>
    </row>
    <row r="45" spans="1:42" ht="13.5" customHeight="1">
      <c r="A45" s="220" t="s">
        <v>91</v>
      </c>
      <c r="B45" s="220"/>
      <c r="C45" s="220"/>
      <c r="D45" s="220"/>
      <c r="E45" s="220"/>
      <c r="F45" s="220"/>
      <c r="G45" s="220"/>
      <c r="H45" s="220"/>
      <c r="I45" s="220"/>
      <c r="J45" s="220"/>
      <c r="K45" s="211"/>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2"/>
      <c r="AN45" s="213"/>
    </row>
    <row r="46" spans="1:42" ht="13.5" customHeight="1">
      <c r="A46" s="220"/>
      <c r="B46" s="220"/>
      <c r="C46" s="220"/>
      <c r="D46" s="220"/>
      <c r="E46" s="220"/>
      <c r="F46" s="220"/>
      <c r="G46" s="220"/>
      <c r="H46" s="220"/>
      <c r="I46" s="220"/>
      <c r="J46" s="220"/>
      <c r="K46" s="214"/>
      <c r="L46" s="215"/>
      <c r="M46" s="215"/>
      <c r="N46" s="215"/>
      <c r="O46" s="215"/>
      <c r="P46" s="215"/>
      <c r="Q46" s="215"/>
      <c r="R46" s="215"/>
      <c r="S46" s="215"/>
      <c r="T46" s="215"/>
      <c r="U46" s="215"/>
      <c r="V46" s="215"/>
      <c r="W46" s="215"/>
      <c r="X46" s="215"/>
      <c r="Y46" s="215"/>
      <c r="Z46" s="215"/>
      <c r="AA46" s="215"/>
      <c r="AB46" s="215"/>
      <c r="AC46" s="215"/>
      <c r="AD46" s="215"/>
      <c r="AE46" s="215"/>
      <c r="AF46" s="215"/>
      <c r="AG46" s="215"/>
      <c r="AH46" s="215"/>
      <c r="AI46" s="215"/>
      <c r="AJ46" s="215"/>
      <c r="AK46" s="215"/>
      <c r="AL46" s="215"/>
      <c r="AM46" s="215"/>
      <c r="AN46" s="216"/>
    </row>
    <row r="47" spans="1:42" ht="13.5" customHeight="1">
      <c r="A47" s="220"/>
      <c r="B47" s="220"/>
      <c r="C47" s="220"/>
      <c r="D47" s="220"/>
      <c r="E47" s="220"/>
      <c r="F47" s="220"/>
      <c r="G47" s="220"/>
      <c r="H47" s="220"/>
      <c r="I47" s="220"/>
      <c r="J47" s="220"/>
      <c r="K47" s="214"/>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5"/>
      <c r="AJ47" s="215"/>
      <c r="AK47" s="215"/>
      <c r="AL47" s="215"/>
      <c r="AM47" s="215"/>
      <c r="AN47" s="216"/>
    </row>
    <row r="48" spans="1:42" ht="13.5" customHeight="1">
      <c r="A48" s="220"/>
      <c r="B48" s="220"/>
      <c r="C48" s="220"/>
      <c r="D48" s="220"/>
      <c r="E48" s="220"/>
      <c r="F48" s="220"/>
      <c r="G48" s="220"/>
      <c r="H48" s="220"/>
      <c r="I48" s="220"/>
      <c r="J48" s="220"/>
      <c r="K48" s="217"/>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9"/>
    </row>
    <row r="50" spans="1:40" ht="13.5" customHeight="1">
      <c r="B50" s="9"/>
      <c r="C50" s="9"/>
      <c r="D50" s="9"/>
      <c r="E50" s="9"/>
      <c r="F50" s="9"/>
      <c r="G50" s="9"/>
      <c r="H50" s="9"/>
      <c r="I50" s="9"/>
      <c r="J50" s="9"/>
      <c r="P50" s="2"/>
      <c r="Q50" s="2"/>
      <c r="T50" s="3"/>
    </row>
    <row r="51" spans="1:40" ht="13.5" customHeight="1">
      <c r="A51" s="2" t="s">
        <v>92</v>
      </c>
      <c r="B51" s="9"/>
      <c r="C51" s="9"/>
      <c r="D51" s="9"/>
      <c r="E51" s="9"/>
      <c r="F51" s="9"/>
      <c r="G51" s="9"/>
      <c r="H51" s="9"/>
      <c r="I51" s="9"/>
      <c r="J51" s="9"/>
      <c r="P51" s="2"/>
      <c r="Q51" s="2"/>
      <c r="T51" s="3"/>
    </row>
    <row r="52" spans="1:40" ht="29.25" customHeight="1">
      <c r="A52" s="206" t="s">
        <v>93</v>
      </c>
      <c r="B52" s="206"/>
      <c r="C52" s="206"/>
      <c r="D52" s="206"/>
      <c r="E52" s="206"/>
      <c r="F52" s="206"/>
      <c r="G52" s="206"/>
      <c r="H52" s="206"/>
      <c r="I52" s="206"/>
      <c r="J52" s="206"/>
      <c r="K52" s="228"/>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L52" s="229"/>
      <c r="AM52" s="229"/>
      <c r="AN52" s="230"/>
    </row>
    <row r="53" spans="1:40" ht="15" customHeight="1">
      <c r="A53" s="222" t="s">
        <v>94</v>
      </c>
      <c r="B53" s="223"/>
      <c r="C53" s="223"/>
      <c r="D53" s="223"/>
      <c r="E53" s="223"/>
      <c r="F53" s="223"/>
      <c r="G53" s="223"/>
      <c r="H53" s="223"/>
      <c r="I53" s="223"/>
      <c r="J53" s="224"/>
      <c r="K53" s="251"/>
      <c r="L53" s="252"/>
      <c r="M53" s="252"/>
      <c r="N53" s="252"/>
      <c r="O53" s="252"/>
      <c r="P53" s="252"/>
      <c r="Q53" s="252"/>
      <c r="R53" s="252"/>
      <c r="S53" s="252"/>
      <c r="T53" s="252"/>
      <c r="U53" s="252"/>
      <c r="V53" s="252"/>
      <c r="W53" s="252"/>
      <c r="X53" s="252"/>
      <c r="Y53" s="252"/>
      <c r="Z53" s="252"/>
      <c r="AA53" s="252"/>
      <c r="AB53" s="252"/>
      <c r="AC53" s="252"/>
      <c r="AD53" s="252"/>
      <c r="AE53" s="252"/>
      <c r="AF53" s="252"/>
      <c r="AG53" s="252"/>
      <c r="AH53" s="252"/>
      <c r="AI53" s="252"/>
      <c r="AJ53" s="252"/>
      <c r="AK53" s="252"/>
      <c r="AL53" s="252"/>
      <c r="AM53" s="252"/>
      <c r="AN53" s="253"/>
    </row>
    <row r="54" spans="1:40" ht="29.25" customHeight="1">
      <c r="A54" s="221" t="s">
        <v>95</v>
      </c>
      <c r="B54" s="221"/>
      <c r="C54" s="221"/>
      <c r="D54" s="221"/>
      <c r="E54" s="221"/>
      <c r="F54" s="221"/>
      <c r="G54" s="221"/>
      <c r="H54" s="221"/>
      <c r="I54" s="221"/>
      <c r="J54" s="221"/>
      <c r="K54" s="225"/>
      <c r="L54" s="226"/>
      <c r="M54" s="226"/>
      <c r="N54" s="226"/>
      <c r="O54" s="226"/>
      <c r="P54" s="226"/>
      <c r="Q54" s="226"/>
      <c r="R54" s="226"/>
      <c r="S54" s="226"/>
      <c r="T54" s="226"/>
      <c r="U54" s="226"/>
      <c r="V54" s="226"/>
      <c r="W54" s="226"/>
      <c r="X54" s="226"/>
      <c r="Y54" s="226"/>
      <c r="Z54" s="226"/>
      <c r="AA54" s="226"/>
      <c r="AB54" s="226"/>
      <c r="AC54" s="226"/>
      <c r="AD54" s="226"/>
      <c r="AE54" s="226"/>
      <c r="AF54" s="226"/>
      <c r="AG54" s="226"/>
      <c r="AH54" s="226"/>
      <c r="AI54" s="226"/>
      <c r="AJ54" s="226"/>
      <c r="AK54" s="226"/>
      <c r="AL54" s="226"/>
      <c r="AM54" s="226"/>
      <c r="AN54" s="227"/>
    </row>
    <row r="55" spans="1:40" ht="29.25" customHeight="1">
      <c r="A55" s="204" t="s">
        <v>96</v>
      </c>
      <c r="B55" s="204"/>
      <c r="C55" s="204"/>
      <c r="D55" s="204"/>
      <c r="E55" s="204"/>
      <c r="F55" s="204"/>
      <c r="G55" s="204"/>
      <c r="H55" s="204"/>
      <c r="I55" s="204"/>
      <c r="J55" s="204"/>
      <c r="K55" s="208"/>
      <c r="L55" s="209"/>
      <c r="M55" s="209"/>
      <c r="N55" s="209"/>
      <c r="O55" s="209"/>
      <c r="P55" s="209"/>
      <c r="Q55" s="209"/>
      <c r="R55" s="209"/>
      <c r="S55" s="209"/>
      <c r="T55" s="209"/>
      <c r="U55" s="209"/>
      <c r="V55" s="209"/>
      <c r="W55" s="209"/>
      <c r="X55" s="209"/>
      <c r="Y55" s="209"/>
      <c r="Z55" s="209"/>
      <c r="AA55" s="209"/>
      <c r="AB55" s="209"/>
      <c r="AC55" s="209"/>
      <c r="AD55" s="209"/>
      <c r="AE55" s="209"/>
      <c r="AF55" s="209"/>
      <c r="AG55" s="209"/>
      <c r="AH55" s="209"/>
      <c r="AI55" s="209"/>
      <c r="AJ55" s="209"/>
      <c r="AK55" s="209"/>
      <c r="AL55" s="209"/>
      <c r="AM55" s="209"/>
      <c r="AN55" s="210"/>
    </row>
    <row r="56" spans="1:40" ht="29.25" customHeight="1">
      <c r="A56" s="207" t="s">
        <v>97</v>
      </c>
      <c r="B56" s="204"/>
      <c r="C56" s="204"/>
      <c r="D56" s="204"/>
      <c r="E56" s="204"/>
      <c r="F56" s="204"/>
      <c r="G56" s="204"/>
      <c r="H56" s="204"/>
      <c r="I56" s="204"/>
      <c r="J56" s="204"/>
      <c r="K56" s="208"/>
      <c r="L56" s="209"/>
      <c r="M56" s="209"/>
      <c r="N56" s="209"/>
      <c r="O56" s="209"/>
      <c r="P56" s="209"/>
      <c r="Q56" s="209"/>
      <c r="R56" s="209"/>
      <c r="S56" s="209"/>
      <c r="T56" s="209"/>
      <c r="U56" s="209"/>
      <c r="V56" s="209"/>
      <c r="W56" s="209"/>
      <c r="X56" s="209"/>
      <c r="Y56" s="209"/>
      <c r="Z56" s="209"/>
      <c r="AA56" s="209"/>
      <c r="AB56" s="209"/>
      <c r="AC56" s="209"/>
      <c r="AD56" s="209"/>
      <c r="AE56" s="209"/>
      <c r="AF56" s="209"/>
      <c r="AG56" s="209"/>
      <c r="AH56" s="209"/>
      <c r="AI56" s="209"/>
      <c r="AJ56" s="209"/>
      <c r="AK56" s="209"/>
      <c r="AL56" s="209"/>
      <c r="AM56" s="209"/>
      <c r="AN56" s="210"/>
    </row>
    <row r="57" spans="1:40" ht="29.25" customHeight="1">
      <c r="A57" s="204" t="s">
        <v>98</v>
      </c>
      <c r="B57" s="204"/>
      <c r="C57" s="204"/>
      <c r="D57" s="204"/>
      <c r="E57" s="204"/>
      <c r="F57" s="204"/>
      <c r="G57" s="204"/>
      <c r="H57" s="204"/>
      <c r="I57" s="204"/>
      <c r="J57" s="204"/>
      <c r="K57" s="208" t="s">
        <v>72</v>
      </c>
      <c r="L57" s="209"/>
      <c r="M57" s="209"/>
      <c r="N57" s="209"/>
      <c r="O57" s="209"/>
      <c r="P57" s="209"/>
      <c r="Q57" s="209"/>
      <c r="R57" s="209"/>
      <c r="S57" s="209"/>
      <c r="T57" s="209"/>
      <c r="U57" s="209"/>
      <c r="V57" s="209"/>
      <c r="W57" s="209"/>
      <c r="X57" s="209"/>
      <c r="Y57" s="209"/>
      <c r="Z57" s="209"/>
      <c r="AA57" s="209"/>
      <c r="AB57" s="209"/>
      <c r="AC57" s="209"/>
      <c r="AD57" s="209"/>
      <c r="AE57" s="209"/>
      <c r="AF57" s="209"/>
      <c r="AG57" s="209"/>
      <c r="AH57" s="209"/>
      <c r="AI57" s="209"/>
      <c r="AJ57" s="209"/>
      <c r="AK57" s="209"/>
      <c r="AL57" s="209"/>
      <c r="AM57" s="209"/>
      <c r="AN57" s="210"/>
    </row>
    <row r="58" spans="1:40" ht="29.25" customHeight="1">
      <c r="A58" s="204" t="s">
        <v>99</v>
      </c>
      <c r="B58" s="204"/>
      <c r="C58" s="204"/>
      <c r="D58" s="204"/>
      <c r="E58" s="204"/>
      <c r="F58" s="204"/>
      <c r="G58" s="204"/>
      <c r="H58" s="204"/>
      <c r="I58" s="204"/>
      <c r="J58" s="204"/>
      <c r="K58" s="208"/>
      <c r="L58" s="209"/>
      <c r="M58" s="209"/>
      <c r="N58" s="209"/>
      <c r="O58" s="209"/>
      <c r="P58" s="209"/>
      <c r="Q58" s="209"/>
      <c r="R58" s="209"/>
      <c r="S58" s="209"/>
      <c r="T58" s="209"/>
      <c r="U58" s="209"/>
      <c r="V58" s="209"/>
      <c r="W58" s="209"/>
      <c r="X58" s="209"/>
      <c r="Y58" s="209"/>
      <c r="Z58" s="209"/>
      <c r="AA58" s="209"/>
      <c r="AB58" s="209"/>
      <c r="AC58" s="209"/>
      <c r="AD58" s="209"/>
      <c r="AE58" s="209"/>
      <c r="AF58" s="209"/>
      <c r="AG58" s="209"/>
      <c r="AH58" s="209"/>
      <c r="AI58" s="209"/>
      <c r="AJ58" s="209"/>
      <c r="AK58" s="209"/>
      <c r="AL58" s="209"/>
      <c r="AM58" s="209"/>
      <c r="AN58" s="210"/>
    </row>
  </sheetData>
  <sheetProtection selectLockedCells="1"/>
  <mergeCells count="60">
    <mergeCell ref="A25:J27"/>
    <mergeCell ref="K25:AN27"/>
    <mergeCell ref="X10:AN10"/>
    <mergeCell ref="X11:AN11"/>
    <mergeCell ref="U32:AA32"/>
    <mergeCell ref="AB32:AC32"/>
    <mergeCell ref="A17:AN18"/>
    <mergeCell ref="A21:AN23"/>
    <mergeCell ref="S13:V13"/>
    <mergeCell ref="S12:V12"/>
    <mergeCell ref="S11:V11"/>
    <mergeCell ref="S10:V10"/>
    <mergeCell ref="A31:J35"/>
    <mergeCell ref="A28:J30"/>
    <mergeCell ref="O32:T32"/>
    <mergeCell ref="O33:T33"/>
    <mergeCell ref="O37:Q37"/>
    <mergeCell ref="O39:Q39"/>
    <mergeCell ref="R39:T39"/>
    <mergeCell ref="Z39:AB39"/>
    <mergeCell ref="AB34:AC34"/>
    <mergeCell ref="V37:X37"/>
    <mergeCell ref="V39:X39"/>
    <mergeCell ref="Z37:AB37"/>
    <mergeCell ref="U34:AA34"/>
    <mergeCell ref="K57:AN57"/>
    <mergeCell ref="AB42:AC42"/>
    <mergeCell ref="X42:AA42"/>
    <mergeCell ref="K53:AN53"/>
    <mergeCell ref="AB43:AC43"/>
    <mergeCell ref="X43:AA43"/>
    <mergeCell ref="K55:AN55"/>
    <mergeCell ref="K28:AN30"/>
    <mergeCell ref="U33:AA33"/>
    <mergeCell ref="O34:T34"/>
    <mergeCell ref="AB33:AC33"/>
    <mergeCell ref="AD5:AN5"/>
    <mergeCell ref="AL6:AM6"/>
    <mergeCell ref="AI6:AJ6"/>
    <mergeCell ref="AD6:AE6"/>
    <mergeCell ref="X12:AN12"/>
    <mergeCell ref="X13:AN13"/>
    <mergeCell ref="X6:Y6"/>
    <mergeCell ref="AF6:AG6"/>
    <mergeCell ref="A58:J58"/>
    <mergeCell ref="R37:T37"/>
    <mergeCell ref="A55:J55"/>
    <mergeCell ref="A52:J52"/>
    <mergeCell ref="A57:J57"/>
    <mergeCell ref="A56:J56"/>
    <mergeCell ref="K56:AN56"/>
    <mergeCell ref="K45:AN48"/>
    <mergeCell ref="A41:J44"/>
    <mergeCell ref="A54:J54"/>
    <mergeCell ref="A53:J53"/>
    <mergeCell ref="A45:J48"/>
    <mergeCell ref="K54:AN54"/>
    <mergeCell ref="K52:AN52"/>
    <mergeCell ref="A36:J40"/>
    <mergeCell ref="K58:AN58"/>
  </mergeCells>
  <phoneticPr fontId="17"/>
  <dataValidations count="2">
    <dataValidation allowBlank="1" showInputMessage="1" error="この欄は自動入力されます。_x000a_事業の名称は様式２－１で定めてください。" sqref="K28:AN30" xr:uid="{00000000-0002-0000-0100-000000000000}"/>
    <dataValidation allowBlank="1" showInputMessage="1" showErrorMessage="1" error="この欄は自動入力されます。_x000a_先に様式2-3，2-4を記入してください。" sqref="U32:AA34" xr:uid="{00000000-0002-0000-0100-000001000000}"/>
  </dataValidations>
  <printOptions horizontalCentered="1"/>
  <pageMargins left="0.39370078740157483" right="0.39370078740157483" top="0.35433070866141736" bottom="0.35433070866141736" header="0.31496062992125984" footer="0.31496062992125984"/>
  <pageSetup paperSize="9" scale="83" orientation="portrait" cellComments="asDisplayed" r:id="rId1"/>
  <rowBreaks count="1" manualBreakCount="1">
    <brk id="92" min="1" max="39"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セルの右端▼から選択してください。" xr:uid="{00000000-0002-0000-0100-000002000000}">
          <x14:formula1>
            <xm:f>'入力規則等（削除不可）'!$B$35:$B$37</xm:f>
          </x14:formula1>
          <xm:sqref>K25:AN27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1:AP62"/>
  <sheetViews>
    <sheetView view="pageBreakPreview" topLeftCell="A40" zoomScaleNormal="100" zoomScaleSheetLayoutView="100" zoomScalePageLayoutView="85" workbookViewId="0">
      <selection activeCell="AU14" sqref="AU14"/>
    </sheetView>
  </sheetViews>
  <sheetFormatPr defaultColWidth="2.6640625" defaultRowHeight="13.5" customHeight="1"/>
  <cols>
    <col min="1" max="1" width="1.21875" style="2" customWidth="1"/>
    <col min="2" max="16" width="2.88671875" style="2" customWidth="1"/>
    <col min="17" max="20" width="2.88671875" style="3" customWidth="1"/>
    <col min="21" max="41" width="2.88671875" style="2" customWidth="1"/>
    <col min="42" max="42" width="1.21875" style="2" customWidth="1"/>
    <col min="43" max="16384" width="2.6640625" style="2"/>
  </cols>
  <sheetData>
    <row r="1" spans="2:42" ht="13.5" customHeight="1">
      <c r="B1" s="1"/>
      <c r="C1" s="1"/>
      <c r="D1" s="1"/>
      <c r="E1" s="1"/>
      <c r="F1" s="1"/>
      <c r="G1" s="1"/>
      <c r="H1" s="1"/>
      <c r="I1" s="1"/>
      <c r="J1" s="1"/>
      <c r="AC1" s="331"/>
      <c r="AD1" s="331"/>
      <c r="AE1" s="331"/>
      <c r="AF1" s="331"/>
      <c r="AG1" s="331"/>
      <c r="AH1" s="331"/>
      <c r="AI1" s="331"/>
      <c r="AJ1" s="331"/>
      <c r="AK1" s="331"/>
      <c r="AL1" s="331"/>
      <c r="AM1" s="331"/>
    </row>
    <row r="2" spans="2:42" ht="13.5" customHeight="1">
      <c r="Q2" s="2"/>
      <c r="R2" s="2"/>
      <c r="S2" s="2"/>
      <c r="T2" s="2"/>
      <c r="AC2" s="190"/>
      <c r="AD2" s="190"/>
      <c r="AE2" s="190"/>
      <c r="AF2" s="190"/>
      <c r="AG2" s="190"/>
      <c r="AH2" s="190"/>
      <c r="AI2" s="190"/>
      <c r="AL2" s="190"/>
      <c r="AM2" s="190"/>
    </row>
    <row r="3" spans="2:42" ht="13.5" customHeight="1">
      <c r="B3" s="6" t="s">
        <v>261</v>
      </c>
      <c r="C3" s="6"/>
      <c r="D3" s="6"/>
      <c r="E3" s="6"/>
      <c r="F3" s="6"/>
      <c r="G3" s="6"/>
      <c r="H3" s="6"/>
      <c r="I3" s="6"/>
    </row>
    <row r="4" spans="2:42" ht="13.5" customHeight="1">
      <c r="B4" s="332" t="s">
        <v>100</v>
      </c>
      <c r="C4" s="333"/>
      <c r="D4" s="333"/>
      <c r="E4" s="333"/>
      <c r="F4" s="333"/>
      <c r="G4" s="333"/>
      <c r="H4" s="333"/>
      <c r="I4" s="334"/>
      <c r="J4" s="338" t="s">
        <v>255</v>
      </c>
      <c r="K4" s="339"/>
      <c r="L4" s="339"/>
      <c r="M4" s="339"/>
      <c r="N4" s="339"/>
      <c r="O4" s="339"/>
      <c r="P4" s="339"/>
      <c r="Q4" s="339"/>
      <c r="R4" s="339"/>
      <c r="S4" s="339"/>
      <c r="T4" s="339"/>
      <c r="U4" s="339"/>
      <c r="V4" s="339"/>
      <c r="W4" s="339"/>
      <c r="X4" s="339"/>
      <c r="Y4" s="339"/>
      <c r="Z4" s="339"/>
      <c r="AA4" s="339"/>
      <c r="AB4" s="339"/>
      <c r="AC4" s="339"/>
      <c r="AD4" s="339"/>
      <c r="AE4" s="339"/>
      <c r="AF4" s="339"/>
      <c r="AG4" s="339"/>
      <c r="AH4" s="339"/>
      <c r="AI4" s="339"/>
      <c r="AJ4" s="339"/>
      <c r="AK4" s="339"/>
      <c r="AL4" s="339"/>
      <c r="AM4" s="339"/>
      <c r="AN4" s="339"/>
      <c r="AO4" s="340"/>
    </row>
    <row r="5" spans="2:42" ht="13.5" customHeight="1">
      <c r="B5" s="335"/>
      <c r="C5" s="336"/>
      <c r="D5" s="336"/>
      <c r="E5" s="336"/>
      <c r="F5" s="336"/>
      <c r="G5" s="336"/>
      <c r="H5" s="336"/>
      <c r="I5" s="337"/>
      <c r="J5" s="322"/>
      <c r="K5" s="323"/>
      <c r="L5" s="323"/>
      <c r="M5" s="323"/>
      <c r="N5" s="323"/>
      <c r="O5" s="323"/>
      <c r="P5" s="323"/>
      <c r="Q5" s="323"/>
      <c r="R5" s="323"/>
      <c r="S5" s="323"/>
      <c r="T5" s="323"/>
      <c r="U5" s="323"/>
      <c r="V5" s="323"/>
      <c r="W5" s="323"/>
      <c r="X5" s="323"/>
      <c r="Y5" s="323"/>
      <c r="Z5" s="323"/>
      <c r="AA5" s="323"/>
      <c r="AB5" s="323"/>
      <c r="AC5" s="323"/>
      <c r="AD5" s="323"/>
      <c r="AE5" s="323"/>
      <c r="AF5" s="323"/>
      <c r="AG5" s="323"/>
      <c r="AH5" s="323"/>
      <c r="AI5" s="323"/>
      <c r="AJ5" s="323"/>
      <c r="AK5" s="323"/>
      <c r="AL5" s="323"/>
      <c r="AM5" s="323"/>
      <c r="AN5" s="323"/>
      <c r="AO5" s="324"/>
    </row>
    <row r="6" spans="2:42" ht="13.5" customHeight="1">
      <c r="B6" s="332" t="s">
        <v>101</v>
      </c>
      <c r="C6" s="333"/>
      <c r="D6" s="333"/>
      <c r="E6" s="333"/>
      <c r="F6" s="333"/>
      <c r="G6" s="333"/>
      <c r="H6" s="333"/>
      <c r="I6" s="334"/>
      <c r="J6" s="338"/>
      <c r="K6" s="339"/>
      <c r="L6" s="339"/>
      <c r="M6" s="339"/>
      <c r="N6" s="339"/>
      <c r="O6" s="339"/>
      <c r="P6" s="339"/>
      <c r="Q6" s="339"/>
      <c r="R6" s="339"/>
      <c r="S6" s="339"/>
      <c r="T6" s="339"/>
      <c r="U6" s="339"/>
      <c r="V6" s="339"/>
      <c r="W6" s="339"/>
      <c r="X6" s="339"/>
      <c r="Y6" s="339"/>
      <c r="Z6" s="339"/>
      <c r="AA6" s="339"/>
      <c r="AB6" s="339"/>
      <c r="AC6" s="339"/>
      <c r="AD6" s="339"/>
      <c r="AE6" s="339"/>
      <c r="AF6" s="339"/>
      <c r="AG6" s="339"/>
      <c r="AH6" s="339"/>
      <c r="AI6" s="339"/>
      <c r="AJ6" s="339"/>
      <c r="AK6" s="339"/>
      <c r="AL6" s="339"/>
      <c r="AM6" s="339"/>
      <c r="AN6" s="339"/>
      <c r="AO6" s="340"/>
    </row>
    <row r="7" spans="2:42" ht="13.5" customHeight="1">
      <c r="B7" s="351"/>
      <c r="C7" s="352"/>
      <c r="D7" s="352"/>
      <c r="E7" s="352"/>
      <c r="F7" s="352"/>
      <c r="G7" s="352"/>
      <c r="H7" s="352"/>
      <c r="I7" s="353"/>
      <c r="J7" s="354"/>
      <c r="K7" s="355"/>
      <c r="L7" s="355"/>
      <c r="M7" s="355"/>
      <c r="N7" s="355"/>
      <c r="O7" s="355"/>
      <c r="P7" s="355"/>
      <c r="Q7" s="355"/>
      <c r="R7" s="355"/>
      <c r="S7" s="355"/>
      <c r="T7" s="355"/>
      <c r="U7" s="355"/>
      <c r="V7" s="355"/>
      <c r="W7" s="355"/>
      <c r="X7" s="355"/>
      <c r="Y7" s="355"/>
      <c r="Z7" s="355"/>
      <c r="AA7" s="355"/>
      <c r="AB7" s="355"/>
      <c r="AC7" s="355"/>
      <c r="AD7" s="355"/>
      <c r="AE7" s="355"/>
      <c r="AF7" s="355"/>
      <c r="AG7" s="355"/>
      <c r="AH7" s="355"/>
      <c r="AI7" s="355"/>
      <c r="AJ7" s="355"/>
      <c r="AK7" s="355"/>
      <c r="AL7" s="355"/>
      <c r="AM7" s="355"/>
      <c r="AN7" s="355"/>
      <c r="AO7" s="356"/>
    </row>
    <row r="8" spans="2:42" ht="13.5" customHeight="1">
      <c r="B8" s="351"/>
      <c r="C8" s="352"/>
      <c r="D8" s="352"/>
      <c r="E8" s="352"/>
      <c r="F8" s="352"/>
      <c r="G8" s="352"/>
      <c r="H8" s="352"/>
      <c r="I8" s="353"/>
      <c r="J8" s="354"/>
      <c r="K8" s="355"/>
      <c r="L8" s="355"/>
      <c r="M8" s="355"/>
      <c r="N8" s="355"/>
      <c r="O8" s="355"/>
      <c r="P8" s="355"/>
      <c r="Q8" s="355"/>
      <c r="R8" s="355"/>
      <c r="S8" s="355"/>
      <c r="T8" s="355"/>
      <c r="U8" s="355"/>
      <c r="V8" s="355"/>
      <c r="W8" s="355"/>
      <c r="X8" s="355"/>
      <c r="Y8" s="355"/>
      <c r="Z8" s="355"/>
      <c r="AA8" s="355"/>
      <c r="AB8" s="355"/>
      <c r="AC8" s="355"/>
      <c r="AD8" s="355"/>
      <c r="AE8" s="355"/>
      <c r="AF8" s="355"/>
      <c r="AG8" s="355"/>
      <c r="AH8" s="355"/>
      <c r="AI8" s="355"/>
      <c r="AJ8" s="355"/>
      <c r="AK8" s="355"/>
      <c r="AL8" s="355"/>
      <c r="AM8" s="355"/>
      <c r="AN8" s="355"/>
      <c r="AO8" s="356"/>
    </row>
    <row r="9" spans="2:42" ht="13.5" customHeight="1">
      <c r="B9" s="351"/>
      <c r="C9" s="352"/>
      <c r="D9" s="352"/>
      <c r="E9" s="352"/>
      <c r="F9" s="352"/>
      <c r="G9" s="352"/>
      <c r="H9" s="352"/>
      <c r="I9" s="353"/>
      <c r="J9" s="354"/>
      <c r="K9" s="355"/>
      <c r="L9" s="355"/>
      <c r="M9" s="355"/>
      <c r="N9" s="355"/>
      <c r="O9" s="355"/>
      <c r="P9" s="355"/>
      <c r="Q9" s="355"/>
      <c r="R9" s="355"/>
      <c r="S9" s="355"/>
      <c r="T9" s="355"/>
      <c r="U9" s="355"/>
      <c r="V9" s="355"/>
      <c r="W9" s="355"/>
      <c r="X9" s="355"/>
      <c r="Y9" s="355"/>
      <c r="Z9" s="355"/>
      <c r="AA9" s="355"/>
      <c r="AB9" s="355"/>
      <c r="AC9" s="355"/>
      <c r="AD9" s="355"/>
      <c r="AE9" s="355"/>
      <c r="AF9" s="355"/>
      <c r="AG9" s="355"/>
      <c r="AH9" s="355"/>
      <c r="AI9" s="355"/>
      <c r="AJ9" s="355"/>
      <c r="AK9" s="355"/>
      <c r="AL9" s="355"/>
      <c r="AM9" s="355"/>
      <c r="AN9" s="355"/>
      <c r="AO9" s="356"/>
    </row>
    <row r="10" spans="2:42" ht="13.5" customHeight="1">
      <c r="B10" s="357" t="s">
        <v>102</v>
      </c>
      <c r="C10" s="358"/>
      <c r="D10" s="358"/>
      <c r="E10" s="358"/>
      <c r="F10" s="358"/>
      <c r="G10" s="358"/>
      <c r="H10" s="358"/>
      <c r="I10" s="358"/>
      <c r="J10" s="358"/>
      <c r="K10" s="358"/>
      <c r="L10" s="358"/>
      <c r="M10" s="358"/>
      <c r="N10" s="358"/>
      <c r="O10" s="358"/>
      <c r="P10" s="358"/>
      <c r="Q10" s="358"/>
      <c r="R10" s="358"/>
      <c r="S10" s="358"/>
      <c r="T10" s="358"/>
      <c r="U10" s="358"/>
      <c r="V10" s="358"/>
      <c r="W10" s="358"/>
      <c r="X10" s="358"/>
      <c r="Y10" s="358"/>
      <c r="Z10" s="358"/>
      <c r="AA10" s="358"/>
      <c r="AB10" s="358"/>
      <c r="AC10" s="358"/>
      <c r="AD10" s="358"/>
      <c r="AE10" s="358"/>
      <c r="AF10" s="358"/>
      <c r="AG10" s="358"/>
      <c r="AH10" s="358"/>
      <c r="AI10" s="358"/>
      <c r="AJ10" s="358"/>
      <c r="AK10" s="358"/>
      <c r="AL10" s="358"/>
      <c r="AM10" s="358"/>
      <c r="AN10" s="358"/>
      <c r="AO10" s="359"/>
    </row>
    <row r="11" spans="2:42" ht="13.5" customHeight="1">
      <c r="B11" s="360"/>
      <c r="C11" s="361"/>
      <c r="D11" s="361"/>
      <c r="E11" s="361"/>
      <c r="F11" s="361"/>
      <c r="G11" s="361"/>
      <c r="H11" s="361"/>
      <c r="I11" s="361"/>
      <c r="J11" s="361"/>
      <c r="K11" s="361"/>
      <c r="L11" s="361"/>
      <c r="M11" s="361"/>
      <c r="N11" s="361"/>
      <c r="O11" s="361"/>
      <c r="P11" s="361"/>
      <c r="Q11" s="361"/>
      <c r="R11" s="361"/>
      <c r="S11" s="361"/>
      <c r="T11" s="361"/>
      <c r="U11" s="361"/>
      <c r="V11" s="361"/>
      <c r="W11" s="361"/>
      <c r="X11" s="361"/>
      <c r="Y11" s="361"/>
      <c r="Z11" s="361"/>
      <c r="AA11" s="361"/>
      <c r="AB11" s="361"/>
      <c r="AC11" s="361"/>
      <c r="AD11" s="361"/>
      <c r="AE11" s="361"/>
      <c r="AF11" s="361"/>
      <c r="AG11" s="361"/>
      <c r="AH11" s="361"/>
      <c r="AI11" s="361"/>
      <c r="AJ11" s="361"/>
      <c r="AK11" s="361"/>
      <c r="AL11" s="361"/>
      <c r="AM11" s="361"/>
      <c r="AN11" s="361"/>
      <c r="AO11" s="362"/>
    </row>
    <row r="12" spans="2:42" ht="13.5" customHeight="1">
      <c r="B12" s="363" t="s">
        <v>103</v>
      </c>
      <c r="C12" s="364"/>
      <c r="D12" s="364"/>
      <c r="E12" s="365"/>
      <c r="F12" s="366" t="s">
        <v>104</v>
      </c>
      <c r="G12" s="243"/>
      <c r="H12" s="243"/>
      <c r="I12" s="243"/>
      <c r="J12" s="243"/>
      <c r="K12" s="367" t="s">
        <v>105</v>
      </c>
      <c r="L12" s="368"/>
      <c r="M12" s="368"/>
      <c r="N12" s="369"/>
      <c r="O12" s="354"/>
      <c r="P12" s="355"/>
      <c r="Q12" s="355"/>
      <c r="R12" s="355"/>
      <c r="S12" s="355"/>
      <c r="T12" s="355"/>
      <c r="U12" s="355"/>
      <c r="V12" s="355"/>
      <c r="W12" s="355"/>
      <c r="X12" s="355"/>
      <c r="Y12" s="355"/>
      <c r="Z12" s="355"/>
      <c r="AA12" s="355"/>
      <c r="AB12" s="355"/>
      <c r="AC12" s="355"/>
      <c r="AD12" s="355"/>
      <c r="AE12" s="355"/>
      <c r="AF12" s="355"/>
      <c r="AG12" s="355"/>
      <c r="AH12" s="355"/>
      <c r="AI12" s="355"/>
      <c r="AJ12" s="355"/>
      <c r="AK12" s="355"/>
      <c r="AL12" s="355"/>
      <c r="AM12" s="355"/>
      <c r="AN12" s="355"/>
      <c r="AO12" s="356"/>
      <c r="AP12" s="19"/>
    </row>
    <row r="13" spans="2:42" ht="13.5" customHeight="1">
      <c r="B13" s="303"/>
      <c r="C13" s="304"/>
      <c r="D13" s="304"/>
      <c r="E13" s="305"/>
      <c r="F13" s="311"/>
      <c r="G13" s="312"/>
      <c r="H13" s="312"/>
      <c r="I13" s="312"/>
      <c r="J13" s="312"/>
      <c r="K13" s="316"/>
      <c r="L13" s="317"/>
      <c r="M13" s="317"/>
      <c r="N13" s="318"/>
      <c r="O13" s="322"/>
      <c r="P13" s="323"/>
      <c r="Q13" s="323"/>
      <c r="R13" s="323"/>
      <c r="S13" s="323"/>
      <c r="T13" s="323"/>
      <c r="U13" s="323"/>
      <c r="V13" s="323"/>
      <c r="W13" s="323"/>
      <c r="X13" s="323"/>
      <c r="Y13" s="323"/>
      <c r="Z13" s="323"/>
      <c r="AA13" s="323"/>
      <c r="AB13" s="323"/>
      <c r="AC13" s="323"/>
      <c r="AD13" s="323"/>
      <c r="AE13" s="323"/>
      <c r="AF13" s="323"/>
      <c r="AG13" s="323"/>
      <c r="AH13" s="323"/>
      <c r="AI13" s="323"/>
      <c r="AJ13" s="323"/>
      <c r="AK13" s="323"/>
      <c r="AL13" s="323"/>
      <c r="AM13" s="323"/>
      <c r="AN13" s="323"/>
      <c r="AO13" s="324"/>
    </row>
    <row r="14" spans="2:42" ht="13.5" customHeight="1">
      <c r="B14" s="269" t="s">
        <v>106</v>
      </c>
      <c r="C14" s="270"/>
      <c r="D14" s="270"/>
      <c r="E14" s="271"/>
      <c r="F14" s="275"/>
      <c r="G14" s="276"/>
      <c r="H14" s="276"/>
      <c r="I14" s="276"/>
      <c r="J14" s="276"/>
      <c r="K14" s="276"/>
      <c r="L14" s="276"/>
      <c r="M14" s="276"/>
      <c r="N14" s="276"/>
      <c r="O14" s="276"/>
      <c r="P14" s="276"/>
      <c r="Q14" s="276"/>
      <c r="R14" s="276"/>
      <c r="S14" s="276"/>
      <c r="T14" s="276"/>
      <c r="U14" s="276"/>
      <c r="V14" s="276"/>
      <c r="W14" s="276"/>
      <c r="X14" s="277"/>
      <c r="Y14" s="269" t="s">
        <v>107</v>
      </c>
      <c r="Z14" s="270"/>
      <c r="AA14" s="270"/>
      <c r="AB14" s="271"/>
      <c r="AC14" s="325" t="s">
        <v>65</v>
      </c>
      <c r="AD14" s="326"/>
      <c r="AE14" s="341"/>
      <c r="AF14" s="341"/>
      <c r="AG14" s="326" t="s">
        <v>108</v>
      </c>
      <c r="AH14" s="326"/>
      <c r="AI14" s="326" t="s">
        <v>109</v>
      </c>
      <c r="AJ14" s="326" t="s">
        <v>65</v>
      </c>
      <c r="AK14" s="326"/>
      <c r="AL14" s="341"/>
      <c r="AM14" s="341"/>
      <c r="AN14" s="326" t="s">
        <v>108</v>
      </c>
      <c r="AO14" s="343"/>
    </row>
    <row r="15" spans="2:42" ht="13.5" customHeight="1">
      <c r="B15" s="272"/>
      <c r="C15" s="273"/>
      <c r="D15" s="273"/>
      <c r="E15" s="274"/>
      <c r="F15" s="278"/>
      <c r="G15" s="279"/>
      <c r="H15" s="279"/>
      <c r="I15" s="279"/>
      <c r="J15" s="279"/>
      <c r="K15" s="279"/>
      <c r="L15" s="279"/>
      <c r="M15" s="279"/>
      <c r="N15" s="279"/>
      <c r="O15" s="279"/>
      <c r="P15" s="279"/>
      <c r="Q15" s="279"/>
      <c r="R15" s="279"/>
      <c r="S15" s="279"/>
      <c r="T15" s="279"/>
      <c r="U15" s="279"/>
      <c r="V15" s="279"/>
      <c r="W15" s="279"/>
      <c r="X15" s="280"/>
      <c r="Y15" s="272"/>
      <c r="Z15" s="273"/>
      <c r="AA15" s="273"/>
      <c r="AB15" s="274"/>
      <c r="AC15" s="327"/>
      <c r="AD15" s="328"/>
      <c r="AE15" s="342"/>
      <c r="AF15" s="342"/>
      <c r="AG15" s="328"/>
      <c r="AH15" s="328"/>
      <c r="AI15" s="328"/>
      <c r="AJ15" s="328"/>
      <c r="AK15" s="328"/>
      <c r="AL15" s="342"/>
      <c r="AM15" s="342"/>
      <c r="AN15" s="328"/>
      <c r="AO15" s="344"/>
    </row>
    <row r="16" spans="2:42" ht="13.5" customHeight="1">
      <c r="B16" s="345" t="s">
        <v>110</v>
      </c>
      <c r="C16" s="346"/>
      <c r="D16" s="346"/>
      <c r="E16" s="346"/>
      <c r="F16" s="346"/>
      <c r="G16" s="346"/>
      <c r="H16" s="346"/>
      <c r="I16" s="347"/>
      <c r="J16" s="338"/>
      <c r="K16" s="339"/>
      <c r="L16" s="339"/>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39"/>
      <c r="AK16" s="339"/>
      <c r="AL16" s="339"/>
      <c r="AM16" s="339"/>
      <c r="AN16" s="339"/>
      <c r="AO16" s="340"/>
    </row>
    <row r="17" spans="2:41" ht="13.5" customHeight="1">
      <c r="B17" s="348"/>
      <c r="C17" s="349"/>
      <c r="D17" s="349"/>
      <c r="E17" s="349"/>
      <c r="F17" s="349"/>
      <c r="G17" s="349"/>
      <c r="H17" s="349"/>
      <c r="I17" s="350"/>
      <c r="J17" s="322"/>
      <c r="K17" s="323"/>
      <c r="L17" s="323"/>
      <c r="M17" s="323"/>
      <c r="N17" s="323"/>
      <c r="O17" s="323"/>
      <c r="P17" s="323"/>
      <c r="Q17" s="323"/>
      <c r="R17" s="323"/>
      <c r="S17" s="323"/>
      <c r="T17" s="323"/>
      <c r="U17" s="323"/>
      <c r="V17" s="323"/>
      <c r="W17" s="323"/>
      <c r="X17" s="323"/>
      <c r="Y17" s="323"/>
      <c r="Z17" s="323"/>
      <c r="AA17" s="323"/>
      <c r="AB17" s="323"/>
      <c r="AC17" s="323"/>
      <c r="AD17" s="323"/>
      <c r="AE17" s="323"/>
      <c r="AF17" s="323"/>
      <c r="AG17" s="323"/>
      <c r="AH17" s="323"/>
      <c r="AI17" s="323"/>
      <c r="AJ17" s="323"/>
      <c r="AK17" s="323"/>
      <c r="AL17" s="323"/>
      <c r="AM17" s="323"/>
      <c r="AN17" s="323"/>
      <c r="AO17" s="324"/>
    </row>
    <row r="18" spans="2:41" s="62" customFormat="1" ht="13.35" customHeight="1">
      <c r="B18" s="269" t="s">
        <v>262</v>
      </c>
      <c r="C18" s="270"/>
      <c r="D18" s="270"/>
      <c r="E18" s="270"/>
      <c r="F18" s="270"/>
      <c r="G18" s="270"/>
      <c r="H18" s="270"/>
      <c r="I18" s="271"/>
      <c r="AO18" s="72"/>
    </row>
    <row r="19" spans="2:41" s="62" customFormat="1" ht="13.35" customHeight="1">
      <c r="B19" s="272"/>
      <c r="C19" s="273"/>
      <c r="D19" s="273"/>
      <c r="E19" s="273"/>
      <c r="F19" s="273"/>
      <c r="G19" s="273"/>
      <c r="H19" s="273"/>
      <c r="I19" s="274"/>
      <c r="AO19" s="72"/>
    </row>
    <row r="20" spans="2:41" s="62" customFormat="1" ht="13.35" customHeight="1">
      <c r="B20" s="374"/>
      <c r="C20" s="375"/>
      <c r="D20" s="375"/>
      <c r="E20" s="375"/>
      <c r="F20" s="375"/>
      <c r="G20" s="375"/>
      <c r="H20" s="375"/>
      <c r="I20" s="375"/>
      <c r="J20" s="375"/>
      <c r="K20" s="375"/>
      <c r="L20" s="375"/>
      <c r="M20" s="375"/>
      <c r="N20" s="375"/>
      <c r="O20" s="375"/>
      <c r="P20" s="375"/>
      <c r="Q20" s="375"/>
      <c r="R20" s="375"/>
      <c r="S20" s="375"/>
      <c r="T20" s="375"/>
      <c r="U20" s="375"/>
      <c r="V20" s="375"/>
      <c r="W20" s="375"/>
      <c r="X20" s="375"/>
      <c r="Y20" s="375"/>
      <c r="Z20" s="375"/>
      <c r="AA20" s="375"/>
      <c r="AB20" s="375"/>
      <c r="AC20" s="375"/>
      <c r="AD20" s="375"/>
      <c r="AE20" s="375"/>
      <c r="AF20" s="375"/>
      <c r="AG20" s="375"/>
      <c r="AH20" s="375"/>
      <c r="AI20" s="375"/>
      <c r="AJ20" s="375"/>
      <c r="AK20" s="375"/>
      <c r="AL20" s="375"/>
      <c r="AM20" s="375"/>
      <c r="AN20" s="375"/>
      <c r="AO20" s="376"/>
    </row>
    <row r="21" spans="2:41" s="62" customFormat="1" ht="13.35" customHeight="1">
      <c r="B21" s="374"/>
      <c r="C21" s="375"/>
      <c r="D21" s="375"/>
      <c r="E21" s="375"/>
      <c r="F21" s="375"/>
      <c r="G21" s="375"/>
      <c r="H21" s="375"/>
      <c r="I21" s="375"/>
      <c r="J21" s="375"/>
      <c r="K21" s="375"/>
      <c r="L21" s="375"/>
      <c r="M21" s="375"/>
      <c r="N21" s="375"/>
      <c r="O21" s="375"/>
      <c r="P21" s="375"/>
      <c r="Q21" s="375"/>
      <c r="R21" s="375"/>
      <c r="S21" s="375"/>
      <c r="T21" s="375"/>
      <c r="U21" s="375"/>
      <c r="V21" s="375"/>
      <c r="W21" s="375"/>
      <c r="X21" s="375"/>
      <c r="Y21" s="375"/>
      <c r="Z21" s="375"/>
      <c r="AA21" s="375"/>
      <c r="AB21" s="375"/>
      <c r="AC21" s="375"/>
      <c r="AD21" s="375"/>
      <c r="AE21" s="375"/>
      <c r="AF21" s="375"/>
      <c r="AG21" s="375"/>
      <c r="AH21" s="375"/>
      <c r="AI21" s="375"/>
      <c r="AJ21" s="375"/>
      <c r="AK21" s="375"/>
      <c r="AL21" s="375"/>
      <c r="AM21" s="375"/>
      <c r="AN21" s="375"/>
      <c r="AO21" s="376"/>
    </row>
    <row r="22" spans="2:41" s="62" customFormat="1" ht="13.35" customHeight="1">
      <c r="B22" s="374"/>
      <c r="C22" s="375"/>
      <c r="D22" s="375"/>
      <c r="E22" s="375"/>
      <c r="F22" s="375"/>
      <c r="G22" s="375"/>
      <c r="H22" s="375"/>
      <c r="I22" s="375"/>
      <c r="J22" s="375"/>
      <c r="K22" s="375"/>
      <c r="L22" s="375"/>
      <c r="M22" s="375"/>
      <c r="N22" s="375"/>
      <c r="O22" s="375"/>
      <c r="P22" s="375"/>
      <c r="Q22" s="375"/>
      <c r="R22" s="375"/>
      <c r="S22" s="375"/>
      <c r="T22" s="375"/>
      <c r="U22" s="375"/>
      <c r="V22" s="375"/>
      <c r="W22" s="375"/>
      <c r="X22" s="375"/>
      <c r="Y22" s="375"/>
      <c r="Z22" s="375"/>
      <c r="AA22" s="375"/>
      <c r="AB22" s="375"/>
      <c r="AC22" s="375"/>
      <c r="AD22" s="375"/>
      <c r="AE22" s="375"/>
      <c r="AF22" s="375"/>
      <c r="AG22" s="375"/>
      <c r="AH22" s="375"/>
      <c r="AI22" s="375"/>
      <c r="AJ22" s="375"/>
      <c r="AK22" s="375"/>
      <c r="AL22" s="375"/>
      <c r="AM22" s="375"/>
      <c r="AN22" s="375"/>
      <c r="AO22" s="376"/>
    </row>
    <row r="23" spans="2:41" s="62" customFormat="1" ht="13.35" customHeight="1">
      <c r="B23" s="374"/>
      <c r="C23" s="375"/>
      <c r="D23" s="375"/>
      <c r="E23" s="375"/>
      <c r="F23" s="375"/>
      <c r="G23" s="375"/>
      <c r="H23" s="375"/>
      <c r="I23" s="375"/>
      <c r="J23" s="375"/>
      <c r="K23" s="375"/>
      <c r="L23" s="375"/>
      <c r="M23" s="375"/>
      <c r="N23" s="375"/>
      <c r="O23" s="375"/>
      <c r="P23" s="375"/>
      <c r="Q23" s="375"/>
      <c r="R23" s="375"/>
      <c r="S23" s="375"/>
      <c r="T23" s="375"/>
      <c r="U23" s="375"/>
      <c r="V23" s="375"/>
      <c r="W23" s="375"/>
      <c r="X23" s="375"/>
      <c r="Y23" s="375"/>
      <c r="Z23" s="375"/>
      <c r="AA23" s="375"/>
      <c r="AB23" s="375"/>
      <c r="AC23" s="375"/>
      <c r="AD23" s="375"/>
      <c r="AE23" s="375"/>
      <c r="AF23" s="375"/>
      <c r="AG23" s="375"/>
      <c r="AH23" s="375"/>
      <c r="AI23" s="375"/>
      <c r="AJ23" s="375"/>
      <c r="AK23" s="375"/>
      <c r="AL23" s="375"/>
      <c r="AM23" s="375"/>
      <c r="AN23" s="375"/>
      <c r="AO23" s="376"/>
    </row>
    <row r="24" spans="2:41" s="62" customFormat="1" ht="13.35" customHeight="1">
      <c r="B24" s="278"/>
      <c r="C24" s="279"/>
      <c r="D24" s="279"/>
      <c r="E24" s="279"/>
      <c r="F24" s="279"/>
      <c r="G24" s="279"/>
      <c r="H24" s="279"/>
      <c r="I24" s="279"/>
      <c r="J24" s="279"/>
      <c r="K24" s="279"/>
      <c r="L24" s="279"/>
      <c r="M24" s="279"/>
      <c r="N24" s="279"/>
      <c r="O24" s="279"/>
      <c r="P24" s="279"/>
      <c r="Q24" s="279"/>
      <c r="R24" s="279"/>
      <c r="S24" s="279"/>
      <c r="T24" s="279"/>
      <c r="U24" s="279"/>
      <c r="V24" s="279"/>
      <c r="W24" s="279"/>
      <c r="X24" s="279"/>
      <c r="Y24" s="279"/>
      <c r="Z24" s="279"/>
      <c r="AA24" s="279"/>
      <c r="AB24" s="279"/>
      <c r="AC24" s="279"/>
      <c r="AD24" s="279"/>
      <c r="AE24" s="279"/>
      <c r="AF24" s="279"/>
      <c r="AG24" s="279"/>
      <c r="AH24" s="279"/>
      <c r="AI24" s="279"/>
      <c r="AJ24" s="279"/>
      <c r="AK24" s="279"/>
      <c r="AL24" s="279"/>
      <c r="AM24" s="279"/>
      <c r="AN24" s="279"/>
      <c r="AO24" s="280"/>
    </row>
    <row r="25" spans="2:41" s="62" customFormat="1" ht="13.35" customHeight="1">
      <c r="B25" s="269" t="s">
        <v>111</v>
      </c>
      <c r="C25" s="270"/>
      <c r="D25" s="270"/>
      <c r="E25" s="270"/>
      <c r="F25" s="271"/>
      <c r="G25" s="275"/>
      <c r="H25" s="276"/>
      <c r="I25" s="276"/>
      <c r="J25" s="276"/>
      <c r="K25" s="276"/>
      <c r="L25" s="276"/>
      <c r="M25" s="276"/>
      <c r="N25" s="276"/>
      <c r="O25" s="276"/>
      <c r="P25" s="276"/>
      <c r="Q25" s="276"/>
      <c r="R25" s="276"/>
      <c r="S25" s="276"/>
      <c r="T25" s="276"/>
      <c r="U25" s="276"/>
      <c r="V25" s="276"/>
      <c r="W25" s="276"/>
      <c r="X25" s="276"/>
      <c r="Y25" s="276"/>
      <c r="Z25" s="276"/>
      <c r="AA25" s="276"/>
      <c r="AB25" s="277"/>
      <c r="AC25" s="300" t="s">
        <v>112</v>
      </c>
      <c r="AD25" s="301"/>
      <c r="AE25" s="301"/>
      <c r="AF25" s="301"/>
      <c r="AG25" s="302"/>
      <c r="AH25" s="377"/>
      <c r="AI25" s="378"/>
      <c r="AJ25" s="378"/>
      <c r="AK25" s="378"/>
      <c r="AL25" s="378"/>
      <c r="AM25" s="378"/>
      <c r="AN25" s="379" t="s">
        <v>113</v>
      </c>
      <c r="AO25" s="380"/>
    </row>
    <row r="26" spans="2:41" s="62" customFormat="1" ht="13.35" customHeight="1">
      <c r="B26" s="272"/>
      <c r="C26" s="273"/>
      <c r="D26" s="273"/>
      <c r="E26" s="273"/>
      <c r="F26" s="274"/>
      <c r="G26" s="278"/>
      <c r="H26" s="279"/>
      <c r="I26" s="279"/>
      <c r="J26" s="279"/>
      <c r="K26" s="279"/>
      <c r="L26" s="279"/>
      <c r="M26" s="279"/>
      <c r="N26" s="279"/>
      <c r="O26" s="279"/>
      <c r="P26" s="279"/>
      <c r="Q26" s="279"/>
      <c r="R26" s="279"/>
      <c r="S26" s="279"/>
      <c r="T26" s="279"/>
      <c r="U26" s="279"/>
      <c r="V26" s="279"/>
      <c r="W26" s="279"/>
      <c r="X26" s="279"/>
      <c r="Y26" s="279"/>
      <c r="Z26" s="279"/>
      <c r="AA26" s="279"/>
      <c r="AB26" s="280"/>
      <c r="AC26" s="303"/>
      <c r="AD26" s="304"/>
      <c r="AE26" s="304"/>
      <c r="AF26" s="304"/>
      <c r="AG26" s="305"/>
      <c r="AH26" s="377"/>
      <c r="AI26" s="378"/>
      <c r="AJ26" s="378"/>
      <c r="AK26" s="378"/>
      <c r="AL26" s="378"/>
      <c r="AM26" s="378"/>
      <c r="AN26" s="379"/>
      <c r="AO26" s="380"/>
    </row>
    <row r="27" spans="2:41" s="62" customFormat="1" ht="13.35" customHeight="1">
      <c r="B27" s="300" t="s">
        <v>114</v>
      </c>
      <c r="C27" s="301"/>
      <c r="D27" s="301"/>
      <c r="E27" s="301"/>
      <c r="F27" s="302"/>
      <c r="G27" s="338"/>
      <c r="H27" s="339"/>
      <c r="I27" s="339"/>
      <c r="J27" s="339"/>
      <c r="K27" s="339"/>
      <c r="L27" s="339"/>
      <c r="M27" s="339"/>
      <c r="N27" s="339"/>
      <c r="O27" s="339"/>
      <c r="P27" s="339"/>
      <c r="Q27" s="339"/>
      <c r="R27" s="339"/>
      <c r="S27" s="339"/>
      <c r="T27" s="339"/>
      <c r="U27" s="339"/>
      <c r="V27" s="339"/>
      <c r="W27" s="339"/>
      <c r="X27" s="339"/>
      <c r="Y27" s="339"/>
      <c r="Z27" s="339"/>
      <c r="AA27" s="339"/>
      <c r="AB27" s="339"/>
      <c r="AC27" s="339"/>
      <c r="AD27" s="339"/>
      <c r="AE27" s="339"/>
      <c r="AF27" s="339"/>
      <c r="AG27" s="339"/>
      <c r="AH27" s="339"/>
      <c r="AI27" s="339"/>
      <c r="AJ27" s="339"/>
      <c r="AK27" s="339"/>
      <c r="AL27" s="339"/>
      <c r="AM27" s="339"/>
      <c r="AN27" s="339"/>
      <c r="AO27" s="340"/>
    </row>
    <row r="28" spans="2:41" s="62" customFormat="1" ht="13.35" customHeight="1">
      <c r="B28" s="363"/>
      <c r="C28" s="364"/>
      <c r="D28" s="364"/>
      <c r="E28" s="364"/>
      <c r="F28" s="365"/>
      <c r="G28" s="354"/>
      <c r="H28" s="355"/>
      <c r="I28" s="355"/>
      <c r="J28" s="355"/>
      <c r="K28" s="355"/>
      <c r="L28" s="355"/>
      <c r="M28" s="355"/>
      <c r="N28" s="355"/>
      <c r="O28" s="355"/>
      <c r="P28" s="355"/>
      <c r="Q28" s="355"/>
      <c r="R28" s="355"/>
      <c r="S28" s="355"/>
      <c r="T28" s="355"/>
      <c r="U28" s="355"/>
      <c r="V28" s="355"/>
      <c r="W28" s="355"/>
      <c r="X28" s="355"/>
      <c r="Y28" s="355"/>
      <c r="Z28" s="355"/>
      <c r="AA28" s="355"/>
      <c r="AB28" s="355"/>
      <c r="AC28" s="355"/>
      <c r="AD28" s="355"/>
      <c r="AE28" s="355"/>
      <c r="AF28" s="355"/>
      <c r="AG28" s="355"/>
      <c r="AH28" s="355"/>
      <c r="AI28" s="355"/>
      <c r="AJ28" s="355"/>
      <c r="AK28" s="355"/>
      <c r="AL28" s="355"/>
      <c r="AM28" s="355"/>
      <c r="AN28" s="355"/>
      <c r="AO28" s="356"/>
    </row>
    <row r="29" spans="2:41" s="62" customFormat="1" ht="13.35" customHeight="1">
      <c r="B29" s="303"/>
      <c r="C29" s="304"/>
      <c r="D29" s="304"/>
      <c r="E29" s="304"/>
      <c r="F29" s="305"/>
      <c r="G29" s="322"/>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3"/>
      <c r="AM29" s="323"/>
      <c r="AN29" s="323"/>
      <c r="AO29" s="324"/>
    </row>
    <row r="30" spans="2:41" s="62" customFormat="1" ht="13.35" customHeight="1">
      <c r="B30" s="269" t="s">
        <v>115</v>
      </c>
      <c r="C30" s="270"/>
      <c r="D30" s="270"/>
      <c r="E30" s="270"/>
      <c r="F30" s="271"/>
      <c r="G30" s="275" t="s">
        <v>22</v>
      </c>
      <c r="H30" s="276"/>
      <c r="I30" s="276"/>
      <c r="J30" s="276"/>
      <c r="K30" s="276"/>
      <c r="L30" s="276"/>
      <c r="M30" s="276"/>
      <c r="N30" s="276"/>
      <c r="O30" s="276"/>
      <c r="P30" s="276"/>
      <c r="Q30" s="276"/>
      <c r="R30" s="276"/>
      <c r="S30" s="276"/>
      <c r="T30" s="276"/>
      <c r="U30" s="276"/>
      <c r="V30" s="276"/>
      <c r="W30" s="276"/>
      <c r="X30" s="276"/>
      <c r="Y30" s="276"/>
      <c r="Z30" s="276"/>
      <c r="AA30" s="276"/>
      <c r="AB30" s="277"/>
      <c r="AC30" s="281" t="s">
        <v>116</v>
      </c>
      <c r="AD30" s="282"/>
      <c r="AE30" s="282"/>
      <c r="AF30" s="282"/>
      <c r="AG30" s="282"/>
      <c r="AH30" s="282"/>
      <c r="AI30" s="282"/>
      <c r="AJ30" s="282"/>
      <c r="AK30" s="282"/>
      <c r="AL30" s="282"/>
      <c r="AM30" s="282"/>
      <c r="AN30" s="282"/>
      <c r="AO30" s="283"/>
    </row>
    <row r="31" spans="2:41" s="62" customFormat="1" ht="13.35" customHeight="1">
      <c r="B31" s="272"/>
      <c r="C31" s="273"/>
      <c r="D31" s="273"/>
      <c r="E31" s="273"/>
      <c r="F31" s="274"/>
      <c r="G31" s="278"/>
      <c r="H31" s="279"/>
      <c r="I31" s="279"/>
      <c r="J31" s="279"/>
      <c r="K31" s="279"/>
      <c r="L31" s="279"/>
      <c r="M31" s="279"/>
      <c r="N31" s="279"/>
      <c r="O31" s="279"/>
      <c r="P31" s="279"/>
      <c r="Q31" s="279"/>
      <c r="R31" s="279"/>
      <c r="S31" s="279"/>
      <c r="T31" s="279"/>
      <c r="U31" s="279"/>
      <c r="V31" s="279"/>
      <c r="W31" s="279"/>
      <c r="X31" s="279"/>
      <c r="Y31" s="279"/>
      <c r="Z31" s="279"/>
      <c r="AA31" s="279"/>
      <c r="AB31" s="280"/>
      <c r="AC31" s="284"/>
      <c r="AD31" s="285"/>
      <c r="AE31" s="285"/>
      <c r="AF31" s="285"/>
      <c r="AG31" s="285"/>
      <c r="AH31" s="285"/>
      <c r="AI31" s="285"/>
      <c r="AJ31" s="285"/>
      <c r="AK31" s="285"/>
      <c r="AL31" s="285"/>
      <c r="AM31" s="285"/>
      <c r="AN31" s="285"/>
      <c r="AO31" s="286"/>
    </row>
    <row r="32" spans="2:41" s="62" customFormat="1" ht="13.35" customHeight="1">
      <c r="B32" s="269" t="s">
        <v>117</v>
      </c>
      <c r="C32" s="270"/>
      <c r="D32" s="270"/>
      <c r="E32" s="270"/>
      <c r="F32" s="271"/>
      <c r="G32" s="275"/>
      <c r="H32" s="276"/>
      <c r="I32" s="276"/>
      <c r="J32" s="276"/>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277"/>
    </row>
    <row r="33" spans="2:42" s="62" customFormat="1" ht="13.35" customHeight="1">
      <c r="B33" s="272"/>
      <c r="C33" s="273"/>
      <c r="D33" s="273"/>
      <c r="E33" s="273"/>
      <c r="F33" s="274"/>
      <c r="G33" s="278"/>
      <c r="H33" s="279"/>
      <c r="I33" s="279"/>
      <c r="J33" s="279"/>
      <c r="K33" s="279"/>
      <c r="L33" s="279"/>
      <c r="M33" s="279"/>
      <c r="N33" s="279"/>
      <c r="O33" s="279"/>
      <c r="P33" s="279"/>
      <c r="Q33" s="279"/>
      <c r="R33" s="279"/>
      <c r="S33" s="279"/>
      <c r="T33" s="279"/>
      <c r="U33" s="279"/>
      <c r="V33" s="279"/>
      <c r="W33" s="279"/>
      <c r="X33" s="279"/>
      <c r="Y33" s="279"/>
      <c r="Z33" s="279"/>
      <c r="AA33" s="279"/>
      <c r="AB33" s="279"/>
      <c r="AC33" s="279"/>
      <c r="AD33" s="279"/>
      <c r="AE33" s="279"/>
      <c r="AF33" s="279"/>
      <c r="AG33" s="279"/>
      <c r="AH33" s="279"/>
      <c r="AI33" s="279"/>
      <c r="AJ33" s="279"/>
      <c r="AK33" s="279"/>
      <c r="AL33" s="279"/>
      <c r="AM33" s="279"/>
      <c r="AN33" s="279"/>
      <c r="AO33" s="280"/>
    </row>
    <row r="34" spans="2:42" s="62" customFormat="1" ht="13.35" customHeight="1">
      <c r="B34" s="269" t="s">
        <v>118</v>
      </c>
      <c r="C34" s="270"/>
      <c r="D34" s="270"/>
      <c r="E34" s="270"/>
      <c r="F34" s="271"/>
      <c r="G34" s="290" t="s">
        <v>119</v>
      </c>
      <c r="H34" s="291"/>
      <c r="I34" s="291"/>
      <c r="J34" s="291" t="s">
        <v>65</v>
      </c>
      <c r="K34" s="291"/>
      <c r="L34" s="294"/>
      <c r="M34" s="294"/>
      <c r="N34" s="294" t="s">
        <v>108</v>
      </c>
      <c r="O34" s="294"/>
      <c r="P34" s="294"/>
      <c r="Q34" s="294"/>
      <c r="R34" s="294"/>
      <c r="S34" s="294"/>
      <c r="T34" s="296" t="s">
        <v>120</v>
      </c>
      <c r="U34" s="296"/>
      <c r="V34" s="296"/>
      <c r="W34" s="291" t="s">
        <v>121</v>
      </c>
      <c r="X34" s="291"/>
      <c r="Y34" s="291"/>
      <c r="Z34" s="291" t="s">
        <v>122</v>
      </c>
      <c r="AA34" s="291"/>
      <c r="AB34" s="291"/>
      <c r="AC34" s="291" t="s">
        <v>65</v>
      </c>
      <c r="AD34" s="291"/>
      <c r="AE34" s="294"/>
      <c r="AF34" s="294"/>
      <c r="AG34" s="294" t="s">
        <v>108</v>
      </c>
      <c r="AH34" s="294"/>
      <c r="AI34" s="294"/>
      <c r="AJ34" s="294"/>
      <c r="AK34" s="294"/>
      <c r="AL34" s="294"/>
      <c r="AM34" s="296" t="s">
        <v>120</v>
      </c>
      <c r="AN34" s="296"/>
      <c r="AO34" s="298"/>
    </row>
    <row r="35" spans="2:42" s="62" customFormat="1" ht="13.35" customHeight="1" thickBot="1">
      <c r="B35" s="383"/>
      <c r="C35" s="384"/>
      <c r="D35" s="384"/>
      <c r="E35" s="384"/>
      <c r="F35" s="385"/>
      <c r="G35" s="386"/>
      <c r="H35" s="330"/>
      <c r="I35" s="330"/>
      <c r="J35" s="330"/>
      <c r="K35" s="330"/>
      <c r="L35" s="329"/>
      <c r="M35" s="329"/>
      <c r="N35" s="329"/>
      <c r="O35" s="329"/>
      <c r="P35" s="329"/>
      <c r="Q35" s="329"/>
      <c r="R35" s="329"/>
      <c r="S35" s="329"/>
      <c r="T35" s="381"/>
      <c r="U35" s="381"/>
      <c r="V35" s="381"/>
      <c r="W35" s="330"/>
      <c r="X35" s="330"/>
      <c r="Y35" s="330"/>
      <c r="Z35" s="330"/>
      <c r="AA35" s="330"/>
      <c r="AB35" s="330"/>
      <c r="AC35" s="330"/>
      <c r="AD35" s="330"/>
      <c r="AE35" s="329"/>
      <c r="AF35" s="329"/>
      <c r="AG35" s="329"/>
      <c r="AH35" s="329"/>
      <c r="AI35" s="329"/>
      <c r="AJ35" s="329"/>
      <c r="AK35" s="329"/>
      <c r="AL35" s="329"/>
      <c r="AM35" s="381"/>
      <c r="AN35" s="381"/>
      <c r="AO35" s="382"/>
    </row>
    <row r="36" spans="2:42" ht="13.5" customHeight="1" thickTop="1">
      <c r="B36" s="306" t="s">
        <v>103</v>
      </c>
      <c r="C36" s="307"/>
      <c r="D36" s="307"/>
      <c r="E36" s="308"/>
      <c r="F36" s="309" t="s">
        <v>123</v>
      </c>
      <c r="G36" s="310"/>
      <c r="H36" s="310"/>
      <c r="I36" s="310"/>
      <c r="J36" s="310"/>
      <c r="K36" s="313" t="s">
        <v>105</v>
      </c>
      <c r="L36" s="314"/>
      <c r="M36" s="314"/>
      <c r="N36" s="315"/>
      <c r="O36" s="319"/>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320"/>
      <c r="AM36" s="320"/>
      <c r="AN36" s="320"/>
      <c r="AO36" s="321"/>
      <c r="AP36" s="19"/>
    </row>
    <row r="37" spans="2:42" ht="13.5" customHeight="1">
      <c r="B37" s="303"/>
      <c r="C37" s="304"/>
      <c r="D37" s="304"/>
      <c r="E37" s="305"/>
      <c r="F37" s="311"/>
      <c r="G37" s="312"/>
      <c r="H37" s="312"/>
      <c r="I37" s="312"/>
      <c r="J37" s="312"/>
      <c r="K37" s="316"/>
      <c r="L37" s="317"/>
      <c r="M37" s="317"/>
      <c r="N37" s="318"/>
      <c r="O37" s="322"/>
      <c r="P37" s="323"/>
      <c r="Q37" s="323"/>
      <c r="R37" s="323"/>
      <c r="S37" s="323"/>
      <c r="T37" s="323"/>
      <c r="U37" s="323"/>
      <c r="V37" s="323"/>
      <c r="W37" s="323"/>
      <c r="X37" s="323"/>
      <c r="Y37" s="323"/>
      <c r="Z37" s="323"/>
      <c r="AA37" s="323"/>
      <c r="AB37" s="323"/>
      <c r="AC37" s="323"/>
      <c r="AD37" s="323"/>
      <c r="AE37" s="323"/>
      <c r="AF37" s="323"/>
      <c r="AG37" s="323"/>
      <c r="AH37" s="323"/>
      <c r="AI37" s="323"/>
      <c r="AJ37" s="323"/>
      <c r="AK37" s="323"/>
      <c r="AL37" s="323"/>
      <c r="AM37" s="323"/>
      <c r="AN37" s="323"/>
      <c r="AO37" s="324"/>
    </row>
    <row r="38" spans="2:42" ht="13.5" customHeight="1">
      <c r="B38" s="269" t="s">
        <v>106</v>
      </c>
      <c r="C38" s="270"/>
      <c r="D38" s="270"/>
      <c r="E38" s="271"/>
      <c r="F38" s="275"/>
      <c r="G38" s="276"/>
      <c r="H38" s="276"/>
      <c r="I38" s="276"/>
      <c r="J38" s="276"/>
      <c r="K38" s="276"/>
      <c r="L38" s="276"/>
      <c r="M38" s="276"/>
      <c r="N38" s="276"/>
      <c r="O38" s="276"/>
      <c r="P38" s="276"/>
      <c r="Q38" s="276"/>
      <c r="R38" s="276"/>
      <c r="S38" s="276"/>
      <c r="T38" s="276"/>
      <c r="U38" s="276"/>
      <c r="V38" s="276"/>
      <c r="W38" s="276"/>
      <c r="X38" s="277"/>
      <c r="Y38" s="269" t="s">
        <v>107</v>
      </c>
      <c r="Z38" s="270"/>
      <c r="AA38" s="270"/>
      <c r="AB38" s="271"/>
      <c r="AC38" s="325" t="s">
        <v>65</v>
      </c>
      <c r="AD38" s="326"/>
      <c r="AE38" s="341"/>
      <c r="AF38" s="341"/>
      <c r="AG38" s="326" t="s">
        <v>108</v>
      </c>
      <c r="AH38" s="326"/>
      <c r="AI38" s="326" t="s">
        <v>109</v>
      </c>
      <c r="AJ38" s="326" t="s">
        <v>65</v>
      </c>
      <c r="AK38" s="326"/>
      <c r="AL38" s="341"/>
      <c r="AM38" s="341"/>
      <c r="AN38" s="326" t="s">
        <v>108</v>
      </c>
      <c r="AO38" s="343"/>
    </row>
    <row r="39" spans="2:42" ht="13.5" customHeight="1">
      <c r="B39" s="272"/>
      <c r="C39" s="273"/>
      <c r="D39" s="273"/>
      <c r="E39" s="274"/>
      <c r="F39" s="278"/>
      <c r="G39" s="279"/>
      <c r="H39" s="279"/>
      <c r="I39" s="279"/>
      <c r="J39" s="279"/>
      <c r="K39" s="279"/>
      <c r="L39" s="279"/>
      <c r="M39" s="279"/>
      <c r="N39" s="279"/>
      <c r="O39" s="279"/>
      <c r="P39" s="279"/>
      <c r="Q39" s="279"/>
      <c r="R39" s="279"/>
      <c r="S39" s="279"/>
      <c r="T39" s="279"/>
      <c r="U39" s="279"/>
      <c r="V39" s="279"/>
      <c r="W39" s="279"/>
      <c r="X39" s="280"/>
      <c r="Y39" s="272"/>
      <c r="Z39" s="273"/>
      <c r="AA39" s="273"/>
      <c r="AB39" s="274"/>
      <c r="AC39" s="327"/>
      <c r="AD39" s="328"/>
      <c r="AE39" s="342"/>
      <c r="AF39" s="342"/>
      <c r="AG39" s="328"/>
      <c r="AH39" s="328"/>
      <c r="AI39" s="328"/>
      <c r="AJ39" s="328"/>
      <c r="AK39" s="328"/>
      <c r="AL39" s="342"/>
      <c r="AM39" s="342"/>
      <c r="AN39" s="328"/>
      <c r="AO39" s="344"/>
    </row>
    <row r="40" spans="2:42" ht="13.5" customHeight="1">
      <c r="B40" s="345" t="s">
        <v>110</v>
      </c>
      <c r="C40" s="346"/>
      <c r="D40" s="346"/>
      <c r="E40" s="346"/>
      <c r="F40" s="346"/>
      <c r="G40" s="346"/>
      <c r="H40" s="346"/>
      <c r="I40" s="347"/>
      <c r="J40" s="338"/>
      <c r="K40" s="339"/>
      <c r="L40" s="339"/>
      <c r="M40" s="339"/>
      <c r="N40" s="339"/>
      <c r="O40" s="339"/>
      <c r="P40" s="339"/>
      <c r="Q40" s="339"/>
      <c r="R40" s="339"/>
      <c r="S40" s="339"/>
      <c r="T40" s="339"/>
      <c r="U40" s="339"/>
      <c r="V40" s="339"/>
      <c r="W40" s="339"/>
      <c r="X40" s="339"/>
      <c r="Y40" s="339"/>
      <c r="Z40" s="339"/>
      <c r="AA40" s="339"/>
      <c r="AB40" s="339"/>
      <c r="AC40" s="339"/>
      <c r="AD40" s="339"/>
      <c r="AE40" s="339"/>
      <c r="AF40" s="339"/>
      <c r="AG40" s="339"/>
      <c r="AH40" s="339"/>
      <c r="AI40" s="339"/>
      <c r="AJ40" s="339"/>
      <c r="AK40" s="339"/>
      <c r="AL40" s="339"/>
      <c r="AM40" s="339"/>
      <c r="AN40" s="339"/>
      <c r="AO40" s="340"/>
    </row>
    <row r="41" spans="2:42" ht="13.5" customHeight="1">
      <c r="B41" s="348"/>
      <c r="C41" s="349"/>
      <c r="D41" s="349"/>
      <c r="E41" s="349"/>
      <c r="F41" s="349"/>
      <c r="G41" s="349"/>
      <c r="H41" s="349"/>
      <c r="I41" s="350"/>
      <c r="J41" s="322"/>
      <c r="K41" s="323"/>
      <c r="L41" s="323"/>
      <c r="M41" s="323"/>
      <c r="N41" s="323"/>
      <c r="O41" s="323"/>
      <c r="P41" s="323"/>
      <c r="Q41" s="323"/>
      <c r="R41" s="323"/>
      <c r="S41" s="323"/>
      <c r="T41" s="323"/>
      <c r="U41" s="323"/>
      <c r="V41" s="323"/>
      <c r="W41" s="323"/>
      <c r="X41" s="323"/>
      <c r="Y41" s="323"/>
      <c r="Z41" s="323"/>
      <c r="AA41" s="323"/>
      <c r="AB41" s="323"/>
      <c r="AC41" s="323"/>
      <c r="AD41" s="323"/>
      <c r="AE41" s="323"/>
      <c r="AF41" s="323"/>
      <c r="AG41" s="323"/>
      <c r="AH41" s="323"/>
      <c r="AI41" s="323"/>
      <c r="AJ41" s="323"/>
      <c r="AK41" s="323"/>
      <c r="AL41" s="323"/>
      <c r="AM41" s="323"/>
      <c r="AN41" s="323"/>
      <c r="AO41" s="324"/>
    </row>
    <row r="42" spans="2:42" s="62" customFormat="1" ht="13.35" customHeight="1">
      <c r="B42" s="269" t="s">
        <v>262</v>
      </c>
      <c r="C42" s="270"/>
      <c r="D42" s="270"/>
      <c r="E42" s="270"/>
      <c r="F42" s="270"/>
      <c r="G42" s="270"/>
      <c r="H42" s="270"/>
      <c r="I42" s="271"/>
      <c r="AO42" s="72"/>
    </row>
    <row r="43" spans="2:42" s="62" customFormat="1" ht="13.35" customHeight="1">
      <c r="B43" s="272"/>
      <c r="C43" s="273"/>
      <c r="D43" s="273"/>
      <c r="E43" s="273"/>
      <c r="F43" s="273"/>
      <c r="G43" s="273"/>
      <c r="H43" s="273"/>
      <c r="I43" s="274"/>
      <c r="AO43" s="72"/>
    </row>
    <row r="44" spans="2:42" s="62" customFormat="1" ht="13.35" customHeight="1" thickBot="1">
      <c r="B44" s="387"/>
      <c r="C44" s="388"/>
      <c r="D44" s="388"/>
      <c r="E44" s="388"/>
      <c r="F44" s="388"/>
      <c r="G44" s="388"/>
      <c r="H44" s="388"/>
      <c r="I44" s="388"/>
      <c r="J44" s="388"/>
      <c r="K44" s="388"/>
      <c r="L44" s="388"/>
      <c r="M44" s="388"/>
      <c r="N44" s="388"/>
      <c r="O44" s="388"/>
      <c r="P44" s="388"/>
      <c r="Q44" s="388"/>
      <c r="R44" s="388"/>
      <c r="S44" s="388"/>
      <c r="T44" s="388"/>
      <c r="U44" s="388"/>
      <c r="V44" s="388"/>
      <c r="W44" s="388"/>
      <c r="X44" s="388"/>
      <c r="Y44" s="388"/>
      <c r="Z44" s="388"/>
      <c r="AA44" s="388"/>
      <c r="AB44" s="388"/>
      <c r="AC44" s="388"/>
      <c r="AD44" s="388"/>
      <c r="AE44" s="388"/>
      <c r="AF44" s="388"/>
      <c r="AG44" s="388"/>
      <c r="AH44" s="388"/>
      <c r="AI44" s="388"/>
      <c r="AJ44" s="388"/>
      <c r="AK44" s="388"/>
      <c r="AL44" s="388"/>
      <c r="AM44" s="388"/>
      <c r="AN44" s="388"/>
      <c r="AO44" s="389"/>
    </row>
    <row r="45" spans="2:42" s="62" customFormat="1" ht="13.35" customHeight="1" thickTop="1" thickBot="1">
      <c r="B45" s="390"/>
      <c r="C45" s="391"/>
      <c r="D45" s="391"/>
      <c r="E45" s="391"/>
      <c r="F45" s="391"/>
      <c r="G45" s="391"/>
      <c r="H45" s="391"/>
      <c r="I45" s="391"/>
      <c r="J45" s="391"/>
      <c r="K45" s="391"/>
      <c r="L45" s="391"/>
      <c r="M45" s="391"/>
      <c r="N45" s="391"/>
      <c r="O45" s="391"/>
      <c r="P45" s="391"/>
      <c r="Q45" s="391"/>
      <c r="R45" s="391"/>
      <c r="S45" s="391"/>
      <c r="T45" s="391"/>
      <c r="U45" s="391"/>
      <c r="V45" s="391"/>
      <c r="W45" s="391"/>
      <c r="X45" s="391"/>
      <c r="Y45" s="391"/>
      <c r="Z45" s="391"/>
      <c r="AA45" s="391"/>
      <c r="AB45" s="391"/>
      <c r="AC45" s="391"/>
      <c r="AD45" s="391"/>
      <c r="AE45" s="391"/>
      <c r="AF45" s="391"/>
      <c r="AG45" s="391"/>
      <c r="AH45" s="391"/>
      <c r="AI45" s="391"/>
      <c r="AJ45" s="391"/>
      <c r="AK45" s="391"/>
      <c r="AL45" s="391"/>
      <c r="AM45" s="391"/>
      <c r="AN45" s="391"/>
      <c r="AO45" s="392"/>
    </row>
    <row r="46" spans="2:42" s="62" customFormat="1" ht="13.35" customHeight="1" thickTop="1" thickBot="1">
      <c r="B46" s="390"/>
      <c r="C46" s="391"/>
      <c r="D46" s="391"/>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391"/>
      <c r="AE46" s="391"/>
      <c r="AF46" s="391"/>
      <c r="AG46" s="391"/>
      <c r="AH46" s="391"/>
      <c r="AI46" s="391"/>
      <c r="AJ46" s="391"/>
      <c r="AK46" s="391"/>
      <c r="AL46" s="391"/>
      <c r="AM46" s="391"/>
      <c r="AN46" s="391"/>
      <c r="AO46" s="392"/>
    </row>
    <row r="47" spans="2:42" s="62" customFormat="1" ht="13.35" customHeight="1" thickTop="1" thickBot="1">
      <c r="B47" s="390"/>
      <c r="C47" s="391"/>
      <c r="D47" s="391"/>
      <c r="E47" s="391"/>
      <c r="F47" s="391"/>
      <c r="G47" s="391"/>
      <c r="H47" s="391"/>
      <c r="I47" s="391"/>
      <c r="J47" s="391"/>
      <c r="K47" s="391"/>
      <c r="L47" s="391"/>
      <c r="M47" s="391"/>
      <c r="N47" s="391"/>
      <c r="O47" s="391"/>
      <c r="P47" s="391"/>
      <c r="Q47" s="391"/>
      <c r="R47" s="391"/>
      <c r="S47" s="391"/>
      <c r="T47" s="391"/>
      <c r="U47" s="391"/>
      <c r="V47" s="391"/>
      <c r="W47" s="391"/>
      <c r="X47" s="391"/>
      <c r="Y47" s="391"/>
      <c r="Z47" s="391"/>
      <c r="AA47" s="391"/>
      <c r="AB47" s="391"/>
      <c r="AC47" s="391"/>
      <c r="AD47" s="391"/>
      <c r="AE47" s="391"/>
      <c r="AF47" s="391"/>
      <c r="AG47" s="391"/>
      <c r="AH47" s="391"/>
      <c r="AI47" s="391"/>
      <c r="AJ47" s="391"/>
      <c r="AK47" s="391"/>
      <c r="AL47" s="391"/>
      <c r="AM47" s="391"/>
      <c r="AN47" s="391"/>
      <c r="AO47" s="392"/>
    </row>
    <row r="48" spans="2:42" s="62" customFormat="1" ht="13.35" customHeight="1" thickTop="1">
      <c r="B48" s="393"/>
      <c r="C48" s="394"/>
      <c r="D48" s="394"/>
      <c r="E48" s="394"/>
      <c r="F48" s="394"/>
      <c r="G48" s="394"/>
      <c r="H48" s="394"/>
      <c r="I48" s="394"/>
      <c r="J48" s="394"/>
      <c r="K48" s="394"/>
      <c r="L48" s="394"/>
      <c r="M48" s="394"/>
      <c r="N48" s="394"/>
      <c r="O48" s="394"/>
      <c r="P48" s="394"/>
      <c r="Q48" s="394"/>
      <c r="R48" s="394"/>
      <c r="S48" s="394"/>
      <c r="T48" s="394"/>
      <c r="U48" s="394"/>
      <c r="V48" s="394"/>
      <c r="W48" s="394"/>
      <c r="X48" s="394"/>
      <c r="Y48" s="394"/>
      <c r="Z48" s="394"/>
      <c r="AA48" s="394"/>
      <c r="AB48" s="394"/>
      <c r="AC48" s="394"/>
      <c r="AD48" s="394"/>
      <c r="AE48" s="394"/>
      <c r="AF48" s="394"/>
      <c r="AG48" s="394"/>
      <c r="AH48" s="394"/>
      <c r="AI48" s="394"/>
      <c r="AJ48" s="394"/>
      <c r="AK48" s="394"/>
      <c r="AL48" s="394"/>
      <c r="AM48" s="394"/>
      <c r="AN48" s="394"/>
      <c r="AO48" s="395"/>
    </row>
    <row r="49" spans="2:41" ht="13.5" customHeight="1">
      <c r="B49" s="383" t="s">
        <v>124</v>
      </c>
      <c r="C49" s="384"/>
      <c r="D49" s="385"/>
      <c r="E49" s="354"/>
      <c r="F49" s="355"/>
      <c r="G49" s="355"/>
      <c r="H49" s="355"/>
      <c r="I49" s="355"/>
      <c r="J49" s="355"/>
      <c r="K49" s="355"/>
      <c r="L49" s="355"/>
      <c r="M49" s="355"/>
      <c r="N49" s="355"/>
      <c r="O49" s="355"/>
      <c r="P49" s="355"/>
      <c r="Q49" s="355"/>
      <c r="R49" s="355"/>
      <c r="S49" s="355"/>
      <c r="T49" s="355"/>
      <c r="U49" s="356"/>
      <c r="V49" s="383" t="s">
        <v>125</v>
      </c>
      <c r="W49" s="384"/>
      <c r="X49" s="385"/>
      <c r="Y49" s="354"/>
      <c r="Z49" s="355"/>
      <c r="AA49" s="355"/>
      <c r="AB49" s="355"/>
      <c r="AC49" s="355"/>
      <c r="AD49" s="355"/>
      <c r="AE49" s="355"/>
      <c r="AF49" s="356"/>
      <c r="AG49" s="383" t="s">
        <v>126</v>
      </c>
      <c r="AH49" s="384"/>
      <c r="AI49" s="385"/>
      <c r="AJ49" s="396"/>
      <c r="AK49" s="397"/>
      <c r="AL49" s="397"/>
      <c r="AM49" s="397"/>
      <c r="AN49" s="355" t="s">
        <v>113</v>
      </c>
      <c r="AO49" s="356"/>
    </row>
    <row r="50" spans="2:41" s="62" customFormat="1" ht="13.35" customHeight="1">
      <c r="B50" s="272"/>
      <c r="C50" s="273"/>
      <c r="D50" s="274"/>
      <c r="E50" s="322"/>
      <c r="F50" s="323"/>
      <c r="G50" s="323"/>
      <c r="H50" s="323"/>
      <c r="I50" s="323"/>
      <c r="J50" s="323"/>
      <c r="K50" s="323"/>
      <c r="L50" s="323"/>
      <c r="M50" s="323"/>
      <c r="N50" s="323"/>
      <c r="O50" s="323"/>
      <c r="P50" s="323"/>
      <c r="Q50" s="323"/>
      <c r="R50" s="323"/>
      <c r="S50" s="323"/>
      <c r="T50" s="323"/>
      <c r="U50" s="324"/>
      <c r="V50" s="272"/>
      <c r="W50" s="273"/>
      <c r="X50" s="274"/>
      <c r="Y50" s="322"/>
      <c r="Z50" s="323"/>
      <c r="AA50" s="323"/>
      <c r="AB50" s="323"/>
      <c r="AC50" s="323"/>
      <c r="AD50" s="323"/>
      <c r="AE50" s="323"/>
      <c r="AF50" s="324"/>
      <c r="AG50" s="272"/>
      <c r="AH50" s="273"/>
      <c r="AI50" s="274"/>
      <c r="AJ50" s="398"/>
      <c r="AK50" s="399"/>
      <c r="AL50" s="399"/>
      <c r="AM50" s="399"/>
      <c r="AN50" s="323"/>
      <c r="AO50" s="324"/>
    </row>
    <row r="51" spans="2:41" s="62" customFormat="1" ht="13.35" customHeight="1">
      <c r="B51" s="269" t="s">
        <v>111</v>
      </c>
      <c r="C51" s="270"/>
      <c r="D51" s="270"/>
      <c r="E51" s="270"/>
      <c r="F51" s="270"/>
      <c r="G51" s="271"/>
      <c r="H51" s="275"/>
      <c r="I51" s="276"/>
      <c r="J51" s="276"/>
      <c r="K51" s="276"/>
      <c r="L51" s="276"/>
      <c r="M51" s="276"/>
      <c r="N51" s="276"/>
      <c r="O51" s="276"/>
      <c r="P51" s="276"/>
      <c r="Q51" s="276"/>
      <c r="R51" s="276"/>
      <c r="S51" s="276"/>
      <c r="T51" s="276"/>
      <c r="U51" s="276"/>
      <c r="V51" s="276"/>
      <c r="W51" s="276"/>
      <c r="X51" s="277"/>
      <c r="Y51" s="300" t="s">
        <v>127</v>
      </c>
      <c r="Z51" s="301"/>
      <c r="AA51" s="301"/>
      <c r="AB51" s="301"/>
      <c r="AC51" s="301"/>
      <c r="AD51" s="302"/>
      <c r="AE51" s="370"/>
      <c r="AF51" s="371"/>
      <c r="AG51" s="371"/>
      <c r="AH51" s="371"/>
      <c r="AI51" s="371"/>
      <c r="AJ51" s="371"/>
      <c r="AK51" s="371"/>
      <c r="AL51" s="371"/>
      <c r="AM51" s="371"/>
      <c r="AN51" s="339" t="s">
        <v>113</v>
      </c>
      <c r="AO51" s="340"/>
    </row>
    <row r="52" spans="2:41" s="62" customFormat="1" ht="13.35" customHeight="1">
      <c r="B52" s="272"/>
      <c r="C52" s="273"/>
      <c r="D52" s="273"/>
      <c r="E52" s="273"/>
      <c r="F52" s="273"/>
      <c r="G52" s="274"/>
      <c r="H52" s="278"/>
      <c r="I52" s="279"/>
      <c r="J52" s="279"/>
      <c r="K52" s="279"/>
      <c r="L52" s="279"/>
      <c r="M52" s="279"/>
      <c r="N52" s="279"/>
      <c r="O52" s="279"/>
      <c r="P52" s="279"/>
      <c r="Q52" s="279"/>
      <c r="R52" s="279"/>
      <c r="S52" s="279"/>
      <c r="T52" s="279"/>
      <c r="U52" s="279"/>
      <c r="V52" s="279"/>
      <c r="W52" s="279"/>
      <c r="X52" s="280"/>
      <c r="Y52" s="303"/>
      <c r="Z52" s="304"/>
      <c r="AA52" s="304"/>
      <c r="AB52" s="304"/>
      <c r="AC52" s="304"/>
      <c r="AD52" s="305"/>
      <c r="AE52" s="372"/>
      <c r="AF52" s="373"/>
      <c r="AG52" s="373"/>
      <c r="AH52" s="373"/>
      <c r="AI52" s="373"/>
      <c r="AJ52" s="373"/>
      <c r="AK52" s="373"/>
      <c r="AL52" s="373"/>
      <c r="AM52" s="373"/>
      <c r="AN52" s="323"/>
      <c r="AO52" s="324"/>
    </row>
    <row r="53" spans="2:41" s="62" customFormat="1" ht="13.35" customHeight="1">
      <c r="B53" s="300" t="s">
        <v>128</v>
      </c>
      <c r="C53" s="301"/>
      <c r="D53" s="301"/>
      <c r="E53" s="301"/>
      <c r="F53" s="301"/>
      <c r="G53" s="302"/>
      <c r="H53" s="338"/>
      <c r="I53" s="339"/>
      <c r="J53" s="339"/>
      <c r="K53" s="339"/>
      <c r="L53" s="339"/>
      <c r="M53" s="339"/>
      <c r="N53" s="339"/>
      <c r="O53" s="339"/>
      <c r="P53" s="339"/>
      <c r="Q53" s="339"/>
      <c r="R53" s="339"/>
      <c r="S53" s="339"/>
      <c r="T53" s="339"/>
      <c r="U53" s="339"/>
      <c r="V53" s="339"/>
      <c r="W53" s="339"/>
      <c r="X53" s="339"/>
      <c r="Y53" s="339"/>
      <c r="Z53" s="339"/>
      <c r="AA53" s="339"/>
      <c r="AB53" s="339"/>
      <c r="AC53" s="339"/>
      <c r="AD53" s="339"/>
      <c r="AE53" s="339"/>
      <c r="AF53" s="339"/>
      <c r="AG53" s="339"/>
      <c r="AH53" s="339"/>
      <c r="AI53" s="339"/>
      <c r="AJ53" s="339"/>
      <c r="AK53" s="339"/>
      <c r="AL53" s="339"/>
      <c r="AM53" s="339"/>
      <c r="AN53" s="339"/>
      <c r="AO53" s="340"/>
    </row>
    <row r="54" spans="2:41" s="62" customFormat="1" ht="13.35" customHeight="1">
      <c r="B54" s="363"/>
      <c r="C54" s="364"/>
      <c r="D54" s="364"/>
      <c r="E54" s="364"/>
      <c r="F54" s="364"/>
      <c r="G54" s="365"/>
      <c r="H54" s="354"/>
      <c r="I54" s="355"/>
      <c r="J54" s="355"/>
      <c r="K54" s="355"/>
      <c r="L54" s="355"/>
      <c r="M54" s="355"/>
      <c r="N54" s="355"/>
      <c r="O54" s="355"/>
      <c r="P54" s="355"/>
      <c r="Q54" s="355"/>
      <c r="R54" s="355"/>
      <c r="S54" s="355"/>
      <c r="T54" s="355"/>
      <c r="U54" s="355"/>
      <c r="V54" s="355"/>
      <c r="W54" s="355"/>
      <c r="X54" s="355"/>
      <c r="Y54" s="355"/>
      <c r="Z54" s="355"/>
      <c r="AA54" s="355"/>
      <c r="AB54" s="355"/>
      <c r="AC54" s="355"/>
      <c r="AD54" s="355"/>
      <c r="AE54" s="355"/>
      <c r="AF54" s="355"/>
      <c r="AG54" s="355"/>
      <c r="AH54" s="355"/>
      <c r="AI54" s="355"/>
      <c r="AJ54" s="355"/>
      <c r="AK54" s="355"/>
      <c r="AL54" s="355"/>
      <c r="AM54" s="355"/>
      <c r="AN54" s="355"/>
      <c r="AO54" s="356"/>
    </row>
    <row r="55" spans="2:41" s="62" customFormat="1" ht="13.35" customHeight="1">
      <c r="B55" s="303"/>
      <c r="C55" s="304"/>
      <c r="D55" s="304"/>
      <c r="E55" s="304"/>
      <c r="F55" s="304"/>
      <c r="G55" s="305"/>
      <c r="H55" s="322"/>
      <c r="I55" s="323"/>
      <c r="J55" s="323"/>
      <c r="K55" s="323"/>
      <c r="L55" s="323"/>
      <c r="M55" s="323"/>
      <c r="N55" s="323"/>
      <c r="O55" s="323"/>
      <c r="P55" s="323"/>
      <c r="Q55" s="323"/>
      <c r="R55" s="323"/>
      <c r="S55" s="323"/>
      <c r="T55" s="323"/>
      <c r="U55" s="323"/>
      <c r="V55" s="323"/>
      <c r="W55" s="323"/>
      <c r="X55" s="323"/>
      <c r="Y55" s="323"/>
      <c r="Z55" s="323"/>
      <c r="AA55" s="323"/>
      <c r="AB55" s="323"/>
      <c r="AC55" s="323"/>
      <c r="AD55" s="323"/>
      <c r="AE55" s="323"/>
      <c r="AF55" s="323"/>
      <c r="AG55" s="323"/>
      <c r="AH55" s="323"/>
      <c r="AI55" s="323"/>
      <c r="AJ55" s="323"/>
      <c r="AK55" s="323"/>
      <c r="AL55" s="323"/>
      <c r="AM55" s="323"/>
      <c r="AN55" s="323"/>
      <c r="AO55" s="324"/>
    </row>
    <row r="56" spans="2:41" s="62" customFormat="1" ht="13.35" customHeight="1">
      <c r="B56" s="269" t="s">
        <v>115</v>
      </c>
      <c r="C56" s="270"/>
      <c r="D56" s="270"/>
      <c r="E56" s="270"/>
      <c r="F56" s="271"/>
      <c r="G56" s="275" t="s">
        <v>22</v>
      </c>
      <c r="H56" s="276"/>
      <c r="I56" s="276"/>
      <c r="J56" s="276"/>
      <c r="K56" s="276"/>
      <c r="L56" s="276"/>
      <c r="M56" s="276"/>
      <c r="N56" s="276"/>
      <c r="O56" s="276"/>
      <c r="P56" s="276"/>
      <c r="Q56" s="276"/>
      <c r="R56" s="276"/>
      <c r="S56" s="276"/>
      <c r="T56" s="276"/>
      <c r="U56" s="276"/>
      <c r="V56" s="276"/>
      <c r="W56" s="276"/>
      <c r="X56" s="276"/>
      <c r="Y56" s="276"/>
      <c r="Z56" s="276"/>
      <c r="AA56" s="276"/>
      <c r="AB56" s="277"/>
      <c r="AC56" s="281" t="s">
        <v>116</v>
      </c>
      <c r="AD56" s="282"/>
      <c r="AE56" s="282"/>
      <c r="AF56" s="282"/>
      <c r="AG56" s="282"/>
      <c r="AH56" s="282"/>
      <c r="AI56" s="282"/>
      <c r="AJ56" s="282"/>
      <c r="AK56" s="282"/>
      <c r="AL56" s="282"/>
      <c r="AM56" s="282"/>
      <c r="AN56" s="282"/>
      <c r="AO56" s="283"/>
    </row>
    <row r="57" spans="2:41" s="62" customFormat="1" ht="13.35" customHeight="1">
      <c r="B57" s="272"/>
      <c r="C57" s="273"/>
      <c r="D57" s="273"/>
      <c r="E57" s="273"/>
      <c r="F57" s="274"/>
      <c r="G57" s="278"/>
      <c r="H57" s="279"/>
      <c r="I57" s="279"/>
      <c r="J57" s="279"/>
      <c r="K57" s="279"/>
      <c r="L57" s="279"/>
      <c r="M57" s="279"/>
      <c r="N57" s="279"/>
      <c r="O57" s="279"/>
      <c r="P57" s="279"/>
      <c r="Q57" s="279"/>
      <c r="R57" s="279"/>
      <c r="S57" s="279"/>
      <c r="T57" s="279"/>
      <c r="U57" s="279"/>
      <c r="V57" s="279"/>
      <c r="W57" s="279"/>
      <c r="X57" s="279"/>
      <c r="Y57" s="279"/>
      <c r="Z57" s="279"/>
      <c r="AA57" s="279"/>
      <c r="AB57" s="280"/>
      <c r="AC57" s="284"/>
      <c r="AD57" s="285"/>
      <c r="AE57" s="285"/>
      <c r="AF57" s="285"/>
      <c r="AG57" s="285"/>
      <c r="AH57" s="285"/>
      <c r="AI57" s="285"/>
      <c r="AJ57" s="285"/>
      <c r="AK57" s="285"/>
      <c r="AL57" s="285"/>
      <c r="AM57" s="285"/>
      <c r="AN57" s="285"/>
      <c r="AO57" s="286"/>
    </row>
    <row r="58" spans="2:41" s="62" customFormat="1" ht="13.35" customHeight="1">
      <c r="B58" s="269" t="s">
        <v>117</v>
      </c>
      <c r="C58" s="270"/>
      <c r="D58" s="270"/>
      <c r="E58" s="270"/>
      <c r="F58" s="271"/>
      <c r="G58" s="275"/>
      <c r="H58" s="276"/>
      <c r="I58" s="276"/>
      <c r="J58" s="276"/>
      <c r="K58" s="276"/>
      <c r="L58" s="276"/>
      <c r="M58" s="276"/>
      <c r="N58" s="276"/>
      <c r="O58" s="276"/>
      <c r="P58" s="276"/>
      <c r="Q58" s="276"/>
      <c r="R58" s="276"/>
      <c r="S58" s="276"/>
      <c r="T58" s="276"/>
      <c r="U58" s="276"/>
      <c r="V58" s="276"/>
      <c r="W58" s="276"/>
      <c r="X58" s="276"/>
      <c r="Y58" s="276"/>
      <c r="Z58" s="276"/>
      <c r="AA58" s="276"/>
      <c r="AB58" s="276"/>
      <c r="AC58" s="276"/>
      <c r="AD58" s="276"/>
      <c r="AE58" s="276"/>
      <c r="AF58" s="276"/>
      <c r="AG58" s="276"/>
      <c r="AH58" s="276"/>
      <c r="AI58" s="276"/>
      <c r="AJ58" s="276"/>
      <c r="AK58" s="276"/>
      <c r="AL58" s="276"/>
      <c r="AM58" s="276"/>
      <c r="AN58" s="276"/>
      <c r="AO58" s="277"/>
    </row>
    <row r="59" spans="2:41" s="62" customFormat="1" ht="13.35" customHeight="1">
      <c r="B59" s="272"/>
      <c r="C59" s="273"/>
      <c r="D59" s="273"/>
      <c r="E59" s="273"/>
      <c r="F59" s="274"/>
      <c r="G59" s="278"/>
      <c r="H59" s="279"/>
      <c r="I59" s="279"/>
      <c r="J59" s="279"/>
      <c r="K59" s="279"/>
      <c r="L59" s="279"/>
      <c r="M59" s="279"/>
      <c r="N59" s="279"/>
      <c r="O59" s="279"/>
      <c r="P59" s="279"/>
      <c r="Q59" s="279"/>
      <c r="R59" s="279"/>
      <c r="S59" s="279"/>
      <c r="T59" s="279"/>
      <c r="U59" s="279"/>
      <c r="V59" s="279"/>
      <c r="W59" s="279"/>
      <c r="X59" s="279"/>
      <c r="Y59" s="279"/>
      <c r="Z59" s="279"/>
      <c r="AA59" s="279"/>
      <c r="AB59" s="279"/>
      <c r="AC59" s="279"/>
      <c r="AD59" s="279"/>
      <c r="AE59" s="279"/>
      <c r="AF59" s="279"/>
      <c r="AG59" s="279"/>
      <c r="AH59" s="279"/>
      <c r="AI59" s="279"/>
      <c r="AJ59" s="279"/>
      <c r="AK59" s="279"/>
      <c r="AL59" s="279"/>
      <c r="AM59" s="279"/>
      <c r="AN59" s="279"/>
      <c r="AO59" s="280"/>
    </row>
    <row r="60" spans="2:41" s="62" customFormat="1" ht="13.35" customHeight="1">
      <c r="B60" s="269" t="s">
        <v>118</v>
      </c>
      <c r="C60" s="270"/>
      <c r="D60" s="270"/>
      <c r="E60" s="270"/>
      <c r="F60" s="271"/>
      <c r="G60" s="290" t="s">
        <v>119</v>
      </c>
      <c r="H60" s="291"/>
      <c r="I60" s="291"/>
      <c r="J60" s="291" t="s">
        <v>65</v>
      </c>
      <c r="K60" s="291"/>
      <c r="L60" s="294"/>
      <c r="M60" s="294"/>
      <c r="N60" s="294" t="s">
        <v>108</v>
      </c>
      <c r="O60" s="294"/>
      <c r="P60" s="294"/>
      <c r="Q60" s="294"/>
      <c r="R60" s="294"/>
      <c r="S60" s="294"/>
      <c r="T60" s="296" t="s">
        <v>120</v>
      </c>
      <c r="U60" s="296"/>
      <c r="V60" s="296"/>
      <c r="W60" s="291" t="s">
        <v>121</v>
      </c>
      <c r="X60" s="291"/>
      <c r="Y60" s="291"/>
      <c r="Z60" s="291" t="s">
        <v>122</v>
      </c>
      <c r="AA60" s="291"/>
      <c r="AB60" s="291"/>
      <c r="AC60" s="291" t="s">
        <v>65</v>
      </c>
      <c r="AD60" s="291"/>
      <c r="AE60" s="294"/>
      <c r="AF60" s="294"/>
      <c r="AG60" s="294" t="s">
        <v>108</v>
      </c>
      <c r="AH60" s="294"/>
      <c r="AI60" s="294"/>
      <c r="AJ60" s="294"/>
      <c r="AK60" s="294"/>
      <c r="AL60" s="294"/>
      <c r="AM60" s="296" t="s">
        <v>120</v>
      </c>
      <c r="AN60" s="296"/>
      <c r="AO60" s="298"/>
    </row>
    <row r="61" spans="2:41" s="62" customFormat="1" ht="13.35" customHeight="1" thickBot="1">
      <c r="B61" s="287"/>
      <c r="C61" s="288"/>
      <c r="D61" s="288"/>
      <c r="E61" s="288"/>
      <c r="F61" s="289"/>
      <c r="G61" s="292"/>
      <c r="H61" s="293"/>
      <c r="I61" s="293"/>
      <c r="J61" s="293"/>
      <c r="K61" s="293"/>
      <c r="L61" s="295"/>
      <c r="M61" s="295"/>
      <c r="N61" s="295"/>
      <c r="O61" s="295"/>
      <c r="P61" s="295"/>
      <c r="Q61" s="295"/>
      <c r="R61" s="295"/>
      <c r="S61" s="295"/>
      <c r="T61" s="297"/>
      <c r="U61" s="297"/>
      <c r="V61" s="297"/>
      <c r="W61" s="293"/>
      <c r="X61" s="293"/>
      <c r="Y61" s="293"/>
      <c r="Z61" s="293"/>
      <c r="AA61" s="293"/>
      <c r="AB61" s="293"/>
      <c r="AC61" s="293"/>
      <c r="AD61" s="293"/>
      <c r="AE61" s="295"/>
      <c r="AF61" s="295"/>
      <c r="AG61" s="295"/>
      <c r="AH61" s="295"/>
      <c r="AI61" s="295"/>
      <c r="AJ61" s="295"/>
      <c r="AK61" s="295"/>
      <c r="AL61" s="295"/>
      <c r="AM61" s="297"/>
      <c r="AN61" s="297"/>
      <c r="AO61" s="299"/>
    </row>
    <row r="62" spans="2:41" ht="13.5" customHeight="1" thickTop="1"/>
  </sheetData>
  <mergeCells count="101">
    <mergeCell ref="B53:G55"/>
    <mergeCell ref="H53:AO55"/>
    <mergeCell ref="AC34:AD35"/>
    <mergeCell ref="AE34:AF35"/>
    <mergeCell ref="AG34:AH35"/>
    <mergeCell ref="AI34:AL35"/>
    <mergeCell ref="J40:AO41"/>
    <mergeCell ref="B40:I41"/>
    <mergeCell ref="B42:I43"/>
    <mergeCell ref="AE38:AF39"/>
    <mergeCell ref="AJ38:AK39"/>
    <mergeCell ref="AL38:AM39"/>
    <mergeCell ref="AN38:AO39"/>
    <mergeCell ref="B44:AO48"/>
    <mergeCell ref="B49:D50"/>
    <mergeCell ref="E49:U50"/>
    <mergeCell ref="V49:X50"/>
    <mergeCell ref="Y49:AF50"/>
    <mergeCell ref="AG49:AI50"/>
    <mergeCell ref="AJ49:AM50"/>
    <mergeCell ref="AN49:AO50"/>
    <mergeCell ref="B51:G52"/>
    <mergeCell ref="H51:X52"/>
    <mergeCell ref="Y51:AD52"/>
    <mergeCell ref="AE51:AM52"/>
    <mergeCell ref="AN51:AO52"/>
    <mergeCell ref="B18:I19"/>
    <mergeCell ref="B20:AO24"/>
    <mergeCell ref="B25:F26"/>
    <mergeCell ref="AH25:AM26"/>
    <mergeCell ref="AN25:AO26"/>
    <mergeCell ref="AG38:AH39"/>
    <mergeCell ref="W34:Y35"/>
    <mergeCell ref="AM34:AO35"/>
    <mergeCell ref="B34:F35"/>
    <mergeCell ref="T34:V35"/>
    <mergeCell ref="P34:S35"/>
    <mergeCell ref="G34:I35"/>
    <mergeCell ref="B27:F29"/>
    <mergeCell ref="G27:AO29"/>
    <mergeCell ref="B30:F31"/>
    <mergeCell ref="G30:AB31"/>
    <mergeCell ref="AC30:AO31"/>
    <mergeCell ref="B32:F33"/>
    <mergeCell ref="G32:AO33"/>
    <mergeCell ref="AI38:AI39"/>
    <mergeCell ref="L34:M35"/>
    <mergeCell ref="J34:K35"/>
    <mergeCell ref="AC1:AM1"/>
    <mergeCell ref="B4:I5"/>
    <mergeCell ref="J4:AO5"/>
    <mergeCell ref="AI14:AI15"/>
    <mergeCell ref="AJ14:AK15"/>
    <mergeCell ref="AL14:AM15"/>
    <mergeCell ref="AN14:AO15"/>
    <mergeCell ref="B16:I17"/>
    <mergeCell ref="J16:AO17"/>
    <mergeCell ref="B14:E15"/>
    <mergeCell ref="F14:X15"/>
    <mergeCell ref="Y14:AB15"/>
    <mergeCell ref="AC14:AD15"/>
    <mergeCell ref="AE14:AF15"/>
    <mergeCell ref="AG14:AH15"/>
    <mergeCell ref="B6:I9"/>
    <mergeCell ref="J6:AO9"/>
    <mergeCell ref="B10:AO11"/>
    <mergeCell ref="B12:E13"/>
    <mergeCell ref="F12:J13"/>
    <mergeCell ref="K12:N13"/>
    <mergeCell ref="O12:AO13"/>
    <mergeCell ref="G25:AB26"/>
    <mergeCell ref="AC25:AG26"/>
    <mergeCell ref="B36:E37"/>
    <mergeCell ref="F36:J37"/>
    <mergeCell ref="K36:N37"/>
    <mergeCell ref="O36:AO37"/>
    <mergeCell ref="B38:E39"/>
    <mergeCell ref="F38:X39"/>
    <mergeCell ref="Y38:AB39"/>
    <mergeCell ref="AC38:AD39"/>
    <mergeCell ref="N34:O35"/>
    <mergeCell ref="Z34:AB35"/>
    <mergeCell ref="B56:F57"/>
    <mergeCell ref="G56:AB57"/>
    <mergeCell ref="AC56:AO57"/>
    <mergeCell ref="B58:F59"/>
    <mergeCell ref="G58:AO59"/>
    <mergeCell ref="B60:F61"/>
    <mergeCell ref="G60:I61"/>
    <mergeCell ref="J60:K61"/>
    <mergeCell ref="L60:M61"/>
    <mergeCell ref="N60:O61"/>
    <mergeCell ref="P60:S61"/>
    <mergeCell ref="T60:V61"/>
    <mergeCell ref="W60:Y61"/>
    <mergeCell ref="Z60:AB61"/>
    <mergeCell ref="AC60:AD61"/>
    <mergeCell ref="AE60:AF61"/>
    <mergeCell ref="AG60:AH61"/>
    <mergeCell ref="AI60:AL61"/>
    <mergeCell ref="AM60:AO61"/>
  </mergeCells>
  <phoneticPr fontId="16"/>
  <dataValidations count="5">
    <dataValidation allowBlank="1" showInputMessage="1" sqref="G32:AO33 G25:AB26 AE14 AC14:AD15 AG14 AI14:AJ14 AL14 AN14 AE38 AC38:AD39 AG38 AI38:AJ38 AL38 AN38 F14:X15 O12:AO13 O36:AO37 E49:U50 G58:AO59 H53:AO55 H51:X52" xr:uid="{00000000-0002-0000-0200-000000000000}"/>
    <dataValidation type="list" allowBlank="1" showInputMessage="1" sqref="J4:AO5" xr:uid="{00000000-0002-0000-0200-000001000000}">
      <formula1>"（本補助事業の名称を記載）"</formula1>
    </dataValidation>
    <dataValidation type="list" allowBlank="1" showInputMessage="1" showErrorMessage="1" error="右端の▼を押下しリストから選択してください。" sqref="G30:AB31" xr:uid="{00000000-0002-0000-0200-000003000000}">
      <formula1>INDIRECT(F12)</formula1>
    </dataValidation>
    <dataValidation allowBlank="1" showDropDown="1" showInputMessage="1" sqref="F38:X39" xr:uid="{00000000-0002-0000-0200-000004000000}"/>
    <dataValidation type="list" allowBlank="1" showInputMessage="1" showErrorMessage="1" error="右端の▼を押下しリストから選択してください。" sqref="G56:AB57" xr:uid="{00000000-0002-0000-0200-000006000000}">
      <formula1>INDIRECT(F36)</formula1>
    </dataValidation>
  </dataValidations>
  <printOptions horizontalCentered="1"/>
  <pageMargins left="0.39370078740157483" right="0.39370078740157483" top="0.35433070866141736" bottom="0.35433070866141736" header="0.31496062992125984" footer="0.31496062992125984"/>
  <pageSetup paperSize="9" scale="76" orientation="portrait" cellComments="asDisplayed" r:id="rId1"/>
  <rowBreaks count="3" manualBreakCount="3">
    <brk id="120" max="16383" man="1"/>
    <brk id="160" min="2" max="40" man="1"/>
    <brk id="194" min="2" max="40"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B1:AP21"/>
  <sheetViews>
    <sheetView view="pageBreakPreview" zoomScaleNormal="100" zoomScaleSheetLayoutView="100" zoomScalePageLayoutView="85" workbookViewId="0">
      <selection activeCell="AT8" sqref="AT8"/>
    </sheetView>
  </sheetViews>
  <sheetFormatPr defaultColWidth="2.6640625" defaultRowHeight="13.5" customHeight="1"/>
  <cols>
    <col min="1" max="1" width="1.21875" style="2" customWidth="1"/>
    <col min="2" max="16" width="2.88671875" style="2" customWidth="1"/>
    <col min="17" max="20" width="2.88671875" style="3" customWidth="1"/>
    <col min="21" max="41" width="2.88671875" style="2" customWidth="1"/>
    <col min="42" max="42" width="1.21875" style="2" customWidth="1"/>
    <col min="43" max="16384" width="2.6640625" style="2"/>
  </cols>
  <sheetData>
    <row r="1" spans="2:42" ht="13.5" customHeight="1" thickTop="1">
      <c r="B1" s="306" t="s">
        <v>103</v>
      </c>
      <c r="C1" s="307"/>
      <c r="D1" s="307"/>
      <c r="E1" s="308"/>
      <c r="F1" s="309" t="s">
        <v>129</v>
      </c>
      <c r="G1" s="310"/>
      <c r="H1" s="310"/>
      <c r="I1" s="310"/>
      <c r="J1" s="416"/>
      <c r="K1" s="313" t="s">
        <v>105</v>
      </c>
      <c r="L1" s="314"/>
      <c r="M1" s="314"/>
      <c r="N1" s="315"/>
      <c r="O1" s="319"/>
      <c r="P1" s="320"/>
      <c r="Q1" s="320"/>
      <c r="R1" s="320"/>
      <c r="S1" s="320"/>
      <c r="T1" s="320"/>
      <c r="U1" s="320"/>
      <c r="V1" s="320"/>
      <c r="W1" s="320"/>
      <c r="X1" s="320"/>
      <c r="Y1" s="320"/>
      <c r="Z1" s="320"/>
      <c r="AA1" s="320"/>
      <c r="AB1" s="320"/>
      <c r="AC1" s="320"/>
      <c r="AD1" s="320"/>
      <c r="AE1" s="320"/>
      <c r="AF1" s="320"/>
      <c r="AG1" s="320"/>
      <c r="AH1" s="320"/>
      <c r="AI1" s="320"/>
      <c r="AJ1" s="320"/>
      <c r="AK1" s="320"/>
      <c r="AL1" s="320"/>
      <c r="AM1" s="320"/>
      <c r="AN1" s="320"/>
      <c r="AO1" s="321"/>
      <c r="AP1" s="19"/>
    </row>
    <row r="2" spans="2:42" ht="13.5" customHeight="1">
      <c r="B2" s="303"/>
      <c r="C2" s="304"/>
      <c r="D2" s="304"/>
      <c r="E2" s="305"/>
      <c r="F2" s="311"/>
      <c r="G2" s="312"/>
      <c r="H2" s="312"/>
      <c r="I2" s="312"/>
      <c r="J2" s="417"/>
      <c r="K2" s="316"/>
      <c r="L2" s="317"/>
      <c r="M2" s="317"/>
      <c r="N2" s="318"/>
      <c r="O2" s="322"/>
      <c r="P2" s="323"/>
      <c r="Q2" s="323"/>
      <c r="R2" s="323"/>
      <c r="S2" s="323"/>
      <c r="T2" s="323"/>
      <c r="U2" s="323"/>
      <c r="V2" s="323"/>
      <c r="W2" s="323"/>
      <c r="X2" s="323"/>
      <c r="Y2" s="323"/>
      <c r="Z2" s="323"/>
      <c r="AA2" s="323"/>
      <c r="AB2" s="323"/>
      <c r="AC2" s="323"/>
      <c r="AD2" s="323"/>
      <c r="AE2" s="323"/>
      <c r="AF2" s="323"/>
      <c r="AG2" s="323"/>
      <c r="AH2" s="323"/>
      <c r="AI2" s="323"/>
      <c r="AJ2" s="323"/>
      <c r="AK2" s="323"/>
      <c r="AL2" s="323"/>
      <c r="AM2" s="323"/>
      <c r="AN2" s="323"/>
      <c r="AO2" s="324"/>
    </row>
    <row r="3" spans="2:42" ht="13.5" customHeight="1">
      <c r="B3" s="269" t="s">
        <v>106</v>
      </c>
      <c r="C3" s="270"/>
      <c r="D3" s="270"/>
      <c r="E3" s="271"/>
      <c r="F3" s="275"/>
      <c r="G3" s="276"/>
      <c r="H3" s="276"/>
      <c r="I3" s="276"/>
      <c r="J3" s="276"/>
      <c r="K3" s="276"/>
      <c r="L3" s="276"/>
      <c r="M3" s="276"/>
      <c r="N3" s="276"/>
      <c r="O3" s="276"/>
      <c r="P3" s="276"/>
      <c r="Q3" s="276"/>
      <c r="R3" s="276"/>
      <c r="S3" s="276"/>
      <c r="T3" s="276"/>
      <c r="U3" s="276"/>
      <c r="V3" s="276"/>
      <c r="W3" s="276"/>
      <c r="X3" s="277"/>
      <c r="Y3" s="269" t="s">
        <v>107</v>
      </c>
      <c r="Z3" s="270"/>
      <c r="AA3" s="270"/>
      <c r="AB3" s="271"/>
      <c r="AC3" s="325" t="s">
        <v>65</v>
      </c>
      <c r="AD3" s="326"/>
      <c r="AE3" s="341"/>
      <c r="AF3" s="341"/>
      <c r="AG3" s="326" t="s">
        <v>108</v>
      </c>
      <c r="AH3" s="326"/>
      <c r="AI3" s="326" t="s">
        <v>109</v>
      </c>
      <c r="AJ3" s="326" t="s">
        <v>65</v>
      </c>
      <c r="AK3" s="326"/>
      <c r="AL3" s="341"/>
      <c r="AM3" s="341"/>
      <c r="AN3" s="326" t="s">
        <v>108</v>
      </c>
      <c r="AO3" s="343"/>
    </row>
    <row r="4" spans="2:42" ht="13.5" customHeight="1">
      <c r="B4" s="272"/>
      <c r="C4" s="273"/>
      <c r="D4" s="273"/>
      <c r="E4" s="274"/>
      <c r="F4" s="278"/>
      <c r="G4" s="279"/>
      <c r="H4" s="279"/>
      <c r="I4" s="279"/>
      <c r="J4" s="279"/>
      <c r="K4" s="279"/>
      <c r="L4" s="279"/>
      <c r="M4" s="279"/>
      <c r="N4" s="279"/>
      <c r="O4" s="279"/>
      <c r="P4" s="279"/>
      <c r="Q4" s="279"/>
      <c r="R4" s="279"/>
      <c r="S4" s="279"/>
      <c r="T4" s="279"/>
      <c r="U4" s="279"/>
      <c r="V4" s="279"/>
      <c r="W4" s="279"/>
      <c r="X4" s="280"/>
      <c r="Y4" s="272"/>
      <c r="Z4" s="273"/>
      <c r="AA4" s="273"/>
      <c r="AB4" s="274"/>
      <c r="AC4" s="327"/>
      <c r="AD4" s="328"/>
      <c r="AE4" s="342"/>
      <c r="AF4" s="342"/>
      <c r="AG4" s="328"/>
      <c r="AH4" s="328"/>
      <c r="AI4" s="328"/>
      <c r="AJ4" s="328"/>
      <c r="AK4" s="328"/>
      <c r="AL4" s="342"/>
      <c r="AM4" s="342"/>
      <c r="AN4" s="328"/>
      <c r="AO4" s="344"/>
    </row>
    <row r="5" spans="2:42" ht="13.5" customHeight="1">
      <c r="B5" s="345" t="s">
        <v>110</v>
      </c>
      <c r="C5" s="346"/>
      <c r="D5" s="346"/>
      <c r="E5" s="346"/>
      <c r="F5" s="346"/>
      <c r="G5" s="346"/>
      <c r="H5" s="346"/>
      <c r="I5" s="347"/>
      <c r="J5" s="338"/>
      <c r="K5" s="339"/>
      <c r="L5" s="339"/>
      <c r="M5" s="339"/>
      <c r="N5" s="339"/>
      <c r="O5" s="339"/>
      <c r="P5" s="339"/>
      <c r="Q5" s="339"/>
      <c r="R5" s="339"/>
      <c r="S5" s="339"/>
      <c r="T5" s="339"/>
      <c r="U5" s="339"/>
      <c r="V5" s="339"/>
      <c r="W5" s="339"/>
      <c r="X5" s="339"/>
      <c r="Y5" s="339"/>
      <c r="Z5" s="339"/>
      <c r="AA5" s="339"/>
      <c r="AB5" s="339"/>
      <c r="AC5" s="339"/>
      <c r="AD5" s="339"/>
      <c r="AE5" s="339"/>
      <c r="AF5" s="339"/>
      <c r="AG5" s="339"/>
      <c r="AH5" s="339"/>
      <c r="AI5" s="339"/>
      <c r="AJ5" s="339"/>
      <c r="AK5" s="339"/>
      <c r="AL5" s="339"/>
      <c r="AM5" s="339"/>
      <c r="AN5" s="339"/>
      <c r="AO5" s="340"/>
    </row>
    <row r="6" spans="2:42" ht="13.5" customHeight="1">
      <c r="B6" s="348"/>
      <c r="C6" s="349"/>
      <c r="D6" s="349"/>
      <c r="E6" s="349"/>
      <c r="F6" s="349"/>
      <c r="G6" s="349"/>
      <c r="H6" s="349"/>
      <c r="I6" s="350"/>
      <c r="J6" s="322"/>
      <c r="K6" s="323"/>
      <c r="L6" s="323"/>
      <c r="M6" s="323"/>
      <c r="N6" s="323"/>
      <c r="O6" s="323"/>
      <c r="P6" s="323"/>
      <c r="Q6" s="323"/>
      <c r="R6" s="323"/>
      <c r="S6" s="323"/>
      <c r="T6" s="323"/>
      <c r="U6" s="323"/>
      <c r="V6" s="323"/>
      <c r="W6" s="323"/>
      <c r="X6" s="323"/>
      <c r="Y6" s="323"/>
      <c r="Z6" s="323"/>
      <c r="AA6" s="323"/>
      <c r="AB6" s="323"/>
      <c r="AC6" s="323"/>
      <c r="AD6" s="323"/>
      <c r="AE6" s="323"/>
      <c r="AF6" s="323"/>
      <c r="AG6" s="323"/>
      <c r="AH6" s="323"/>
      <c r="AI6" s="323"/>
      <c r="AJ6" s="323"/>
      <c r="AK6" s="323"/>
      <c r="AL6" s="323"/>
      <c r="AM6" s="323"/>
      <c r="AN6" s="323"/>
      <c r="AO6" s="324"/>
    </row>
    <row r="7" spans="2:42" s="62" customFormat="1" ht="13.35" customHeight="1">
      <c r="B7" s="184" t="s">
        <v>263</v>
      </c>
      <c r="C7" s="185"/>
      <c r="D7" s="185"/>
      <c r="E7" s="185"/>
      <c r="F7" s="185"/>
      <c r="G7" s="185"/>
      <c r="H7" s="185"/>
      <c r="I7" s="185"/>
      <c r="J7" s="185"/>
      <c r="K7" s="185"/>
      <c r="L7" s="186"/>
      <c r="AO7" s="72"/>
    </row>
    <row r="8" spans="2:42" s="62" customFormat="1" ht="13.35" customHeight="1">
      <c r="B8" s="187"/>
      <c r="C8" s="188"/>
      <c r="D8" s="188"/>
      <c r="E8" s="188"/>
      <c r="F8" s="188"/>
      <c r="G8" s="188"/>
      <c r="H8" s="188"/>
      <c r="I8" s="188"/>
      <c r="J8" s="188"/>
      <c r="K8" s="188"/>
      <c r="L8" s="189"/>
      <c r="AO8" s="72"/>
    </row>
    <row r="9" spans="2:42" s="62" customFormat="1" ht="13.35" customHeight="1">
      <c r="B9" s="374"/>
      <c r="C9" s="375"/>
      <c r="D9" s="375"/>
      <c r="E9" s="375"/>
      <c r="F9" s="375"/>
      <c r="G9" s="375"/>
      <c r="H9" s="375"/>
      <c r="I9" s="375"/>
      <c r="J9" s="375"/>
      <c r="K9" s="375"/>
      <c r="L9" s="375"/>
      <c r="M9" s="375"/>
      <c r="N9" s="375"/>
      <c r="O9" s="375"/>
      <c r="P9" s="375"/>
      <c r="Q9" s="375"/>
      <c r="R9" s="375"/>
      <c r="S9" s="375"/>
      <c r="T9" s="375"/>
      <c r="U9" s="375"/>
      <c r="V9" s="375"/>
      <c r="W9" s="375"/>
      <c r="X9" s="375"/>
      <c r="Y9" s="375"/>
      <c r="Z9" s="375"/>
      <c r="AA9" s="375"/>
      <c r="AB9" s="375"/>
      <c r="AC9" s="375"/>
      <c r="AD9" s="375"/>
      <c r="AE9" s="375"/>
      <c r="AF9" s="375"/>
      <c r="AG9" s="375"/>
      <c r="AH9" s="375"/>
      <c r="AI9" s="375"/>
      <c r="AJ9" s="375"/>
      <c r="AK9" s="375"/>
      <c r="AL9" s="375"/>
      <c r="AM9" s="375"/>
      <c r="AN9" s="375"/>
      <c r="AO9" s="376"/>
    </row>
    <row r="10" spans="2:42" s="62" customFormat="1" ht="13.35" customHeight="1">
      <c r="B10" s="374"/>
      <c r="C10" s="375"/>
      <c r="D10" s="375"/>
      <c r="E10" s="375"/>
      <c r="F10" s="375"/>
      <c r="G10" s="375"/>
      <c r="H10" s="375"/>
      <c r="I10" s="375"/>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c r="AH10" s="375"/>
      <c r="AI10" s="375"/>
      <c r="AJ10" s="375"/>
      <c r="AK10" s="375"/>
      <c r="AL10" s="375"/>
      <c r="AM10" s="375"/>
      <c r="AN10" s="375"/>
      <c r="AO10" s="376"/>
    </row>
    <row r="11" spans="2:42" s="62" customFormat="1" ht="13.35" customHeight="1">
      <c r="B11" s="374"/>
      <c r="C11" s="375"/>
      <c r="D11" s="375"/>
      <c r="E11" s="375"/>
      <c r="F11" s="375"/>
      <c r="G11" s="375"/>
      <c r="H11" s="375"/>
      <c r="I11" s="375"/>
      <c r="J11" s="375"/>
      <c r="K11" s="375"/>
      <c r="L11" s="375"/>
      <c r="M11" s="375"/>
      <c r="N11" s="375"/>
      <c r="O11" s="375"/>
      <c r="P11" s="375"/>
      <c r="Q11" s="375"/>
      <c r="R11" s="375"/>
      <c r="S11" s="375"/>
      <c r="T11" s="375"/>
      <c r="U11" s="375"/>
      <c r="V11" s="375"/>
      <c r="W11" s="375"/>
      <c r="X11" s="375"/>
      <c r="Y11" s="375"/>
      <c r="Z11" s="375"/>
      <c r="AA11" s="375"/>
      <c r="AB11" s="375"/>
      <c r="AC11" s="375"/>
      <c r="AD11" s="375"/>
      <c r="AE11" s="375"/>
      <c r="AF11" s="375"/>
      <c r="AG11" s="375"/>
      <c r="AH11" s="375"/>
      <c r="AI11" s="375"/>
      <c r="AJ11" s="375"/>
      <c r="AK11" s="375"/>
      <c r="AL11" s="375"/>
      <c r="AM11" s="375"/>
      <c r="AN11" s="375"/>
      <c r="AO11" s="376"/>
    </row>
    <row r="12" spans="2:42" ht="13.5" customHeight="1">
      <c r="B12" s="374"/>
      <c r="C12" s="375"/>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5"/>
      <c r="AE12" s="375"/>
      <c r="AF12" s="375"/>
      <c r="AG12" s="375"/>
      <c r="AH12" s="375"/>
      <c r="AI12" s="375"/>
      <c r="AJ12" s="375"/>
      <c r="AK12" s="375"/>
      <c r="AL12" s="375"/>
      <c r="AM12" s="375"/>
      <c r="AN12" s="375"/>
      <c r="AO12" s="376"/>
    </row>
    <row r="13" spans="2:42" s="62" customFormat="1" ht="13.35" customHeight="1">
      <c r="B13" s="278"/>
      <c r="C13" s="279"/>
      <c r="D13" s="279"/>
      <c r="E13" s="279"/>
      <c r="F13" s="279"/>
      <c r="G13" s="279"/>
      <c r="H13" s="279"/>
      <c r="I13" s="279"/>
      <c r="J13" s="279"/>
      <c r="K13" s="279"/>
      <c r="L13" s="279"/>
      <c r="M13" s="279"/>
      <c r="N13" s="279"/>
      <c r="O13" s="279"/>
      <c r="P13" s="279"/>
      <c r="Q13" s="279"/>
      <c r="R13" s="279"/>
      <c r="S13" s="279"/>
      <c r="T13" s="279"/>
      <c r="U13" s="279"/>
      <c r="V13" s="279"/>
      <c r="W13" s="279"/>
      <c r="X13" s="279"/>
      <c r="Y13" s="279"/>
      <c r="Z13" s="279"/>
      <c r="AA13" s="279"/>
      <c r="AB13" s="279"/>
      <c r="AC13" s="279"/>
      <c r="AD13" s="279"/>
      <c r="AE13" s="279"/>
      <c r="AF13" s="279"/>
      <c r="AG13" s="279"/>
      <c r="AH13" s="279"/>
      <c r="AI13" s="279"/>
      <c r="AJ13" s="279"/>
      <c r="AK13" s="279"/>
      <c r="AL13" s="279"/>
      <c r="AM13" s="279"/>
      <c r="AN13" s="279"/>
      <c r="AO13" s="280"/>
    </row>
    <row r="14" spans="2:42" s="62" customFormat="1" ht="13.35" customHeight="1">
      <c r="B14" s="269" t="s">
        <v>130</v>
      </c>
      <c r="C14" s="270"/>
      <c r="D14" s="270"/>
      <c r="E14" s="270"/>
      <c r="F14" s="271"/>
      <c r="G14" s="338"/>
      <c r="H14" s="339"/>
      <c r="I14" s="339"/>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39"/>
      <c r="AG14" s="339"/>
      <c r="AH14" s="339"/>
      <c r="AI14" s="339"/>
      <c r="AJ14" s="339"/>
      <c r="AK14" s="339"/>
      <c r="AL14" s="339"/>
      <c r="AM14" s="339"/>
      <c r="AN14" s="339"/>
      <c r="AO14" s="340"/>
    </row>
    <row r="15" spans="2:42" s="62" customFormat="1" ht="13.35" customHeight="1">
      <c r="B15" s="272"/>
      <c r="C15" s="273"/>
      <c r="D15" s="273"/>
      <c r="E15" s="273"/>
      <c r="F15" s="274"/>
      <c r="G15" s="322"/>
      <c r="H15" s="323"/>
      <c r="I15" s="323"/>
      <c r="J15" s="323"/>
      <c r="K15" s="323"/>
      <c r="L15" s="323"/>
      <c r="M15" s="323"/>
      <c r="N15" s="323"/>
      <c r="O15" s="323"/>
      <c r="P15" s="323"/>
      <c r="Q15" s="323"/>
      <c r="R15" s="323"/>
      <c r="S15" s="323"/>
      <c r="T15" s="323"/>
      <c r="U15" s="323"/>
      <c r="V15" s="323"/>
      <c r="W15" s="323"/>
      <c r="X15" s="323"/>
      <c r="Y15" s="323"/>
      <c r="Z15" s="323"/>
      <c r="AA15" s="323"/>
      <c r="AB15" s="323"/>
      <c r="AC15" s="323"/>
      <c r="AD15" s="323"/>
      <c r="AE15" s="323"/>
      <c r="AF15" s="323"/>
      <c r="AG15" s="323"/>
      <c r="AH15" s="323"/>
      <c r="AI15" s="323"/>
      <c r="AJ15" s="323"/>
      <c r="AK15" s="323"/>
      <c r="AL15" s="323"/>
      <c r="AM15" s="323"/>
      <c r="AN15" s="323"/>
      <c r="AO15" s="324"/>
    </row>
    <row r="16" spans="2:42" s="62" customFormat="1" ht="13.35" customHeight="1">
      <c r="B16" s="269" t="s">
        <v>131</v>
      </c>
      <c r="C16" s="270"/>
      <c r="D16" s="270"/>
      <c r="E16" s="270"/>
      <c r="F16" s="271"/>
      <c r="G16" s="275"/>
      <c r="H16" s="276"/>
      <c r="I16" s="276"/>
      <c r="J16" s="276"/>
      <c r="K16" s="276"/>
      <c r="L16" s="276"/>
      <c r="M16" s="276"/>
      <c r="N16" s="276"/>
      <c r="O16" s="276"/>
      <c r="P16" s="276"/>
      <c r="Q16" s="276"/>
      <c r="R16" s="276"/>
      <c r="S16" s="276"/>
      <c r="T16" s="276"/>
      <c r="U16" s="276"/>
      <c r="V16" s="276"/>
      <c r="W16" s="276"/>
      <c r="X16" s="276"/>
      <c r="Y16" s="276"/>
      <c r="Z16" s="276"/>
      <c r="AA16" s="276"/>
      <c r="AB16" s="276"/>
      <c r="AC16" s="276"/>
      <c r="AD16" s="277"/>
      <c r="AE16" s="406" t="s">
        <v>132</v>
      </c>
      <c r="AF16" s="407"/>
      <c r="AG16" s="408"/>
      <c r="AH16" s="370"/>
      <c r="AI16" s="371"/>
      <c r="AJ16" s="371"/>
      <c r="AK16" s="371"/>
      <c r="AL16" s="371"/>
      <c r="AM16" s="371"/>
      <c r="AN16" s="412" t="s">
        <v>133</v>
      </c>
      <c r="AO16" s="413"/>
    </row>
    <row r="17" spans="2:41" s="62" customFormat="1" ht="13.35" customHeight="1">
      <c r="B17" s="272"/>
      <c r="C17" s="273"/>
      <c r="D17" s="273"/>
      <c r="E17" s="273"/>
      <c r="F17" s="274"/>
      <c r="G17" s="278"/>
      <c r="H17" s="279"/>
      <c r="I17" s="279"/>
      <c r="J17" s="279"/>
      <c r="K17" s="279"/>
      <c r="L17" s="279"/>
      <c r="M17" s="279"/>
      <c r="N17" s="279"/>
      <c r="O17" s="279"/>
      <c r="P17" s="279"/>
      <c r="Q17" s="279"/>
      <c r="R17" s="279"/>
      <c r="S17" s="279"/>
      <c r="T17" s="279"/>
      <c r="U17" s="279"/>
      <c r="V17" s="279"/>
      <c r="W17" s="279"/>
      <c r="X17" s="279"/>
      <c r="Y17" s="279"/>
      <c r="Z17" s="279"/>
      <c r="AA17" s="279"/>
      <c r="AB17" s="279"/>
      <c r="AC17" s="279"/>
      <c r="AD17" s="280"/>
      <c r="AE17" s="409"/>
      <c r="AF17" s="410"/>
      <c r="AG17" s="411"/>
      <c r="AH17" s="372"/>
      <c r="AI17" s="373"/>
      <c r="AJ17" s="373"/>
      <c r="AK17" s="373"/>
      <c r="AL17" s="373"/>
      <c r="AM17" s="373"/>
      <c r="AN17" s="414"/>
      <c r="AO17" s="415"/>
    </row>
    <row r="18" spans="2:41" s="62" customFormat="1" ht="13.35" customHeight="1">
      <c r="B18" s="300" t="s">
        <v>134</v>
      </c>
      <c r="C18" s="301"/>
      <c r="D18" s="301"/>
      <c r="E18" s="301"/>
      <c r="F18" s="302"/>
      <c r="G18" s="338"/>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c r="AM18" s="339"/>
      <c r="AN18" s="339"/>
      <c r="AO18" s="340"/>
    </row>
    <row r="19" spans="2:41" s="62" customFormat="1" ht="13.35" customHeight="1">
      <c r="B19" s="363"/>
      <c r="C19" s="364"/>
      <c r="D19" s="364"/>
      <c r="E19" s="364"/>
      <c r="F19" s="365"/>
      <c r="G19" s="354"/>
      <c r="H19" s="355"/>
      <c r="I19" s="355"/>
      <c r="J19" s="355"/>
      <c r="K19" s="355"/>
      <c r="L19" s="355"/>
      <c r="M19" s="355"/>
      <c r="N19" s="355"/>
      <c r="O19" s="355"/>
      <c r="P19" s="355"/>
      <c r="Q19" s="355"/>
      <c r="R19" s="355"/>
      <c r="S19" s="355"/>
      <c r="T19" s="355"/>
      <c r="U19" s="355"/>
      <c r="V19" s="355"/>
      <c r="W19" s="355"/>
      <c r="X19" s="355"/>
      <c r="Y19" s="355"/>
      <c r="Z19" s="355"/>
      <c r="AA19" s="355"/>
      <c r="AB19" s="355"/>
      <c r="AC19" s="355"/>
      <c r="AD19" s="355"/>
      <c r="AE19" s="355"/>
      <c r="AF19" s="355"/>
      <c r="AG19" s="355"/>
      <c r="AH19" s="355"/>
      <c r="AI19" s="355"/>
      <c r="AJ19" s="355"/>
      <c r="AK19" s="355"/>
      <c r="AL19" s="355"/>
      <c r="AM19" s="355"/>
      <c r="AN19" s="355"/>
      <c r="AO19" s="356"/>
    </row>
    <row r="20" spans="2:41" s="62" customFormat="1" ht="13.35" customHeight="1" thickBot="1">
      <c r="B20" s="400"/>
      <c r="C20" s="401"/>
      <c r="D20" s="401"/>
      <c r="E20" s="401"/>
      <c r="F20" s="402"/>
      <c r="G20" s="403"/>
      <c r="H20" s="404"/>
      <c r="I20" s="404"/>
      <c r="J20" s="404"/>
      <c r="K20" s="404"/>
      <c r="L20" s="404"/>
      <c r="M20" s="404"/>
      <c r="N20" s="404"/>
      <c r="O20" s="404"/>
      <c r="P20" s="404"/>
      <c r="Q20" s="404"/>
      <c r="R20" s="404"/>
      <c r="S20" s="404"/>
      <c r="T20" s="404"/>
      <c r="U20" s="404"/>
      <c r="V20" s="404"/>
      <c r="W20" s="404"/>
      <c r="X20" s="404"/>
      <c r="Y20" s="404"/>
      <c r="Z20" s="404"/>
      <c r="AA20" s="404"/>
      <c r="AB20" s="404"/>
      <c r="AC20" s="404"/>
      <c r="AD20" s="404"/>
      <c r="AE20" s="404"/>
      <c r="AF20" s="404"/>
      <c r="AG20" s="404"/>
      <c r="AH20" s="404"/>
      <c r="AI20" s="404"/>
      <c r="AJ20" s="404"/>
      <c r="AK20" s="404"/>
      <c r="AL20" s="404"/>
      <c r="AM20" s="404"/>
      <c r="AN20" s="404"/>
      <c r="AO20" s="405"/>
    </row>
    <row r="21" spans="2:41" ht="13.5" customHeight="1" thickTop="1"/>
  </sheetData>
  <mergeCells count="26">
    <mergeCell ref="B1:E2"/>
    <mergeCell ref="F1:J2"/>
    <mergeCell ref="K1:N2"/>
    <mergeCell ref="O1:AO2"/>
    <mergeCell ref="AI3:AI4"/>
    <mergeCell ref="AJ3:AK4"/>
    <mergeCell ref="AL3:AM4"/>
    <mergeCell ref="AN3:AO4"/>
    <mergeCell ref="B5:I6"/>
    <mergeCell ref="J5:AO6"/>
    <mergeCell ref="B3:E4"/>
    <mergeCell ref="F3:X4"/>
    <mergeCell ref="Y3:AB4"/>
    <mergeCell ref="AC3:AD4"/>
    <mergeCell ref="AE3:AF4"/>
    <mergeCell ref="AG3:AH4"/>
    <mergeCell ref="B18:F20"/>
    <mergeCell ref="G18:AO20"/>
    <mergeCell ref="B9:AO13"/>
    <mergeCell ref="B14:F15"/>
    <mergeCell ref="G14:AO15"/>
    <mergeCell ref="B16:F17"/>
    <mergeCell ref="G16:AD17"/>
    <mergeCell ref="AE16:AG17"/>
    <mergeCell ref="AH16:AM17"/>
    <mergeCell ref="AN16:AO17"/>
  </mergeCells>
  <phoneticPr fontId="16"/>
  <dataValidations count="1">
    <dataValidation allowBlank="1" showInputMessage="1" sqref="O1:AO2 AE3 G18:AO20 AC3:AD4 AG3 G16:AD17 AI3:AJ3 AL3 AN3 F3:X4" xr:uid="{00000000-0002-0000-0300-000000000000}"/>
  </dataValidations>
  <printOptions horizontalCentered="1"/>
  <pageMargins left="0.39370078740157483" right="0.39370078740157483" top="0.35433070866141736" bottom="0.35433070866141736" header="0.31496062992125984" footer="0.31496062992125984"/>
  <pageSetup paperSize="9" scale="76" orientation="portrait" cellComments="asDisplayed" r:id="rId1"/>
  <rowBreaks count="3" manualBreakCount="3">
    <brk id="38" max="16383" man="1"/>
    <brk id="78" min="2" max="40" man="1"/>
    <brk id="112" min="2" max="40"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dimension ref="A1:BN85"/>
  <sheetViews>
    <sheetView view="pageBreakPreview" topLeftCell="A59" zoomScaleNormal="100" zoomScaleSheetLayoutView="100" zoomScalePageLayoutView="85" workbookViewId="0">
      <selection activeCell="A51" sqref="A51:AN52"/>
    </sheetView>
  </sheetViews>
  <sheetFormatPr defaultColWidth="2.6640625" defaultRowHeight="13.5" customHeight="1"/>
  <cols>
    <col min="1" max="15" width="2.88671875" style="2" customWidth="1"/>
    <col min="16" max="19" width="2.88671875" style="3" customWidth="1"/>
    <col min="20" max="41" width="2.88671875" style="2" customWidth="1"/>
    <col min="42" max="16384" width="2.6640625" style="2"/>
  </cols>
  <sheetData>
    <row r="1" spans="1:66" s="28" customFormat="1" ht="13.2">
      <c r="AO1" s="60"/>
    </row>
    <row r="2" spans="1:66" s="28" customFormat="1" ht="13.2">
      <c r="A2" s="29"/>
      <c r="AO2" s="60"/>
    </row>
    <row r="3" spans="1:66" s="28" customFormat="1" ht="13.5" customHeight="1">
      <c r="A3" s="30" t="s">
        <v>264</v>
      </c>
      <c r="B3" s="30"/>
      <c r="C3" s="30"/>
      <c r="D3" s="30"/>
      <c r="E3" s="30"/>
      <c r="F3" s="30"/>
      <c r="G3" s="30"/>
      <c r="H3" s="30"/>
      <c r="I3" s="15"/>
      <c r="J3" s="15"/>
      <c r="K3" s="15"/>
      <c r="L3" s="15"/>
      <c r="M3" s="15"/>
      <c r="N3" s="15"/>
      <c r="O3" s="3"/>
      <c r="P3" s="3"/>
      <c r="Q3" s="3"/>
      <c r="R3" s="3"/>
      <c r="S3" s="3"/>
      <c r="AO3" s="60"/>
    </row>
    <row r="4" spans="1:66" s="28" customFormat="1" ht="13.5" customHeight="1">
      <c r="A4" s="418" t="s">
        <v>76</v>
      </c>
      <c r="B4" s="419"/>
      <c r="C4" s="419"/>
      <c r="D4" s="419"/>
      <c r="E4" s="419"/>
      <c r="F4" s="419"/>
      <c r="G4" s="419"/>
      <c r="H4" s="420"/>
      <c r="I4" s="480"/>
      <c r="J4" s="480"/>
      <c r="K4" s="480"/>
      <c r="L4" s="480"/>
      <c r="M4" s="480"/>
      <c r="N4" s="480"/>
      <c r="O4" s="480"/>
      <c r="P4" s="480"/>
      <c r="Q4" s="480"/>
      <c r="R4" s="480"/>
      <c r="S4" s="480"/>
      <c r="T4" s="480"/>
      <c r="U4" s="480"/>
      <c r="V4" s="480"/>
      <c r="W4" s="480"/>
      <c r="X4" s="480"/>
      <c r="Y4" s="480"/>
      <c r="Z4" s="480"/>
      <c r="AA4" s="480"/>
      <c r="AB4" s="480"/>
      <c r="AC4" s="480"/>
      <c r="AD4" s="480"/>
      <c r="AE4" s="480"/>
      <c r="AF4" s="480"/>
      <c r="AG4" s="480"/>
      <c r="AH4" s="480"/>
      <c r="AI4" s="480"/>
      <c r="AJ4" s="480"/>
      <c r="AK4" s="480"/>
      <c r="AL4" s="480"/>
      <c r="AM4" s="480"/>
      <c r="AN4" s="480"/>
      <c r="AO4" s="31"/>
    </row>
    <row r="5" spans="1:66" s="28" customFormat="1" ht="13.5" customHeight="1">
      <c r="A5" s="424"/>
      <c r="B5" s="425"/>
      <c r="C5" s="425"/>
      <c r="D5" s="425"/>
      <c r="E5" s="425"/>
      <c r="F5" s="425"/>
      <c r="G5" s="425"/>
      <c r="H5" s="426"/>
      <c r="I5" s="480"/>
      <c r="J5" s="480"/>
      <c r="K5" s="480"/>
      <c r="L5" s="480"/>
      <c r="M5" s="480"/>
      <c r="N5" s="480"/>
      <c r="O5" s="480"/>
      <c r="P5" s="480"/>
      <c r="Q5" s="480"/>
      <c r="R5" s="480"/>
      <c r="S5" s="480"/>
      <c r="T5" s="480"/>
      <c r="U5" s="480"/>
      <c r="V5" s="480"/>
      <c r="W5" s="480"/>
      <c r="X5" s="480"/>
      <c r="Y5" s="480"/>
      <c r="Z5" s="480"/>
      <c r="AA5" s="480"/>
      <c r="AB5" s="480"/>
      <c r="AC5" s="480"/>
      <c r="AD5" s="480"/>
      <c r="AE5" s="480"/>
      <c r="AF5" s="480"/>
      <c r="AG5" s="480"/>
      <c r="AH5" s="480"/>
      <c r="AI5" s="480"/>
      <c r="AJ5" s="480"/>
      <c r="AK5" s="480"/>
      <c r="AL5" s="480"/>
      <c r="AM5" s="480"/>
      <c r="AN5" s="480"/>
      <c r="AO5" s="31"/>
    </row>
    <row r="6" spans="1:66" s="28" customFormat="1" ht="12" customHeight="1">
      <c r="A6" s="418" t="s">
        <v>135</v>
      </c>
      <c r="B6" s="419"/>
      <c r="C6" s="419"/>
      <c r="D6" s="419"/>
      <c r="E6" s="419"/>
      <c r="F6" s="419"/>
      <c r="G6" s="419"/>
      <c r="H6" s="420"/>
      <c r="I6" s="480" t="s">
        <v>270</v>
      </c>
      <c r="J6" s="480"/>
      <c r="K6" s="480"/>
      <c r="L6" s="480"/>
      <c r="M6" s="480"/>
      <c r="N6" s="480"/>
      <c r="O6" s="480"/>
      <c r="P6" s="480"/>
      <c r="Q6" s="480"/>
      <c r="R6" s="480"/>
      <c r="S6" s="480"/>
      <c r="T6" s="480"/>
      <c r="U6" s="480"/>
      <c r="V6" s="480"/>
      <c r="W6" s="480"/>
      <c r="X6" s="480"/>
      <c r="Y6" s="480"/>
      <c r="Z6" s="480"/>
      <c r="AA6" s="480"/>
      <c r="AB6" s="480"/>
      <c r="AC6" s="439" t="s">
        <v>136</v>
      </c>
      <c r="AD6" s="440"/>
      <c r="AE6" s="440"/>
      <c r="AF6" s="440"/>
      <c r="AG6" s="440"/>
      <c r="AH6" s="440"/>
      <c r="AI6" s="440"/>
      <c r="AJ6" s="440"/>
      <c r="AK6" s="440"/>
      <c r="AL6" s="440"/>
      <c r="AM6" s="443" t="s">
        <v>137</v>
      </c>
      <c r="AN6" s="444"/>
      <c r="AO6" s="31"/>
    </row>
    <row r="7" spans="1:66" s="28" customFormat="1" ht="12" customHeight="1">
      <c r="A7" s="421"/>
      <c r="B7" s="422"/>
      <c r="C7" s="422"/>
      <c r="D7" s="422"/>
      <c r="E7" s="422"/>
      <c r="F7" s="422"/>
      <c r="G7" s="422"/>
      <c r="H7" s="423"/>
      <c r="I7" s="480"/>
      <c r="J7" s="480"/>
      <c r="K7" s="480"/>
      <c r="L7" s="480"/>
      <c r="M7" s="480"/>
      <c r="N7" s="480"/>
      <c r="O7" s="480"/>
      <c r="P7" s="480"/>
      <c r="Q7" s="480"/>
      <c r="R7" s="480"/>
      <c r="S7" s="480"/>
      <c r="T7" s="480"/>
      <c r="U7" s="480"/>
      <c r="V7" s="480"/>
      <c r="W7" s="480"/>
      <c r="X7" s="480"/>
      <c r="Y7" s="480"/>
      <c r="Z7" s="480"/>
      <c r="AA7" s="480"/>
      <c r="AB7" s="480"/>
      <c r="AC7" s="441"/>
      <c r="AD7" s="442"/>
      <c r="AE7" s="442"/>
      <c r="AF7" s="442"/>
      <c r="AG7" s="442"/>
      <c r="AH7" s="442"/>
      <c r="AI7" s="442"/>
      <c r="AJ7" s="442"/>
      <c r="AK7" s="442"/>
      <c r="AL7" s="442"/>
      <c r="AM7" s="445"/>
      <c r="AN7" s="446"/>
      <c r="AO7" s="31"/>
      <c r="AU7" s="427"/>
      <c r="AV7" s="427"/>
      <c r="AW7" s="427"/>
      <c r="AX7" s="427"/>
      <c r="AY7" s="427"/>
      <c r="AZ7" s="427"/>
      <c r="BA7" s="427"/>
      <c r="BB7" s="427"/>
      <c r="BC7" s="427"/>
      <c r="BD7" s="427"/>
      <c r="BE7" s="427"/>
      <c r="BF7" s="427"/>
      <c r="BG7" s="427"/>
      <c r="BH7" s="427"/>
      <c r="BI7" s="427"/>
      <c r="BJ7" s="427"/>
      <c r="BK7" s="427"/>
      <c r="BL7" s="427"/>
      <c r="BM7" s="427"/>
      <c r="BN7" s="427"/>
    </row>
    <row r="8" spans="1:66" s="28" customFormat="1" ht="12" customHeight="1">
      <c r="A8" s="421"/>
      <c r="B8" s="422"/>
      <c r="C8" s="422"/>
      <c r="D8" s="422"/>
      <c r="E8" s="422"/>
      <c r="F8" s="422"/>
      <c r="G8" s="422"/>
      <c r="H8" s="423"/>
      <c r="I8" s="480" t="s">
        <v>138</v>
      </c>
      <c r="J8" s="480"/>
      <c r="K8" s="480"/>
      <c r="L8" s="480"/>
      <c r="M8" s="480"/>
      <c r="N8" s="480"/>
      <c r="O8" s="480"/>
      <c r="P8" s="480"/>
      <c r="Q8" s="480"/>
      <c r="R8" s="480"/>
      <c r="S8" s="480"/>
      <c r="T8" s="480"/>
      <c r="U8" s="480"/>
      <c r="V8" s="480"/>
      <c r="W8" s="480"/>
      <c r="X8" s="480"/>
      <c r="Y8" s="480"/>
      <c r="Z8" s="480"/>
      <c r="AA8" s="480"/>
      <c r="AB8" s="480"/>
      <c r="AC8" s="439" t="s">
        <v>136</v>
      </c>
      <c r="AD8" s="440"/>
      <c r="AE8" s="440"/>
      <c r="AF8" s="440"/>
      <c r="AG8" s="440"/>
      <c r="AH8" s="440"/>
      <c r="AI8" s="440"/>
      <c r="AJ8" s="440"/>
      <c r="AK8" s="440"/>
      <c r="AL8" s="440"/>
      <c r="AM8" s="443" t="s">
        <v>137</v>
      </c>
      <c r="AN8" s="444"/>
      <c r="AO8" s="31"/>
      <c r="AU8" s="427"/>
      <c r="AV8" s="427"/>
      <c r="AW8" s="427"/>
      <c r="AX8" s="427"/>
      <c r="AY8" s="427"/>
      <c r="AZ8" s="427"/>
      <c r="BA8" s="427"/>
      <c r="BB8" s="427"/>
      <c r="BC8" s="427"/>
      <c r="BD8" s="427"/>
      <c r="BE8" s="427"/>
      <c r="BF8" s="427"/>
      <c r="BG8" s="427"/>
      <c r="BH8" s="427"/>
      <c r="BI8" s="427"/>
      <c r="BJ8" s="427"/>
      <c r="BK8" s="427"/>
      <c r="BL8" s="427"/>
      <c r="BM8" s="427"/>
      <c r="BN8" s="427"/>
    </row>
    <row r="9" spans="1:66" s="28" customFormat="1" ht="12" customHeight="1">
      <c r="A9" s="421"/>
      <c r="B9" s="422"/>
      <c r="C9" s="422"/>
      <c r="D9" s="422"/>
      <c r="E9" s="422"/>
      <c r="F9" s="422"/>
      <c r="G9" s="422"/>
      <c r="H9" s="423"/>
      <c r="I9" s="480"/>
      <c r="J9" s="480"/>
      <c r="K9" s="480"/>
      <c r="L9" s="480"/>
      <c r="M9" s="480"/>
      <c r="N9" s="480"/>
      <c r="O9" s="480"/>
      <c r="P9" s="480"/>
      <c r="Q9" s="480"/>
      <c r="R9" s="480"/>
      <c r="S9" s="480"/>
      <c r="T9" s="480"/>
      <c r="U9" s="480"/>
      <c r="V9" s="480"/>
      <c r="W9" s="480"/>
      <c r="X9" s="480"/>
      <c r="Y9" s="480"/>
      <c r="Z9" s="480"/>
      <c r="AA9" s="480"/>
      <c r="AB9" s="480"/>
      <c r="AC9" s="441"/>
      <c r="AD9" s="442"/>
      <c r="AE9" s="442"/>
      <c r="AF9" s="442"/>
      <c r="AG9" s="442"/>
      <c r="AH9" s="442"/>
      <c r="AI9" s="442"/>
      <c r="AJ9" s="442"/>
      <c r="AK9" s="442"/>
      <c r="AL9" s="442"/>
      <c r="AM9" s="445"/>
      <c r="AN9" s="446"/>
      <c r="AO9" s="31"/>
      <c r="AU9" s="427"/>
      <c r="AV9" s="427"/>
      <c r="AW9" s="427"/>
      <c r="AX9" s="427"/>
      <c r="AY9" s="427"/>
      <c r="AZ9" s="427"/>
      <c r="BA9" s="427"/>
      <c r="BB9" s="427"/>
      <c r="BC9" s="427"/>
      <c r="BD9" s="427"/>
      <c r="BE9" s="427"/>
      <c r="BF9" s="427"/>
      <c r="BG9" s="427"/>
      <c r="BH9" s="427"/>
      <c r="BI9" s="427"/>
      <c r="BJ9" s="427"/>
      <c r="BK9" s="427"/>
      <c r="BL9" s="427"/>
      <c r="BM9" s="427"/>
      <c r="BN9" s="427"/>
    </row>
    <row r="10" spans="1:66" s="28" customFormat="1" ht="12" customHeight="1">
      <c r="A10" s="421"/>
      <c r="B10" s="422"/>
      <c r="C10" s="422"/>
      <c r="D10" s="422"/>
      <c r="E10" s="422"/>
      <c r="F10" s="422"/>
      <c r="G10" s="422"/>
      <c r="H10" s="423"/>
      <c r="I10" s="480" t="s">
        <v>139</v>
      </c>
      <c r="J10" s="480"/>
      <c r="K10" s="480"/>
      <c r="L10" s="480"/>
      <c r="M10" s="480"/>
      <c r="N10" s="480"/>
      <c r="O10" s="480"/>
      <c r="P10" s="480"/>
      <c r="Q10" s="480"/>
      <c r="R10" s="480"/>
      <c r="S10" s="480"/>
      <c r="T10" s="480"/>
      <c r="U10" s="480"/>
      <c r="V10" s="480"/>
      <c r="W10" s="480"/>
      <c r="X10" s="480"/>
      <c r="Y10" s="480"/>
      <c r="Z10" s="480"/>
      <c r="AA10" s="480"/>
      <c r="AB10" s="480"/>
      <c r="AC10" s="439" t="s">
        <v>136</v>
      </c>
      <c r="AD10" s="440"/>
      <c r="AE10" s="440"/>
      <c r="AF10" s="440"/>
      <c r="AG10" s="440"/>
      <c r="AH10" s="440"/>
      <c r="AI10" s="440"/>
      <c r="AJ10" s="440"/>
      <c r="AK10" s="440"/>
      <c r="AL10" s="440"/>
      <c r="AM10" s="443" t="s">
        <v>137</v>
      </c>
      <c r="AN10" s="444"/>
      <c r="AO10" s="31"/>
      <c r="AU10" s="427"/>
      <c r="AV10" s="427"/>
      <c r="AW10" s="427"/>
      <c r="AX10" s="427"/>
      <c r="AY10" s="427"/>
      <c r="AZ10" s="427"/>
      <c r="BA10" s="427"/>
      <c r="BB10" s="427"/>
      <c r="BC10" s="427"/>
      <c r="BD10" s="427"/>
      <c r="BE10" s="427"/>
      <c r="BF10" s="427"/>
      <c r="BG10" s="427"/>
      <c r="BH10" s="427"/>
      <c r="BI10" s="427"/>
      <c r="BJ10" s="427"/>
      <c r="BK10" s="427"/>
      <c r="BL10" s="427"/>
      <c r="BM10" s="427"/>
      <c r="BN10" s="427"/>
    </row>
    <row r="11" spans="1:66" s="28" customFormat="1" ht="12" customHeight="1">
      <c r="A11" s="421"/>
      <c r="B11" s="422"/>
      <c r="C11" s="422"/>
      <c r="D11" s="422"/>
      <c r="E11" s="422"/>
      <c r="F11" s="422"/>
      <c r="G11" s="422"/>
      <c r="H11" s="423"/>
      <c r="I11" s="480"/>
      <c r="J11" s="480"/>
      <c r="K11" s="480"/>
      <c r="L11" s="480"/>
      <c r="M11" s="480"/>
      <c r="N11" s="480"/>
      <c r="O11" s="480"/>
      <c r="P11" s="480"/>
      <c r="Q11" s="480"/>
      <c r="R11" s="480"/>
      <c r="S11" s="480"/>
      <c r="T11" s="480"/>
      <c r="U11" s="480"/>
      <c r="V11" s="480"/>
      <c r="W11" s="480"/>
      <c r="X11" s="480"/>
      <c r="Y11" s="480"/>
      <c r="Z11" s="480"/>
      <c r="AA11" s="480"/>
      <c r="AB11" s="480"/>
      <c r="AC11" s="441"/>
      <c r="AD11" s="442"/>
      <c r="AE11" s="442"/>
      <c r="AF11" s="442"/>
      <c r="AG11" s="442"/>
      <c r="AH11" s="442"/>
      <c r="AI11" s="442"/>
      <c r="AJ11" s="442"/>
      <c r="AK11" s="442"/>
      <c r="AL11" s="442"/>
      <c r="AM11" s="445"/>
      <c r="AN11" s="446"/>
      <c r="AO11" s="31"/>
      <c r="AU11" s="427"/>
      <c r="AV11" s="427"/>
      <c r="AW11" s="427"/>
      <c r="AX11" s="427"/>
      <c r="AY11" s="427"/>
      <c r="AZ11" s="427"/>
      <c r="BA11" s="427"/>
      <c r="BB11" s="427"/>
      <c r="BC11" s="427"/>
      <c r="BD11" s="427"/>
      <c r="BE11" s="427"/>
      <c r="BF11" s="427"/>
      <c r="BG11" s="427"/>
      <c r="BH11" s="427"/>
      <c r="BI11" s="427"/>
      <c r="BJ11" s="427"/>
      <c r="BK11" s="427"/>
      <c r="BL11" s="427"/>
      <c r="BM11" s="427"/>
      <c r="BN11" s="427"/>
    </row>
    <row r="12" spans="1:66" s="28" customFormat="1" ht="12" customHeight="1">
      <c r="A12" s="421"/>
      <c r="B12" s="422"/>
      <c r="C12" s="422"/>
      <c r="D12" s="422"/>
      <c r="E12" s="422"/>
      <c r="F12" s="422"/>
      <c r="G12" s="422"/>
      <c r="H12" s="423"/>
      <c r="I12" s="480" t="s">
        <v>140</v>
      </c>
      <c r="J12" s="480"/>
      <c r="K12" s="480"/>
      <c r="L12" s="480"/>
      <c r="M12" s="480"/>
      <c r="N12" s="480"/>
      <c r="O12" s="480"/>
      <c r="P12" s="480"/>
      <c r="Q12" s="480"/>
      <c r="R12" s="480"/>
      <c r="S12" s="480"/>
      <c r="T12" s="480"/>
      <c r="U12" s="480"/>
      <c r="V12" s="480"/>
      <c r="W12" s="480"/>
      <c r="X12" s="480"/>
      <c r="Y12" s="480"/>
      <c r="Z12" s="480"/>
      <c r="AA12" s="480"/>
      <c r="AB12" s="480"/>
      <c r="AC12" s="439" t="s">
        <v>136</v>
      </c>
      <c r="AD12" s="440"/>
      <c r="AE12" s="440"/>
      <c r="AF12" s="440"/>
      <c r="AG12" s="440"/>
      <c r="AH12" s="440"/>
      <c r="AI12" s="440"/>
      <c r="AJ12" s="440"/>
      <c r="AK12" s="440"/>
      <c r="AL12" s="440"/>
      <c r="AM12" s="443" t="s">
        <v>137</v>
      </c>
      <c r="AN12" s="444"/>
      <c r="AO12" s="31"/>
      <c r="AU12" s="427"/>
      <c r="AV12" s="427"/>
      <c r="AW12" s="427"/>
      <c r="AX12" s="427"/>
      <c r="AY12" s="427"/>
      <c r="AZ12" s="427"/>
      <c r="BA12" s="427"/>
      <c r="BB12" s="427"/>
      <c r="BC12" s="427"/>
      <c r="BD12" s="427"/>
      <c r="BE12" s="427"/>
      <c r="BF12" s="427"/>
      <c r="BG12" s="427"/>
      <c r="BH12" s="427"/>
      <c r="BI12" s="427"/>
      <c r="BJ12" s="427"/>
      <c r="BK12" s="427"/>
      <c r="BL12" s="427"/>
      <c r="BM12" s="427"/>
      <c r="BN12" s="427"/>
    </row>
    <row r="13" spans="1:66" s="28" customFormat="1" ht="12" customHeight="1">
      <c r="A13" s="421"/>
      <c r="B13" s="422"/>
      <c r="C13" s="422"/>
      <c r="D13" s="422"/>
      <c r="E13" s="422"/>
      <c r="F13" s="422"/>
      <c r="G13" s="422"/>
      <c r="H13" s="423"/>
      <c r="I13" s="480"/>
      <c r="J13" s="480"/>
      <c r="K13" s="480"/>
      <c r="L13" s="480"/>
      <c r="M13" s="480"/>
      <c r="N13" s="480"/>
      <c r="O13" s="480"/>
      <c r="P13" s="480"/>
      <c r="Q13" s="480"/>
      <c r="R13" s="480"/>
      <c r="S13" s="480"/>
      <c r="T13" s="480"/>
      <c r="U13" s="480"/>
      <c r="V13" s="480"/>
      <c r="W13" s="480"/>
      <c r="X13" s="480"/>
      <c r="Y13" s="480"/>
      <c r="Z13" s="480"/>
      <c r="AA13" s="480"/>
      <c r="AB13" s="480"/>
      <c r="AC13" s="441"/>
      <c r="AD13" s="442"/>
      <c r="AE13" s="442"/>
      <c r="AF13" s="442"/>
      <c r="AG13" s="442"/>
      <c r="AH13" s="442"/>
      <c r="AI13" s="442"/>
      <c r="AJ13" s="442"/>
      <c r="AK13" s="442"/>
      <c r="AL13" s="442"/>
      <c r="AM13" s="445"/>
      <c r="AN13" s="446"/>
      <c r="AO13" s="31"/>
      <c r="AU13" s="427"/>
      <c r="AV13" s="427"/>
      <c r="AW13" s="427"/>
      <c r="AX13" s="427"/>
      <c r="AY13" s="427"/>
      <c r="AZ13" s="427"/>
      <c r="BA13" s="427"/>
      <c r="BB13" s="427"/>
      <c r="BC13" s="427"/>
      <c r="BD13" s="427"/>
      <c r="BE13" s="427"/>
      <c r="BF13" s="427"/>
      <c r="BG13" s="427"/>
      <c r="BH13" s="427"/>
      <c r="BI13" s="427"/>
      <c r="BJ13" s="427"/>
      <c r="BK13" s="427"/>
      <c r="BL13" s="427"/>
      <c r="BM13" s="427"/>
      <c r="BN13" s="427"/>
    </row>
    <row r="14" spans="1:66" s="28" customFormat="1" ht="12" customHeight="1">
      <c r="A14" s="421"/>
      <c r="B14" s="422"/>
      <c r="C14" s="422"/>
      <c r="D14" s="422"/>
      <c r="E14" s="422"/>
      <c r="F14" s="422"/>
      <c r="G14" s="422"/>
      <c r="H14" s="423"/>
      <c r="I14" s="480" t="s">
        <v>269</v>
      </c>
      <c r="J14" s="480"/>
      <c r="K14" s="480"/>
      <c r="L14" s="480"/>
      <c r="M14" s="480"/>
      <c r="N14" s="480"/>
      <c r="O14" s="480"/>
      <c r="P14" s="480"/>
      <c r="Q14" s="480"/>
      <c r="R14" s="480"/>
      <c r="S14" s="480"/>
      <c r="T14" s="480"/>
      <c r="U14" s="480"/>
      <c r="V14" s="480"/>
      <c r="W14" s="480"/>
      <c r="X14" s="480"/>
      <c r="Y14" s="480"/>
      <c r="Z14" s="480"/>
      <c r="AA14" s="480"/>
      <c r="AB14" s="480"/>
      <c r="AC14" s="435" t="s">
        <v>136</v>
      </c>
      <c r="AD14" s="436"/>
      <c r="AE14" s="436"/>
      <c r="AF14" s="436"/>
      <c r="AG14" s="436"/>
      <c r="AH14" s="436"/>
      <c r="AI14" s="436"/>
      <c r="AJ14" s="436"/>
      <c r="AK14" s="436"/>
      <c r="AL14" s="436"/>
      <c r="AM14" s="443" t="s">
        <v>137</v>
      </c>
      <c r="AN14" s="444"/>
      <c r="AO14" s="31"/>
      <c r="AU14" s="427"/>
      <c r="AV14" s="427"/>
      <c r="AW14" s="427"/>
      <c r="AX14" s="427"/>
      <c r="AY14" s="427"/>
      <c r="AZ14" s="427"/>
      <c r="BA14" s="427"/>
      <c r="BB14" s="427"/>
      <c r="BC14" s="427"/>
      <c r="BD14" s="427"/>
      <c r="BE14" s="427"/>
      <c r="BF14" s="427"/>
      <c r="BG14" s="427"/>
      <c r="BH14" s="427"/>
      <c r="BI14" s="427"/>
      <c r="BJ14" s="427"/>
      <c r="BK14" s="427"/>
      <c r="BL14" s="427"/>
      <c r="BM14" s="427"/>
      <c r="BN14" s="427"/>
    </row>
    <row r="15" spans="1:66" s="28" customFormat="1" ht="12" customHeight="1">
      <c r="A15" s="421"/>
      <c r="B15" s="422"/>
      <c r="C15" s="422"/>
      <c r="D15" s="422"/>
      <c r="E15" s="422"/>
      <c r="F15" s="422"/>
      <c r="G15" s="422"/>
      <c r="H15" s="423"/>
      <c r="I15" s="480"/>
      <c r="J15" s="480"/>
      <c r="K15" s="480"/>
      <c r="L15" s="480"/>
      <c r="M15" s="480"/>
      <c r="N15" s="480"/>
      <c r="O15" s="480"/>
      <c r="P15" s="480"/>
      <c r="Q15" s="480"/>
      <c r="R15" s="480"/>
      <c r="S15" s="480"/>
      <c r="T15" s="480"/>
      <c r="U15" s="480"/>
      <c r="V15" s="480"/>
      <c r="W15" s="480"/>
      <c r="X15" s="480"/>
      <c r="Y15" s="480"/>
      <c r="Z15" s="480"/>
      <c r="AA15" s="480"/>
      <c r="AB15" s="480"/>
      <c r="AC15" s="435"/>
      <c r="AD15" s="436"/>
      <c r="AE15" s="436"/>
      <c r="AF15" s="436"/>
      <c r="AG15" s="436"/>
      <c r="AH15" s="436"/>
      <c r="AI15" s="436"/>
      <c r="AJ15" s="436"/>
      <c r="AK15" s="436"/>
      <c r="AL15" s="436"/>
      <c r="AM15" s="445"/>
      <c r="AN15" s="446"/>
      <c r="AO15" s="31"/>
      <c r="AU15" s="427"/>
      <c r="AV15" s="427"/>
      <c r="AW15" s="427"/>
      <c r="AX15" s="427"/>
      <c r="AY15" s="427"/>
      <c r="AZ15" s="427"/>
      <c r="BA15" s="427"/>
      <c r="BB15" s="427"/>
      <c r="BC15" s="427"/>
      <c r="BD15" s="427"/>
      <c r="BE15" s="427"/>
      <c r="BF15" s="427"/>
      <c r="BG15" s="427"/>
      <c r="BH15" s="427"/>
      <c r="BI15" s="427"/>
      <c r="BJ15" s="427"/>
      <c r="BK15" s="427"/>
      <c r="BL15" s="427"/>
      <c r="BM15" s="427"/>
      <c r="BN15" s="427"/>
    </row>
    <row r="16" spans="1:66" s="28" customFormat="1" ht="12" customHeight="1">
      <c r="A16" s="421"/>
      <c r="B16" s="422"/>
      <c r="C16" s="422"/>
      <c r="D16" s="422"/>
      <c r="E16" s="422"/>
      <c r="F16" s="422"/>
      <c r="G16" s="422"/>
      <c r="H16" s="423"/>
      <c r="I16" s="429" t="s">
        <v>268</v>
      </c>
      <c r="J16" s="430"/>
      <c r="K16" s="430"/>
      <c r="L16" s="430"/>
      <c r="M16" s="430"/>
      <c r="N16" s="430"/>
      <c r="O16" s="430"/>
      <c r="P16" s="430"/>
      <c r="Q16" s="430"/>
      <c r="R16" s="430"/>
      <c r="S16" s="430"/>
      <c r="T16" s="430"/>
      <c r="U16" s="430"/>
      <c r="V16" s="430"/>
      <c r="W16" s="430"/>
      <c r="X16" s="430"/>
      <c r="Y16" s="430"/>
      <c r="Z16" s="430"/>
      <c r="AA16" s="430"/>
      <c r="AB16" s="431"/>
      <c r="AC16" s="435" t="s">
        <v>136</v>
      </c>
      <c r="AD16" s="436"/>
      <c r="AE16" s="436"/>
      <c r="AF16" s="436"/>
      <c r="AG16" s="436"/>
      <c r="AH16" s="436"/>
      <c r="AI16" s="436"/>
      <c r="AJ16" s="436"/>
      <c r="AK16" s="436"/>
      <c r="AL16" s="436"/>
      <c r="AM16" s="437" t="s">
        <v>137</v>
      </c>
      <c r="AN16" s="438"/>
      <c r="AO16" s="31"/>
      <c r="AU16" s="427"/>
      <c r="AV16" s="427"/>
      <c r="AW16" s="427"/>
      <c r="AX16" s="427"/>
      <c r="AY16" s="427"/>
      <c r="AZ16" s="427"/>
      <c r="BA16" s="427"/>
      <c r="BB16" s="427"/>
      <c r="BC16" s="427"/>
      <c r="BD16" s="427"/>
      <c r="BE16" s="427"/>
      <c r="BF16" s="427"/>
      <c r="BG16" s="427"/>
      <c r="BH16" s="427"/>
      <c r="BI16" s="427"/>
      <c r="BJ16" s="427"/>
      <c r="BK16" s="427"/>
      <c r="BL16" s="427"/>
      <c r="BM16" s="427"/>
      <c r="BN16" s="427"/>
    </row>
    <row r="17" spans="1:66" s="28" customFormat="1" ht="12" customHeight="1">
      <c r="A17" s="421"/>
      <c r="B17" s="422"/>
      <c r="C17" s="422"/>
      <c r="D17" s="422"/>
      <c r="E17" s="422"/>
      <c r="F17" s="422"/>
      <c r="G17" s="422"/>
      <c r="H17" s="423"/>
      <c r="I17" s="432"/>
      <c r="J17" s="433"/>
      <c r="K17" s="433"/>
      <c r="L17" s="433"/>
      <c r="M17" s="433"/>
      <c r="N17" s="433"/>
      <c r="O17" s="433"/>
      <c r="P17" s="433"/>
      <c r="Q17" s="433"/>
      <c r="R17" s="433"/>
      <c r="S17" s="433"/>
      <c r="T17" s="433"/>
      <c r="U17" s="433"/>
      <c r="V17" s="433"/>
      <c r="W17" s="433"/>
      <c r="X17" s="433"/>
      <c r="Y17" s="433"/>
      <c r="Z17" s="433"/>
      <c r="AA17" s="433"/>
      <c r="AB17" s="434"/>
      <c r="AC17" s="435"/>
      <c r="AD17" s="436"/>
      <c r="AE17" s="436"/>
      <c r="AF17" s="436"/>
      <c r="AG17" s="436"/>
      <c r="AH17" s="436"/>
      <c r="AI17" s="436"/>
      <c r="AJ17" s="436"/>
      <c r="AK17" s="436"/>
      <c r="AL17" s="436"/>
      <c r="AM17" s="437"/>
      <c r="AN17" s="438"/>
      <c r="AO17" s="31"/>
      <c r="AU17" s="428"/>
      <c r="AV17" s="428"/>
      <c r="AW17" s="428"/>
      <c r="AX17" s="428"/>
      <c r="AY17" s="428"/>
      <c r="AZ17" s="428"/>
      <c r="BA17" s="428"/>
      <c r="BB17" s="428"/>
      <c r="BC17" s="428"/>
      <c r="BD17" s="428"/>
      <c r="BE17" s="428"/>
      <c r="BF17" s="428"/>
      <c r="BG17" s="428"/>
      <c r="BH17" s="428"/>
      <c r="BI17" s="428"/>
      <c r="BJ17" s="428"/>
      <c r="BK17" s="428"/>
      <c r="BL17" s="428"/>
      <c r="BM17" s="428"/>
      <c r="BN17" s="428"/>
    </row>
    <row r="18" spans="1:66" s="28" customFormat="1" ht="12" customHeight="1">
      <c r="A18" s="421"/>
      <c r="B18" s="422"/>
      <c r="C18" s="422"/>
      <c r="D18" s="422"/>
      <c r="E18" s="422"/>
      <c r="F18" s="422"/>
      <c r="G18" s="422"/>
      <c r="H18" s="423"/>
      <c r="I18" s="429" t="s">
        <v>267</v>
      </c>
      <c r="J18" s="430"/>
      <c r="K18" s="430"/>
      <c r="L18" s="430"/>
      <c r="M18" s="430"/>
      <c r="N18" s="430"/>
      <c r="O18" s="430"/>
      <c r="P18" s="430"/>
      <c r="Q18" s="430"/>
      <c r="R18" s="430"/>
      <c r="S18" s="430"/>
      <c r="T18" s="430"/>
      <c r="U18" s="430"/>
      <c r="V18" s="430"/>
      <c r="W18" s="430"/>
      <c r="X18" s="430"/>
      <c r="Y18" s="430"/>
      <c r="Z18" s="430"/>
      <c r="AA18" s="430"/>
      <c r="AB18" s="431"/>
      <c r="AC18" s="435" t="s">
        <v>136</v>
      </c>
      <c r="AD18" s="436"/>
      <c r="AE18" s="436"/>
      <c r="AF18" s="436"/>
      <c r="AG18" s="436"/>
      <c r="AH18" s="436"/>
      <c r="AI18" s="436"/>
      <c r="AJ18" s="436"/>
      <c r="AK18" s="436"/>
      <c r="AL18" s="436"/>
      <c r="AM18" s="437" t="s">
        <v>141</v>
      </c>
      <c r="AN18" s="438"/>
      <c r="AO18" s="31"/>
      <c r="AU18" s="428"/>
      <c r="AV18" s="428"/>
      <c r="AW18" s="428"/>
      <c r="AX18" s="428"/>
      <c r="AY18" s="428"/>
      <c r="AZ18" s="428"/>
      <c r="BA18" s="428"/>
      <c r="BB18" s="428"/>
      <c r="BC18" s="428"/>
      <c r="BD18" s="428"/>
      <c r="BE18" s="428"/>
      <c r="BF18" s="428"/>
      <c r="BG18" s="428"/>
      <c r="BH18" s="428"/>
      <c r="BI18" s="428"/>
      <c r="BJ18" s="428"/>
      <c r="BK18" s="428"/>
      <c r="BL18" s="428"/>
      <c r="BM18" s="428"/>
      <c r="BN18" s="428"/>
    </row>
    <row r="19" spans="1:66" s="28" customFormat="1" ht="12" customHeight="1">
      <c r="A19" s="421"/>
      <c r="B19" s="422"/>
      <c r="C19" s="422"/>
      <c r="D19" s="422"/>
      <c r="E19" s="422"/>
      <c r="F19" s="422"/>
      <c r="G19" s="422"/>
      <c r="H19" s="423"/>
      <c r="I19" s="432"/>
      <c r="J19" s="433"/>
      <c r="K19" s="433"/>
      <c r="L19" s="433"/>
      <c r="M19" s="433"/>
      <c r="N19" s="433"/>
      <c r="O19" s="433"/>
      <c r="P19" s="433"/>
      <c r="Q19" s="433"/>
      <c r="R19" s="433"/>
      <c r="S19" s="433"/>
      <c r="T19" s="433"/>
      <c r="U19" s="433"/>
      <c r="V19" s="433"/>
      <c r="W19" s="433"/>
      <c r="X19" s="433"/>
      <c r="Y19" s="433"/>
      <c r="Z19" s="433"/>
      <c r="AA19" s="433"/>
      <c r="AB19" s="434"/>
      <c r="AC19" s="435"/>
      <c r="AD19" s="436"/>
      <c r="AE19" s="436"/>
      <c r="AF19" s="436"/>
      <c r="AG19" s="436"/>
      <c r="AH19" s="436"/>
      <c r="AI19" s="436"/>
      <c r="AJ19" s="436"/>
      <c r="AK19" s="436"/>
      <c r="AL19" s="436"/>
      <c r="AM19" s="437"/>
      <c r="AN19" s="438"/>
      <c r="AO19" s="31"/>
      <c r="AU19" s="428"/>
      <c r="AV19" s="428"/>
      <c r="AW19" s="428"/>
      <c r="AX19" s="428"/>
      <c r="AY19" s="428"/>
      <c r="AZ19" s="428"/>
      <c r="BA19" s="428"/>
      <c r="BB19" s="428"/>
      <c r="BC19" s="428"/>
      <c r="BD19" s="428"/>
      <c r="BE19" s="428"/>
      <c r="BF19" s="428"/>
      <c r="BG19" s="428"/>
      <c r="BH19" s="428"/>
      <c r="BI19" s="428"/>
      <c r="BJ19" s="428"/>
      <c r="BK19" s="428"/>
      <c r="BL19" s="428"/>
      <c r="BM19" s="428"/>
      <c r="BN19" s="428"/>
    </row>
    <row r="20" spans="1:66" s="28" customFormat="1" ht="12" customHeight="1">
      <c r="A20" s="421"/>
      <c r="B20" s="422"/>
      <c r="C20" s="422"/>
      <c r="D20" s="422"/>
      <c r="E20" s="422"/>
      <c r="F20" s="422"/>
      <c r="G20" s="422"/>
      <c r="H20" s="423"/>
      <c r="I20" s="429" t="s">
        <v>266</v>
      </c>
      <c r="J20" s="430"/>
      <c r="K20" s="430"/>
      <c r="L20" s="430"/>
      <c r="M20" s="430"/>
      <c r="N20" s="430"/>
      <c r="O20" s="430"/>
      <c r="P20" s="430"/>
      <c r="Q20" s="430"/>
      <c r="R20" s="430"/>
      <c r="S20" s="430"/>
      <c r="T20" s="430"/>
      <c r="U20" s="430"/>
      <c r="V20" s="430"/>
      <c r="W20" s="430"/>
      <c r="X20" s="430"/>
      <c r="Y20" s="430"/>
      <c r="Z20" s="430"/>
      <c r="AA20" s="430"/>
      <c r="AB20" s="431"/>
      <c r="AC20" s="435" t="s">
        <v>136</v>
      </c>
      <c r="AD20" s="436"/>
      <c r="AE20" s="436"/>
      <c r="AF20" s="436"/>
      <c r="AG20" s="436"/>
      <c r="AH20" s="436"/>
      <c r="AI20" s="436"/>
      <c r="AJ20" s="436"/>
      <c r="AK20" s="436"/>
      <c r="AL20" s="436"/>
      <c r="AM20" s="437" t="s">
        <v>141</v>
      </c>
      <c r="AN20" s="438"/>
      <c r="AO20" s="31"/>
      <c r="AU20" s="428"/>
      <c r="AV20" s="428"/>
      <c r="AW20" s="428"/>
      <c r="AX20" s="428"/>
      <c r="AY20" s="428"/>
      <c r="AZ20" s="428"/>
      <c r="BA20" s="428"/>
      <c r="BB20" s="428"/>
      <c r="BC20" s="428"/>
      <c r="BD20" s="428"/>
      <c r="BE20" s="428"/>
      <c r="BF20" s="428"/>
      <c r="BG20" s="428"/>
      <c r="BH20" s="428"/>
      <c r="BI20" s="428"/>
      <c r="BJ20" s="428"/>
      <c r="BK20" s="428"/>
      <c r="BL20" s="428"/>
      <c r="BM20" s="428"/>
      <c r="BN20" s="428"/>
    </row>
    <row r="21" spans="1:66" s="28" customFormat="1" ht="12" customHeight="1">
      <c r="A21" s="421"/>
      <c r="B21" s="422"/>
      <c r="C21" s="422"/>
      <c r="D21" s="422"/>
      <c r="E21" s="422"/>
      <c r="F21" s="422"/>
      <c r="G21" s="422"/>
      <c r="H21" s="423"/>
      <c r="I21" s="432"/>
      <c r="J21" s="433"/>
      <c r="K21" s="433"/>
      <c r="L21" s="433"/>
      <c r="M21" s="433"/>
      <c r="N21" s="433"/>
      <c r="O21" s="433"/>
      <c r="P21" s="433"/>
      <c r="Q21" s="433"/>
      <c r="R21" s="433"/>
      <c r="S21" s="433"/>
      <c r="T21" s="433"/>
      <c r="U21" s="433"/>
      <c r="V21" s="433"/>
      <c r="W21" s="433"/>
      <c r="X21" s="433"/>
      <c r="Y21" s="433"/>
      <c r="Z21" s="433"/>
      <c r="AA21" s="433"/>
      <c r="AB21" s="434"/>
      <c r="AC21" s="435"/>
      <c r="AD21" s="436"/>
      <c r="AE21" s="436"/>
      <c r="AF21" s="436"/>
      <c r="AG21" s="436"/>
      <c r="AH21" s="436"/>
      <c r="AI21" s="436"/>
      <c r="AJ21" s="436"/>
      <c r="AK21" s="436"/>
      <c r="AL21" s="436"/>
      <c r="AM21" s="437"/>
      <c r="AN21" s="438"/>
      <c r="AO21" s="31"/>
      <c r="AU21" s="428"/>
      <c r="AV21" s="428"/>
      <c r="AW21" s="428"/>
      <c r="AX21" s="428"/>
      <c r="AY21" s="428"/>
      <c r="AZ21" s="428"/>
      <c r="BA21" s="428"/>
      <c r="BB21" s="428"/>
      <c r="BC21" s="428"/>
      <c r="BD21" s="428"/>
      <c r="BE21" s="428"/>
      <c r="BF21" s="428"/>
      <c r="BG21" s="428"/>
      <c r="BH21" s="428"/>
      <c r="BI21" s="428"/>
      <c r="BJ21" s="428"/>
      <c r="BK21" s="428"/>
      <c r="BL21" s="428"/>
      <c r="BM21" s="428"/>
      <c r="BN21" s="428"/>
    </row>
    <row r="22" spans="1:66" s="28" customFormat="1" ht="12" customHeight="1">
      <c r="A22" s="421"/>
      <c r="B22" s="422"/>
      <c r="C22" s="422"/>
      <c r="D22" s="422"/>
      <c r="E22" s="422"/>
      <c r="F22" s="422"/>
      <c r="G22" s="422"/>
      <c r="H22" s="423"/>
      <c r="I22" s="429" t="s">
        <v>142</v>
      </c>
      <c r="J22" s="430"/>
      <c r="K22" s="430"/>
      <c r="L22" s="430"/>
      <c r="M22" s="430"/>
      <c r="N22" s="430"/>
      <c r="O22" s="430"/>
      <c r="P22" s="430"/>
      <c r="Q22" s="430"/>
      <c r="R22" s="430"/>
      <c r="S22" s="430"/>
      <c r="T22" s="430"/>
      <c r="U22" s="430"/>
      <c r="V22" s="430"/>
      <c r="W22" s="430"/>
      <c r="X22" s="430"/>
      <c r="Y22" s="430"/>
      <c r="Z22" s="430"/>
      <c r="AA22" s="430"/>
      <c r="AB22" s="431"/>
      <c r="AC22" s="435" t="s">
        <v>136</v>
      </c>
      <c r="AD22" s="436"/>
      <c r="AE22" s="436"/>
      <c r="AF22" s="436"/>
      <c r="AG22" s="436"/>
      <c r="AH22" s="436"/>
      <c r="AI22" s="436"/>
      <c r="AJ22" s="436"/>
      <c r="AK22" s="436"/>
      <c r="AL22" s="436"/>
      <c r="AM22" s="437" t="s">
        <v>141</v>
      </c>
      <c r="AN22" s="438"/>
      <c r="AO22" s="31"/>
      <c r="AU22" s="428"/>
      <c r="AV22" s="428"/>
      <c r="AW22" s="428"/>
      <c r="AX22" s="428"/>
      <c r="AY22" s="428"/>
      <c r="AZ22" s="428"/>
      <c r="BA22" s="428"/>
      <c r="BB22" s="428"/>
      <c r="BC22" s="428"/>
      <c r="BD22" s="428"/>
      <c r="BE22" s="428"/>
      <c r="BF22" s="428"/>
      <c r="BG22" s="428"/>
      <c r="BH22" s="428"/>
      <c r="BI22" s="428"/>
      <c r="BJ22" s="428"/>
      <c r="BK22" s="428"/>
      <c r="BL22" s="428"/>
      <c r="BM22" s="428"/>
      <c r="BN22" s="428"/>
    </row>
    <row r="23" spans="1:66" s="28" customFormat="1" ht="12" customHeight="1">
      <c r="A23" s="421"/>
      <c r="B23" s="422"/>
      <c r="C23" s="422"/>
      <c r="D23" s="422"/>
      <c r="E23" s="422"/>
      <c r="F23" s="422"/>
      <c r="G23" s="422"/>
      <c r="H23" s="423"/>
      <c r="I23" s="432"/>
      <c r="J23" s="433"/>
      <c r="K23" s="433"/>
      <c r="L23" s="433"/>
      <c r="M23" s="433"/>
      <c r="N23" s="433"/>
      <c r="O23" s="433"/>
      <c r="P23" s="433"/>
      <c r="Q23" s="433"/>
      <c r="R23" s="433"/>
      <c r="S23" s="433"/>
      <c r="T23" s="433"/>
      <c r="U23" s="433"/>
      <c r="V23" s="433"/>
      <c r="W23" s="433"/>
      <c r="X23" s="433"/>
      <c r="Y23" s="433"/>
      <c r="Z23" s="433"/>
      <c r="AA23" s="433"/>
      <c r="AB23" s="434"/>
      <c r="AC23" s="435"/>
      <c r="AD23" s="436"/>
      <c r="AE23" s="436"/>
      <c r="AF23" s="436"/>
      <c r="AG23" s="436"/>
      <c r="AH23" s="436"/>
      <c r="AI23" s="436"/>
      <c r="AJ23" s="436"/>
      <c r="AK23" s="436"/>
      <c r="AL23" s="436"/>
      <c r="AM23" s="437"/>
      <c r="AN23" s="438"/>
      <c r="AO23" s="31"/>
      <c r="AU23" s="428"/>
      <c r="AV23" s="428"/>
      <c r="AW23" s="428"/>
      <c r="AX23" s="428"/>
      <c r="AY23" s="428"/>
      <c r="AZ23" s="428"/>
      <c r="BA23" s="428"/>
      <c r="BB23" s="428"/>
      <c r="BC23" s="428"/>
      <c r="BD23" s="428"/>
      <c r="BE23" s="428"/>
      <c r="BF23" s="428"/>
      <c r="BG23" s="428"/>
      <c r="BH23" s="428"/>
      <c r="BI23" s="428"/>
      <c r="BJ23" s="428"/>
      <c r="BK23" s="428"/>
      <c r="BL23" s="428"/>
      <c r="BM23" s="428"/>
      <c r="BN23" s="428"/>
    </row>
    <row r="24" spans="1:66" s="28" customFormat="1" ht="12" customHeight="1">
      <c r="A24" s="421"/>
      <c r="B24" s="422"/>
      <c r="C24" s="422"/>
      <c r="D24" s="422"/>
      <c r="E24" s="422"/>
      <c r="F24" s="422"/>
      <c r="G24" s="422"/>
      <c r="H24" s="423"/>
      <c r="I24" s="429" t="s">
        <v>143</v>
      </c>
      <c r="J24" s="430"/>
      <c r="K24" s="430"/>
      <c r="L24" s="430"/>
      <c r="M24" s="430"/>
      <c r="N24" s="430"/>
      <c r="O24" s="430"/>
      <c r="P24" s="430"/>
      <c r="Q24" s="430"/>
      <c r="R24" s="430"/>
      <c r="S24" s="430"/>
      <c r="T24" s="430"/>
      <c r="U24" s="430"/>
      <c r="V24" s="430"/>
      <c r="W24" s="430"/>
      <c r="X24" s="430"/>
      <c r="Y24" s="430"/>
      <c r="Z24" s="430"/>
      <c r="AA24" s="430"/>
      <c r="AB24" s="431"/>
      <c r="AC24" s="435" t="s">
        <v>136</v>
      </c>
      <c r="AD24" s="436"/>
      <c r="AE24" s="436"/>
      <c r="AF24" s="436"/>
      <c r="AG24" s="436"/>
      <c r="AH24" s="436"/>
      <c r="AI24" s="436"/>
      <c r="AJ24" s="436"/>
      <c r="AK24" s="436"/>
      <c r="AL24" s="436"/>
      <c r="AM24" s="437" t="s">
        <v>141</v>
      </c>
      <c r="AN24" s="438"/>
      <c r="AO24" s="31"/>
      <c r="AU24" s="428"/>
      <c r="AV24" s="428"/>
      <c r="AW24" s="428"/>
      <c r="AX24" s="428"/>
      <c r="AY24" s="428"/>
      <c r="AZ24" s="428"/>
      <c r="BA24" s="428"/>
      <c r="BB24" s="428"/>
      <c r="BC24" s="428"/>
      <c r="BD24" s="428"/>
      <c r="BE24" s="428"/>
      <c r="BF24" s="428"/>
      <c r="BG24" s="428"/>
      <c r="BH24" s="428"/>
      <c r="BI24" s="428"/>
      <c r="BJ24" s="428"/>
      <c r="BK24" s="428"/>
      <c r="BL24" s="428"/>
      <c r="BM24" s="428"/>
      <c r="BN24" s="428"/>
    </row>
    <row r="25" spans="1:66" s="28" customFormat="1" ht="12" customHeight="1">
      <c r="A25" s="421"/>
      <c r="B25" s="422"/>
      <c r="C25" s="422"/>
      <c r="D25" s="422"/>
      <c r="E25" s="422"/>
      <c r="F25" s="422"/>
      <c r="G25" s="422"/>
      <c r="H25" s="423"/>
      <c r="I25" s="432"/>
      <c r="J25" s="433"/>
      <c r="K25" s="433"/>
      <c r="L25" s="433"/>
      <c r="M25" s="433"/>
      <c r="N25" s="433"/>
      <c r="O25" s="433"/>
      <c r="P25" s="433"/>
      <c r="Q25" s="433"/>
      <c r="R25" s="433"/>
      <c r="S25" s="433"/>
      <c r="T25" s="433"/>
      <c r="U25" s="433"/>
      <c r="V25" s="433"/>
      <c r="W25" s="433"/>
      <c r="X25" s="433"/>
      <c r="Y25" s="433"/>
      <c r="Z25" s="433"/>
      <c r="AA25" s="433"/>
      <c r="AB25" s="434"/>
      <c r="AC25" s="435"/>
      <c r="AD25" s="436"/>
      <c r="AE25" s="436"/>
      <c r="AF25" s="436"/>
      <c r="AG25" s="436"/>
      <c r="AH25" s="436"/>
      <c r="AI25" s="436"/>
      <c r="AJ25" s="436"/>
      <c r="AK25" s="436"/>
      <c r="AL25" s="436"/>
      <c r="AM25" s="437"/>
      <c r="AN25" s="438"/>
      <c r="AO25" s="31"/>
      <c r="AU25" s="428"/>
      <c r="AV25" s="428"/>
      <c r="AW25" s="428"/>
      <c r="AX25" s="428"/>
      <c r="AY25" s="428"/>
      <c r="AZ25" s="428"/>
      <c r="BA25" s="428"/>
      <c r="BB25" s="428"/>
      <c r="BC25" s="428"/>
      <c r="BD25" s="428"/>
      <c r="BE25" s="428"/>
      <c r="BF25" s="428"/>
      <c r="BG25" s="428"/>
      <c r="BH25" s="428"/>
      <c r="BI25" s="428"/>
      <c r="BJ25" s="428"/>
      <c r="BK25" s="428"/>
      <c r="BL25" s="428"/>
      <c r="BM25" s="428"/>
      <c r="BN25" s="428"/>
    </row>
    <row r="26" spans="1:66" s="28" customFormat="1" ht="12" customHeight="1">
      <c r="A26" s="421"/>
      <c r="B26" s="422"/>
      <c r="C26" s="422"/>
      <c r="D26" s="422"/>
      <c r="E26" s="422"/>
      <c r="F26" s="422"/>
      <c r="G26" s="422"/>
      <c r="H26" s="423"/>
      <c r="I26" s="429" t="s">
        <v>265</v>
      </c>
      <c r="J26" s="430"/>
      <c r="K26" s="430"/>
      <c r="L26" s="430"/>
      <c r="M26" s="430"/>
      <c r="N26" s="430"/>
      <c r="O26" s="430"/>
      <c r="P26" s="430"/>
      <c r="Q26" s="430"/>
      <c r="R26" s="430"/>
      <c r="S26" s="430"/>
      <c r="T26" s="430"/>
      <c r="U26" s="430"/>
      <c r="V26" s="430"/>
      <c r="W26" s="430"/>
      <c r="X26" s="430"/>
      <c r="Y26" s="430"/>
      <c r="Z26" s="430"/>
      <c r="AA26" s="430"/>
      <c r="AB26" s="431"/>
      <c r="AC26" s="435" t="s">
        <v>136</v>
      </c>
      <c r="AD26" s="436"/>
      <c r="AE26" s="436"/>
      <c r="AF26" s="436"/>
      <c r="AG26" s="436"/>
      <c r="AH26" s="436"/>
      <c r="AI26" s="436"/>
      <c r="AJ26" s="436"/>
      <c r="AK26" s="436"/>
      <c r="AL26" s="436"/>
      <c r="AM26" s="437" t="s">
        <v>141</v>
      </c>
      <c r="AN26" s="438"/>
      <c r="AO26" s="31"/>
      <c r="AU26" s="428"/>
      <c r="AV26" s="428"/>
      <c r="AW26" s="428"/>
      <c r="AX26" s="428"/>
      <c r="AY26" s="428"/>
      <c r="AZ26" s="428"/>
      <c r="BA26" s="428"/>
      <c r="BB26" s="428"/>
      <c r="BC26" s="428"/>
      <c r="BD26" s="428"/>
      <c r="BE26" s="428"/>
      <c r="BF26" s="428"/>
      <c r="BG26" s="428"/>
      <c r="BH26" s="428"/>
      <c r="BI26" s="428"/>
      <c r="BJ26" s="428"/>
      <c r="BK26" s="428"/>
      <c r="BL26" s="428"/>
      <c r="BM26" s="428"/>
      <c r="BN26" s="428"/>
    </row>
    <row r="27" spans="1:66" s="28" customFormat="1" ht="12" customHeight="1">
      <c r="A27" s="424"/>
      <c r="B27" s="425"/>
      <c r="C27" s="425"/>
      <c r="D27" s="425"/>
      <c r="E27" s="425"/>
      <c r="F27" s="425"/>
      <c r="G27" s="425"/>
      <c r="H27" s="426"/>
      <c r="I27" s="432"/>
      <c r="J27" s="433"/>
      <c r="K27" s="433"/>
      <c r="L27" s="433"/>
      <c r="M27" s="433"/>
      <c r="N27" s="433"/>
      <c r="O27" s="433"/>
      <c r="P27" s="433"/>
      <c r="Q27" s="433"/>
      <c r="R27" s="433"/>
      <c r="S27" s="433"/>
      <c r="T27" s="433"/>
      <c r="U27" s="433"/>
      <c r="V27" s="433"/>
      <c r="W27" s="433"/>
      <c r="X27" s="433"/>
      <c r="Y27" s="433"/>
      <c r="Z27" s="433"/>
      <c r="AA27" s="433"/>
      <c r="AB27" s="434"/>
      <c r="AC27" s="435"/>
      <c r="AD27" s="436"/>
      <c r="AE27" s="436"/>
      <c r="AF27" s="436"/>
      <c r="AG27" s="436"/>
      <c r="AH27" s="436"/>
      <c r="AI27" s="436"/>
      <c r="AJ27" s="436"/>
      <c r="AK27" s="436"/>
      <c r="AL27" s="436"/>
      <c r="AM27" s="437"/>
      <c r="AN27" s="438"/>
      <c r="AO27" s="31"/>
      <c r="AU27" s="428"/>
      <c r="AV27" s="428"/>
      <c r="AW27" s="428"/>
      <c r="AX27" s="428"/>
      <c r="AY27" s="428"/>
      <c r="AZ27" s="428"/>
      <c r="BA27" s="428"/>
      <c r="BB27" s="428"/>
      <c r="BC27" s="428"/>
      <c r="BD27" s="428"/>
      <c r="BE27" s="428"/>
      <c r="BF27" s="428"/>
      <c r="BG27" s="428"/>
      <c r="BH27" s="428"/>
      <c r="BI27" s="428"/>
      <c r="BJ27" s="428"/>
      <c r="BK27" s="428"/>
      <c r="BL27" s="428"/>
      <c r="BM27" s="428"/>
      <c r="BN27" s="428"/>
    </row>
    <row r="28" spans="1:66" s="28" customFormat="1" ht="12" customHeight="1">
      <c r="A28" s="457" t="s">
        <v>144</v>
      </c>
      <c r="B28" s="458"/>
      <c r="C28" s="458"/>
      <c r="D28" s="458"/>
      <c r="E28" s="458"/>
      <c r="F28" s="458"/>
      <c r="G28" s="458"/>
      <c r="H28" s="458"/>
      <c r="I28" s="458"/>
      <c r="J28" s="458"/>
      <c r="K28" s="458"/>
      <c r="L28" s="458"/>
      <c r="M28" s="458"/>
      <c r="N28" s="458"/>
      <c r="O28" s="458"/>
      <c r="P28" s="458"/>
      <c r="Q28" s="458"/>
      <c r="R28" s="458"/>
      <c r="S28" s="458"/>
      <c r="T28" s="458"/>
      <c r="U28" s="458"/>
      <c r="V28" s="458"/>
      <c r="W28" s="458"/>
      <c r="X28" s="458"/>
      <c r="Y28" s="458"/>
      <c r="Z28" s="458"/>
      <c r="AA28" s="458"/>
      <c r="AB28" s="458"/>
      <c r="AC28" s="458"/>
      <c r="AD28" s="458"/>
      <c r="AE28" s="458"/>
      <c r="AF28" s="458"/>
      <c r="AG28" s="458"/>
      <c r="AH28" s="458"/>
      <c r="AI28" s="458"/>
      <c r="AJ28" s="458"/>
      <c r="AK28" s="458"/>
      <c r="AL28" s="458"/>
      <c r="AM28" s="458"/>
      <c r="AN28" s="459"/>
      <c r="AO28" s="16"/>
      <c r="AU28" s="428"/>
      <c r="AV28" s="428"/>
      <c r="AW28" s="428"/>
      <c r="AX28" s="428"/>
      <c r="AY28" s="428"/>
      <c r="AZ28" s="428"/>
      <c r="BA28" s="428"/>
      <c r="BB28" s="428"/>
      <c r="BC28" s="428"/>
      <c r="BD28" s="428"/>
      <c r="BE28" s="428"/>
      <c r="BF28" s="428"/>
      <c r="BG28" s="428"/>
      <c r="BH28" s="428"/>
      <c r="BI28" s="428"/>
      <c r="BJ28" s="428"/>
      <c r="BK28" s="428"/>
      <c r="BL28" s="428"/>
      <c r="BM28" s="428"/>
      <c r="BN28" s="428"/>
    </row>
    <row r="29" spans="1:66" s="28" customFormat="1" ht="12" customHeight="1">
      <c r="A29" s="460"/>
      <c r="B29" s="461"/>
      <c r="C29" s="461"/>
      <c r="D29" s="461"/>
      <c r="E29" s="461"/>
      <c r="F29" s="461"/>
      <c r="G29" s="461"/>
      <c r="H29" s="461"/>
      <c r="I29" s="461"/>
      <c r="J29" s="461"/>
      <c r="K29" s="461"/>
      <c r="L29" s="461"/>
      <c r="M29" s="461"/>
      <c r="N29" s="461"/>
      <c r="O29" s="461"/>
      <c r="P29" s="461"/>
      <c r="Q29" s="461"/>
      <c r="R29" s="461"/>
      <c r="S29" s="461"/>
      <c r="T29" s="461"/>
      <c r="U29" s="461"/>
      <c r="V29" s="461"/>
      <c r="W29" s="461"/>
      <c r="X29" s="461"/>
      <c r="Y29" s="461"/>
      <c r="Z29" s="461"/>
      <c r="AA29" s="461"/>
      <c r="AB29" s="461"/>
      <c r="AC29" s="461"/>
      <c r="AD29" s="461"/>
      <c r="AE29" s="461"/>
      <c r="AF29" s="461"/>
      <c r="AG29" s="461"/>
      <c r="AH29" s="461"/>
      <c r="AI29" s="461"/>
      <c r="AJ29" s="461"/>
      <c r="AK29" s="461"/>
      <c r="AL29" s="461"/>
      <c r="AM29" s="461"/>
      <c r="AN29" s="462"/>
      <c r="AO29" s="16"/>
    </row>
    <row r="30" spans="1:66" s="28" customFormat="1" ht="13.5" customHeight="1">
      <c r="A30" s="463" t="s">
        <v>145</v>
      </c>
      <c r="B30" s="464"/>
      <c r="C30" s="465"/>
      <c r="D30" s="465"/>
      <c r="E30" s="116" t="s">
        <v>146</v>
      </c>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4"/>
      <c r="AO30" s="16"/>
    </row>
    <row r="31" spans="1:66" s="28" customFormat="1" ht="13.5" customHeight="1">
      <c r="A31" s="31"/>
      <c r="B31" s="449"/>
      <c r="C31" s="449"/>
      <c r="D31" s="449"/>
      <c r="E31" s="449"/>
      <c r="F31" s="449"/>
      <c r="G31" s="449"/>
      <c r="H31" s="449"/>
      <c r="I31" s="449"/>
      <c r="J31" s="449"/>
      <c r="K31" s="449"/>
      <c r="L31" s="449"/>
      <c r="M31" s="449"/>
      <c r="N31" s="449"/>
      <c r="O31" s="449"/>
      <c r="P31" s="449"/>
      <c r="Q31" s="449"/>
      <c r="R31" s="449"/>
      <c r="S31" s="449"/>
      <c r="T31" s="449"/>
      <c r="U31" s="449"/>
      <c r="V31" s="449"/>
      <c r="W31" s="449"/>
      <c r="X31" s="449"/>
      <c r="Y31" s="449"/>
      <c r="Z31" s="449"/>
      <c r="AA31" s="449"/>
      <c r="AB31" s="449"/>
      <c r="AC31" s="449"/>
      <c r="AD31" s="449"/>
      <c r="AE31" s="449"/>
      <c r="AF31" s="449"/>
      <c r="AG31" s="449"/>
      <c r="AH31" s="449"/>
      <c r="AI31" s="449"/>
      <c r="AJ31" s="449"/>
      <c r="AK31" s="449"/>
      <c r="AL31" s="449"/>
      <c r="AM31" s="449"/>
      <c r="AN31" s="450"/>
      <c r="AO31" s="16"/>
    </row>
    <row r="32" spans="1:66" s="28" customFormat="1" ht="13.5" customHeight="1">
      <c r="A32" s="31"/>
      <c r="B32" s="449"/>
      <c r="C32" s="449"/>
      <c r="D32" s="449"/>
      <c r="E32" s="449"/>
      <c r="F32" s="449"/>
      <c r="G32" s="449"/>
      <c r="H32" s="449"/>
      <c r="I32" s="449"/>
      <c r="J32" s="449"/>
      <c r="K32" s="449"/>
      <c r="L32" s="449"/>
      <c r="M32" s="449"/>
      <c r="N32" s="449"/>
      <c r="O32" s="449"/>
      <c r="P32" s="449"/>
      <c r="Q32" s="449"/>
      <c r="R32" s="449"/>
      <c r="S32" s="449"/>
      <c r="T32" s="449"/>
      <c r="U32" s="449"/>
      <c r="V32" s="449"/>
      <c r="W32" s="449"/>
      <c r="X32" s="449"/>
      <c r="Y32" s="449"/>
      <c r="Z32" s="449"/>
      <c r="AA32" s="449"/>
      <c r="AB32" s="449"/>
      <c r="AC32" s="449"/>
      <c r="AD32" s="449"/>
      <c r="AE32" s="449"/>
      <c r="AF32" s="449"/>
      <c r="AG32" s="449"/>
      <c r="AH32" s="449"/>
      <c r="AI32" s="449"/>
      <c r="AJ32" s="449"/>
      <c r="AK32" s="449"/>
      <c r="AL32" s="449"/>
      <c r="AM32" s="449"/>
      <c r="AN32" s="450"/>
      <c r="AO32" s="16"/>
    </row>
    <row r="33" spans="1:41" s="28" customFormat="1" ht="13.5" customHeight="1">
      <c r="A33" s="31"/>
      <c r="B33" s="449"/>
      <c r="C33" s="449"/>
      <c r="D33" s="449"/>
      <c r="E33" s="449"/>
      <c r="F33" s="449"/>
      <c r="G33" s="449"/>
      <c r="H33" s="449"/>
      <c r="I33" s="449"/>
      <c r="J33" s="449"/>
      <c r="K33" s="449"/>
      <c r="L33" s="449"/>
      <c r="M33" s="449"/>
      <c r="N33" s="449"/>
      <c r="O33" s="449"/>
      <c r="P33" s="449"/>
      <c r="Q33" s="449"/>
      <c r="R33" s="449"/>
      <c r="S33" s="449"/>
      <c r="T33" s="449"/>
      <c r="U33" s="449"/>
      <c r="V33" s="449"/>
      <c r="W33" s="449"/>
      <c r="X33" s="449"/>
      <c r="Y33" s="449"/>
      <c r="Z33" s="449"/>
      <c r="AA33" s="449"/>
      <c r="AB33" s="449"/>
      <c r="AC33" s="449"/>
      <c r="AD33" s="449"/>
      <c r="AE33" s="449"/>
      <c r="AF33" s="449"/>
      <c r="AG33" s="449"/>
      <c r="AH33" s="449"/>
      <c r="AI33" s="449"/>
      <c r="AJ33" s="449"/>
      <c r="AK33" s="449"/>
      <c r="AL33" s="449"/>
      <c r="AM33" s="449"/>
      <c r="AN33" s="450"/>
      <c r="AO33" s="16"/>
    </row>
    <row r="34" spans="1:41" s="28" customFormat="1" ht="13.5" customHeight="1">
      <c r="A34" s="31"/>
      <c r="B34" s="449"/>
      <c r="C34" s="449"/>
      <c r="D34" s="449"/>
      <c r="E34" s="449"/>
      <c r="F34" s="449"/>
      <c r="G34" s="449"/>
      <c r="H34" s="449"/>
      <c r="I34" s="449"/>
      <c r="J34" s="449"/>
      <c r="K34" s="449"/>
      <c r="L34" s="449"/>
      <c r="M34" s="449"/>
      <c r="N34" s="449"/>
      <c r="O34" s="449"/>
      <c r="P34" s="449"/>
      <c r="Q34" s="449"/>
      <c r="R34" s="449"/>
      <c r="S34" s="449"/>
      <c r="T34" s="449"/>
      <c r="U34" s="449"/>
      <c r="V34" s="449"/>
      <c r="W34" s="449"/>
      <c r="X34" s="449"/>
      <c r="Y34" s="449"/>
      <c r="Z34" s="449"/>
      <c r="AA34" s="449"/>
      <c r="AB34" s="449"/>
      <c r="AC34" s="449"/>
      <c r="AD34" s="449"/>
      <c r="AE34" s="449"/>
      <c r="AF34" s="449"/>
      <c r="AG34" s="449"/>
      <c r="AH34" s="449"/>
      <c r="AI34" s="449"/>
      <c r="AJ34" s="449"/>
      <c r="AK34" s="449"/>
      <c r="AL34" s="449"/>
      <c r="AM34" s="449"/>
      <c r="AN34" s="450"/>
      <c r="AO34" s="16"/>
    </row>
    <row r="35" spans="1:41" s="28" customFormat="1" ht="13.5" customHeight="1">
      <c r="A35" s="31"/>
      <c r="B35" s="449"/>
      <c r="C35" s="449"/>
      <c r="D35" s="449"/>
      <c r="E35" s="449"/>
      <c r="F35" s="449"/>
      <c r="G35" s="449"/>
      <c r="H35" s="449"/>
      <c r="I35" s="449"/>
      <c r="J35" s="449"/>
      <c r="K35" s="449"/>
      <c r="L35" s="449"/>
      <c r="M35" s="449"/>
      <c r="N35" s="449"/>
      <c r="O35" s="449"/>
      <c r="P35" s="449"/>
      <c r="Q35" s="449"/>
      <c r="R35" s="449"/>
      <c r="S35" s="449"/>
      <c r="T35" s="449"/>
      <c r="U35" s="449"/>
      <c r="V35" s="449"/>
      <c r="W35" s="449"/>
      <c r="X35" s="449"/>
      <c r="Y35" s="449"/>
      <c r="Z35" s="449"/>
      <c r="AA35" s="449"/>
      <c r="AB35" s="449"/>
      <c r="AC35" s="449"/>
      <c r="AD35" s="449"/>
      <c r="AE35" s="449"/>
      <c r="AF35" s="449"/>
      <c r="AG35" s="449"/>
      <c r="AH35" s="449"/>
      <c r="AI35" s="449"/>
      <c r="AJ35" s="449"/>
      <c r="AK35" s="449"/>
      <c r="AL35" s="449"/>
      <c r="AM35" s="449"/>
      <c r="AN35" s="450"/>
      <c r="AO35" s="16"/>
    </row>
    <row r="36" spans="1:41" s="28" customFormat="1" ht="13.2">
      <c r="A36" s="31"/>
      <c r="B36" s="472"/>
      <c r="C36" s="472"/>
      <c r="D36" s="472"/>
      <c r="E36" s="472"/>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2"/>
      <c r="AM36" s="472"/>
      <c r="AN36" s="473"/>
      <c r="AO36" s="16"/>
    </row>
    <row r="37" spans="1:41" s="28" customFormat="1" ht="13.5" customHeight="1">
      <c r="A37" s="466" t="s">
        <v>145</v>
      </c>
      <c r="B37" s="467"/>
      <c r="C37" s="468"/>
      <c r="D37" s="468"/>
      <c r="E37" s="117" t="s">
        <v>146</v>
      </c>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118"/>
      <c r="AO37" s="16"/>
    </row>
    <row r="38" spans="1:41" s="28" customFormat="1" ht="13.5" customHeight="1">
      <c r="A38" s="31"/>
      <c r="B38" s="474"/>
      <c r="C38" s="474"/>
      <c r="D38" s="474"/>
      <c r="E38" s="474"/>
      <c r="F38" s="474"/>
      <c r="G38" s="474"/>
      <c r="H38" s="474"/>
      <c r="I38" s="474"/>
      <c r="J38" s="474"/>
      <c r="K38" s="474"/>
      <c r="L38" s="474"/>
      <c r="M38" s="474"/>
      <c r="N38" s="474"/>
      <c r="O38" s="474"/>
      <c r="P38" s="474"/>
      <c r="Q38" s="474"/>
      <c r="R38" s="474"/>
      <c r="S38" s="474"/>
      <c r="T38" s="474"/>
      <c r="U38" s="474"/>
      <c r="V38" s="474"/>
      <c r="W38" s="474"/>
      <c r="X38" s="474"/>
      <c r="Y38" s="474"/>
      <c r="Z38" s="474"/>
      <c r="AA38" s="474"/>
      <c r="AB38" s="474"/>
      <c r="AC38" s="474"/>
      <c r="AD38" s="474"/>
      <c r="AE38" s="474"/>
      <c r="AF38" s="474"/>
      <c r="AG38" s="474"/>
      <c r="AH38" s="474"/>
      <c r="AI38" s="474"/>
      <c r="AJ38" s="474"/>
      <c r="AK38" s="474"/>
      <c r="AL38" s="474"/>
      <c r="AM38" s="474"/>
      <c r="AN38" s="475"/>
      <c r="AO38" s="16"/>
    </row>
    <row r="39" spans="1:41" s="28" customFormat="1" ht="13.5" customHeight="1">
      <c r="A39" s="31"/>
      <c r="B39" s="474"/>
      <c r="C39" s="474"/>
      <c r="D39" s="474"/>
      <c r="E39" s="474"/>
      <c r="F39" s="474"/>
      <c r="G39" s="474"/>
      <c r="H39" s="474"/>
      <c r="I39" s="474"/>
      <c r="J39" s="474"/>
      <c r="K39" s="474"/>
      <c r="L39" s="474"/>
      <c r="M39" s="474"/>
      <c r="N39" s="474"/>
      <c r="O39" s="474"/>
      <c r="P39" s="474"/>
      <c r="Q39" s="474"/>
      <c r="R39" s="474"/>
      <c r="S39" s="474"/>
      <c r="T39" s="474"/>
      <c r="U39" s="474"/>
      <c r="V39" s="474"/>
      <c r="W39" s="474"/>
      <c r="X39" s="474"/>
      <c r="Y39" s="474"/>
      <c r="Z39" s="474"/>
      <c r="AA39" s="474"/>
      <c r="AB39" s="474"/>
      <c r="AC39" s="474"/>
      <c r="AD39" s="474"/>
      <c r="AE39" s="474"/>
      <c r="AF39" s="474"/>
      <c r="AG39" s="474"/>
      <c r="AH39" s="474"/>
      <c r="AI39" s="474"/>
      <c r="AJ39" s="474"/>
      <c r="AK39" s="474"/>
      <c r="AL39" s="474"/>
      <c r="AM39" s="474"/>
      <c r="AN39" s="475"/>
      <c r="AO39" s="16"/>
    </row>
    <row r="40" spans="1:41" s="28" customFormat="1" ht="13.5" customHeight="1">
      <c r="A40" s="31"/>
      <c r="B40" s="474"/>
      <c r="C40" s="474"/>
      <c r="D40" s="474"/>
      <c r="E40" s="474"/>
      <c r="F40" s="474"/>
      <c r="G40" s="474"/>
      <c r="H40" s="474"/>
      <c r="I40" s="474"/>
      <c r="J40" s="474"/>
      <c r="K40" s="474"/>
      <c r="L40" s="474"/>
      <c r="M40" s="474"/>
      <c r="N40" s="474"/>
      <c r="O40" s="474"/>
      <c r="P40" s="474"/>
      <c r="Q40" s="474"/>
      <c r="R40" s="474"/>
      <c r="S40" s="474"/>
      <c r="T40" s="474"/>
      <c r="U40" s="474"/>
      <c r="V40" s="474"/>
      <c r="W40" s="474"/>
      <c r="X40" s="474"/>
      <c r="Y40" s="474"/>
      <c r="Z40" s="474"/>
      <c r="AA40" s="474"/>
      <c r="AB40" s="474"/>
      <c r="AC40" s="474"/>
      <c r="AD40" s="474"/>
      <c r="AE40" s="474"/>
      <c r="AF40" s="474"/>
      <c r="AG40" s="474"/>
      <c r="AH40" s="474"/>
      <c r="AI40" s="474"/>
      <c r="AJ40" s="474"/>
      <c r="AK40" s="474"/>
      <c r="AL40" s="474"/>
      <c r="AM40" s="474"/>
      <c r="AN40" s="475"/>
      <c r="AO40" s="16"/>
    </row>
    <row r="41" spans="1:41" s="28" customFormat="1" ht="13.5" customHeight="1">
      <c r="A41" s="31"/>
      <c r="B41" s="474"/>
      <c r="C41" s="474"/>
      <c r="D41" s="474"/>
      <c r="E41" s="474"/>
      <c r="F41" s="474"/>
      <c r="G41" s="474"/>
      <c r="H41" s="474"/>
      <c r="I41" s="474"/>
      <c r="J41" s="474"/>
      <c r="K41" s="474"/>
      <c r="L41" s="474"/>
      <c r="M41" s="474"/>
      <c r="N41" s="474"/>
      <c r="O41" s="474"/>
      <c r="P41" s="474"/>
      <c r="Q41" s="474"/>
      <c r="R41" s="474"/>
      <c r="S41" s="474"/>
      <c r="T41" s="474"/>
      <c r="U41" s="474"/>
      <c r="V41" s="474"/>
      <c r="W41" s="474"/>
      <c r="X41" s="474"/>
      <c r="Y41" s="474"/>
      <c r="Z41" s="474"/>
      <c r="AA41" s="474"/>
      <c r="AB41" s="474"/>
      <c r="AC41" s="474"/>
      <c r="AD41" s="474"/>
      <c r="AE41" s="474"/>
      <c r="AF41" s="474"/>
      <c r="AG41" s="474"/>
      <c r="AH41" s="474"/>
      <c r="AI41" s="474"/>
      <c r="AJ41" s="474"/>
      <c r="AK41" s="474"/>
      <c r="AL41" s="474"/>
      <c r="AM41" s="474"/>
      <c r="AN41" s="475"/>
      <c r="AO41" s="16"/>
    </row>
    <row r="42" spans="1:41" s="28" customFormat="1" ht="13.5" customHeight="1">
      <c r="A42" s="31"/>
      <c r="B42" s="474"/>
      <c r="C42" s="474"/>
      <c r="D42" s="474"/>
      <c r="E42" s="474"/>
      <c r="F42" s="474"/>
      <c r="G42" s="474"/>
      <c r="H42" s="474"/>
      <c r="I42" s="474"/>
      <c r="J42" s="474"/>
      <c r="K42" s="474"/>
      <c r="L42" s="474"/>
      <c r="M42" s="474"/>
      <c r="N42" s="474"/>
      <c r="O42" s="474"/>
      <c r="P42" s="474"/>
      <c r="Q42" s="474"/>
      <c r="R42" s="474"/>
      <c r="S42" s="474"/>
      <c r="T42" s="474"/>
      <c r="U42" s="474"/>
      <c r="V42" s="474"/>
      <c r="W42" s="474"/>
      <c r="X42" s="474"/>
      <c r="Y42" s="474"/>
      <c r="Z42" s="474"/>
      <c r="AA42" s="474"/>
      <c r="AB42" s="474"/>
      <c r="AC42" s="474"/>
      <c r="AD42" s="474"/>
      <c r="AE42" s="474"/>
      <c r="AF42" s="474"/>
      <c r="AG42" s="474"/>
      <c r="AH42" s="474"/>
      <c r="AI42" s="474"/>
      <c r="AJ42" s="474"/>
      <c r="AK42" s="474"/>
      <c r="AL42" s="474"/>
      <c r="AM42" s="474"/>
      <c r="AN42" s="475"/>
      <c r="AO42" s="16"/>
    </row>
    <row r="43" spans="1:41" s="28" customFormat="1" ht="13.5" customHeight="1">
      <c r="A43" s="45"/>
      <c r="B43" s="476"/>
      <c r="C43" s="476"/>
      <c r="D43" s="476"/>
      <c r="E43" s="476"/>
      <c r="F43" s="476"/>
      <c r="G43" s="476"/>
      <c r="H43" s="476"/>
      <c r="I43" s="476"/>
      <c r="J43" s="476"/>
      <c r="K43" s="476"/>
      <c r="L43" s="476"/>
      <c r="M43" s="476"/>
      <c r="N43" s="476"/>
      <c r="O43" s="476"/>
      <c r="P43" s="476"/>
      <c r="Q43" s="476"/>
      <c r="R43" s="476"/>
      <c r="S43" s="476"/>
      <c r="T43" s="476"/>
      <c r="U43" s="476"/>
      <c r="V43" s="476"/>
      <c r="W43" s="476"/>
      <c r="X43" s="476"/>
      <c r="Y43" s="476"/>
      <c r="Z43" s="476"/>
      <c r="AA43" s="476"/>
      <c r="AB43" s="476"/>
      <c r="AC43" s="476"/>
      <c r="AD43" s="476"/>
      <c r="AE43" s="476"/>
      <c r="AF43" s="476"/>
      <c r="AG43" s="476"/>
      <c r="AH43" s="476"/>
      <c r="AI43" s="476"/>
      <c r="AJ43" s="476"/>
      <c r="AK43" s="476"/>
      <c r="AL43" s="476"/>
      <c r="AM43" s="476"/>
      <c r="AN43" s="477"/>
      <c r="AO43" s="16"/>
    </row>
    <row r="44" spans="1:41" s="28" customFormat="1" ht="13.5" customHeight="1">
      <c r="A44" s="469" t="s">
        <v>145</v>
      </c>
      <c r="B44" s="470"/>
      <c r="C44" s="471"/>
      <c r="D44" s="471"/>
      <c r="E44" s="28" t="s">
        <v>146</v>
      </c>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c r="AJ44" s="191"/>
      <c r="AK44" s="191"/>
      <c r="AL44" s="191"/>
      <c r="AM44" s="191"/>
      <c r="AN44" s="35"/>
      <c r="AO44" s="16"/>
    </row>
    <row r="45" spans="1:41" s="28" customFormat="1" ht="13.5" customHeight="1">
      <c r="A45" s="61"/>
      <c r="B45" s="449"/>
      <c r="C45" s="449"/>
      <c r="D45" s="449"/>
      <c r="E45" s="449"/>
      <c r="F45" s="449"/>
      <c r="G45" s="449"/>
      <c r="H45" s="449"/>
      <c r="I45" s="449"/>
      <c r="J45" s="449"/>
      <c r="K45" s="449"/>
      <c r="L45" s="449"/>
      <c r="M45" s="449"/>
      <c r="N45" s="449"/>
      <c r="O45" s="449"/>
      <c r="P45" s="449"/>
      <c r="Q45" s="449"/>
      <c r="R45" s="449"/>
      <c r="S45" s="449"/>
      <c r="T45" s="449"/>
      <c r="U45" s="449"/>
      <c r="V45" s="449"/>
      <c r="W45" s="449"/>
      <c r="X45" s="449"/>
      <c r="Y45" s="449"/>
      <c r="Z45" s="449"/>
      <c r="AA45" s="449"/>
      <c r="AB45" s="449"/>
      <c r="AC45" s="449"/>
      <c r="AD45" s="449"/>
      <c r="AE45" s="449"/>
      <c r="AF45" s="449"/>
      <c r="AG45" s="449"/>
      <c r="AH45" s="449"/>
      <c r="AI45" s="449"/>
      <c r="AJ45" s="449"/>
      <c r="AK45" s="449"/>
      <c r="AL45" s="449"/>
      <c r="AM45" s="449"/>
      <c r="AN45" s="450"/>
      <c r="AO45" s="16"/>
    </row>
    <row r="46" spans="1:41" s="28" customFormat="1" ht="13.5" customHeight="1">
      <c r="A46" s="61"/>
      <c r="B46" s="449"/>
      <c r="C46" s="449"/>
      <c r="D46" s="449"/>
      <c r="E46" s="449"/>
      <c r="F46" s="449"/>
      <c r="G46" s="449"/>
      <c r="H46" s="449"/>
      <c r="I46" s="449"/>
      <c r="J46" s="449"/>
      <c r="K46" s="449"/>
      <c r="L46" s="449"/>
      <c r="M46" s="449"/>
      <c r="N46" s="449"/>
      <c r="O46" s="449"/>
      <c r="P46" s="449"/>
      <c r="Q46" s="449"/>
      <c r="R46" s="449"/>
      <c r="S46" s="449"/>
      <c r="T46" s="449"/>
      <c r="U46" s="449"/>
      <c r="V46" s="449"/>
      <c r="W46" s="449"/>
      <c r="X46" s="449"/>
      <c r="Y46" s="449"/>
      <c r="Z46" s="449"/>
      <c r="AA46" s="449"/>
      <c r="AB46" s="449"/>
      <c r="AC46" s="449"/>
      <c r="AD46" s="449"/>
      <c r="AE46" s="449"/>
      <c r="AF46" s="449"/>
      <c r="AG46" s="449"/>
      <c r="AH46" s="449"/>
      <c r="AI46" s="449"/>
      <c r="AJ46" s="449"/>
      <c r="AK46" s="449"/>
      <c r="AL46" s="449"/>
      <c r="AM46" s="449"/>
      <c r="AN46" s="450"/>
      <c r="AO46" s="16"/>
    </row>
    <row r="47" spans="1:41" s="28" customFormat="1" ht="13.5" customHeight="1">
      <c r="A47" s="61"/>
      <c r="B47" s="449"/>
      <c r="C47" s="449"/>
      <c r="D47" s="449"/>
      <c r="E47" s="449"/>
      <c r="F47" s="449"/>
      <c r="G47" s="449"/>
      <c r="H47" s="449"/>
      <c r="I47" s="449"/>
      <c r="J47" s="449"/>
      <c r="K47" s="449"/>
      <c r="L47" s="449"/>
      <c r="M47" s="449"/>
      <c r="N47" s="449"/>
      <c r="O47" s="449"/>
      <c r="P47" s="449"/>
      <c r="Q47" s="449"/>
      <c r="R47" s="449"/>
      <c r="S47" s="449"/>
      <c r="T47" s="449"/>
      <c r="U47" s="449"/>
      <c r="V47" s="449"/>
      <c r="W47" s="449"/>
      <c r="X47" s="449"/>
      <c r="Y47" s="449"/>
      <c r="Z47" s="449"/>
      <c r="AA47" s="449"/>
      <c r="AB47" s="449"/>
      <c r="AC47" s="449"/>
      <c r="AD47" s="449"/>
      <c r="AE47" s="449"/>
      <c r="AF47" s="449"/>
      <c r="AG47" s="449"/>
      <c r="AH47" s="449"/>
      <c r="AI47" s="449"/>
      <c r="AJ47" s="449"/>
      <c r="AK47" s="449"/>
      <c r="AL47" s="449"/>
      <c r="AM47" s="449"/>
      <c r="AN47" s="450"/>
      <c r="AO47" s="16"/>
    </row>
    <row r="48" spans="1:41" s="28" customFormat="1" ht="13.5" customHeight="1">
      <c r="A48" s="31"/>
      <c r="B48" s="449"/>
      <c r="C48" s="449"/>
      <c r="D48" s="449"/>
      <c r="E48" s="449"/>
      <c r="F48" s="449"/>
      <c r="G48" s="449"/>
      <c r="H48" s="449"/>
      <c r="I48" s="449"/>
      <c r="J48" s="449"/>
      <c r="K48" s="449"/>
      <c r="L48" s="449"/>
      <c r="M48" s="449"/>
      <c r="N48" s="449"/>
      <c r="O48" s="449"/>
      <c r="P48" s="449"/>
      <c r="Q48" s="449"/>
      <c r="R48" s="449"/>
      <c r="S48" s="449"/>
      <c r="T48" s="449"/>
      <c r="U48" s="449"/>
      <c r="V48" s="449"/>
      <c r="W48" s="449"/>
      <c r="X48" s="449"/>
      <c r="Y48" s="449"/>
      <c r="Z48" s="449"/>
      <c r="AA48" s="449"/>
      <c r="AB48" s="449"/>
      <c r="AC48" s="449"/>
      <c r="AD48" s="449"/>
      <c r="AE48" s="449"/>
      <c r="AF48" s="449"/>
      <c r="AG48" s="449"/>
      <c r="AH48" s="449"/>
      <c r="AI48" s="449"/>
      <c r="AJ48" s="449"/>
      <c r="AK48" s="449"/>
      <c r="AL48" s="449"/>
      <c r="AM48" s="449"/>
      <c r="AN48" s="450"/>
      <c r="AO48" s="16"/>
    </row>
    <row r="49" spans="1:41" s="28" customFormat="1" ht="13.5" customHeight="1">
      <c r="A49" s="31"/>
      <c r="B49" s="449"/>
      <c r="C49" s="449"/>
      <c r="D49" s="449"/>
      <c r="E49" s="449"/>
      <c r="F49" s="449"/>
      <c r="G49" s="449"/>
      <c r="H49" s="449"/>
      <c r="I49" s="449"/>
      <c r="J49" s="449"/>
      <c r="K49" s="449"/>
      <c r="L49" s="449"/>
      <c r="M49" s="449"/>
      <c r="N49" s="449"/>
      <c r="O49" s="449"/>
      <c r="P49" s="449"/>
      <c r="Q49" s="449"/>
      <c r="R49" s="449"/>
      <c r="S49" s="449"/>
      <c r="T49" s="449"/>
      <c r="U49" s="449"/>
      <c r="V49" s="449"/>
      <c r="W49" s="449"/>
      <c r="X49" s="449"/>
      <c r="Y49" s="449"/>
      <c r="Z49" s="449"/>
      <c r="AA49" s="449"/>
      <c r="AB49" s="449"/>
      <c r="AC49" s="449"/>
      <c r="AD49" s="449"/>
      <c r="AE49" s="449"/>
      <c r="AF49" s="449"/>
      <c r="AG49" s="449"/>
      <c r="AH49" s="449"/>
      <c r="AI49" s="449"/>
      <c r="AJ49" s="449"/>
      <c r="AK49" s="449"/>
      <c r="AL49" s="449"/>
      <c r="AM49" s="449"/>
      <c r="AN49" s="450"/>
      <c r="AO49" s="16"/>
    </row>
    <row r="50" spans="1:41" s="28" customFormat="1" ht="13.2">
      <c r="A50" s="36"/>
      <c r="B50" s="472"/>
      <c r="C50" s="472"/>
      <c r="D50" s="472"/>
      <c r="E50" s="472"/>
      <c r="F50" s="472"/>
      <c r="G50" s="472"/>
      <c r="H50" s="472"/>
      <c r="I50" s="472"/>
      <c r="J50" s="472"/>
      <c r="K50" s="472"/>
      <c r="L50" s="472"/>
      <c r="M50" s="472"/>
      <c r="N50" s="472"/>
      <c r="O50" s="472"/>
      <c r="P50" s="472"/>
      <c r="Q50" s="472"/>
      <c r="R50" s="472"/>
      <c r="S50" s="472"/>
      <c r="T50" s="472"/>
      <c r="U50" s="472"/>
      <c r="V50" s="472"/>
      <c r="W50" s="472"/>
      <c r="X50" s="472"/>
      <c r="Y50" s="472"/>
      <c r="Z50" s="472"/>
      <c r="AA50" s="472"/>
      <c r="AB50" s="472"/>
      <c r="AC50" s="472"/>
      <c r="AD50" s="472"/>
      <c r="AE50" s="472"/>
      <c r="AF50" s="472"/>
      <c r="AG50" s="472"/>
      <c r="AH50" s="472"/>
      <c r="AI50" s="472"/>
      <c r="AJ50" s="472"/>
      <c r="AK50" s="472"/>
      <c r="AL50" s="472"/>
      <c r="AM50" s="472"/>
      <c r="AN50" s="473"/>
      <c r="AO50" s="16"/>
    </row>
    <row r="51" spans="1:41" s="28" customFormat="1" ht="18.75" customHeight="1">
      <c r="A51" s="451" t="s">
        <v>271</v>
      </c>
      <c r="B51" s="452"/>
      <c r="C51" s="452"/>
      <c r="D51" s="452"/>
      <c r="E51" s="452"/>
      <c r="F51" s="452"/>
      <c r="G51" s="452"/>
      <c r="H51" s="452"/>
      <c r="I51" s="452"/>
      <c r="J51" s="452"/>
      <c r="K51" s="452"/>
      <c r="L51" s="452"/>
      <c r="M51" s="452"/>
      <c r="N51" s="452"/>
      <c r="O51" s="452"/>
      <c r="P51" s="452"/>
      <c r="Q51" s="452"/>
      <c r="R51" s="452"/>
      <c r="S51" s="452"/>
      <c r="T51" s="452"/>
      <c r="U51" s="452"/>
      <c r="V51" s="452"/>
      <c r="W51" s="452"/>
      <c r="X51" s="452"/>
      <c r="Y51" s="452"/>
      <c r="Z51" s="452"/>
      <c r="AA51" s="452"/>
      <c r="AB51" s="452"/>
      <c r="AC51" s="452"/>
      <c r="AD51" s="452"/>
      <c r="AE51" s="452"/>
      <c r="AF51" s="452"/>
      <c r="AG51" s="452"/>
      <c r="AH51" s="452"/>
      <c r="AI51" s="452"/>
      <c r="AJ51" s="452"/>
      <c r="AK51" s="452"/>
      <c r="AL51" s="452"/>
      <c r="AM51" s="452"/>
      <c r="AN51" s="453"/>
      <c r="AO51" s="37"/>
    </row>
    <row r="52" spans="1:41" s="28" customFormat="1" ht="18.75" customHeight="1">
      <c r="A52" s="454"/>
      <c r="B52" s="455"/>
      <c r="C52" s="455"/>
      <c r="D52" s="455"/>
      <c r="E52" s="455"/>
      <c r="F52" s="455"/>
      <c r="G52" s="455"/>
      <c r="H52" s="455"/>
      <c r="I52" s="455"/>
      <c r="J52" s="455"/>
      <c r="K52" s="455"/>
      <c r="L52" s="455"/>
      <c r="M52" s="455"/>
      <c r="N52" s="455"/>
      <c r="O52" s="455"/>
      <c r="P52" s="455"/>
      <c r="Q52" s="455"/>
      <c r="R52" s="455"/>
      <c r="S52" s="455"/>
      <c r="T52" s="455"/>
      <c r="U52" s="455"/>
      <c r="V52" s="455"/>
      <c r="W52" s="455"/>
      <c r="X52" s="455"/>
      <c r="Y52" s="455"/>
      <c r="Z52" s="455"/>
      <c r="AA52" s="455"/>
      <c r="AB52" s="455"/>
      <c r="AC52" s="455"/>
      <c r="AD52" s="455"/>
      <c r="AE52" s="455"/>
      <c r="AF52" s="455"/>
      <c r="AG52" s="455"/>
      <c r="AH52" s="455"/>
      <c r="AI52" s="455"/>
      <c r="AJ52" s="455"/>
      <c r="AK52" s="455"/>
      <c r="AL52" s="455"/>
      <c r="AM52" s="455"/>
      <c r="AN52" s="456"/>
      <c r="AO52" s="37"/>
    </row>
    <row r="53" spans="1:41" s="28" customFormat="1" ht="13.5" customHeight="1">
      <c r="A53" s="32"/>
      <c r="B53" s="447"/>
      <c r="C53" s="447"/>
      <c r="D53" s="447"/>
      <c r="E53" s="447"/>
      <c r="F53" s="447"/>
      <c r="G53" s="447"/>
      <c r="H53" s="447"/>
      <c r="I53" s="447"/>
      <c r="J53" s="447"/>
      <c r="K53" s="447"/>
      <c r="L53" s="447"/>
      <c r="M53" s="447"/>
      <c r="N53" s="447"/>
      <c r="O53" s="447"/>
      <c r="P53" s="447"/>
      <c r="Q53" s="447"/>
      <c r="R53" s="447"/>
      <c r="S53" s="447"/>
      <c r="T53" s="447"/>
      <c r="U53" s="447"/>
      <c r="V53" s="447"/>
      <c r="W53" s="447"/>
      <c r="X53" s="447"/>
      <c r="Y53" s="447"/>
      <c r="Z53" s="447"/>
      <c r="AA53" s="447"/>
      <c r="AB53" s="447"/>
      <c r="AC53" s="447"/>
      <c r="AD53" s="447"/>
      <c r="AE53" s="447"/>
      <c r="AF53" s="447"/>
      <c r="AG53" s="447"/>
      <c r="AH53" s="447"/>
      <c r="AI53" s="447"/>
      <c r="AJ53" s="447"/>
      <c r="AK53" s="447"/>
      <c r="AL53" s="447"/>
      <c r="AM53" s="447"/>
      <c r="AN53" s="448"/>
      <c r="AO53" s="21"/>
    </row>
    <row r="54" spans="1:41" s="28" customFormat="1" ht="13.5" customHeight="1">
      <c r="A54" s="31"/>
      <c r="B54" s="449"/>
      <c r="C54" s="449"/>
      <c r="D54" s="449"/>
      <c r="E54" s="449"/>
      <c r="F54" s="449"/>
      <c r="G54" s="449"/>
      <c r="H54" s="449"/>
      <c r="I54" s="449"/>
      <c r="J54" s="449"/>
      <c r="K54" s="449"/>
      <c r="L54" s="449"/>
      <c r="M54" s="449"/>
      <c r="N54" s="449"/>
      <c r="O54" s="449"/>
      <c r="P54" s="449"/>
      <c r="Q54" s="449"/>
      <c r="R54" s="449"/>
      <c r="S54" s="449"/>
      <c r="T54" s="449"/>
      <c r="U54" s="449"/>
      <c r="V54" s="449"/>
      <c r="W54" s="449"/>
      <c r="X54" s="449"/>
      <c r="Y54" s="449"/>
      <c r="Z54" s="449"/>
      <c r="AA54" s="449"/>
      <c r="AB54" s="449"/>
      <c r="AC54" s="449"/>
      <c r="AD54" s="449"/>
      <c r="AE54" s="449"/>
      <c r="AF54" s="449"/>
      <c r="AG54" s="449"/>
      <c r="AH54" s="449"/>
      <c r="AI54" s="449"/>
      <c r="AJ54" s="449"/>
      <c r="AK54" s="449"/>
      <c r="AL54" s="449"/>
      <c r="AM54" s="449"/>
      <c r="AN54" s="450"/>
      <c r="AO54" s="21"/>
    </row>
    <row r="55" spans="1:41" s="28" customFormat="1" ht="13.5" customHeight="1">
      <c r="A55" s="31"/>
      <c r="B55" s="449"/>
      <c r="C55" s="449"/>
      <c r="D55" s="449"/>
      <c r="E55" s="449"/>
      <c r="F55" s="449"/>
      <c r="G55" s="449"/>
      <c r="H55" s="449"/>
      <c r="I55" s="449"/>
      <c r="J55" s="449"/>
      <c r="K55" s="449"/>
      <c r="L55" s="449"/>
      <c r="M55" s="449"/>
      <c r="N55" s="449"/>
      <c r="O55" s="449"/>
      <c r="P55" s="449"/>
      <c r="Q55" s="449"/>
      <c r="R55" s="449"/>
      <c r="S55" s="449"/>
      <c r="T55" s="449"/>
      <c r="U55" s="449"/>
      <c r="V55" s="449"/>
      <c r="W55" s="449"/>
      <c r="X55" s="449"/>
      <c r="Y55" s="449"/>
      <c r="Z55" s="449"/>
      <c r="AA55" s="449"/>
      <c r="AB55" s="449"/>
      <c r="AC55" s="449"/>
      <c r="AD55" s="449"/>
      <c r="AE55" s="449"/>
      <c r="AF55" s="449"/>
      <c r="AG55" s="449"/>
      <c r="AH55" s="449"/>
      <c r="AI55" s="449"/>
      <c r="AJ55" s="449"/>
      <c r="AK55" s="449"/>
      <c r="AL55" s="449"/>
      <c r="AM55" s="449"/>
      <c r="AN55" s="450"/>
      <c r="AO55" s="21"/>
    </row>
    <row r="56" spans="1:41" s="28" customFormat="1" ht="13.5" customHeight="1">
      <c r="A56" s="31"/>
      <c r="B56" s="449"/>
      <c r="C56" s="449"/>
      <c r="D56" s="449"/>
      <c r="E56" s="449"/>
      <c r="F56" s="449"/>
      <c r="G56" s="449"/>
      <c r="H56" s="449"/>
      <c r="I56" s="449"/>
      <c r="J56" s="449"/>
      <c r="K56" s="449"/>
      <c r="L56" s="449"/>
      <c r="M56" s="449"/>
      <c r="N56" s="449"/>
      <c r="O56" s="449"/>
      <c r="P56" s="449"/>
      <c r="Q56" s="449"/>
      <c r="R56" s="449"/>
      <c r="S56" s="449"/>
      <c r="T56" s="449"/>
      <c r="U56" s="449"/>
      <c r="V56" s="449"/>
      <c r="W56" s="449"/>
      <c r="X56" s="449"/>
      <c r="Y56" s="449"/>
      <c r="Z56" s="449"/>
      <c r="AA56" s="449"/>
      <c r="AB56" s="449"/>
      <c r="AC56" s="449"/>
      <c r="AD56" s="449"/>
      <c r="AE56" s="449"/>
      <c r="AF56" s="449"/>
      <c r="AG56" s="449"/>
      <c r="AH56" s="449"/>
      <c r="AI56" s="449"/>
      <c r="AJ56" s="449"/>
      <c r="AK56" s="449"/>
      <c r="AL56" s="449"/>
      <c r="AM56" s="449"/>
      <c r="AN56" s="450"/>
      <c r="AO56" s="21"/>
    </row>
    <row r="57" spans="1:41" s="28" customFormat="1" ht="13.5" customHeight="1">
      <c r="A57" s="31"/>
      <c r="B57" s="449"/>
      <c r="C57" s="449"/>
      <c r="D57" s="449"/>
      <c r="E57" s="449"/>
      <c r="F57" s="449"/>
      <c r="G57" s="449"/>
      <c r="H57" s="449"/>
      <c r="I57" s="449"/>
      <c r="J57" s="449"/>
      <c r="K57" s="449"/>
      <c r="L57" s="449"/>
      <c r="M57" s="449"/>
      <c r="N57" s="449"/>
      <c r="O57" s="449"/>
      <c r="P57" s="449"/>
      <c r="Q57" s="449"/>
      <c r="R57" s="449"/>
      <c r="S57" s="449"/>
      <c r="T57" s="449"/>
      <c r="U57" s="449"/>
      <c r="V57" s="449"/>
      <c r="W57" s="449"/>
      <c r="X57" s="449"/>
      <c r="Y57" s="449"/>
      <c r="Z57" s="449"/>
      <c r="AA57" s="449"/>
      <c r="AB57" s="449"/>
      <c r="AC57" s="449"/>
      <c r="AD57" s="449"/>
      <c r="AE57" s="449"/>
      <c r="AF57" s="449"/>
      <c r="AG57" s="449"/>
      <c r="AH57" s="449"/>
      <c r="AI57" s="449"/>
      <c r="AJ57" s="449"/>
      <c r="AK57" s="449"/>
      <c r="AL57" s="449"/>
      <c r="AM57" s="449"/>
      <c r="AN57" s="450"/>
      <c r="AO57" s="21"/>
    </row>
    <row r="58" spans="1:41" s="28" customFormat="1" ht="13.5" customHeight="1">
      <c r="A58" s="31"/>
      <c r="B58" s="449"/>
      <c r="C58" s="449"/>
      <c r="D58" s="449"/>
      <c r="E58" s="449"/>
      <c r="F58" s="449"/>
      <c r="G58" s="449"/>
      <c r="H58" s="449"/>
      <c r="I58" s="449"/>
      <c r="J58" s="449"/>
      <c r="K58" s="449"/>
      <c r="L58" s="449"/>
      <c r="M58" s="449"/>
      <c r="N58" s="449"/>
      <c r="O58" s="449"/>
      <c r="P58" s="449"/>
      <c r="Q58" s="449"/>
      <c r="R58" s="449"/>
      <c r="S58" s="449"/>
      <c r="T58" s="449"/>
      <c r="U58" s="449"/>
      <c r="V58" s="449"/>
      <c r="W58" s="449"/>
      <c r="X58" s="449"/>
      <c r="Y58" s="449"/>
      <c r="Z58" s="449"/>
      <c r="AA58" s="449"/>
      <c r="AB58" s="449"/>
      <c r="AC58" s="449"/>
      <c r="AD58" s="449"/>
      <c r="AE58" s="449"/>
      <c r="AF58" s="449"/>
      <c r="AG58" s="449"/>
      <c r="AH58" s="449"/>
      <c r="AI58" s="449"/>
      <c r="AJ58" s="449"/>
      <c r="AK58" s="449"/>
      <c r="AL58" s="449"/>
      <c r="AM58" s="449"/>
      <c r="AN58" s="450"/>
      <c r="AO58" s="21"/>
    </row>
    <row r="59" spans="1:41" s="28" customFormat="1" ht="13.5" customHeight="1">
      <c r="A59" s="31"/>
      <c r="B59" s="449"/>
      <c r="C59" s="449"/>
      <c r="D59" s="449"/>
      <c r="E59" s="449"/>
      <c r="F59" s="449"/>
      <c r="G59" s="449"/>
      <c r="H59" s="449"/>
      <c r="I59" s="449"/>
      <c r="J59" s="449"/>
      <c r="K59" s="449"/>
      <c r="L59" s="449"/>
      <c r="M59" s="449"/>
      <c r="N59" s="449"/>
      <c r="O59" s="449"/>
      <c r="P59" s="449"/>
      <c r="Q59" s="449"/>
      <c r="R59" s="449"/>
      <c r="S59" s="449"/>
      <c r="T59" s="449"/>
      <c r="U59" s="449"/>
      <c r="V59" s="449"/>
      <c r="W59" s="449"/>
      <c r="X59" s="449"/>
      <c r="Y59" s="449"/>
      <c r="Z59" s="449"/>
      <c r="AA59" s="449"/>
      <c r="AB59" s="449"/>
      <c r="AC59" s="449"/>
      <c r="AD59" s="449"/>
      <c r="AE59" s="449"/>
      <c r="AF59" s="449"/>
      <c r="AG59" s="449"/>
      <c r="AH59" s="449"/>
      <c r="AI59" s="449"/>
      <c r="AJ59" s="449"/>
      <c r="AK59" s="449"/>
      <c r="AL59" s="449"/>
      <c r="AM59" s="449"/>
      <c r="AN59" s="450"/>
      <c r="AO59" s="21"/>
    </row>
    <row r="60" spans="1:41" s="28" customFormat="1" ht="13.5" customHeight="1">
      <c r="A60" s="31"/>
      <c r="B60" s="449"/>
      <c r="C60" s="449"/>
      <c r="D60" s="449"/>
      <c r="E60" s="449"/>
      <c r="F60" s="449"/>
      <c r="G60" s="449"/>
      <c r="H60" s="449"/>
      <c r="I60" s="449"/>
      <c r="J60" s="449"/>
      <c r="K60" s="449"/>
      <c r="L60" s="449"/>
      <c r="M60" s="449"/>
      <c r="N60" s="449"/>
      <c r="O60" s="449"/>
      <c r="P60" s="449"/>
      <c r="Q60" s="449"/>
      <c r="R60" s="449"/>
      <c r="S60" s="449"/>
      <c r="T60" s="449"/>
      <c r="U60" s="449"/>
      <c r="V60" s="449"/>
      <c r="W60" s="449"/>
      <c r="X60" s="449"/>
      <c r="Y60" s="449"/>
      <c r="Z60" s="449"/>
      <c r="AA60" s="449"/>
      <c r="AB60" s="449"/>
      <c r="AC60" s="449"/>
      <c r="AD60" s="449"/>
      <c r="AE60" s="449"/>
      <c r="AF60" s="449"/>
      <c r="AG60" s="449"/>
      <c r="AH60" s="449"/>
      <c r="AI60" s="449"/>
      <c r="AJ60" s="449"/>
      <c r="AK60" s="449"/>
      <c r="AL60" s="449"/>
      <c r="AM60" s="449"/>
      <c r="AN60" s="450"/>
      <c r="AO60" s="21"/>
    </row>
    <row r="61" spans="1:41" s="28" customFormat="1" ht="13.5" customHeight="1">
      <c r="A61" s="31"/>
      <c r="B61" s="449"/>
      <c r="C61" s="449"/>
      <c r="D61" s="449"/>
      <c r="E61" s="449"/>
      <c r="F61" s="449"/>
      <c r="G61" s="449"/>
      <c r="H61" s="449"/>
      <c r="I61" s="449"/>
      <c r="J61" s="449"/>
      <c r="K61" s="449"/>
      <c r="L61" s="449"/>
      <c r="M61" s="449"/>
      <c r="N61" s="449"/>
      <c r="O61" s="449"/>
      <c r="P61" s="449"/>
      <c r="Q61" s="449"/>
      <c r="R61" s="449"/>
      <c r="S61" s="449"/>
      <c r="T61" s="449"/>
      <c r="U61" s="449"/>
      <c r="V61" s="449"/>
      <c r="W61" s="449"/>
      <c r="X61" s="449"/>
      <c r="Y61" s="449"/>
      <c r="Z61" s="449"/>
      <c r="AA61" s="449"/>
      <c r="AB61" s="449"/>
      <c r="AC61" s="449"/>
      <c r="AD61" s="449"/>
      <c r="AE61" s="449"/>
      <c r="AF61" s="449"/>
      <c r="AG61" s="449"/>
      <c r="AH61" s="449"/>
      <c r="AI61" s="449"/>
      <c r="AJ61" s="449"/>
      <c r="AK61" s="449"/>
      <c r="AL61" s="449"/>
      <c r="AM61" s="449"/>
      <c r="AN61" s="450"/>
      <c r="AO61" s="21"/>
    </row>
    <row r="62" spans="1:41" s="28" customFormat="1" ht="13.5" customHeight="1">
      <c r="A62" s="31"/>
      <c r="B62" s="449"/>
      <c r="C62" s="449"/>
      <c r="D62" s="449"/>
      <c r="E62" s="449"/>
      <c r="F62" s="449"/>
      <c r="G62" s="449"/>
      <c r="H62" s="449"/>
      <c r="I62" s="449"/>
      <c r="J62" s="449"/>
      <c r="K62" s="449"/>
      <c r="L62" s="449"/>
      <c r="M62" s="449"/>
      <c r="N62" s="449"/>
      <c r="O62" s="449"/>
      <c r="P62" s="449"/>
      <c r="Q62" s="449"/>
      <c r="R62" s="449"/>
      <c r="S62" s="449"/>
      <c r="T62" s="449"/>
      <c r="U62" s="449"/>
      <c r="V62" s="449"/>
      <c r="W62" s="449"/>
      <c r="X62" s="449"/>
      <c r="Y62" s="449"/>
      <c r="Z62" s="449"/>
      <c r="AA62" s="449"/>
      <c r="AB62" s="449"/>
      <c r="AC62" s="449"/>
      <c r="AD62" s="449"/>
      <c r="AE62" s="449"/>
      <c r="AF62" s="449"/>
      <c r="AG62" s="449"/>
      <c r="AH62" s="449"/>
      <c r="AI62" s="449"/>
      <c r="AJ62" s="449"/>
      <c r="AK62" s="449"/>
      <c r="AL62" s="449"/>
      <c r="AM62" s="449"/>
      <c r="AN62" s="450"/>
      <c r="AO62" s="21"/>
    </row>
    <row r="63" spans="1:41" s="28" customFormat="1" ht="13.5" customHeight="1">
      <c r="A63" s="31"/>
      <c r="B63" s="449"/>
      <c r="C63" s="449"/>
      <c r="D63" s="449"/>
      <c r="E63" s="449"/>
      <c r="F63" s="449"/>
      <c r="G63" s="449"/>
      <c r="H63" s="449"/>
      <c r="I63" s="449"/>
      <c r="J63" s="449"/>
      <c r="K63" s="449"/>
      <c r="L63" s="449"/>
      <c r="M63" s="449"/>
      <c r="N63" s="449"/>
      <c r="O63" s="449"/>
      <c r="P63" s="449"/>
      <c r="Q63" s="449"/>
      <c r="R63" s="449"/>
      <c r="S63" s="449"/>
      <c r="T63" s="449"/>
      <c r="U63" s="449"/>
      <c r="V63" s="449"/>
      <c r="W63" s="449"/>
      <c r="X63" s="449"/>
      <c r="Y63" s="449"/>
      <c r="Z63" s="449"/>
      <c r="AA63" s="449"/>
      <c r="AB63" s="449"/>
      <c r="AC63" s="449"/>
      <c r="AD63" s="449"/>
      <c r="AE63" s="449"/>
      <c r="AF63" s="449"/>
      <c r="AG63" s="449"/>
      <c r="AH63" s="449"/>
      <c r="AI63" s="449"/>
      <c r="AJ63" s="449"/>
      <c r="AK63" s="449"/>
      <c r="AL63" s="449"/>
      <c r="AM63" s="449"/>
      <c r="AN63" s="450"/>
      <c r="AO63" s="21"/>
    </row>
    <row r="64" spans="1:41" s="28" customFormat="1" ht="13.5" customHeight="1">
      <c r="A64" s="31"/>
      <c r="B64" s="449"/>
      <c r="C64" s="449"/>
      <c r="D64" s="449"/>
      <c r="E64" s="449"/>
      <c r="F64" s="449"/>
      <c r="G64" s="449"/>
      <c r="H64" s="449"/>
      <c r="I64" s="449"/>
      <c r="J64" s="449"/>
      <c r="K64" s="449"/>
      <c r="L64" s="449"/>
      <c r="M64" s="449"/>
      <c r="N64" s="449"/>
      <c r="O64" s="449"/>
      <c r="P64" s="449"/>
      <c r="Q64" s="449"/>
      <c r="R64" s="449"/>
      <c r="S64" s="449"/>
      <c r="T64" s="449"/>
      <c r="U64" s="449"/>
      <c r="V64" s="449"/>
      <c r="W64" s="449"/>
      <c r="X64" s="449"/>
      <c r="Y64" s="449"/>
      <c r="Z64" s="449"/>
      <c r="AA64" s="449"/>
      <c r="AB64" s="449"/>
      <c r="AC64" s="449"/>
      <c r="AD64" s="449"/>
      <c r="AE64" s="449"/>
      <c r="AF64" s="449"/>
      <c r="AG64" s="449"/>
      <c r="AH64" s="449"/>
      <c r="AI64" s="449"/>
      <c r="AJ64" s="449"/>
      <c r="AK64" s="449"/>
      <c r="AL64" s="449"/>
      <c r="AM64" s="449"/>
      <c r="AN64" s="450"/>
      <c r="AO64" s="21"/>
    </row>
    <row r="65" spans="1:41" s="28" customFormat="1" ht="13.5" customHeight="1">
      <c r="A65" s="31"/>
      <c r="B65" s="449"/>
      <c r="C65" s="449"/>
      <c r="D65" s="449"/>
      <c r="E65" s="449"/>
      <c r="F65" s="449"/>
      <c r="G65" s="449"/>
      <c r="H65" s="449"/>
      <c r="I65" s="449"/>
      <c r="J65" s="449"/>
      <c r="K65" s="449"/>
      <c r="L65" s="449"/>
      <c r="M65" s="449"/>
      <c r="N65" s="449"/>
      <c r="O65" s="449"/>
      <c r="P65" s="449"/>
      <c r="Q65" s="449"/>
      <c r="R65" s="449"/>
      <c r="S65" s="449"/>
      <c r="T65" s="449"/>
      <c r="U65" s="449"/>
      <c r="V65" s="449"/>
      <c r="W65" s="449"/>
      <c r="X65" s="449"/>
      <c r="Y65" s="449"/>
      <c r="Z65" s="449"/>
      <c r="AA65" s="449"/>
      <c r="AB65" s="449"/>
      <c r="AC65" s="449"/>
      <c r="AD65" s="449"/>
      <c r="AE65" s="449"/>
      <c r="AF65" s="449"/>
      <c r="AG65" s="449"/>
      <c r="AH65" s="449"/>
      <c r="AI65" s="449"/>
      <c r="AJ65" s="449"/>
      <c r="AK65" s="449"/>
      <c r="AL65" s="449"/>
      <c r="AM65" s="449"/>
      <c r="AN65" s="450"/>
      <c r="AO65" s="21"/>
    </row>
    <row r="66" spans="1:41" s="28" customFormat="1" ht="13.5" customHeight="1">
      <c r="A66" s="31"/>
      <c r="B66" s="449"/>
      <c r="C66" s="449"/>
      <c r="D66" s="449"/>
      <c r="E66" s="449"/>
      <c r="F66" s="449"/>
      <c r="G66" s="449"/>
      <c r="H66" s="449"/>
      <c r="I66" s="449"/>
      <c r="J66" s="449"/>
      <c r="K66" s="449"/>
      <c r="L66" s="449"/>
      <c r="M66" s="449"/>
      <c r="N66" s="449"/>
      <c r="O66" s="449"/>
      <c r="P66" s="449"/>
      <c r="Q66" s="449"/>
      <c r="R66" s="449"/>
      <c r="S66" s="449"/>
      <c r="T66" s="449"/>
      <c r="U66" s="449"/>
      <c r="V66" s="449"/>
      <c r="W66" s="449"/>
      <c r="X66" s="449"/>
      <c r="Y66" s="449"/>
      <c r="Z66" s="449"/>
      <c r="AA66" s="449"/>
      <c r="AB66" s="449"/>
      <c r="AC66" s="449"/>
      <c r="AD66" s="449"/>
      <c r="AE66" s="449"/>
      <c r="AF66" s="449"/>
      <c r="AG66" s="449"/>
      <c r="AH66" s="449"/>
      <c r="AI66" s="449"/>
      <c r="AJ66" s="449"/>
      <c r="AK66" s="449"/>
      <c r="AL66" s="449"/>
      <c r="AM66" s="449"/>
      <c r="AN66" s="450"/>
      <c r="AO66" s="21"/>
    </row>
    <row r="67" spans="1:41" s="28" customFormat="1" ht="13.5" customHeight="1">
      <c r="A67" s="31"/>
      <c r="B67" s="449"/>
      <c r="C67" s="449"/>
      <c r="D67" s="449"/>
      <c r="E67" s="449"/>
      <c r="F67" s="449"/>
      <c r="G67" s="449"/>
      <c r="H67" s="449"/>
      <c r="I67" s="449"/>
      <c r="J67" s="449"/>
      <c r="K67" s="449"/>
      <c r="L67" s="449"/>
      <c r="M67" s="449"/>
      <c r="N67" s="449"/>
      <c r="O67" s="449"/>
      <c r="P67" s="449"/>
      <c r="Q67" s="449"/>
      <c r="R67" s="449"/>
      <c r="S67" s="449"/>
      <c r="T67" s="449"/>
      <c r="U67" s="449"/>
      <c r="V67" s="449"/>
      <c r="W67" s="449"/>
      <c r="X67" s="449"/>
      <c r="Y67" s="449"/>
      <c r="Z67" s="449"/>
      <c r="AA67" s="449"/>
      <c r="AB67" s="449"/>
      <c r="AC67" s="449"/>
      <c r="AD67" s="449"/>
      <c r="AE67" s="449"/>
      <c r="AF67" s="449"/>
      <c r="AG67" s="449"/>
      <c r="AH67" s="449"/>
      <c r="AI67" s="449"/>
      <c r="AJ67" s="449"/>
      <c r="AK67" s="449"/>
      <c r="AL67" s="449"/>
      <c r="AM67" s="449"/>
      <c r="AN67" s="450"/>
      <c r="AO67" s="21"/>
    </row>
    <row r="68" spans="1:41" s="28" customFormat="1" ht="13.5" customHeight="1">
      <c r="A68" s="31"/>
      <c r="B68" s="449"/>
      <c r="C68" s="449"/>
      <c r="D68" s="449"/>
      <c r="E68" s="449"/>
      <c r="F68" s="449"/>
      <c r="G68" s="449"/>
      <c r="H68" s="449"/>
      <c r="I68" s="449"/>
      <c r="J68" s="449"/>
      <c r="K68" s="449"/>
      <c r="L68" s="449"/>
      <c r="M68" s="449"/>
      <c r="N68" s="449"/>
      <c r="O68" s="449"/>
      <c r="P68" s="449"/>
      <c r="Q68" s="449"/>
      <c r="R68" s="449"/>
      <c r="S68" s="449"/>
      <c r="T68" s="449"/>
      <c r="U68" s="449"/>
      <c r="V68" s="449"/>
      <c r="W68" s="449"/>
      <c r="X68" s="449"/>
      <c r="Y68" s="449"/>
      <c r="Z68" s="449"/>
      <c r="AA68" s="449"/>
      <c r="AB68" s="449"/>
      <c r="AC68" s="449"/>
      <c r="AD68" s="449"/>
      <c r="AE68" s="449"/>
      <c r="AF68" s="449"/>
      <c r="AG68" s="449"/>
      <c r="AH68" s="449"/>
      <c r="AI68" s="449"/>
      <c r="AJ68" s="449"/>
      <c r="AK68" s="449"/>
      <c r="AL68" s="449"/>
      <c r="AM68" s="449"/>
      <c r="AN68" s="450"/>
      <c r="AO68" s="21"/>
    </row>
    <row r="69" spans="1:41" s="28" customFormat="1" ht="13.5" customHeight="1">
      <c r="A69" s="31"/>
      <c r="B69" s="449"/>
      <c r="C69" s="449"/>
      <c r="D69" s="449"/>
      <c r="E69" s="449"/>
      <c r="F69" s="449"/>
      <c r="G69" s="449"/>
      <c r="H69" s="449"/>
      <c r="I69" s="449"/>
      <c r="J69" s="449"/>
      <c r="K69" s="449"/>
      <c r="L69" s="449"/>
      <c r="M69" s="449"/>
      <c r="N69" s="449"/>
      <c r="O69" s="449"/>
      <c r="P69" s="449"/>
      <c r="Q69" s="449"/>
      <c r="R69" s="449"/>
      <c r="S69" s="449"/>
      <c r="T69" s="449"/>
      <c r="U69" s="449"/>
      <c r="V69" s="449"/>
      <c r="W69" s="449"/>
      <c r="X69" s="449"/>
      <c r="Y69" s="449"/>
      <c r="Z69" s="449"/>
      <c r="AA69" s="449"/>
      <c r="AB69" s="449"/>
      <c r="AC69" s="449"/>
      <c r="AD69" s="449"/>
      <c r="AE69" s="449"/>
      <c r="AF69" s="449"/>
      <c r="AG69" s="449"/>
      <c r="AH69" s="449"/>
      <c r="AI69" s="449"/>
      <c r="AJ69" s="449"/>
      <c r="AK69" s="449"/>
      <c r="AL69" s="449"/>
      <c r="AM69" s="449"/>
      <c r="AN69" s="450"/>
      <c r="AO69" s="21"/>
    </row>
    <row r="70" spans="1:41" s="28" customFormat="1" ht="13.5" customHeight="1">
      <c r="A70" s="31"/>
      <c r="B70" s="449"/>
      <c r="C70" s="449"/>
      <c r="D70" s="449"/>
      <c r="E70" s="449"/>
      <c r="F70" s="449"/>
      <c r="G70" s="449"/>
      <c r="H70" s="449"/>
      <c r="I70" s="449"/>
      <c r="J70" s="449"/>
      <c r="K70" s="449"/>
      <c r="L70" s="449"/>
      <c r="M70" s="449"/>
      <c r="N70" s="449"/>
      <c r="O70" s="449"/>
      <c r="P70" s="449"/>
      <c r="Q70" s="449"/>
      <c r="R70" s="449"/>
      <c r="S70" s="449"/>
      <c r="T70" s="449"/>
      <c r="U70" s="449"/>
      <c r="V70" s="449"/>
      <c r="W70" s="449"/>
      <c r="X70" s="449"/>
      <c r="Y70" s="449"/>
      <c r="Z70" s="449"/>
      <c r="AA70" s="449"/>
      <c r="AB70" s="449"/>
      <c r="AC70" s="449"/>
      <c r="AD70" s="449"/>
      <c r="AE70" s="449"/>
      <c r="AF70" s="449"/>
      <c r="AG70" s="449"/>
      <c r="AH70" s="449"/>
      <c r="AI70" s="449"/>
      <c r="AJ70" s="449"/>
      <c r="AK70" s="449"/>
      <c r="AL70" s="449"/>
      <c r="AM70" s="449"/>
      <c r="AN70" s="450"/>
      <c r="AO70" s="21"/>
    </row>
    <row r="71" spans="1:41" s="28" customFormat="1" ht="13.5" customHeight="1">
      <c r="A71" s="31"/>
      <c r="B71" s="449"/>
      <c r="C71" s="449"/>
      <c r="D71" s="449"/>
      <c r="E71" s="449"/>
      <c r="F71" s="449"/>
      <c r="G71" s="449"/>
      <c r="H71" s="449"/>
      <c r="I71" s="449"/>
      <c r="J71" s="449"/>
      <c r="K71" s="449"/>
      <c r="L71" s="449"/>
      <c r="M71" s="449"/>
      <c r="N71" s="449"/>
      <c r="O71" s="449"/>
      <c r="P71" s="449"/>
      <c r="Q71" s="449"/>
      <c r="R71" s="449"/>
      <c r="S71" s="449"/>
      <c r="T71" s="449"/>
      <c r="U71" s="449"/>
      <c r="V71" s="449"/>
      <c r="W71" s="449"/>
      <c r="X71" s="449"/>
      <c r="Y71" s="449"/>
      <c r="Z71" s="449"/>
      <c r="AA71" s="449"/>
      <c r="AB71" s="449"/>
      <c r="AC71" s="449"/>
      <c r="AD71" s="449"/>
      <c r="AE71" s="449"/>
      <c r="AF71" s="449"/>
      <c r="AG71" s="449"/>
      <c r="AH71" s="449"/>
      <c r="AI71" s="449"/>
      <c r="AJ71" s="449"/>
      <c r="AK71" s="449"/>
      <c r="AL71" s="449"/>
      <c r="AM71" s="449"/>
      <c r="AN71" s="450"/>
      <c r="AO71" s="21"/>
    </row>
    <row r="72" spans="1:41" s="28" customFormat="1" ht="13.5" customHeight="1">
      <c r="A72" s="31"/>
      <c r="B72" s="449"/>
      <c r="C72" s="449"/>
      <c r="D72" s="449"/>
      <c r="E72" s="449"/>
      <c r="F72" s="449"/>
      <c r="G72" s="449"/>
      <c r="H72" s="449"/>
      <c r="I72" s="449"/>
      <c r="J72" s="449"/>
      <c r="K72" s="449"/>
      <c r="L72" s="449"/>
      <c r="M72" s="449"/>
      <c r="N72" s="449"/>
      <c r="O72" s="449"/>
      <c r="P72" s="449"/>
      <c r="Q72" s="449"/>
      <c r="R72" s="449"/>
      <c r="S72" s="449"/>
      <c r="T72" s="449"/>
      <c r="U72" s="449"/>
      <c r="V72" s="449"/>
      <c r="W72" s="449"/>
      <c r="X72" s="449"/>
      <c r="Y72" s="449"/>
      <c r="Z72" s="449"/>
      <c r="AA72" s="449"/>
      <c r="AB72" s="449"/>
      <c r="AC72" s="449"/>
      <c r="AD72" s="449"/>
      <c r="AE72" s="449"/>
      <c r="AF72" s="449"/>
      <c r="AG72" s="449"/>
      <c r="AH72" s="449"/>
      <c r="AI72" s="449"/>
      <c r="AJ72" s="449"/>
      <c r="AK72" s="449"/>
      <c r="AL72" s="449"/>
      <c r="AM72" s="449"/>
      <c r="AN72" s="450"/>
      <c r="AO72" s="21"/>
    </row>
    <row r="73" spans="1:41" s="28" customFormat="1" ht="13.5" customHeight="1">
      <c r="A73" s="31"/>
      <c r="B73" s="449"/>
      <c r="C73" s="449"/>
      <c r="D73" s="449"/>
      <c r="E73" s="449"/>
      <c r="F73" s="449"/>
      <c r="G73" s="449"/>
      <c r="H73" s="449"/>
      <c r="I73" s="449"/>
      <c r="J73" s="449"/>
      <c r="K73" s="449"/>
      <c r="L73" s="449"/>
      <c r="M73" s="449"/>
      <c r="N73" s="449"/>
      <c r="O73" s="449"/>
      <c r="P73" s="449"/>
      <c r="Q73" s="449"/>
      <c r="R73" s="449"/>
      <c r="S73" s="449"/>
      <c r="T73" s="449"/>
      <c r="U73" s="449"/>
      <c r="V73" s="449"/>
      <c r="W73" s="449"/>
      <c r="X73" s="449"/>
      <c r="Y73" s="449"/>
      <c r="Z73" s="449"/>
      <c r="AA73" s="449"/>
      <c r="AB73" s="449"/>
      <c r="AC73" s="449"/>
      <c r="AD73" s="449"/>
      <c r="AE73" s="449"/>
      <c r="AF73" s="449"/>
      <c r="AG73" s="449"/>
      <c r="AH73" s="449"/>
      <c r="AI73" s="449"/>
      <c r="AJ73" s="449"/>
      <c r="AK73" s="449"/>
      <c r="AL73" s="449"/>
      <c r="AM73" s="449"/>
      <c r="AN73" s="450"/>
      <c r="AO73" s="21"/>
    </row>
    <row r="74" spans="1:41" s="28" customFormat="1" ht="13.5" customHeight="1">
      <c r="A74" s="31"/>
      <c r="B74" s="449"/>
      <c r="C74" s="449"/>
      <c r="D74" s="449"/>
      <c r="E74" s="449"/>
      <c r="F74" s="449"/>
      <c r="G74" s="449"/>
      <c r="H74" s="449"/>
      <c r="I74" s="449"/>
      <c r="J74" s="449"/>
      <c r="K74" s="449"/>
      <c r="L74" s="449"/>
      <c r="M74" s="449"/>
      <c r="N74" s="449"/>
      <c r="O74" s="449"/>
      <c r="P74" s="449"/>
      <c r="Q74" s="449"/>
      <c r="R74" s="449"/>
      <c r="S74" s="449"/>
      <c r="T74" s="449"/>
      <c r="U74" s="449"/>
      <c r="V74" s="449"/>
      <c r="W74" s="449"/>
      <c r="X74" s="449"/>
      <c r="Y74" s="449"/>
      <c r="Z74" s="449"/>
      <c r="AA74" s="449"/>
      <c r="AB74" s="449"/>
      <c r="AC74" s="449"/>
      <c r="AD74" s="449"/>
      <c r="AE74" s="449"/>
      <c r="AF74" s="449"/>
      <c r="AG74" s="449"/>
      <c r="AH74" s="449"/>
      <c r="AI74" s="449"/>
      <c r="AJ74" s="449"/>
      <c r="AK74" s="449"/>
      <c r="AL74" s="449"/>
      <c r="AM74" s="449"/>
      <c r="AN74" s="450"/>
      <c r="AO74" s="21"/>
    </row>
    <row r="75" spans="1:41" s="28" customFormat="1" ht="13.5" customHeight="1">
      <c r="A75" s="31"/>
      <c r="B75" s="449"/>
      <c r="C75" s="449"/>
      <c r="D75" s="449"/>
      <c r="E75" s="449"/>
      <c r="F75" s="449"/>
      <c r="G75" s="449"/>
      <c r="H75" s="449"/>
      <c r="I75" s="449"/>
      <c r="J75" s="449"/>
      <c r="K75" s="449"/>
      <c r="L75" s="449"/>
      <c r="M75" s="449"/>
      <c r="N75" s="449"/>
      <c r="O75" s="449"/>
      <c r="P75" s="449"/>
      <c r="Q75" s="449"/>
      <c r="R75" s="449"/>
      <c r="S75" s="449"/>
      <c r="T75" s="449"/>
      <c r="U75" s="449"/>
      <c r="V75" s="449"/>
      <c r="W75" s="449"/>
      <c r="X75" s="449"/>
      <c r="Y75" s="449"/>
      <c r="Z75" s="449"/>
      <c r="AA75" s="449"/>
      <c r="AB75" s="449"/>
      <c r="AC75" s="449"/>
      <c r="AD75" s="449"/>
      <c r="AE75" s="449"/>
      <c r="AF75" s="449"/>
      <c r="AG75" s="449"/>
      <c r="AH75" s="449"/>
      <c r="AI75" s="449"/>
      <c r="AJ75" s="449"/>
      <c r="AK75" s="449"/>
      <c r="AL75" s="449"/>
      <c r="AM75" s="449"/>
      <c r="AN75" s="450"/>
      <c r="AO75" s="21"/>
    </row>
    <row r="76" spans="1:41" s="28" customFormat="1" ht="13.5" customHeight="1">
      <c r="A76" s="31"/>
      <c r="B76" s="449"/>
      <c r="C76" s="449"/>
      <c r="D76" s="449"/>
      <c r="E76" s="449"/>
      <c r="F76" s="449"/>
      <c r="G76" s="449"/>
      <c r="H76" s="449"/>
      <c r="I76" s="449"/>
      <c r="J76" s="449"/>
      <c r="K76" s="449"/>
      <c r="L76" s="449"/>
      <c r="M76" s="449"/>
      <c r="N76" s="449"/>
      <c r="O76" s="449"/>
      <c r="P76" s="449"/>
      <c r="Q76" s="449"/>
      <c r="R76" s="449"/>
      <c r="S76" s="449"/>
      <c r="T76" s="449"/>
      <c r="U76" s="449"/>
      <c r="V76" s="449"/>
      <c r="W76" s="449"/>
      <c r="X76" s="449"/>
      <c r="Y76" s="449"/>
      <c r="Z76" s="449"/>
      <c r="AA76" s="449"/>
      <c r="AB76" s="449"/>
      <c r="AC76" s="449"/>
      <c r="AD76" s="449"/>
      <c r="AE76" s="449"/>
      <c r="AF76" s="449"/>
      <c r="AG76" s="449"/>
      <c r="AH76" s="449"/>
      <c r="AI76" s="449"/>
      <c r="AJ76" s="449"/>
      <c r="AK76" s="449"/>
      <c r="AL76" s="449"/>
      <c r="AM76" s="449"/>
      <c r="AN76" s="450"/>
      <c r="AO76" s="21"/>
    </row>
    <row r="77" spans="1:41" s="28" customFormat="1" ht="13.5" customHeight="1">
      <c r="A77" s="31"/>
      <c r="B77" s="449"/>
      <c r="C77" s="449"/>
      <c r="D77" s="449"/>
      <c r="E77" s="449"/>
      <c r="F77" s="449"/>
      <c r="G77" s="449"/>
      <c r="H77" s="449"/>
      <c r="I77" s="449"/>
      <c r="J77" s="449"/>
      <c r="K77" s="449"/>
      <c r="L77" s="449"/>
      <c r="M77" s="449"/>
      <c r="N77" s="449"/>
      <c r="O77" s="449"/>
      <c r="P77" s="449"/>
      <c r="Q77" s="449"/>
      <c r="R77" s="449"/>
      <c r="S77" s="449"/>
      <c r="T77" s="449"/>
      <c r="U77" s="449"/>
      <c r="V77" s="449"/>
      <c r="W77" s="449"/>
      <c r="X77" s="449"/>
      <c r="Y77" s="449"/>
      <c r="Z77" s="449"/>
      <c r="AA77" s="449"/>
      <c r="AB77" s="449"/>
      <c r="AC77" s="449"/>
      <c r="AD77" s="449"/>
      <c r="AE77" s="449"/>
      <c r="AF77" s="449"/>
      <c r="AG77" s="449"/>
      <c r="AH77" s="449"/>
      <c r="AI77" s="449"/>
      <c r="AJ77" s="449"/>
      <c r="AK77" s="449"/>
      <c r="AL77" s="449"/>
      <c r="AM77" s="449"/>
      <c r="AN77" s="450"/>
      <c r="AO77" s="21"/>
    </row>
    <row r="78" spans="1:41" s="28" customFormat="1" ht="13.5" customHeight="1">
      <c r="A78" s="31"/>
      <c r="B78" s="449"/>
      <c r="C78" s="449"/>
      <c r="D78" s="449"/>
      <c r="E78" s="449"/>
      <c r="F78" s="449"/>
      <c r="G78" s="449"/>
      <c r="H78" s="449"/>
      <c r="I78" s="449"/>
      <c r="J78" s="449"/>
      <c r="K78" s="449"/>
      <c r="L78" s="449"/>
      <c r="M78" s="449"/>
      <c r="N78" s="449"/>
      <c r="O78" s="449"/>
      <c r="P78" s="449"/>
      <c r="Q78" s="449"/>
      <c r="R78" s="449"/>
      <c r="S78" s="449"/>
      <c r="T78" s="449"/>
      <c r="U78" s="449"/>
      <c r="V78" s="449"/>
      <c r="W78" s="449"/>
      <c r="X78" s="449"/>
      <c r="Y78" s="449"/>
      <c r="Z78" s="449"/>
      <c r="AA78" s="449"/>
      <c r="AB78" s="449"/>
      <c r="AC78" s="449"/>
      <c r="AD78" s="449"/>
      <c r="AE78" s="449"/>
      <c r="AF78" s="449"/>
      <c r="AG78" s="449"/>
      <c r="AH78" s="449"/>
      <c r="AI78" s="449"/>
      <c r="AJ78" s="449"/>
      <c r="AK78" s="449"/>
      <c r="AL78" s="449"/>
      <c r="AM78" s="449"/>
      <c r="AN78" s="450"/>
      <c r="AO78" s="21"/>
    </row>
    <row r="79" spans="1:41" s="28" customFormat="1" ht="13.5" customHeight="1">
      <c r="A79" s="31"/>
      <c r="B79" s="449"/>
      <c r="C79" s="449"/>
      <c r="D79" s="449"/>
      <c r="E79" s="449"/>
      <c r="F79" s="449"/>
      <c r="G79" s="449"/>
      <c r="H79" s="449"/>
      <c r="I79" s="449"/>
      <c r="J79" s="449"/>
      <c r="K79" s="449"/>
      <c r="L79" s="449"/>
      <c r="M79" s="449"/>
      <c r="N79" s="449"/>
      <c r="O79" s="449"/>
      <c r="P79" s="449"/>
      <c r="Q79" s="449"/>
      <c r="R79" s="449"/>
      <c r="S79" s="449"/>
      <c r="T79" s="449"/>
      <c r="U79" s="449"/>
      <c r="V79" s="449"/>
      <c r="W79" s="449"/>
      <c r="X79" s="449"/>
      <c r="Y79" s="449"/>
      <c r="Z79" s="449"/>
      <c r="AA79" s="449"/>
      <c r="AB79" s="449"/>
      <c r="AC79" s="449"/>
      <c r="AD79" s="449"/>
      <c r="AE79" s="449"/>
      <c r="AF79" s="449"/>
      <c r="AG79" s="449"/>
      <c r="AH79" s="449"/>
      <c r="AI79" s="449"/>
      <c r="AJ79" s="449"/>
      <c r="AK79" s="449"/>
      <c r="AL79" s="449"/>
      <c r="AM79" s="449"/>
      <c r="AN79" s="450"/>
      <c r="AO79" s="21"/>
    </row>
    <row r="80" spans="1:41" s="28" customFormat="1" ht="13.5" customHeight="1">
      <c r="A80" s="31"/>
      <c r="B80" s="449"/>
      <c r="C80" s="449"/>
      <c r="D80" s="449"/>
      <c r="E80" s="449"/>
      <c r="F80" s="449"/>
      <c r="G80" s="449"/>
      <c r="H80" s="449"/>
      <c r="I80" s="449"/>
      <c r="J80" s="449"/>
      <c r="K80" s="449"/>
      <c r="L80" s="449"/>
      <c r="M80" s="449"/>
      <c r="N80" s="449"/>
      <c r="O80" s="449"/>
      <c r="P80" s="449"/>
      <c r="Q80" s="449"/>
      <c r="R80" s="449"/>
      <c r="S80" s="449"/>
      <c r="T80" s="449"/>
      <c r="U80" s="449"/>
      <c r="V80" s="449"/>
      <c r="W80" s="449"/>
      <c r="X80" s="449"/>
      <c r="Y80" s="449"/>
      <c r="Z80" s="449"/>
      <c r="AA80" s="449"/>
      <c r="AB80" s="449"/>
      <c r="AC80" s="449"/>
      <c r="AD80" s="449"/>
      <c r="AE80" s="449"/>
      <c r="AF80" s="449"/>
      <c r="AG80" s="449"/>
      <c r="AH80" s="449"/>
      <c r="AI80" s="449"/>
      <c r="AJ80" s="449"/>
      <c r="AK80" s="449"/>
      <c r="AL80" s="449"/>
      <c r="AM80" s="449"/>
      <c r="AN80" s="450"/>
      <c r="AO80" s="21"/>
    </row>
    <row r="81" spans="1:41" s="28" customFormat="1" ht="13.5" customHeight="1">
      <c r="A81" s="31"/>
      <c r="B81" s="449"/>
      <c r="C81" s="449"/>
      <c r="D81" s="449"/>
      <c r="E81" s="449"/>
      <c r="F81" s="449"/>
      <c r="G81" s="449"/>
      <c r="H81" s="449"/>
      <c r="I81" s="449"/>
      <c r="J81" s="449"/>
      <c r="K81" s="449"/>
      <c r="L81" s="449"/>
      <c r="M81" s="449"/>
      <c r="N81" s="449"/>
      <c r="O81" s="449"/>
      <c r="P81" s="449"/>
      <c r="Q81" s="449"/>
      <c r="R81" s="449"/>
      <c r="S81" s="449"/>
      <c r="T81" s="449"/>
      <c r="U81" s="449"/>
      <c r="V81" s="449"/>
      <c r="W81" s="449"/>
      <c r="X81" s="449"/>
      <c r="Y81" s="449"/>
      <c r="Z81" s="449"/>
      <c r="AA81" s="449"/>
      <c r="AB81" s="449"/>
      <c r="AC81" s="449"/>
      <c r="AD81" s="449"/>
      <c r="AE81" s="449"/>
      <c r="AF81" s="449"/>
      <c r="AG81" s="449"/>
      <c r="AH81" s="449"/>
      <c r="AI81" s="449"/>
      <c r="AJ81" s="449"/>
      <c r="AK81" s="449"/>
      <c r="AL81" s="449"/>
      <c r="AM81" s="449"/>
      <c r="AN81" s="450"/>
      <c r="AO81" s="21"/>
    </row>
    <row r="82" spans="1:41" s="28" customFormat="1" ht="13.5" customHeight="1">
      <c r="A82" s="31"/>
      <c r="B82" s="449"/>
      <c r="C82" s="449"/>
      <c r="D82" s="449"/>
      <c r="E82" s="449"/>
      <c r="F82" s="449"/>
      <c r="G82" s="449"/>
      <c r="H82" s="449"/>
      <c r="I82" s="449"/>
      <c r="J82" s="449"/>
      <c r="K82" s="449"/>
      <c r="L82" s="449"/>
      <c r="M82" s="449"/>
      <c r="N82" s="449"/>
      <c r="O82" s="449"/>
      <c r="P82" s="449"/>
      <c r="Q82" s="449"/>
      <c r="R82" s="449"/>
      <c r="S82" s="449"/>
      <c r="T82" s="449"/>
      <c r="U82" s="449"/>
      <c r="V82" s="449"/>
      <c r="W82" s="449"/>
      <c r="X82" s="449"/>
      <c r="Y82" s="449"/>
      <c r="Z82" s="449"/>
      <c r="AA82" s="449"/>
      <c r="AB82" s="449"/>
      <c r="AC82" s="449"/>
      <c r="AD82" s="449"/>
      <c r="AE82" s="449"/>
      <c r="AF82" s="449"/>
      <c r="AG82" s="449"/>
      <c r="AH82" s="449"/>
      <c r="AI82" s="449"/>
      <c r="AJ82" s="449"/>
      <c r="AK82" s="449"/>
      <c r="AL82" s="449"/>
      <c r="AM82" s="449"/>
      <c r="AN82" s="450"/>
      <c r="AO82" s="21"/>
    </row>
    <row r="83" spans="1:41" s="28" customFormat="1" ht="13.5" customHeight="1">
      <c r="A83" s="38"/>
      <c r="B83" s="478"/>
      <c r="C83" s="478"/>
      <c r="D83" s="478"/>
      <c r="E83" s="478"/>
      <c r="F83" s="478"/>
      <c r="G83" s="478"/>
      <c r="H83" s="478"/>
      <c r="I83" s="478"/>
      <c r="J83" s="478"/>
      <c r="K83" s="478"/>
      <c r="L83" s="478"/>
      <c r="M83" s="478"/>
      <c r="N83" s="478"/>
      <c r="O83" s="478"/>
      <c r="P83" s="478"/>
      <c r="Q83" s="478"/>
      <c r="R83" s="478"/>
      <c r="S83" s="478"/>
      <c r="T83" s="478"/>
      <c r="U83" s="478"/>
      <c r="V83" s="478"/>
      <c r="W83" s="478"/>
      <c r="X83" s="478"/>
      <c r="Y83" s="478"/>
      <c r="Z83" s="478"/>
      <c r="AA83" s="478"/>
      <c r="AB83" s="478"/>
      <c r="AC83" s="478"/>
      <c r="AD83" s="478"/>
      <c r="AE83" s="478"/>
      <c r="AF83" s="478"/>
      <c r="AG83" s="478"/>
      <c r="AH83" s="478"/>
      <c r="AI83" s="478"/>
      <c r="AJ83" s="478"/>
      <c r="AK83" s="478"/>
      <c r="AL83" s="478"/>
      <c r="AM83" s="478"/>
      <c r="AN83" s="479"/>
      <c r="AO83" s="21"/>
    </row>
    <row r="84" spans="1:41" s="28" customFormat="1" ht="13.5" customHeight="1">
      <c r="A84" s="59" t="s">
        <v>147</v>
      </c>
      <c r="B84" s="33"/>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c r="AG84" s="46"/>
      <c r="AH84" s="46"/>
      <c r="AI84" s="46"/>
      <c r="AJ84" s="46"/>
      <c r="AK84" s="46"/>
      <c r="AL84" s="46"/>
      <c r="AM84" s="46"/>
      <c r="AN84" s="46"/>
      <c r="AO84" s="21"/>
    </row>
    <row r="85" spans="1:41" s="28" customFormat="1" ht="13.2">
      <c r="A85" s="191"/>
      <c r="B85" s="191"/>
      <c r="C85" s="191"/>
      <c r="D85" s="191"/>
      <c r="E85" s="191"/>
      <c r="F85" s="191"/>
      <c r="G85" s="191"/>
      <c r="H85" s="191"/>
      <c r="I85" s="191"/>
      <c r="J85" s="191"/>
      <c r="K85" s="191"/>
      <c r="L85" s="191"/>
      <c r="M85" s="191"/>
      <c r="N85" s="191"/>
      <c r="O85" s="191"/>
      <c r="P85" s="191"/>
      <c r="Q85" s="191"/>
      <c r="R85" s="191"/>
      <c r="S85" s="191"/>
      <c r="T85" s="191"/>
      <c r="U85" s="191"/>
      <c r="V85" s="191"/>
      <c r="W85" s="191"/>
      <c r="X85" s="191"/>
      <c r="Y85" s="191"/>
      <c r="Z85" s="191"/>
      <c r="AA85" s="191"/>
      <c r="AB85" s="191"/>
      <c r="AC85" s="191"/>
      <c r="AD85" s="191"/>
      <c r="AE85" s="191"/>
      <c r="AF85" s="191"/>
      <c r="AG85" s="191"/>
      <c r="AH85" s="191"/>
      <c r="AI85" s="191"/>
      <c r="AJ85" s="191"/>
      <c r="AK85" s="191"/>
      <c r="AL85" s="191"/>
      <c r="AM85" s="191"/>
      <c r="AN85" s="191"/>
    </row>
  </sheetData>
  <mergeCells count="60">
    <mergeCell ref="I24:AB25"/>
    <mergeCell ref="AC24:AL25"/>
    <mergeCell ref="AM24:AN25"/>
    <mergeCell ref="I20:AB21"/>
    <mergeCell ref="I14:AB15"/>
    <mergeCell ref="AC14:AL15"/>
    <mergeCell ref="AM14:AN15"/>
    <mergeCell ref="AC16:AL17"/>
    <mergeCell ref="AM16:AN17"/>
    <mergeCell ref="AC18:AL19"/>
    <mergeCell ref="AM18:AN19"/>
    <mergeCell ref="I18:AB19"/>
    <mergeCell ref="B75:AN83"/>
    <mergeCell ref="A4:H5"/>
    <mergeCell ref="I4:AN5"/>
    <mergeCell ref="I6:AB7"/>
    <mergeCell ref="AC6:AL7"/>
    <mergeCell ref="AM6:AN7"/>
    <mergeCell ref="I8:AB9"/>
    <mergeCell ref="AC8:AL9"/>
    <mergeCell ref="AM8:AN9"/>
    <mergeCell ref="I10:AB11"/>
    <mergeCell ref="AC10:AL11"/>
    <mergeCell ref="AM10:AN11"/>
    <mergeCell ref="I12:AB13"/>
    <mergeCell ref="B64:AN74"/>
    <mergeCell ref="AC20:AL21"/>
    <mergeCell ref="AM20:AN21"/>
    <mergeCell ref="B53:AN63"/>
    <mergeCell ref="I16:AB17"/>
    <mergeCell ref="A51:AN52"/>
    <mergeCell ref="A28:AN29"/>
    <mergeCell ref="A30:B30"/>
    <mergeCell ref="C30:D30"/>
    <mergeCell ref="A37:B37"/>
    <mergeCell ref="C37:D37"/>
    <mergeCell ref="A44:B44"/>
    <mergeCell ref="C44:D44"/>
    <mergeCell ref="B31:AN36"/>
    <mergeCell ref="B38:AN43"/>
    <mergeCell ref="B45:AN50"/>
    <mergeCell ref="I26:AB27"/>
    <mergeCell ref="AC26:AL27"/>
    <mergeCell ref="AM26:AN27"/>
    <mergeCell ref="A6:H27"/>
    <mergeCell ref="AU7:BN8"/>
    <mergeCell ref="AU9:BN10"/>
    <mergeCell ref="AU11:BN12"/>
    <mergeCell ref="AU13:BN14"/>
    <mergeCell ref="AU15:BN16"/>
    <mergeCell ref="AU17:BN18"/>
    <mergeCell ref="AU19:BN20"/>
    <mergeCell ref="AU21:BN22"/>
    <mergeCell ref="AU23:BN26"/>
    <mergeCell ref="AU27:BN28"/>
    <mergeCell ref="I22:AB23"/>
    <mergeCell ref="AC22:AL23"/>
    <mergeCell ref="AM22:AN23"/>
    <mergeCell ref="AC12:AL13"/>
    <mergeCell ref="AM12:AN13"/>
  </mergeCells>
  <phoneticPr fontId="16"/>
  <printOptions horizontalCentered="1"/>
  <pageMargins left="0.39370078740157483" right="0.39370078740157483" top="0.35433070866141736" bottom="0.35433070866141736" header="0.31496062992125984" footer="0.31496062992125984"/>
  <pageSetup paperSize="9" scale="77" orientation="portrait" cellComments="asDisplayed" r:id="rId1"/>
  <rowBreaks count="4" manualBreakCount="4">
    <brk id="85" max="16383" man="1"/>
    <brk id="146" max="16383" man="1"/>
    <brk id="186" min="1" max="39" man="1"/>
    <brk id="220" min="1" max="39"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A1:AS60"/>
  <sheetViews>
    <sheetView view="pageBreakPreview" topLeftCell="A21" zoomScale="85" zoomScaleNormal="100" zoomScaleSheetLayoutView="85" workbookViewId="0">
      <selection activeCell="A45" sqref="A45:AM45"/>
    </sheetView>
  </sheetViews>
  <sheetFormatPr defaultColWidth="9" defaultRowHeight="13.2"/>
  <cols>
    <col min="1" max="46" width="2.88671875" style="145" customWidth="1"/>
    <col min="47" max="16384" width="9" style="145"/>
  </cols>
  <sheetData>
    <row r="1" spans="1:41" s="2" customFormat="1" ht="13.5" customHeight="1">
      <c r="P1" s="3"/>
      <c r="Q1" s="3"/>
      <c r="R1" s="3"/>
      <c r="S1" s="3"/>
      <c r="AO1" s="180"/>
    </row>
    <row r="2" spans="1:41" s="2" customFormat="1" ht="13.5" customHeight="1">
      <c r="P2" s="3"/>
      <c r="Q2" s="3"/>
      <c r="AB2" s="190"/>
      <c r="AC2" s="190"/>
      <c r="AD2" s="190"/>
      <c r="AE2" s="190"/>
      <c r="AF2" s="190"/>
      <c r="AG2" s="190"/>
      <c r="AH2" s="190"/>
      <c r="AK2" s="190"/>
      <c r="AO2" s="180"/>
    </row>
    <row r="3" spans="1:41" s="2" customFormat="1" ht="18" customHeight="1">
      <c r="A3" s="247" t="s">
        <v>148</v>
      </c>
      <c r="B3" s="247"/>
      <c r="C3" s="247"/>
      <c r="D3" s="247"/>
      <c r="E3" s="247"/>
      <c r="F3" s="628" t="s">
        <v>45</v>
      </c>
      <c r="G3" s="628"/>
      <c r="H3" s="628"/>
      <c r="I3" s="628"/>
      <c r="J3" s="628"/>
      <c r="K3" s="628"/>
      <c r="L3" s="628"/>
      <c r="M3" s="628"/>
      <c r="N3" s="628"/>
      <c r="O3" s="628"/>
      <c r="P3" s="628"/>
      <c r="Q3" s="20" t="s">
        <v>149</v>
      </c>
      <c r="R3" s="3"/>
      <c r="S3" s="3"/>
      <c r="AO3" s="180"/>
    </row>
    <row r="4" spans="1:41" s="2" customFormat="1" ht="13.5" customHeight="1">
      <c r="A4" s="181"/>
      <c r="B4" s="181"/>
      <c r="C4" s="181"/>
      <c r="D4" s="181"/>
      <c r="E4" s="181"/>
      <c r="F4" s="182"/>
      <c r="G4" s="182"/>
      <c r="H4" s="182"/>
      <c r="I4" s="182"/>
      <c r="J4" s="182"/>
      <c r="K4" s="182"/>
      <c r="L4" s="182"/>
      <c r="M4" s="182"/>
      <c r="N4" s="182"/>
      <c r="O4" s="182"/>
      <c r="P4" s="182"/>
      <c r="Q4" s="20"/>
      <c r="R4" s="3"/>
      <c r="S4" s="3"/>
      <c r="AO4" s="180"/>
    </row>
    <row r="5" spans="1:41" s="2" customFormat="1" ht="13.5" customHeight="1">
      <c r="A5" s="39" t="s">
        <v>150</v>
      </c>
      <c r="B5" s="39"/>
      <c r="C5" s="39"/>
      <c r="D5" s="39"/>
      <c r="E5" s="39"/>
      <c r="F5" s="195"/>
      <c r="G5" s="195"/>
      <c r="H5" s="195"/>
      <c r="I5" s="195"/>
      <c r="J5" s="195"/>
      <c r="K5" s="195"/>
      <c r="L5" s="195"/>
      <c r="M5" s="195"/>
      <c r="N5" s="195"/>
      <c r="O5" s="195"/>
      <c r="P5" s="195"/>
      <c r="Q5" s="20"/>
      <c r="R5" s="3"/>
      <c r="S5" s="3"/>
      <c r="AO5" s="180"/>
    </row>
    <row r="6" spans="1:41" s="2" customFormat="1" ht="13.5" customHeight="1">
      <c r="A6" s="598" t="s">
        <v>151</v>
      </c>
      <c r="B6" s="598"/>
      <c r="C6" s="598"/>
      <c r="D6" s="598"/>
      <c r="E6" s="598"/>
      <c r="F6" s="598"/>
      <c r="G6" s="598"/>
      <c r="H6" s="598"/>
      <c r="I6" s="598"/>
      <c r="J6" s="652" t="s">
        <v>152</v>
      </c>
      <c r="K6" s="653"/>
      <c r="L6" s="653"/>
      <c r="M6" s="653"/>
      <c r="N6" s="653"/>
      <c r="O6" s="653"/>
      <c r="P6" s="654"/>
      <c r="Q6" s="547" t="s">
        <v>153</v>
      </c>
      <c r="R6" s="548"/>
      <c r="S6" s="548"/>
      <c r="T6" s="548"/>
      <c r="U6" s="548"/>
      <c r="V6" s="548"/>
      <c r="W6" s="548"/>
      <c r="X6" s="548"/>
      <c r="Y6" s="548"/>
      <c r="Z6" s="548"/>
      <c r="AA6" s="549"/>
      <c r="AB6" s="257"/>
      <c r="AC6" s="257"/>
      <c r="AD6" s="257"/>
      <c r="AE6" s="257"/>
      <c r="AF6" s="257"/>
      <c r="AG6" s="257"/>
      <c r="AH6" s="257"/>
      <c r="AI6" s="257"/>
      <c r="AJ6" s="257"/>
      <c r="AK6" s="257"/>
      <c r="AL6" s="257"/>
      <c r="AM6" s="257"/>
      <c r="AO6" s="180"/>
    </row>
    <row r="7" spans="1:41" s="2" customFormat="1" ht="13.5" customHeight="1" thickBot="1">
      <c r="A7" s="617"/>
      <c r="B7" s="617"/>
      <c r="C7" s="617"/>
      <c r="D7" s="617"/>
      <c r="E7" s="617"/>
      <c r="F7" s="617"/>
      <c r="G7" s="617"/>
      <c r="H7" s="617"/>
      <c r="I7" s="617"/>
      <c r="J7" s="657"/>
      <c r="K7" s="658"/>
      <c r="L7" s="658"/>
      <c r="M7" s="658"/>
      <c r="N7" s="658"/>
      <c r="O7" s="658"/>
      <c r="P7" s="659"/>
      <c r="Q7" s="556"/>
      <c r="R7" s="557"/>
      <c r="S7" s="557"/>
      <c r="T7" s="557"/>
      <c r="U7" s="557"/>
      <c r="V7" s="557"/>
      <c r="W7" s="557"/>
      <c r="X7" s="557"/>
      <c r="Y7" s="557"/>
      <c r="Z7" s="557"/>
      <c r="AA7" s="558"/>
      <c r="AB7" s="670"/>
      <c r="AC7" s="670"/>
      <c r="AD7" s="670"/>
      <c r="AE7" s="670"/>
      <c r="AF7" s="670"/>
      <c r="AG7" s="670"/>
      <c r="AH7" s="670"/>
      <c r="AI7" s="670"/>
      <c r="AJ7" s="670"/>
      <c r="AK7" s="670"/>
      <c r="AL7" s="670"/>
      <c r="AM7" s="670"/>
      <c r="AO7" s="180"/>
    </row>
    <row r="8" spans="1:41" s="2" customFormat="1" ht="13.5" customHeight="1" thickTop="1">
      <c r="A8" s="544" t="s">
        <v>154</v>
      </c>
      <c r="B8" s="645" t="s">
        <v>155</v>
      </c>
      <c r="C8" s="646"/>
      <c r="D8" s="646"/>
      <c r="E8" s="646"/>
      <c r="F8" s="646"/>
      <c r="G8" s="646"/>
      <c r="H8" s="646"/>
      <c r="I8" s="647"/>
      <c r="J8" s="601"/>
      <c r="K8" s="602"/>
      <c r="L8" s="602"/>
      <c r="M8" s="602"/>
      <c r="N8" s="602"/>
      <c r="O8" s="602"/>
      <c r="P8" s="603"/>
      <c r="Q8" s="639"/>
      <c r="R8" s="640"/>
      <c r="S8" s="640"/>
      <c r="T8" s="640"/>
      <c r="U8" s="640"/>
      <c r="V8" s="640"/>
      <c r="W8" s="640"/>
      <c r="X8" s="640"/>
      <c r="Y8" s="640"/>
      <c r="Z8" s="640"/>
      <c r="AA8" s="641"/>
      <c r="AB8" s="588"/>
      <c r="AC8" s="589"/>
      <c r="AD8" s="589"/>
      <c r="AE8" s="589"/>
      <c r="AF8" s="589"/>
      <c r="AG8" s="589"/>
      <c r="AH8" s="589"/>
      <c r="AI8" s="589"/>
      <c r="AJ8" s="589"/>
      <c r="AK8" s="589"/>
      <c r="AL8" s="589"/>
      <c r="AM8" s="590"/>
      <c r="AO8" s="180"/>
    </row>
    <row r="9" spans="1:41" s="2" customFormat="1" ht="13.5" customHeight="1">
      <c r="A9" s="544"/>
      <c r="B9" s="648"/>
      <c r="C9" s="551"/>
      <c r="D9" s="551"/>
      <c r="E9" s="551"/>
      <c r="F9" s="551"/>
      <c r="G9" s="551"/>
      <c r="H9" s="551"/>
      <c r="I9" s="552"/>
      <c r="J9" s="562"/>
      <c r="K9" s="563"/>
      <c r="L9" s="563"/>
      <c r="M9" s="563"/>
      <c r="N9" s="563"/>
      <c r="O9" s="563"/>
      <c r="P9" s="564"/>
      <c r="Q9" s="633"/>
      <c r="R9" s="634"/>
      <c r="S9" s="634"/>
      <c r="T9" s="634"/>
      <c r="U9" s="634"/>
      <c r="V9" s="634"/>
      <c r="W9" s="634"/>
      <c r="X9" s="634"/>
      <c r="Y9" s="634"/>
      <c r="Z9" s="634"/>
      <c r="AA9" s="635"/>
      <c r="AB9" s="214"/>
      <c r="AC9" s="215"/>
      <c r="AD9" s="215"/>
      <c r="AE9" s="215"/>
      <c r="AF9" s="215"/>
      <c r="AG9" s="215"/>
      <c r="AH9" s="215"/>
      <c r="AI9" s="215"/>
      <c r="AJ9" s="215"/>
      <c r="AK9" s="215"/>
      <c r="AL9" s="215"/>
      <c r="AM9" s="216"/>
      <c r="AO9" s="180"/>
    </row>
    <row r="10" spans="1:41" s="2" customFormat="1" ht="20.25" customHeight="1">
      <c r="A10" s="545"/>
      <c r="B10" s="649"/>
      <c r="C10" s="650"/>
      <c r="D10" s="650"/>
      <c r="E10" s="650"/>
      <c r="F10" s="650"/>
      <c r="G10" s="650"/>
      <c r="H10" s="650"/>
      <c r="I10" s="651"/>
      <c r="J10" s="562"/>
      <c r="K10" s="563"/>
      <c r="L10" s="563"/>
      <c r="M10" s="563"/>
      <c r="N10" s="563"/>
      <c r="O10" s="563"/>
      <c r="P10" s="564"/>
      <c r="Q10" s="642"/>
      <c r="R10" s="643"/>
      <c r="S10" s="643"/>
      <c r="T10" s="643"/>
      <c r="U10" s="643"/>
      <c r="V10" s="643"/>
      <c r="W10" s="643"/>
      <c r="X10" s="643"/>
      <c r="Y10" s="643"/>
      <c r="Z10" s="643"/>
      <c r="AA10" s="644"/>
      <c r="AB10" s="591"/>
      <c r="AC10" s="592"/>
      <c r="AD10" s="592"/>
      <c r="AE10" s="592"/>
      <c r="AF10" s="592"/>
      <c r="AG10" s="592"/>
      <c r="AH10" s="592"/>
      <c r="AI10" s="592"/>
      <c r="AJ10" s="592"/>
      <c r="AK10" s="592"/>
      <c r="AL10" s="592"/>
      <c r="AM10" s="593"/>
      <c r="AO10" s="180"/>
    </row>
    <row r="11" spans="1:41" s="2" customFormat="1" ht="13.5" customHeight="1">
      <c r="A11" s="545"/>
      <c r="B11" s="559" t="s">
        <v>156</v>
      </c>
      <c r="C11" s="560"/>
      <c r="D11" s="560"/>
      <c r="E11" s="560"/>
      <c r="F11" s="560"/>
      <c r="G11" s="560"/>
      <c r="H11" s="560"/>
      <c r="I11" s="561"/>
      <c r="J11" s="562"/>
      <c r="K11" s="563"/>
      <c r="L11" s="563"/>
      <c r="M11" s="563"/>
      <c r="N11" s="563"/>
      <c r="O11" s="563"/>
      <c r="P11" s="564"/>
      <c r="Q11" s="630"/>
      <c r="R11" s="631"/>
      <c r="S11" s="631"/>
      <c r="T11" s="631"/>
      <c r="U11" s="631"/>
      <c r="V11" s="631"/>
      <c r="W11" s="631"/>
      <c r="X11" s="631"/>
      <c r="Y11" s="631"/>
      <c r="Z11" s="631"/>
      <c r="AA11" s="632"/>
      <c r="AB11" s="675"/>
      <c r="AC11" s="676"/>
      <c r="AD11" s="676"/>
      <c r="AE11" s="676"/>
      <c r="AF11" s="676"/>
      <c r="AG11" s="676"/>
      <c r="AH11" s="676"/>
      <c r="AI11" s="676"/>
      <c r="AJ11" s="676"/>
      <c r="AK11" s="676"/>
      <c r="AL11" s="676"/>
      <c r="AM11" s="677"/>
      <c r="AO11" s="180"/>
    </row>
    <row r="12" spans="1:41" s="2" customFormat="1" ht="13.5" customHeight="1">
      <c r="A12" s="545"/>
      <c r="B12" s="550"/>
      <c r="C12" s="551"/>
      <c r="D12" s="551"/>
      <c r="E12" s="551"/>
      <c r="F12" s="551"/>
      <c r="G12" s="551"/>
      <c r="H12" s="551"/>
      <c r="I12" s="552"/>
      <c r="J12" s="562"/>
      <c r="K12" s="563"/>
      <c r="L12" s="563"/>
      <c r="M12" s="563"/>
      <c r="N12" s="563"/>
      <c r="O12" s="563"/>
      <c r="P12" s="564"/>
      <c r="Q12" s="633"/>
      <c r="R12" s="634"/>
      <c r="S12" s="634"/>
      <c r="T12" s="634"/>
      <c r="U12" s="634"/>
      <c r="V12" s="634"/>
      <c r="W12" s="634"/>
      <c r="X12" s="634"/>
      <c r="Y12" s="634"/>
      <c r="Z12" s="634"/>
      <c r="AA12" s="635"/>
      <c r="AB12" s="214"/>
      <c r="AC12" s="215"/>
      <c r="AD12" s="215"/>
      <c r="AE12" s="215"/>
      <c r="AF12" s="215"/>
      <c r="AG12" s="215"/>
      <c r="AH12" s="215"/>
      <c r="AI12" s="215"/>
      <c r="AJ12" s="215"/>
      <c r="AK12" s="215"/>
      <c r="AL12" s="215"/>
      <c r="AM12" s="216"/>
      <c r="AO12" s="180"/>
    </row>
    <row r="13" spans="1:41" s="2" customFormat="1" ht="13.5" customHeight="1">
      <c r="A13" s="545"/>
      <c r="B13" s="553"/>
      <c r="C13" s="554"/>
      <c r="D13" s="554"/>
      <c r="E13" s="554"/>
      <c r="F13" s="554"/>
      <c r="G13" s="554"/>
      <c r="H13" s="554"/>
      <c r="I13" s="555"/>
      <c r="J13" s="565"/>
      <c r="K13" s="566"/>
      <c r="L13" s="566"/>
      <c r="M13" s="566"/>
      <c r="N13" s="566"/>
      <c r="O13" s="566"/>
      <c r="P13" s="567"/>
      <c r="Q13" s="636"/>
      <c r="R13" s="637"/>
      <c r="S13" s="637"/>
      <c r="T13" s="637"/>
      <c r="U13" s="637"/>
      <c r="V13" s="637"/>
      <c r="W13" s="637"/>
      <c r="X13" s="637"/>
      <c r="Y13" s="637"/>
      <c r="Z13" s="637"/>
      <c r="AA13" s="638"/>
      <c r="AB13" s="217"/>
      <c r="AC13" s="218"/>
      <c r="AD13" s="218"/>
      <c r="AE13" s="218"/>
      <c r="AF13" s="218"/>
      <c r="AG13" s="218"/>
      <c r="AH13" s="218"/>
      <c r="AI13" s="218"/>
      <c r="AJ13" s="218"/>
      <c r="AK13" s="218"/>
      <c r="AL13" s="218"/>
      <c r="AM13" s="219"/>
      <c r="AO13" s="180"/>
    </row>
    <row r="14" spans="1:41" s="2" customFormat="1" ht="13.5" customHeight="1">
      <c r="A14" s="545"/>
      <c r="B14" s="332" t="s">
        <v>157</v>
      </c>
      <c r="C14" s="333"/>
      <c r="D14" s="333"/>
      <c r="E14" s="333"/>
      <c r="F14" s="333"/>
      <c r="G14" s="333"/>
      <c r="H14" s="333"/>
      <c r="I14" s="334"/>
      <c r="J14" s="660">
        <f>SUM(J8:P13)</f>
        <v>0</v>
      </c>
      <c r="K14" s="661"/>
      <c r="L14" s="661"/>
      <c r="M14" s="661"/>
      <c r="N14" s="661"/>
      <c r="O14" s="661"/>
      <c r="P14" s="662"/>
      <c r="Q14" s="678"/>
      <c r="R14" s="679"/>
      <c r="S14" s="679"/>
      <c r="T14" s="679"/>
      <c r="U14" s="679"/>
      <c r="V14" s="679"/>
      <c r="W14" s="679"/>
      <c r="X14" s="679"/>
      <c r="Y14" s="679"/>
      <c r="Z14" s="679"/>
      <c r="AA14" s="680"/>
      <c r="AB14" s="687"/>
      <c r="AC14" s="688"/>
      <c r="AD14" s="688"/>
      <c r="AE14" s="688"/>
      <c r="AF14" s="688"/>
      <c r="AG14" s="688"/>
      <c r="AH14" s="688"/>
      <c r="AI14" s="688"/>
      <c r="AJ14" s="688"/>
      <c r="AK14" s="688"/>
      <c r="AL14" s="688"/>
      <c r="AM14" s="689"/>
      <c r="AO14" s="180"/>
    </row>
    <row r="15" spans="1:41" s="2" customFormat="1" ht="13.5" customHeight="1">
      <c r="A15" s="545"/>
      <c r="B15" s="351"/>
      <c r="C15" s="352"/>
      <c r="D15" s="352"/>
      <c r="E15" s="352"/>
      <c r="F15" s="352"/>
      <c r="G15" s="352"/>
      <c r="H15" s="352"/>
      <c r="I15" s="353"/>
      <c r="J15" s="660"/>
      <c r="K15" s="661"/>
      <c r="L15" s="661"/>
      <c r="M15" s="661"/>
      <c r="N15" s="661"/>
      <c r="O15" s="661"/>
      <c r="P15" s="662"/>
      <c r="Q15" s="681"/>
      <c r="R15" s="682"/>
      <c r="S15" s="682"/>
      <c r="T15" s="682"/>
      <c r="U15" s="682"/>
      <c r="V15" s="682"/>
      <c r="W15" s="682"/>
      <c r="X15" s="682"/>
      <c r="Y15" s="682"/>
      <c r="Z15" s="682"/>
      <c r="AA15" s="683"/>
      <c r="AB15" s="690"/>
      <c r="AC15" s="267"/>
      <c r="AD15" s="267"/>
      <c r="AE15" s="267"/>
      <c r="AF15" s="267"/>
      <c r="AG15" s="267"/>
      <c r="AH15" s="267"/>
      <c r="AI15" s="267"/>
      <c r="AJ15" s="267"/>
      <c r="AK15" s="267"/>
      <c r="AL15" s="267"/>
      <c r="AM15" s="691"/>
      <c r="AO15" s="180"/>
    </row>
    <row r="16" spans="1:41" s="2" customFormat="1" ht="13.5" customHeight="1">
      <c r="A16" s="545"/>
      <c r="B16" s="335"/>
      <c r="C16" s="336"/>
      <c r="D16" s="336"/>
      <c r="E16" s="336"/>
      <c r="F16" s="336"/>
      <c r="G16" s="336"/>
      <c r="H16" s="336"/>
      <c r="I16" s="337"/>
      <c r="J16" s="660"/>
      <c r="K16" s="661"/>
      <c r="L16" s="661"/>
      <c r="M16" s="661"/>
      <c r="N16" s="661"/>
      <c r="O16" s="661"/>
      <c r="P16" s="662"/>
      <c r="Q16" s="684"/>
      <c r="R16" s="685"/>
      <c r="S16" s="685"/>
      <c r="T16" s="685"/>
      <c r="U16" s="685"/>
      <c r="V16" s="685"/>
      <c r="W16" s="685"/>
      <c r="X16" s="685"/>
      <c r="Y16" s="685"/>
      <c r="Z16" s="685"/>
      <c r="AA16" s="686"/>
      <c r="AB16" s="692"/>
      <c r="AC16" s="693"/>
      <c r="AD16" s="693"/>
      <c r="AE16" s="693"/>
      <c r="AF16" s="693"/>
      <c r="AG16" s="693"/>
      <c r="AH16" s="693"/>
      <c r="AI16" s="693"/>
      <c r="AJ16" s="693"/>
      <c r="AK16" s="693"/>
      <c r="AL16" s="693"/>
      <c r="AM16" s="694"/>
      <c r="AO16" s="180"/>
    </row>
    <row r="17" spans="1:45" s="2" customFormat="1" ht="12.75" customHeight="1">
      <c r="A17" s="545"/>
      <c r="B17" s="547" t="s">
        <v>158</v>
      </c>
      <c r="C17" s="548"/>
      <c r="D17" s="548"/>
      <c r="E17" s="548"/>
      <c r="F17" s="548"/>
      <c r="G17" s="548"/>
      <c r="H17" s="548"/>
      <c r="I17" s="549"/>
      <c r="J17" s="604"/>
      <c r="K17" s="605"/>
      <c r="L17" s="605"/>
      <c r="M17" s="605"/>
      <c r="N17" s="605"/>
      <c r="O17" s="605"/>
      <c r="P17" s="606"/>
      <c r="Q17" s="695"/>
      <c r="R17" s="696"/>
      <c r="S17" s="696"/>
      <c r="T17" s="696"/>
      <c r="U17" s="696"/>
      <c r="V17" s="696"/>
      <c r="W17" s="696"/>
      <c r="X17" s="696"/>
      <c r="Y17" s="696"/>
      <c r="Z17" s="696"/>
      <c r="AA17" s="697"/>
      <c r="AB17" s="211"/>
      <c r="AC17" s="212"/>
      <c r="AD17" s="212"/>
      <c r="AE17" s="212"/>
      <c r="AF17" s="212"/>
      <c r="AG17" s="212"/>
      <c r="AH17" s="212"/>
      <c r="AI17" s="212"/>
      <c r="AJ17" s="212"/>
      <c r="AK17" s="212"/>
      <c r="AL17" s="212"/>
      <c r="AM17" s="213"/>
      <c r="AO17" s="180"/>
    </row>
    <row r="18" spans="1:45" s="2" customFormat="1" ht="12.75" customHeight="1">
      <c r="A18" s="545"/>
      <c r="B18" s="550"/>
      <c r="C18" s="551"/>
      <c r="D18" s="551"/>
      <c r="E18" s="551"/>
      <c r="F18" s="551"/>
      <c r="G18" s="551"/>
      <c r="H18" s="551"/>
      <c r="I18" s="552"/>
      <c r="J18" s="604"/>
      <c r="K18" s="605"/>
      <c r="L18" s="605"/>
      <c r="M18" s="605"/>
      <c r="N18" s="605"/>
      <c r="O18" s="605"/>
      <c r="P18" s="606"/>
      <c r="Q18" s="633"/>
      <c r="R18" s="634"/>
      <c r="S18" s="634"/>
      <c r="T18" s="634"/>
      <c r="U18" s="634"/>
      <c r="V18" s="634"/>
      <c r="W18" s="634"/>
      <c r="X18" s="634"/>
      <c r="Y18" s="634"/>
      <c r="Z18" s="634"/>
      <c r="AA18" s="635"/>
      <c r="AB18" s="214"/>
      <c r="AC18" s="215"/>
      <c r="AD18" s="215"/>
      <c r="AE18" s="215"/>
      <c r="AF18" s="215"/>
      <c r="AG18" s="215"/>
      <c r="AH18" s="215"/>
      <c r="AI18" s="215"/>
      <c r="AJ18" s="215"/>
      <c r="AK18" s="215"/>
      <c r="AL18" s="215"/>
      <c r="AM18" s="216"/>
      <c r="AO18" s="180"/>
    </row>
    <row r="19" spans="1:45" s="2" customFormat="1" ht="13.5" customHeight="1">
      <c r="A19" s="545"/>
      <c r="B19" s="553"/>
      <c r="C19" s="554"/>
      <c r="D19" s="554"/>
      <c r="E19" s="554"/>
      <c r="F19" s="554"/>
      <c r="G19" s="554"/>
      <c r="H19" s="554"/>
      <c r="I19" s="555"/>
      <c r="J19" s="604"/>
      <c r="K19" s="605"/>
      <c r="L19" s="605"/>
      <c r="M19" s="605"/>
      <c r="N19" s="605"/>
      <c r="O19" s="605"/>
      <c r="P19" s="606"/>
      <c r="Q19" s="636"/>
      <c r="R19" s="637"/>
      <c r="S19" s="637"/>
      <c r="T19" s="637"/>
      <c r="U19" s="637"/>
      <c r="V19" s="637"/>
      <c r="W19" s="637"/>
      <c r="X19" s="637"/>
      <c r="Y19" s="637"/>
      <c r="Z19" s="637"/>
      <c r="AA19" s="638"/>
      <c r="AB19" s="217"/>
      <c r="AC19" s="218"/>
      <c r="AD19" s="218"/>
      <c r="AE19" s="218"/>
      <c r="AF19" s="218"/>
      <c r="AG19" s="218"/>
      <c r="AH19" s="218"/>
      <c r="AI19" s="218"/>
      <c r="AJ19" s="218"/>
      <c r="AK19" s="218"/>
      <c r="AL19" s="218"/>
      <c r="AM19" s="219"/>
      <c r="AO19" s="180"/>
    </row>
    <row r="20" spans="1:45" s="2" customFormat="1" ht="13.5" customHeight="1">
      <c r="A20" s="545"/>
      <c r="B20" s="652" t="s">
        <v>159</v>
      </c>
      <c r="C20" s="653"/>
      <c r="D20" s="653"/>
      <c r="E20" s="653"/>
      <c r="F20" s="653"/>
      <c r="G20" s="653"/>
      <c r="H20" s="653"/>
      <c r="I20" s="654"/>
      <c r="J20" s="604"/>
      <c r="K20" s="605"/>
      <c r="L20" s="605"/>
      <c r="M20" s="605"/>
      <c r="N20" s="605"/>
      <c r="O20" s="605"/>
      <c r="P20" s="606"/>
      <c r="Q20" s="695"/>
      <c r="R20" s="696"/>
      <c r="S20" s="696"/>
      <c r="T20" s="696"/>
      <c r="U20" s="696"/>
      <c r="V20" s="696"/>
      <c r="W20" s="696"/>
      <c r="X20" s="696"/>
      <c r="Y20" s="696"/>
      <c r="Z20" s="696"/>
      <c r="AA20" s="697"/>
      <c r="AB20" s="211"/>
      <c r="AC20" s="212"/>
      <c r="AD20" s="212"/>
      <c r="AE20" s="212"/>
      <c r="AF20" s="212"/>
      <c r="AG20" s="212"/>
      <c r="AH20" s="212"/>
      <c r="AI20" s="212"/>
      <c r="AJ20" s="212"/>
      <c r="AK20" s="212"/>
      <c r="AL20" s="212"/>
      <c r="AM20" s="213"/>
      <c r="AO20" s="180"/>
    </row>
    <row r="21" spans="1:45" s="2" customFormat="1" ht="13.5" customHeight="1">
      <c r="A21" s="546"/>
      <c r="B21" s="648"/>
      <c r="C21" s="655"/>
      <c r="D21" s="655"/>
      <c r="E21" s="655"/>
      <c r="F21" s="655"/>
      <c r="G21" s="655"/>
      <c r="H21" s="655"/>
      <c r="I21" s="656"/>
      <c r="J21" s="604"/>
      <c r="K21" s="605"/>
      <c r="L21" s="605"/>
      <c r="M21" s="605"/>
      <c r="N21" s="605"/>
      <c r="O21" s="605"/>
      <c r="P21" s="606"/>
      <c r="Q21" s="633"/>
      <c r="R21" s="634"/>
      <c r="S21" s="634"/>
      <c r="T21" s="634"/>
      <c r="U21" s="634"/>
      <c r="V21" s="634"/>
      <c r="W21" s="634"/>
      <c r="X21" s="634"/>
      <c r="Y21" s="634"/>
      <c r="Z21" s="634"/>
      <c r="AA21" s="635"/>
      <c r="AB21" s="214"/>
      <c r="AC21" s="215"/>
      <c r="AD21" s="215"/>
      <c r="AE21" s="215"/>
      <c r="AF21" s="215"/>
      <c r="AG21" s="215"/>
      <c r="AH21" s="215"/>
      <c r="AI21" s="215"/>
      <c r="AJ21" s="215"/>
      <c r="AK21" s="215"/>
      <c r="AL21" s="215"/>
      <c r="AM21" s="216"/>
      <c r="AO21" s="180"/>
    </row>
    <row r="22" spans="1:45" s="2" customFormat="1" ht="13.5" customHeight="1" thickBot="1">
      <c r="A22" s="546"/>
      <c r="B22" s="657"/>
      <c r="C22" s="658"/>
      <c r="D22" s="658"/>
      <c r="E22" s="658"/>
      <c r="F22" s="658"/>
      <c r="G22" s="658"/>
      <c r="H22" s="658"/>
      <c r="I22" s="659"/>
      <c r="J22" s="607"/>
      <c r="K22" s="608"/>
      <c r="L22" s="608"/>
      <c r="M22" s="608"/>
      <c r="N22" s="608"/>
      <c r="O22" s="608"/>
      <c r="P22" s="609"/>
      <c r="Q22" s="698"/>
      <c r="R22" s="699"/>
      <c r="S22" s="699"/>
      <c r="T22" s="699"/>
      <c r="U22" s="699"/>
      <c r="V22" s="699"/>
      <c r="W22" s="699"/>
      <c r="X22" s="699"/>
      <c r="Y22" s="699"/>
      <c r="Z22" s="699"/>
      <c r="AA22" s="700"/>
      <c r="AB22" s="701"/>
      <c r="AC22" s="702"/>
      <c r="AD22" s="702"/>
      <c r="AE22" s="702"/>
      <c r="AF22" s="702"/>
      <c r="AG22" s="702"/>
      <c r="AH22" s="702"/>
      <c r="AI22" s="702"/>
      <c r="AJ22" s="702"/>
      <c r="AK22" s="702"/>
      <c r="AL22" s="702"/>
      <c r="AM22" s="703"/>
      <c r="AO22" s="180"/>
    </row>
    <row r="23" spans="1:45" s="2" customFormat="1" ht="13.5" customHeight="1" thickTop="1">
      <c r="A23" s="594" t="s">
        <v>160</v>
      </c>
      <c r="B23" s="595"/>
      <c r="C23" s="595"/>
      <c r="D23" s="595"/>
      <c r="E23" s="595"/>
      <c r="F23" s="595"/>
      <c r="G23" s="595"/>
      <c r="H23" s="595"/>
      <c r="I23" s="595"/>
      <c r="J23" s="508">
        <f>SUM(J14,J17,J20)</f>
        <v>0</v>
      </c>
      <c r="K23" s="503"/>
      <c r="L23" s="503"/>
      <c r="M23" s="503"/>
      <c r="N23" s="503"/>
      <c r="O23" s="503"/>
      <c r="P23" s="504"/>
      <c r="Q23" s="22"/>
      <c r="R23" s="23"/>
      <c r="S23" s="23"/>
      <c r="T23" s="23"/>
      <c r="U23" s="23"/>
      <c r="V23" s="23"/>
      <c r="W23" s="23"/>
      <c r="X23" s="578"/>
      <c r="Y23" s="578"/>
      <c r="Z23" s="578"/>
      <c r="AA23" s="579"/>
      <c r="AB23" s="622"/>
      <c r="AC23" s="622"/>
      <c r="AD23" s="622"/>
      <c r="AE23" s="622"/>
      <c r="AF23" s="622"/>
      <c r="AG23" s="622"/>
      <c r="AH23" s="622"/>
      <c r="AI23" s="622"/>
      <c r="AJ23" s="622"/>
      <c r="AK23" s="622"/>
      <c r="AL23" s="622"/>
      <c r="AM23" s="622"/>
      <c r="AO23" s="180"/>
    </row>
    <row r="24" spans="1:45" s="2" customFormat="1" ht="13.5" customHeight="1">
      <c r="A24" s="596"/>
      <c r="B24" s="597"/>
      <c r="C24" s="597"/>
      <c r="D24" s="597"/>
      <c r="E24" s="597"/>
      <c r="F24" s="597"/>
      <c r="G24" s="597"/>
      <c r="H24" s="597"/>
      <c r="I24" s="597"/>
      <c r="J24" s="610"/>
      <c r="K24" s="611"/>
      <c r="L24" s="611"/>
      <c r="M24" s="611"/>
      <c r="N24" s="611"/>
      <c r="O24" s="611"/>
      <c r="P24" s="612"/>
      <c r="Q24" s="24"/>
      <c r="R24" s="25"/>
      <c r="S24" s="25"/>
      <c r="T24" s="25"/>
      <c r="U24" s="25"/>
      <c r="V24" s="25"/>
      <c r="W24" s="25"/>
      <c r="X24" s="580"/>
      <c r="Y24" s="580"/>
      <c r="Z24" s="580"/>
      <c r="AA24" s="581"/>
      <c r="AB24" s="623"/>
      <c r="AC24" s="623"/>
      <c r="AD24" s="623"/>
      <c r="AE24" s="623"/>
      <c r="AF24" s="623"/>
      <c r="AG24" s="623"/>
      <c r="AH24" s="623"/>
      <c r="AI24" s="623"/>
      <c r="AJ24" s="623"/>
      <c r="AK24" s="623"/>
      <c r="AL24" s="623"/>
      <c r="AM24" s="623"/>
      <c r="AO24" s="180" t="str">
        <f>IF(J23=J43,"○","×")</f>
        <v>○</v>
      </c>
    </row>
    <row r="25" spans="1:45" s="2" customFormat="1" ht="13.5" customHeight="1">
      <c r="A25" s="598"/>
      <c r="B25" s="598"/>
      <c r="C25" s="598"/>
      <c r="D25" s="598"/>
      <c r="E25" s="598"/>
      <c r="F25" s="598"/>
      <c r="G25" s="598"/>
      <c r="H25" s="598"/>
      <c r="I25" s="598"/>
      <c r="J25" s="509"/>
      <c r="K25" s="506"/>
      <c r="L25" s="506"/>
      <c r="M25" s="506"/>
      <c r="N25" s="506"/>
      <c r="O25" s="506"/>
      <c r="P25" s="507"/>
      <c r="Q25" s="26"/>
      <c r="R25" s="27"/>
      <c r="S25" s="27"/>
      <c r="T25" s="27"/>
      <c r="U25" s="27"/>
      <c r="V25" s="27"/>
      <c r="W25" s="27"/>
      <c r="X25" s="582"/>
      <c r="Y25" s="582"/>
      <c r="Z25" s="582"/>
      <c r="AA25" s="583"/>
      <c r="AB25" s="257"/>
      <c r="AC25" s="257"/>
      <c r="AD25" s="257"/>
      <c r="AE25" s="257"/>
      <c r="AF25" s="257"/>
      <c r="AG25" s="257"/>
      <c r="AH25" s="257"/>
      <c r="AI25" s="257"/>
      <c r="AJ25" s="257"/>
      <c r="AK25" s="257"/>
      <c r="AL25" s="257"/>
      <c r="AM25" s="257"/>
      <c r="AO25" s="180"/>
    </row>
    <row r="26" spans="1:45" s="2" customFormat="1" ht="13.5" customHeight="1">
      <c r="A26" s="180"/>
      <c r="B26" s="180"/>
      <c r="C26" s="180"/>
      <c r="D26" s="180"/>
      <c r="E26" s="180"/>
      <c r="F26" s="180"/>
      <c r="G26" s="180"/>
      <c r="H26" s="180"/>
      <c r="I26" s="180"/>
      <c r="J26" s="12"/>
      <c r="K26" s="12"/>
      <c r="L26" s="12"/>
      <c r="M26" s="12"/>
      <c r="N26" s="12"/>
      <c r="O26" s="12"/>
      <c r="P26" s="12"/>
      <c r="Q26" s="12"/>
      <c r="R26" s="12"/>
      <c r="S26" s="17"/>
      <c r="T26" s="17"/>
      <c r="U26" s="17"/>
      <c r="V26" s="17"/>
      <c r="W26" s="17"/>
      <c r="X26" s="17"/>
      <c r="Y26" s="18"/>
      <c r="Z26" s="18"/>
      <c r="AA26" s="18"/>
      <c r="AB26" s="180"/>
      <c r="AC26" s="180"/>
      <c r="AD26" s="180"/>
      <c r="AE26" s="180"/>
      <c r="AF26" s="180"/>
      <c r="AG26" s="180"/>
      <c r="AH26" s="180"/>
      <c r="AI26" s="180"/>
      <c r="AJ26" s="180"/>
      <c r="AK26" s="180"/>
      <c r="AL26" s="180"/>
      <c r="AM26" s="180"/>
      <c r="AO26" s="180"/>
    </row>
    <row r="27" spans="1:45" s="2" customFormat="1" ht="13.5" customHeight="1">
      <c r="A27" s="180"/>
      <c r="B27" s="180"/>
      <c r="C27" s="180"/>
      <c r="D27" s="180"/>
      <c r="E27" s="180"/>
      <c r="F27" s="180"/>
      <c r="G27" s="180"/>
      <c r="H27" s="180"/>
      <c r="I27" s="180"/>
      <c r="J27" s="12"/>
      <c r="K27" s="12"/>
      <c r="L27" s="12"/>
      <c r="M27" s="12"/>
      <c r="N27" s="12"/>
      <c r="O27" s="12"/>
      <c r="P27" s="12"/>
      <c r="Q27" s="12"/>
      <c r="R27" s="12"/>
      <c r="S27" s="17"/>
      <c r="T27" s="17"/>
      <c r="U27" s="17"/>
      <c r="V27" s="17"/>
      <c r="W27" s="17"/>
      <c r="X27" s="17"/>
      <c r="Y27" s="18"/>
      <c r="Z27" s="18"/>
      <c r="AA27" s="18"/>
      <c r="AB27" s="180"/>
      <c r="AC27" s="180"/>
      <c r="AD27" s="180"/>
      <c r="AE27" s="180"/>
      <c r="AF27" s="180"/>
      <c r="AG27" s="180"/>
      <c r="AH27" s="180"/>
      <c r="AI27" s="180"/>
      <c r="AJ27" s="180"/>
      <c r="AK27" s="180"/>
      <c r="AL27" s="180"/>
      <c r="AM27" s="180"/>
      <c r="AO27" s="180"/>
    </row>
    <row r="28" spans="1:45" s="2" customFormat="1" ht="13.5" customHeight="1">
      <c r="A28" s="2" t="s">
        <v>161</v>
      </c>
      <c r="AO28" s="180"/>
    </row>
    <row r="29" spans="1:45" s="2" customFormat="1" ht="13.5" customHeight="1">
      <c r="A29" s="547" t="s">
        <v>151</v>
      </c>
      <c r="B29" s="548"/>
      <c r="C29" s="548"/>
      <c r="D29" s="548"/>
      <c r="E29" s="548"/>
      <c r="F29" s="548"/>
      <c r="G29" s="548"/>
      <c r="H29" s="548"/>
      <c r="I29" s="549"/>
      <c r="J29" s="547" t="s">
        <v>162</v>
      </c>
      <c r="K29" s="548"/>
      <c r="L29" s="548"/>
      <c r="M29" s="548"/>
      <c r="N29" s="548"/>
      <c r="O29" s="548"/>
      <c r="P29" s="548"/>
      <c r="Q29" s="598" t="s">
        <v>163</v>
      </c>
      <c r="R29" s="598"/>
      <c r="S29" s="598"/>
      <c r="T29" s="598"/>
      <c r="U29" s="598"/>
      <c r="V29" s="598"/>
      <c r="W29" s="598"/>
      <c r="X29" s="598"/>
      <c r="Y29" s="598"/>
      <c r="Z29" s="598"/>
      <c r="AA29" s="598"/>
      <c r="AB29" s="598"/>
      <c r="AC29" s="598"/>
      <c r="AD29" s="598"/>
      <c r="AE29" s="598"/>
      <c r="AF29" s="547" t="s">
        <v>164</v>
      </c>
      <c r="AG29" s="548"/>
      <c r="AH29" s="548"/>
      <c r="AI29" s="548"/>
      <c r="AJ29" s="548"/>
      <c r="AK29" s="548"/>
      <c r="AL29" s="548"/>
      <c r="AM29" s="549"/>
      <c r="AO29" s="180"/>
    </row>
    <row r="30" spans="1:45" s="2" customFormat="1" ht="13.5" customHeight="1" thickBot="1">
      <c r="A30" s="550"/>
      <c r="B30" s="551"/>
      <c r="C30" s="551"/>
      <c r="D30" s="551"/>
      <c r="E30" s="551"/>
      <c r="F30" s="551"/>
      <c r="G30" s="551"/>
      <c r="H30" s="551"/>
      <c r="I30" s="552"/>
      <c r="J30" s="550"/>
      <c r="K30" s="551"/>
      <c r="L30" s="551"/>
      <c r="M30" s="551"/>
      <c r="N30" s="551"/>
      <c r="O30" s="551"/>
      <c r="P30" s="551"/>
      <c r="Q30" s="624"/>
      <c r="R30" s="624"/>
      <c r="S30" s="624"/>
      <c r="T30" s="624"/>
      <c r="U30" s="624"/>
      <c r="V30" s="624"/>
      <c r="W30" s="624"/>
      <c r="X30" s="598"/>
      <c r="Y30" s="598"/>
      <c r="Z30" s="598"/>
      <c r="AA30" s="598"/>
      <c r="AB30" s="598"/>
      <c r="AC30" s="598"/>
      <c r="AD30" s="598"/>
      <c r="AE30" s="598"/>
      <c r="AF30" s="553"/>
      <c r="AG30" s="554"/>
      <c r="AH30" s="554"/>
      <c r="AI30" s="554"/>
      <c r="AJ30" s="554"/>
      <c r="AK30" s="554"/>
      <c r="AL30" s="554"/>
      <c r="AM30" s="555"/>
      <c r="AO30" s="180"/>
    </row>
    <row r="31" spans="1:45" s="2" customFormat="1" ht="13.5" customHeight="1">
      <c r="A31" s="550"/>
      <c r="B31" s="551"/>
      <c r="C31" s="551"/>
      <c r="D31" s="551"/>
      <c r="E31" s="551"/>
      <c r="F31" s="551"/>
      <c r="G31" s="551"/>
      <c r="H31" s="551"/>
      <c r="I31" s="552"/>
      <c r="J31" s="550"/>
      <c r="K31" s="551"/>
      <c r="L31" s="551"/>
      <c r="M31" s="551"/>
      <c r="N31" s="551"/>
      <c r="O31" s="551"/>
      <c r="P31" s="551"/>
      <c r="Q31" s="613" t="s">
        <v>165</v>
      </c>
      <c r="R31" s="614"/>
      <c r="S31" s="614"/>
      <c r="T31" s="614"/>
      <c r="U31" s="614"/>
      <c r="V31" s="614"/>
      <c r="W31" s="615"/>
      <c r="X31" s="625" t="s">
        <v>166</v>
      </c>
      <c r="Y31" s="598"/>
      <c r="Z31" s="598"/>
      <c r="AA31" s="598"/>
      <c r="AB31" s="598"/>
      <c r="AC31" s="598"/>
      <c r="AD31" s="598"/>
      <c r="AE31" s="598"/>
      <c r="AF31" s="598"/>
      <c r="AG31" s="598"/>
      <c r="AH31" s="598"/>
      <c r="AI31" s="598"/>
      <c r="AJ31" s="598"/>
      <c r="AK31" s="598"/>
      <c r="AL31" s="598"/>
      <c r="AM31" s="598"/>
      <c r="AN31" s="366" t="s">
        <v>167</v>
      </c>
      <c r="AO31" s="243"/>
      <c r="AP31" s="243"/>
      <c r="AQ31" s="243"/>
      <c r="AR31" s="243"/>
      <c r="AS31" s="243"/>
    </row>
    <row r="32" spans="1:45" s="2" customFormat="1" ht="13.5" customHeight="1" thickBot="1">
      <c r="A32" s="556"/>
      <c r="B32" s="557"/>
      <c r="C32" s="557"/>
      <c r="D32" s="557"/>
      <c r="E32" s="557"/>
      <c r="F32" s="557"/>
      <c r="G32" s="557"/>
      <c r="H32" s="557"/>
      <c r="I32" s="558"/>
      <c r="J32" s="556"/>
      <c r="K32" s="557"/>
      <c r="L32" s="557"/>
      <c r="M32" s="557"/>
      <c r="N32" s="557"/>
      <c r="O32" s="557"/>
      <c r="P32" s="557"/>
      <c r="Q32" s="616"/>
      <c r="R32" s="617"/>
      <c r="S32" s="617"/>
      <c r="T32" s="617"/>
      <c r="U32" s="617"/>
      <c r="V32" s="617"/>
      <c r="W32" s="618"/>
      <c r="X32" s="616"/>
      <c r="Y32" s="617"/>
      <c r="Z32" s="617"/>
      <c r="AA32" s="617"/>
      <c r="AB32" s="617"/>
      <c r="AC32" s="617"/>
      <c r="AD32" s="617"/>
      <c r="AE32" s="617"/>
      <c r="AF32" s="617"/>
      <c r="AG32" s="617"/>
      <c r="AH32" s="617"/>
      <c r="AI32" s="617"/>
      <c r="AJ32" s="617"/>
      <c r="AK32" s="617"/>
      <c r="AL32" s="617"/>
      <c r="AM32" s="617"/>
      <c r="AN32" s="366"/>
      <c r="AO32" s="243"/>
      <c r="AP32" s="243"/>
      <c r="AQ32" s="243"/>
      <c r="AR32" s="243"/>
      <c r="AS32" s="243"/>
    </row>
    <row r="33" spans="1:45" s="2" customFormat="1" ht="13.5" customHeight="1" thickTop="1">
      <c r="A33" s="627" t="s">
        <v>168</v>
      </c>
      <c r="B33" s="663" t="s">
        <v>169</v>
      </c>
      <c r="C33" s="664"/>
      <c r="D33" s="664"/>
      <c r="E33" s="664"/>
      <c r="F33" s="664"/>
      <c r="G33" s="664"/>
      <c r="H33" s="664"/>
      <c r="I33" s="665"/>
      <c r="J33" s="490">
        <f>SUM(Q33:AM34)</f>
        <v>0</v>
      </c>
      <c r="K33" s="491"/>
      <c r="L33" s="491"/>
      <c r="M33" s="491"/>
      <c r="N33" s="491"/>
      <c r="O33" s="491"/>
      <c r="P33" s="491"/>
      <c r="Q33" s="499">
        <f>SUM(Q35:W40)</f>
        <v>0</v>
      </c>
      <c r="R33" s="491"/>
      <c r="S33" s="491"/>
      <c r="T33" s="491"/>
      <c r="U33" s="491"/>
      <c r="V33" s="491"/>
      <c r="W33" s="536"/>
      <c r="X33" s="499">
        <f>SUM(X35:AE40)</f>
        <v>0</v>
      </c>
      <c r="Y33" s="491"/>
      <c r="Z33" s="491"/>
      <c r="AA33" s="491"/>
      <c r="AB33" s="491"/>
      <c r="AC33" s="491"/>
      <c r="AD33" s="491"/>
      <c r="AE33" s="492"/>
      <c r="AF33" s="490">
        <f>SUM(AF35:AM40)</f>
        <v>0</v>
      </c>
      <c r="AG33" s="491"/>
      <c r="AH33" s="491"/>
      <c r="AI33" s="491"/>
      <c r="AJ33" s="491"/>
      <c r="AK33" s="491"/>
      <c r="AL33" s="491"/>
      <c r="AM33" s="492"/>
      <c r="AN33" s="542">
        <f>SUM(Q33:AM34)</f>
        <v>0</v>
      </c>
      <c r="AO33" s="331"/>
      <c r="AP33" s="331"/>
      <c r="AQ33" s="331"/>
      <c r="AR33" s="331"/>
      <c r="AS33" s="501" t="str">
        <f>IF(SUM(Q33,X33,AF33)=J33,"○","×")</f>
        <v>○</v>
      </c>
    </row>
    <row r="34" spans="1:45" s="2" customFormat="1" ht="13.5" customHeight="1">
      <c r="A34" s="627"/>
      <c r="B34" s="666"/>
      <c r="C34" s="667"/>
      <c r="D34" s="667"/>
      <c r="E34" s="667"/>
      <c r="F34" s="667"/>
      <c r="G34" s="667"/>
      <c r="H34" s="667"/>
      <c r="I34" s="668"/>
      <c r="J34" s="528"/>
      <c r="K34" s="529"/>
      <c r="L34" s="529"/>
      <c r="M34" s="529"/>
      <c r="N34" s="529"/>
      <c r="O34" s="529"/>
      <c r="P34" s="529"/>
      <c r="Q34" s="584"/>
      <c r="R34" s="529"/>
      <c r="S34" s="529"/>
      <c r="T34" s="529"/>
      <c r="U34" s="529"/>
      <c r="V34" s="529"/>
      <c r="W34" s="629"/>
      <c r="X34" s="584"/>
      <c r="Y34" s="529"/>
      <c r="Z34" s="529"/>
      <c r="AA34" s="529"/>
      <c r="AB34" s="529"/>
      <c r="AC34" s="529"/>
      <c r="AD34" s="529"/>
      <c r="AE34" s="533"/>
      <c r="AF34" s="528"/>
      <c r="AG34" s="529"/>
      <c r="AH34" s="529"/>
      <c r="AI34" s="529"/>
      <c r="AJ34" s="529"/>
      <c r="AK34" s="529"/>
      <c r="AL34" s="529"/>
      <c r="AM34" s="533"/>
      <c r="AN34" s="543"/>
      <c r="AO34" s="331"/>
      <c r="AP34" s="331"/>
      <c r="AQ34" s="331"/>
      <c r="AR34" s="331"/>
      <c r="AS34" s="501"/>
    </row>
    <row r="35" spans="1:45" s="2" customFormat="1" ht="13.5" customHeight="1">
      <c r="A35" s="627"/>
      <c r="B35" s="626"/>
      <c r="C35" s="585" t="s">
        <v>170</v>
      </c>
      <c r="D35" s="585"/>
      <c r="E35" s="585"/>
      <c r="F35" s="585"/>
      <c r="G35" s="585"/>
      <c r="H35" s="585"/>
      <c r="I35" s="585"/>
      <c r="J35" s="530">
        <f>SUM(Q35:AM36)</f>
        <v>0</v>
      </c>
      <c r="K35" s="488"/>
      <c r="L35" s="488"/>
      <c r="M35" s="488"/>
      <c r="N35" s="488"/>
      <c r="O35" s="488"/>
      <c r="P35" s="488"/>
      <c r="Q35" s="487">
        <f>IF(ISERROR(SUM($A$58)),0,'（様式2-4） (人材育成)'!$AC$54)</f>
        <v>0</v>
      </c>
      <c r="R35" s="488"/>
      <c r="S35" s="488"/>
      <c r="T35" s="488"/>
      <c r="U35" s="488"/>
      <c r="V35" s="488"/>
      <c r="W35" s="576"/>
      <c r="X35" s="499">
        <f>IF(ISERROR(SUM($A$59)),0,'（様式2-4） (人材育成)'!$AG$54)</f>
        <v>0</v>
      </c>
      <c r="Y35" s="491"/>
      <c r="Z35" s="491"/>
      <c r="AA35" s="491"/>
      <c r="AB35" s="491"/>
      <c r="AC35" s="491"/>
      <c r="AD35" s="491"/>
      <c r="AE35" s="492"/>
      <c r="AF35" s="490">
        <f>IF(ISERROR(SUM($A$60)),0,'（様式2-4） (人材育成)'!$AK$54)</f>
        <v>0</v>
      </c>
      <c r="AG35" s="491"/>
      <c r="AH35" s="491"/>
      <c r="AI35" s="491"/>
      <c r="AJ35" s="491"/>
      <c r="AK35" s="491"/>
      <c r="AL35" s="491"/>
      <c r="AM35" s="492"/>
      <c r="AN35" s="542">
        <f>SUM(Q35:AM36)</f>
        <v>0</v>
      </c>
      <c r="AO35" s="331"/>
      <c r="AP35" s="331"/>
      <c r="AQ35" s="331"/>
      <c r="AR35" s="331"/>
      <c r="AS35" s="501" t="str">
        <f>IF('（様式2-4） (人材育成)'!$Y$54=J35,"○","×")</f>
        <v>○</v>
      </c>
    </row>
    <row r="36" spans="1:45" s="2" customFormat="1" ht="13.5" customHeight="1">
      <c r="A36" s="627"/>
      <c r="B36" s="626"/>
      <c r="C36" s="586"/>
      <c r="D36" s="586"/>
      <c r="E36" s="586"/>
      <c r="F36" s="586"/>
      <c r="G36" s="586"/>
      <c r="H36" s="586"/>
      <c r="I36" s="586"/>
      <c r="J36" s="530"/>
      <c r="K36" s="488"/>
      <c r="L36" s="488"/>
      <c r="M36" s="488"/>
      <c r="N36" s="488"/>
      <c r="O36" s="488"/>
      <c r="P36" s="488"/>
      <c r="Q36" s="487"/>
      <c r="R36" s="488"/>
      <c r="S36" s="488"/>
      <c r="T36" s="488"/>
      <c r="U36" s="488"/>
      <c r="V36" s="488"/>
      <c r="W36" s="576"/>
      <c r="X36" s="587"/>
      <c r="Y36" s="494"/>
      <c r="Z36" s="494"/>
      <c r="AA36" s="494"/>
      <c r="AB36" s="494"/>
      <c r="AC36" s="494"/>
      <c r="AD36" s="494"/>
      <c r="AE36" s="495"/>
      <c r="AF36" s="493"/>
      <c r="AG36" s="494"/>
      <c r="AH36" s="494"/>
      <c r="AI36" s="494"/>
      <c r="AJ36" s="494"/>
      <c r="AK36" s="494"/>
      <c r="AL36" s="494"/>
      <c r="AM36" s="495"/>
      <c r="AN36" s="543"/>
      <c r="AO36" s="331"/>
      <c r="AP36" s="331"/>
      <c r="AQ36" s="331"/>
      <c r="AR36" s="331"/>
      <c r="AS36" s="501"/>
    </row>
    <row r="37" spans="1:45" s="2" customFormat="1" ht="13.5" customHeight="1">
      <c r="A37" s="627"/>
      <c r="B37" s="626"/>
      <c r="C37" s="572" t="s">
        <v>171</v>
      </c>
      <c r="D37" s="573"/>
      <c r="E37" s="573"/>
      <c r="F37" s="573"/>
      <c r="G37" s="573"/>
      <c r="H37" s="573"/>
      <c r="I37" s="573"/>
      <c r="J37" s="530">
        <f>SUM(Q37:AM38)</f>
        <v>0</v>
      </c>
      <c r="K37" s="488"/>
      <c r="L37" s="488"/>
      <c r="M37" s="488"/>
      <c r="N37" s="488"/>
      <c r="O37" s="488"/>
      <c r="P37" s="488"/>
      <c r="Q37" s="487">
        <f>IF(ISERROR(SUM($B$58)),0,'（様式2-4） (普及啓発)'!$AC$54)</f>
        <v>0</v>
      </c>
      <c r="R37" s="488"/>
      <c r="S37" s="488"/>
      <c r="T37" s="488"/>
      <c r="U37" s="488"/>
      <c r="V37" s="488"/>
      <c r="W37" s="576"/>
      <c r="X37" s="538">
        <f>IF(ISERROR(SUM($B$59)),0,'（様式2-4） (普及啓発)'!$AG$54)</f>
        <v>0</v>
      </c>
      <c r="Y37" s="532"/>
      <c r="Z37" s="532"/>
      <c r="AA37" s="532"/>
      <c r="AB37" s="532"/>
      <c r="AC37" s="532"/>
      <c r="AD37" s="532"/>
      <c r="AE37" s="539"/>
      <c r="AF37" s="531">
        <f>IF(ISERROR(SUM($B$60)),0,'（様式2-4） (普及啓発)'!$AK$54)</f>
        <v>0</v>
      </c>
      <c r="AG37" s="532"/>
      <c r="AH37" s="532"/>
      <c r="AI37" s="532"/>
      <c r="AJ37" s="532"/>
      <c r="AK37" s="532"/>
      <c r="AL37" s="532"/>
      <c r="AM37" s="539"/>
      <c r="AN37" s="542">
        <f>SUM(Q37:AM38)</f>
        <v>0</v>
      </c>
      <c r="AO37" s="331"/>
      <c r="AP37" s="331"/>
      <c r="AQ37" s="331"/>
      <c r="AR37" s="331"/>
      <c r="AS37" s="501" t="str">
        <f>IF('（様式2-4） (普及啓発)'!$Y$54=J37,"○","×")</f>
        <v>○</v>
      </c>
    </row>
    <row r="38" spans="1:45" s="2" customFormat="1" ht="13.5" customHeight="1">
      <c r="A38" s="627"/>
      <c r="B38" s="626"/>
      <c r="C38" s="574"/>
      <c r="D38" s="575"/>
      <c r="E38" s="575"/>
      <c r="F38" s="575"/>
      <c r="G38" s="575"/>
      <c r="H38" s="575"/>
      <c r="I38" s="575"/>
      <c r="J38" s="531"/>
      <c r="K38" s="532"/>
      <c r="L38" s="532"/>
      <c r="M38" s="532"/>
      <c r="N38" s="532"/>
      <c r="O38" s="532"/>
      <c r="P38" s="532"/>
      <c r="Q38" s="538"/>
      <c r="R38" s="532"/>
      <c r="S38" s="532"/>
      <c r="T38" s="532"/>
      <c r="U38" s="532"/>
      <c r="V38" s="532"/>
      <c r="W38" s="577"/>
      <c r="X38" s="540"/>
      <c r="Y38" s="535"/>
      <c r="Z38" s="535"/>
      <c r="AA38" s="535"/>
      <c r="AB38" s="535"/>
      <c r="AC38" s="535"/>
      <c r="AD38" s="535"/>
      <c r="AE38" s="541"/>
      <c r="AF38" s="493"/>
      <c r="AG38" s="494"/>
      <c r="AH38" s="494"/>
      <c r="AI38" s="494"/>
      <c r="AJ38" s="494"/>
      <c r="AK38" s="494"/>
      <c r="AL38" s="494"/>
      <c r="AM38" s="495"/>
      <c r="AN38" s="543"/>
      <c r="AO38" s="331"/>
      <c r="AP38" s="331"/>
      <c r="AQ38" s="331"/>
      <c r="AR38" s="331"/>
      <c r="AS38" s="501"/>
    </row>
    <row r="39" spans="1:45" s="2" customFormat="1" ht="13.5" customHeight="1">
      <c r="A39" s="627"/>
      <c r="B39" s="626"/>
      <c r="C39" s="572" t="s">
        <v>172</v>
      </c>
      <c r="D39" s="573"/>
      <c r="E39" s="573"/>
      <c r="F39" s="573"/>
      <c r="G39" s="573"/>
      <c r="H39" s="573"/>
      <c r="I39" s="573"/>
      <c r="J39" s="530">
        <f>SUM(Q39:AM40)</f>
        <v>0</v>
      </c>
      <c r="K39" s="488"/>
      <c r="L39" s="488"/>
      <c r="M39" s="488"/>
      <c r="N39" s="488"/>
      <c r="O39" s="488"/>
      <c r="P39" s="488"/>
      <c r="Q39" s="487">
        <f>IF(ISERROR(SUM($D$58)),0,'（様式2-4） (調査研究)'!$AC$54)</f>
        <v>0</v>
      </c>
      <c r="R39" s="488"/>
      <c r="S39" s="488"/>
      <c r="T39" s="488"/>
      <c r="U39" s="488"/>
      <c r="V39" s="488"/>
      <c r="W39" s="576"/>
      <c r="X39" s="487">
        <f>IF(ISERROR(SUM($D$59)),0,'（様式2-4） (調査研究)'!$AG$54)</f>
        <v>0</v>
      </c>
      <c r="Y39" s="488"/>
      <c r="Z39" s="488"/>
      <c r="AA39" s="488"/>
      <c r="AB39" s="488"/>
      <c r="AC39" s="488"/>
      <c r="AD39" s="488"/>
      <c r="AE39" s="489"/>
      <c r="AF39" s="490">
        <f>IF(ISERROR(SUM($D$60)),0,'（様式2-4） (調査研究)'!$AK$54)</f>
        <v>0</v>
      </c>
      <c r="AG39" s="491"/>
      <c r="AH39" s="491"/>
      <c r="AI39" s="491"/>
      <c r="AJ39" s="491"/>
      <c r="AK39" s="491"/>
      <c r="AL39" s="491"/>
      <c r="AM39" s="492"/>
      <c r="AN39" s="542">
        <f>SUM(Q39:AM40)</f>
        <v>0</v>
      </c>
      <c r="AO39" s="331"/>
      <c r="AP39" s="331"/>
      <c r="AQ39" s="331"/>
      <c r="AR39" s="331"/>
      <c r="AS39" s="501" t="str">
        <f>IF('（様式2-4） (調査研究)'!$Y$54=J39,"○","×")</f>
        <v>○</v>
      </c>
    </row>
    <row r="40" spans="1:45" s="2" customFormat="1" ht="13.5" customHeight="1">
      <c r="A40" s="627"/>
      <c r="B40" s="626"/>
      <c r="C40" s="572"/>
      <c r="D40" s="573"/>
      <c r="E40" s="573"/>
      <c r="F40" s="573"/>
      <c r="G40" s="573"/>
      <c r="H40" s="573"/>
      <c r="I40" s="573"/>
      <c r="J40" s="530"/>
      <c r="K40" s="488"/>
      <c r="L40" s="488"/>
      <c r="M40" s="488"/>
      <c r="N40" s="488"/>
      <c r="O40" s="488"/>
      <c r="P40" s="488"/>
      <c r="Q40" s="487"/>
      <c r="R40" s="488"/>
      <c r="S40" s="488"/>
      <c r="T40" s="488"/>
      <c r="U40" s="488"/>
      <c r="V40" s="488"/>
      <c r="W40" s="576"/>
      <c r="X40" s="487"/>
      <c r="Y40" s="488"/>
      <c r="Z40" s="488"/>
      <c r="AA40" s="488"/>
      <c r="AB40" s="488"/>
      <c r="AC40" s="488"/>
      <c r="AD40" s="488"/>
      <c r="AE40" s="489"/>
      <c r="AF40" s="493"/>
      <c r="AG40" s="494"/>
      <c r="AH40" s="494"/>
      <c r="AI40" s="494"/>
      <c r="AJ40" s="494"/>
      <c r="AK40" s="494"/>
      <c r="AL40" s="494"/>
      <c r="AM40" s="495"/>
      <c r="AN40" s="543"/>
      <c r="AO40" s="331"/>
      <c r="AP40" s="331"/>
      <c r="AQ40" s="331"/>
      <c r="AR40" s="331"/>
      <c r="AS40" s="501"/>
    </row>
    <row r="41" spans="1:45" s="2" customFormat="1" ht="13.5" customHeight="1">
      <c r="A41" s="627"/>
      <c r="B41" s="568" t="s">
        <v>51</v>
      </c>
      <c r="C41" s="569"/>
      <c r="D41" s="569"/>
      <c r="E41" s="569"/>
      <c r="F41" s="569"/>
      <c r="G41" s="569"/>
      <c r="H41" s="569"/>
      <c r="I41" s="569"/>
      <c r="J41" s="490">
        <f>SUM(Q41:AM42)</f>
        <v>0</v>
      </c>
      <c r="K41" s="491"/>
      <c r="L41" s="491"/>
      <c r="M41" s="491"/>
      <c r="N41" s="491"/>
      <c r="O41" s="491"/>
      <c r="P41" s="491"/>
      <c r="Q41" s="499">
        <f>IF(ISERROR(SUM($J$58)),0,'（様式2-4） (その他経費(事務経費))'!$AC$54)</f>
        <v>0</v>
      </c>
      <c r="R41" s="491"/>
      <c r="S41" s="491"/>
      <c r="T41" s="491"/>
      <c r="U41" s="491"/>
      <c r="V41" s="491"/>
      <c r="W41" s="536"/>
      <c r="X41" s="499">
        <f>IF(ISERROR(SUM($J$59)),0,'（様式2-4） (その他経費(事務経費))'!$AG$54)</f>
        <v>0</v>
      </c>
      <c r="Y41" s="491"/>
      <c r="Z41" s="491"/>
      <c r="AA41" s="491"/>
      <c r="AB41" s="491"/>
      <c r="AC41" s="491"/>
      <c r="AD41" s="491"/>
      <c r="AE41" s="492"/>
      <c r="AF41" s="490">
        <f>IF(ISERROR(SUM($J$60)),0,'（様式2-4） (その他経費(事務経費))'!$AK$54)</f>
        <v>0</v>
      </c>
      <c r="AG41" s="491"/>
      <c r="AH41" s="491"/>
      <c r="AI41" s="491"/>
      <c r="AJ41" s="491"/>
      <c r="AK41" s="491"/>
      <c r="AL41" s="491"/>
      <c r="AM41" s="492"/>
      <c r="AN41" s="542">
        <f>SUM(Q41:AM42)</f>
        <v>0</v>
      </c>
      <c r="AO41" s="331"/>
      <c r="AP41" s="331"/>
      <c r="AQ41" s="331"/>
      <c r="AR41" s="331"/>
      <c r="AS41" s="501" t="str">
        <f>IF('（様式2-4） (その他経費(事務経費))'!$Y$54=J41,"○","×")</f>
        <v>○</v>
      </c>
    </row>
    <row r="42" spans="1:45" s="2" customFormat="1" ht="13.5" customHeight="1" thickBot="1">
      <c r="A42" s="627"/>
      <c r="B42" s="570"/>
      <c r="C42" s="571"/>
      <c r="D42" s="571"/>
      <c r="E42" s="571"/>
      <c r="F42" s="571"/>
      <c r="G42" s="571"/>
      <c r="H42" s="571"/>
      <c r="I42" s="571"/>
      <c r="J42" s="534"/>
      <c r="K42" s="535"/>
      <c r="L42" s="535"/>
      <c r="M42" s="535"/>
      <c r="N42" s="535"/>
      <c r="O42" s="535"/>
      <c r="P42" s="535"/>
      <c r="Q42" s="500"/>
      <c r="R42" s="497"/>
      <c r="S42" s="497"/>
      <c r="T42" s="497"/>
      <c r="U42" s="497"/>
      <c r="V42" s="497"/>
      <c r="W42" s="537"/>
      <c r="X42" s="500"/>
      <c r="Y42" s="497"/>
      <c r="Z42" s="497"/>
      <c r="AA42" s="497"/>
      <c r="AB42" s="497"/>
      <c r="AC42" s="497"/>
      <c r="AD42" s="497"/>
      <c r="AE42" s="498"/>
      <c r="AF42" s="496"/>
      <c r="AG42" s="497"/>
      <c r="AH42" s="497"/>
      <c r="AI42" s="497"/>
      <c r="AJ42" s="497"/>
      <c r="AK42" s="497"/>
      <c r="AL42" s="497"/>
      <c r="AM42" s="498"/>
      <c r="AN42" s="543"/>
      <c r="AO42" s="331"/>
      <c r="AP42" s="331"/>
      <c r="AQ42" s="331"/>
      <c r="AR42" s="331"/>
      <c r="AS42" s="501"/>
    </row>
    <row r="43" spans="1:45" s="2" customFormat="1" ht="13.5" customHeight="1" thickTop="1">
      <c r="A43" s="522" t="s">
        <v>173</v>
      </c>
      <c r="B43" s="523"/>
      <c r="C43" s="523"/>
      <c r="D43" s="523"/>
      <c r="E43" s="523"/>
      <c r="F43" s="523"/>
      <c r="G43" s="523"/>
      <c r="H43" s="523"/>
      <c r="I43" s="524"/>
      <c r="J43" s="508">
        <f>SUM(J33,J41)</f>
        <v>0</v>
      </c>
      <c r="K43" s="503"/>
      <c r="L43" s="503"/>
      <c r="M43" s="503"/>
      <c r="N43" s="503"/>
      <c r="O43" s="503"/>
      <c r="P43" s="503"/>
      <c r="Q43" s="502">
        <f>SUM(Q33,Q41)</f>
        <v>0</v>
      </c>
      <c r="R43" s="503"/>
      <c r="S43" s="503"/>
      <c r="T43" s="503"/>
      <c r="U43" s="503"/>
      <c r="V43" s="503"/>
      <c r="W43" s="516"/>
      <c r="X43" s="502">
        <f>SUM(X33,X41)</f>
        <v>0</v>
      </c>
      <c r="Y43" s="503"/>
      <c r="Z43" s="503"/>
      <c r="AA43" s="503"/>
      <c r="AB43" s="503"/>
      <c r="AC43" s="503"/>
      <c r="AD43" s="503"/>
      <c r="AE43" s="504"/>
      <c r="AF43" s="508">
        <f>SUM(AF33,AF41)</f>
        <v>0</v>
      </c>
      <c r="AG43" s="503"/>
      <c r="AH43" s="503"/>
      <c r="AI43" s="503"/>
      <c r="AJ43" s="503"/>
      <c r="AK43" s="503"/>
      <c r="AL43" s="503"/>
      <c r="AM43" s="504"/>
      <c r="AN43" s="542">
        <f t="shared" ref="AN43" si="0">SUM(Q43:AM44)</f>
        <v>0</v>
      </c>
      <c r="AO43" s="331"/>
      <c r="AP43" s="331"/>
      <c r="AQ43" s="331"/>
      <c r="AR43" s="331"/>
      <c r="AS43" s="501" t="str">
        <f>IF(SUM(Q43,X43,AF43)=J43,"○","×")</f>
        <v>○</v>
      </c>
    </row>
    <row r="44" spans="1:45" s="2" customFormat="1" ht="13.5" customHeight="1" thickBot="1">
      <c r="A44" s="525"/>
      <c r="B44" s="526"/>
      <c r="C44" s="526"/>
      <c r="D44" s="526"/>
      <c r="E44" s="526"/>
      <c r="F44" s="526"/>
      <c r="G44" s="526"/>
      <c r="H44" s="526"/>
      <c r="I44" s="527"/>
      <c r="J44" s="509"/>
      <c r="K44" s="506"/>
      <c r="L44" s="506"/>
      <c r="M44" s="506"/>
      <c r="N44" s="506"/>
      <c r="O44" s="506"/>
      <c r="P44" s="506"/>
      <c r="Q44" s="517"/>
      <c r="R44" s="518"/>
      <c r="S44" s="518"/>
      <c r="T44" s="518"/>
      <c r="U44" s="518"/>
      <c r="V44" s="518"/>
      <c r="W44" s="519"/>
      <c r="X44" s="505"/>
      <c r="Y44" s="506"/>
      <c r="Z44" s="506"/>
      <c r="AA44" s="506"/>
      <c r="AB44" s="506"/>
      <c r="AC44" s="506"/>
      <c r="AD44" s="506"/>
      <c r="AE44" s="507"/>
      <c r="AF44" s="509"/>
      <c r="AG44" s="506"/>
      <c r="AH44" s="506"/>
      <c r="AI44" s="506"/>
      <c r="AJ44" s="506"/>
      <c r="AK44" s="506"/>
      <c r="AL44" s="506"/>
      <c r="AM44" s="507"/>
      <c r="AN44" s="543"/>
      <c r="AO44" s="331"/>
      <c r="AP44" s="331"/>
      <c r="AQ44" s="331"/>
      <c r="AR44" s="331"/>
      <c r="AS44" s="501"/>
    </row>
    <row r="45" spans="1:45" s="2" customFormat="1" ht="13.5" customHeight="1">
      <c r="A45" s="520" t="str">
        <f>IF(J43=J23,"","※収支の合計が合っていません、修正して下さい。")</f>
        <v/>
      </c>
      <c r="B45" s="520"/>
      <c r="C45" s="520"/>
      <c r="D45" s="520"/>
      <c r="E45" s="520"/>
      <c r="F45" s="520"/>
      <c r="G45" s="520"/>
      <c r="H45" s="520"/>
      <c r="I45" s="520"/>
      <c r="J45" s="520"/>
      <c r="K45" s="520"/>
      <c r="L45" s="520"/>
      <c r="M45" s="520"/>
      <c r="N45" s="520"/>
      <c r="O45" s="520"/>
      <c r="P45" s="520"/>
      <c r="Q45" s="521"/>
      <c r="R45" s="521"/>
      <c r="S45" s="521"/>
      <c r="T45" s="521"/>
      <c r="U45" s="521"/>
      <c r="V45" s="521"/>
      <c r="W45" s="521"/>
      <c r="X45" s="520"/>
      <c r="Y45" s="520"/>
      <c r="Z45" s="520"/>
      <c r="AA45" s="520"/>
      <c r="AB45" s="520"/>
      <c r="AC45" s="520"/>
      <c r="AD45" s="520"/>
      <c r="AE45" s="520"/>
      <c r="AF45" s="520"/>
      <c r="AG45" s="520"/>
      <c r="AH45" s="520"/>
      <c r="AI45" s="520"/>
      <c r="AJ45" s="520"/>
      <c r="AK45" s="520"/>
      <c r="AL45" s="520"/>
      <c r="AM45" s="520"/>
      <c r="AO45" s="192"/>
    </row>
    <row r="46" spans="1:45" s="2" customFormat="1" ht="13.5" customHeight="1">
      <c r="A46" s="41"/>
      <c r="B46" s="41"/>
      <c r="C46" s="41"/>
      <c r="D46" s="41"/>
      <c r="E46" s="41"/>
      <c r="F46" s="41"/>
      <c r="G46" s="41"/>
      <c r="H46" s="41"/>
      <c r="I46" s="41"/>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O46" s="192"/>
    </row>
    <row r="47" spans="1:45" s="2" customFormat="1" ht="13.5" customHeight="1">
      <c r="A47" s="41"/>
      <c r="B47" s="181" t="s">
        <v>174</v>
      </c>
      <c r="C47" s="41"/>
      <c r="D47" s="41"/>
      <c r="E47" s="41"/>
      <c r="F47" s="41"/>
      <c r="G47" s="41"/>
      <c r="H47" s="41"/>
      <c r="I47" s="41"/>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O47" s="192"/>
    </row>
    <row r="48" spans="1:45" s="2" customFormat="1" ht="13.5" customHeight="1">
      <c r="A48" s="48"/>
      <c r="B48" s="48"/>
      <c r="C48" s="48"/>
      <c r="D48" s="48"/>
      <c r="E48" s="48"/>
      <c r="F48" s="48"/>
      <c r="G48" s="48"/>
      <c r="H48" s="48"/>
      <c r="I48" s="49"/>
      <c r="J48" s="50"/>
      <c r="K48" s="50"/>
      <c r="L48" s="50"/>
      <c r="M48" s="50"/>
      <c r="N48" s="50"/>
      <c r="O48" s="50"/>
      <c r="P48" s="50"/>
      <c r="Q48" s="44"/>
      <c r="R48" s="44"/>
      <c r="S48" s="44"/>
      <c r="T48" s="44"/>
      <c r="U48" s="44"/>
      <c r="V48" s="44"/>
      <c r="W48" s="44"/>
      <c r="X48" s="51"/>
      <c r="Y48" s="51"/>
      <c r="Z48" s="51"/>
      <c r="AA48" s="51"/>
      <c r="AB48" s="52"/>
      <c r="AC48" s="52"/>
      <c r="AD48" s="52"/>
      <c r="AE48" s="52"/>
      <c r="AF48" s="53"/>
      <c r="AG48" s="53"/>
      <c r="AH48" s="53"/>
      <c r="AI48" s="53"/>
      <c r="AJ48" s="53"/>
      <c r="AK48" s="54"/>
      <c r="AL48" s="54"/>
      <c r="AM48" s="54"/>
      <c r="AO48" s="192"/>
    </row>
    <row r="49" spans="1:41" s="2" customFormat="1" ht="13.5" customHeight="1">
      <c r="A49" s="193"/>
      <c r="B49" s="174"/>
      <c r="C49" s="174"/>
      <c r="D49" s="174"/>
      <c r="E49" s="174"/>
      <c r="F49" s="174"/>
      <c r="G49" s="174"/>
      <c r="H49" s="174"/>
      <c r="I49" s="174"/>
      <c r="J49" s="174"/>
      <c r="K49" s="174"/>
      <c r="L49" s="174"/>
      <c r="M49" s="174"/>
      <c r="N49" s="174"/>
      <c r="O49" s="140"/>
      <c r="P49" s="140"/>
      <c r="Q49" s="510" t="s">
        <v>175</v>
      </c>
      <c r="R49" s="511"/>
      <c r="S49" s="511"/>
      <c r="T49" s="511"/>
      <c r="U49" s="511"/>
      <c r="V49" s="511"/>
      <c r="W49" s="511"/>
      <c r="X49" s="511"/>
      <c r="Y49" s="511"/>
      <c r="Z49" s="511"/>
      <c r="AA49" s="511"/>
      <c r="AB49" s="511"/>
      <c r="AC49" s="511"/>
      <c r="AD49" s="511"/>
      <c r="AE49" s="512"/>
      <c r="AF49" s="14"/>
      <c r="AG49" s="14"/>
      <c r="AH49" s="14"/>
      <c r="AI49" s="14"/>
      <c r="AJ49" s="14"/>
      <c r="AK49" s="40"/>
      <c r="AL49" s="40"/>
      <c r="AM49" s="40"/>
      <c r="AO49" s="192"/>
    </row>
    <row r="50" spans="1:41" s="2" customFormat="1" ht="13.5" customHeight="1">
      <c r="A50" s="193"/>
      <c r="B50" s="174"/>
      <c r="C50" s="174"/>
      <c r="D50" s="174"/>
      <c r="E50" s="174"/>
      <c r="F50" s="174"/>
      <c r="G50" s="174"/>
      <c r="H50" s="174"/>
      <c r="I50" s="174"/>
      <c r="J50" s="174"/>
      <c r="K50" s="174"/>
      <c r="L50" s="174"/>
      <c r="M50" s="174"/>
      <c r="N50" s="174"/>
      <c r="O50" s="140"/>
      <c r="P50" s="140"/>
      <c r="Q50" s="513"/>
      <c r="R50" s="514"/>
      <c r="S50" s="514"/>
      <c r="T50" s="514"/>
      <c r="U50" s="514"/>
      <c r="V50" s="514"/>
      <c r="W50" s="514"/>
      <c r="X50" s="514"/>
      <c r="Y50" s="514"/>
      <c r="Z50" s="514"/>
      <c r="AA50" s="514"/>
      <c r="AB50" s="514"/>
      <c r="AC50" s="514"/>
      <c r="AD50" s="514"/>
      <c r="AE50" s="515"/>
      <c r="AF50" s="14"/>
      <c r="AG50" s="14"/>
      <c r="AH50" s="14"/>
      <c r="AI50" s="14"/>
      <c r="AJ50" s="14"/>
      <c r="AK50" s="40"/>
      <c r="AL50" s="40"/>
      <c r="AM50" s="40"/>
      <c r="AO50" s="192"/>
    </row>
    <row r="51" spans="1:41" s="2" customFormat="1" ht="13.5" customHeight="1">
      <c r="B51" s="175"/>
      <c r="C51" s="175"/>
      <c r="D51" s="175"/>
      <c r="E51" s="175"/>
      <c r="F51" s="175"/>
      <c r="G51" s="175"/>
      <c r="H51" s="175"/>
      <c r="I51" s="175"/>
      <c r="J51" s="175"/>
      <c r="K51" s="176"/>
      <c r="L51" s="176"/>
      <c r="M51" s="176"/>
      <c r="N51" s="176"/>
      <c r="O51" s="140"/>
      <c r="P51" s="140"/>
      <c r="Q51" s="619" t="s">
        <v>176</v>
      </c>
      <c r="R51" s="620"/>
      <c r="S51" s="620"/>
      <c r="T51" s="620"/>
      <c r="U51" s="620"/>
      <c r="V51" s="620"/>
      <c r="W51" s="621"/>
      <c r="X51" s="674">
        <f>SUM(Q33:AE34)</f>
        <v>0</v>
      </c>
      <c r="Y51" s="674"/>
      <c r="Z51" s="674"/>
      <c r="AA51" s="674"/>
      <c r="AB51" s="674"/>
      <c r="AC51" s="674"/>
      <c r="AD51" s="674"/>
      <c r="AE51" s="674"/>
      <c r="AF51" s="14"/>
      <c r="AO51" s="192"/>
    </row>
    <row r="52" spans="1:41" s="2" customFormat="1" ht="13.5" customHeight="1">
      <c r="B52" s="175"/>
      <c r="C52" s="175"/>
      <c r="D52" s="175"/>
      <c r="E52" s="175"/>
      <c r="F52" s="175"/>
      <c r="G52" s="175"/>
      <c r="H52" s="175"/>
      <c r="I52" s="175"/>
      <c r="J52" s="175"/>
      <c r="K52" s="176"/>
      <c r="L52" s="176"/>
      <c r="M52" s="176"/>
      <c r="N52" s="176"/>
      <c r="O52" s="140"/>
      <c r="P52" s="140"/>
      <c r="Q52" s="481"/>
      <c r="R52" s="482"/>
      <c r="S52" s="482"/>
      <c r="T52" s="482"/>
      <c r="U52" s="482"/>
      <c r="V52" s="482"/>
      <c r="W52" s="483"/>
      <c r="X52" s="599"/>
      <c r="Y52" s="599"/>
      <c r="Z52" s="599"/>
      <c r="AA52" s="599"/>
      <c r="AB52" s="599"/>
      <c r="AC52" s="599"/>
      <c r="AD52" s="599"/>
      <c r="AE52" s="599"/>
      <c r="AF52" s="14"/>
      <c r="AO52" s="192"/>
    </row>
    <row r="53" spans="1:41" s="2" customFormat="1" ht="13.5" customHeight="1">
      <c r="B53" s="140"/>
      <c r="C53" s="140"/>
      <c r="D53" s="140"/>
      <c r="E53" s="177"/>
      <c r="F53" s="177"/>
      <c r="G53" s="177"/>
      <c r="H53" s="177"/>
      <c r="I53" s="177"/>
      <c r="J53" s="177"/>
      <c r="K53" s="177"/>
      <c r="L53" s="177"/>
      <c r="M53" s="177"/>
      <c r="N53" s="177"/>
      <c r="O53" s="140"/>
      <c r="P53" s="140"/>
      <c r="Q53" s="481" t="s">
        <v>177</v>
      </c>
      <c r="R53" s="482"/>
      <c r="S53" s="482"/>
      <c r="T53" s="482"/>
      <c r="U53" s="482"/>
      <c r="V53" s="482"/>
      <c r="W53" s="483"/>
      <c r="X53" s="599">
        <f>SUM(Q41:AE42)</f>
        <v>0</v>
      </c>
      <c r="Y53" s="599"/>
      <c r="Z53" s="599"/>
      <c r="AA53" s="599"/>
      <c r="AB53" s="599"/>
      <c r="AC53" s="599"/>
      <c r="AD53" s="599"/>
      <c r="AE53" s="599"/>
      <c r="AF53" s="14"/>
      <c r="AO53" s="192"/>
    </row>
    <row r="54" spans="1:41" s="2" customFormat="1" ht="13.5" customHeight="1" thickBot="1">
      <c r="A54" s="193"/>
      <c r="B54" s="140"/>
      <c r="C54" s="140"/>
      <c r="D54" s="140"/>
      <c r="E54" s="140"/>
      <c r="F54" s="178"/>
      <c r="G54" s="178"/>
      <c r="H54" s="178"/>
      <c r="I54" s="173"/>
      <c r="J54" s="179"/>
      <c r="K54" s="179"/>
      <c r="L54" s="179"/>
      <c r="M54" s="179"/>
      <c r="N54" s="179"/>
      <c r="O54" s="140"/>
      <c r="P54" s="140"/>
      <c r="Q54" s="484"/>
      <c r="R54" s="485"/>
      <c r="S54" s="485"/>
      <c r="T54" s="485"/>
      <c r="U54" s="485"/>
      <c r="V54" s="485"/>
      <c r="W54" s="486"/>
      <c r="X54" s="600"/>
      <c r="Y54" s="600"/>
      <c r="Z54" s="600"/>
      <c r="AA54" s="600"/>
      <c r="AB54" s="600"/>
      <c r="AC54" s="600"/>
      <c r="AD54" s="600"/>
      <c r="AE54" s="600"/>
      <c r="AO54" s="180"/>
    </row>
    <row r="55" spans="1:41" s="2" customFormat="1" ht="13.5" customHeight="1" thickTop="1">
      <c r="A55" s="193"/>
      <c r="B55" s="140"/>
      <c r="C55" s="140"/>
      <c r="D55" s="140"/>
      <c r="E55" s="140"/>
      <c r="F55" s="140"/>
      <c r="G55" s="140"/>
      <c r="H55" s="140"/>
      <c r="I55" s="140"/>
      <c r="J55" s="140"/>
      <c r="K55" s="140"/>
      <c r="L55" s="140"/>
      <c r="M55" s="140"/>
      <c r="N55" s="140"/>
      <c r="O55" s="140"/>
      <c r="P55" s="140"/>
      <c r="Q55" s="671" t="s">
        <v>178</v>
      </c>
      <c r="R55" s="672"/>
      <c r="S55" s="672"/>
      <c r="T55" s="672"/>
      <c r="U55" s="672"/>
      <c r="V55" s="672"/>
      <c r="W55" s="673"/>
      <c r="X55" s="669">
        <f>SUM(X51:AE54)</f>
        <v>0</v>
      </c>
      <c r="Y55" s="669"/>
      <c r="Z55" s="669"/>
      <c r="AA55" s="669"/>
      <c r="AB55" s="669"/>
      <c r="AC55" s="669"/>
      <c r="AD55" s="669"/>
      <c r="AE55" s="669"/>
      <c r="AF55" s="14"/>
      <c r="AG55" s="14"/>
      <c r="AH55" s="14"/>
      <c r="AI55" s="14"/>
      <c r="AJ55" s="14"/>
      <c r="AK55" s="40"/>
      <c r="AL55" s="40"/>
      <c r="AM55" s="40"/>
      <c r="AO55" s="192"/>
    </row>
    <row r="56" spans="1:41" s="2" customFormat="1" ht="13.5" customHeight="1">
      <c r="A56" s="193"/>
      <c r="B56" s="140"/>
      <c r="C56" s="140"/>
      <c r="D56" s="140"/>
      <c r="E56" s="140"/>
      <c r="F56" s="140"/>
      <c r="G56" s="140"/>
      <c r="H56" s="140"/>
      <c r="I56" s="140"/>
      <c r="J56" s="140"/>
      <c r="K56" s="140"/>
      <c r="L56" s="140"/>
      <c r="M56" s="140"/>
      <c r="N56" s="140"/>
      <c r="O56" s="140"/>
      <c r="P56" s="140"/>
      <c r="Q56" s="619"/>
      <c r="R56" s="620"/>
      <c r="S56" s="620"/>
      <c r="T56" s="620"/>
      <c r="U56" s="620"/>
      <c r="V56" s="620"/>
      <c r="W56" s="621"/>
      <c r="X56" s="599"/>
      <c r="Y56" s="599"/>
      <c r="Z56" s="599"/>
      <c r="AA56" s="599"/>
      <c r="AB56" s="599"/>
      <c r="AC56" s="599"/>
      <c r="AD56" s="599"/>
      <c r="AE56" s="599"/>
      <c r="AO56" s="180"/>
    </row>
    <row r="57" spans="1:41" s="2" customFormat="1" ht="13.5" customHeight="1">
      <c r="A57" s="193"/>
      <c r="P57" s="3"/>
      <c r="Q57" s="3"/>
      <c r="R57" s="3"/>
      <c r="S57" s="3"/>
      <c r="AO57" s="180"/>
    </row>
    <row r="58" spans="1:41">
      <c r="A58" s="164">
        <f>'（様式2-4） (人材育成)'!$AC$54</f>
        <v>0</v>
      </c>
      <c r="B58" s="164">
        <f>'（様式2-4） (普及啓発)'!$AC$54</f>
        <v>0</v>
      </c>
      <c r="C58" s="164" t="e">
        <f>#REF!</f>
        <v>#REF!</v>
      </c>
      <c r="D58" s="164">
        <f>'（様式2-4） (調査研究)'!$AC$54</f>
        <v>0</v>
      </c>
      <c r="E58" s="164" t="e">
        <f>#REF!</f>
        <v>#REF!</v>
      </c>
      <c r="F58" s="164" t="e">
        <f>#REF!</f>
        <v>#REF!</v>
      </c>
      <c r="G58" s="164" t="e">
        <f>#REF!</f>
        <v>#REF!</v>
      </c>
      <c r="H58" s="164" t="e">
        <f>#REF!</f>
        <v>#REF!</v>
      </c>
      <c r="I58" s="164" t="e">
        <f>#REF!</f>
        <v>#REF!</v>
      </c>
      <c r="J58" s="164">
        <f>'（様式2-4） (その他経費(事務経費))'!$AC$54</f>
        <v>0</v>
      </c>
    </row>
    <row r="59" spans="1:41">
      <c r="A59" s="164">
        <f>'（様式2-4） (人材育成)'!$AG$54</f>
        <v>0</v>
      </c>
      <c r="B59" s="164">
        <f>'（様式2-4） (普及啓発)'!$AG$54</f>
        <v>0</v>
      </c>
      <c r="C59" s="164" t="e">
        <f>#REF!</f>
        <v>#REF!</v>
      </c>
      <c r="D59" s="164">
        <f>'（様式2-4） (調査研究)'!$AG$54</f>
        <v>0</v>
      </c>
      <c r="E59" s="164" t="e">
        <f>#REF!</f>
        <v>#REF!</v>
      </c>
      <c r="F59" s="164" t="e">
        <f>#REF!</f>
        <v>#REF!</v>
      </c>
      <c r="G59" s="164" t="e">
        <f>#REF!</f>
        <v>#REF!</v>
      </c>
      <c r="H59" s="164" t="e">
        <f>#REF!</f>
        <v>#REF!</v>
      </c>
      <c r="I59" s="164" t="e">
        <f>#REF!</f>
        <v>#REF!</v>
      </c>
      <c r="J59" s="164">
        <f>'（様式2-4） (その他経費(事務経費))'!$AG$54</f>
        <v>0</v>
      </c>
    </row>
    <row r="60" spans="1:41">
      <c r="A60" s="164">
        <f>'（様式2-4） (人材育成)'!$AK$54</f>
        <v>0</v>
      </c>
      <c r="B60" s="164">
        <f>'（様式2-4） (普及啓発)'!$AK$54</f>
        <v>0</v>
      </c>
      <c r="C60" s="164" t="e">
        <f>#REF!</f>
        <v>#REF!</v>
      </c>
      <c r="D60" s="164">
        <f>'（様式2-4） (調査研究)'!$AK$54</f>
        <v>0</v>
      </c>
      <c r="E60" s="164" t="e">
        <f>#REF!</f>
        <v>#REF!</v>
      </c>
      <c r="F60" s="164" t="e">
        <f>#REF!</f>
        <v>#REF!</v>
      </c>
      <c r="G60" s="164" t="e">
        <f>#REF!</f>
        <v>#REF!</v>
      </c>
      <c r="H60" s="164" t="e">
        <f>#REF!</f>
        <v>#REF!</v>
      </c>
      <c r="I60" s="164" t="e">
        <f>#REF!</f>
        <v>#REF!</v>
      </c>
      <c r="J60" s="164">
        <f>'（様式2-4） (その他経費(事務経費))'!$AK$54</f>
        <v>0</v>
      </c>
    </row>
  </sheetData>
  <sheetProtection selectLockedCells="1"/>
  <mergeCells count="90">
    <mergeCell ref="X55:AE56"/>
    <mergeCell ref="AB6:AM7"/>
    <mergeCell ref="Q55:W56"/>
    <mergeCell ref="X51:AE52"/>
    <mergeCell ref="AN41:AR42"/>
    <mergeCell ref="AN43:AR44"/>
    <mergeCell ref="AB11:AM13"/>
    <mergeCell ref="Q14:AA16"/>
    <mergeCell ref="AB14:AM16"/>
    <mergeCell ref="Q17:AA19"/>
    <mergeCell ref="AB17:AM19"/>
    <mergeCell ref="Q20:AA22"/>
    <mergeCell ref="AB20:AM22"/>
    <mergeCell ref="AN31:AS32"/>
    <mergeCell ref="AS39:AS40"/>
    <mergeCell ref="AN33:AR34"/>
    <mergeCell ref="F3:P3"/>
    <mergeCell ref="A3:E3"/>
    <mergeCell ref="Q33:W34"/>
    <mergeCell ref="C39:I40"/>
    <mergeCell ref="J39:P40"/>
    <mergeCell ref="Q39:W40"/>
    <mergeCell ref="Q11:AA13"/>
    <mergeCell ref="Q8:AA10"/>
    <mergeCell ref="B8:I10"/>
    <mergeCell ref="A29:I32"/>
    <mergeCell ref="B14:I16"/>
    <mergeCell ref="B20:I22"/>
    <mergeCell ref="J14:P16"/>
    <mergeCell ref="J6:P7"/>
    <mergeCell ref="B33:I34"/>
    <mergeCell ref="A6:I7"/>
    <mergeCell ref="AB8:AM10"/>
    <mergeCell ref="A23:I25"/>
    <mergeCell ref="X53:AE54"/>
    <mergeCell ref="J8:P10"/>
    <mergeCell ref="J17:P19"/>
    <mergeCell ref="J20:P22"/>
    <mergeCell ref="J23:P25"/>
    <mergeCell ref="Q31:W32"/>
    <mergeCell ref="Q51:W52"/>
    <mergeCell ref="AB23:AM25"/>
    <mergeCell ref="AF29:AM30"/>
    <mergeCell ref="Q29:AE30"/>
    <mergeCell ref="X31:AM32"/>
    <mergeCell ref="J29:P32"/>
    <mergeCell ref="B35:B40"/>
    <mergeCell ref="A33:A42"/>
    <mergeCell ref="B41:I42"/>
    <mergeCell ref="C37:I38"/>
    <mergeCell ref="Q37:W38"/>
    <mergeCell ref="X23:AA25"/>
    <mergeCell ref="X33:AE34"/>
    <mergeCell ref="C35:I36"/>
    <mergeCell ref="J35:P36"/>
    <mergeCell ref="Q35:W36"/>
    <mergeCell ref="X35:AE36"/>
    <mergeCell ref="A8:A22"/>
    <mergeCell ref="B17:I19"/>
    <mergeCell ref="Q6:AA7"/>
    <mergeCell ref="B11:I13"/>
    <mergeCell ref="J11:P13"/>
    <mergeCell ref="AS33:AS34"/>
    <mergeCell ref="AS41:AS42"/>
    <mergeCell ref="AF35:AM36"/>
    <mergeCell ref="J33:P34"/>
    <mergeCell ref="J37:P38"/>
    <mergeCell ref="AF33:AM34"/>
    <mergeCell ref="J41:P42"/>
    <mergeCell ref="Q41:W42"/>
    <mergeCell ref="X37:AE38"/>
    <mergeCell ref="AN35:AR36"/>
    <mergeCell ref="AS35:AS36"/>
    <mergeCell ref="AF37:AM38"/>
    <mergeCell ref="AN37:AR38"/>
    <mergeCell ref="AS37:AS38"/>
    <mergeCell ref="AN39:AR40"/>
    <mergeCell ref="AS43:AS44"/>
    <mergeCell ref="X43:AE44"/>
    <mergeCell ref="AF43:AM44"/>
    <mergeCell ref="Q49:AE50"/>
    <mergeCell ref="Q43:W44"/>
    <mergeCell ref="A45:AM45"/>
    <mergeCell ref="A43:I44"/>
    <mergeCell ref="J43:P44"/>
    <mergeCell ref="Q53:W54"/>
    <mergeCell ref="X39:AE40"/>
    <mergeCell ref="AF39:AM40"/>
    <mergeCell ref="AF41:AM42"/>
    <mergeCell ref="X41:AE42"/>
  </mergeCells>
  <phoneticPr fontId="16"/>
  <printOptions horizontalCentered="1"/>
  <pageMargins left="0.43307086614173229" right="0.43307086614173229" top="0.35433070866141736" bottom="0.35433070866141736" header="0.31496062992125984" footer="0.31496062992125984"/>
  <pageSetup paperSize="9" scale="67" orientation="portrait"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右端の▼を押下しリストから選択してください。" xr:uid="{00000000-0002-0000-0500-000000000000}">
          <x14:formula1>
            <xm:f>'入力規則等（削除不可）'!$B$35:$B$37</xm:f>
          </x14:formula1>
          <xm:sqref>F3:P3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dimension ref="A1:AT55"/>
  <sheetViews>
    <sheetView view="pageBreakPreview" topLeftCell="A40" zoomScale="98" zoomScaleNormal="100" zoomScaleSheetLayoutView="98" workbookViewId="0">
      <selection activeCell="AU18" sqref="AU18"/>
    </sheetView>
  </sheetViews>
  <sheetFormatPr defaultColWidth="9" defaultRowHeight="13.2"/>
  <cols>
    <col min="1" max="47" width="2.88671875" style="145" customWidth="1"/>
    <col min="48" max="16384" width="9" style="145"/>
  </cols>
  <sheetData>
    <row r="1" spans="1:46" s="2" customFormat="1" ht="13.5" customHeight="1">
      <c r="P1" s="169"/>
      <c r="Q1" s="169"/>
      <c r="R1" s="169"/>
      <c r="S1" s="169"/>
      <c r="AP1" s="180"/>
    </row>
    <row r="2" spans="1:46" s="2" customFormat="1" ht="13.5" customHeight="1">
      <c r="P2" s="169"/>
      <c r="Q2" s="169"/>
      <c r="R2" s="169"/>
      <c r="S2" s="169"/>
      <c r="AP2" s="180"/>
    </row>
    <row r="3" spans="1:46" s="2" customFormat="1" ht="13.5" customHeight="1">
      <c r="A3" s="73" t="s">
        <v>179</v>
      </c>
      <c r="P3" s="169"/>
      <c r="Q3" s="169"/>
      <c r="R3" s="169"/>
      <c r="S3" s="169"/>
      <c r="AP3" s="180"/>
    </row>
    <row r="4" spans="1:46" s="2" customFormat="1" ht="13.5" customHeight="1">
      <c r="P4" s="169"/>
      <c r="Q4" s="169"/>
      <c r="R4" s="169"/>
      <c r="S4" s="169"/>
      <c r="AP4" s="180"/>
    </row>
    <row r="5" spans="1:46" s="2" customFormat="1" ht="18.75" customHeight="1">
      <c r="A5" s="6"/>
      <c r="B5" s="6"/>
      <c r="C5" s="75" t="s">
        <v>43</v>
      </c>
      <c r="D5" s="769" t="s">
        <v>45</v>
      </c>
      <c r="E5" s="769"/>
      <c r="F5" s="769"/>
      <c r="G5" s="769"/>
      <c r="H5" s="769"/>
      <c r="I5" s="769"/>
      <c r="J5" s="769"/>
      <c r="K5" s="769"/>
      <c r="L5" s="769"/>
      <c r="M5" s="769"/>
      <c r="N5" s="769"/>
      <c r="O5" s="769"/>
      <c r="P5" s="769"/>
      <c r="Q5" s="769"/>
      <c r="R5" s="769"/>
      <c r="S5" s="770"/>
      <c r="AP5" s="180"/>
    </row>
    <row r="6" spans="1:46" s="2" customFormat="1" ht="18.75" customHeight="1">
      <c r="B6" s="55"/>
      <c r="C6" s="55"/>
      <c r="D6" s="75" t="s">
        <v>46</v>
      </c>
      <c r="E6" s="771" t="s">
        <v>180</v>
      </c>
      <c r="F6" s="771"/>
      <c r="G6" s="771"/>
      <c r="H6" s="771"/>
      <c r="I6" s="771"/>
      <c r="J6" s="771"/>
      <c r="K6" s="771"/>
      <c r="L6" s="771"/>
      <c r="M6" s="771"/>
      <c r="N6" s="771"/>
      <c r="O6" s="771"/>
      <c r="P6" s="771"/>
      <c r="Q6" s="771"/>
      <c r="R6" s="771"/>
      <c r="S6" s="770"/>
      <c r="AP6" s="180"/>
    </row>
    <row r="7" spans="1:46" s="2" customFormat="1" ht="18.75" customHeight="1">
      <c r="P7" s="169"/>
      <c r="Q7" s="169"/>
      <c r="R7" s="169"/>
      <c r="S7" s="169"/>
      <c r="AP7" s="180"/>
    </row>
    <row r="8" spans="1:46" s="2" customFormat="1" ht="13.5" customHeight="1">
      <c r="A8" s="547" t="s">
        <v>181</v>
      </c>
      <c r="B8" s="548"/>
      <c r="C8" s="548"/>
      <c r="D8" s="549"/>
      <c r="E8" s="547" t="s">
        <v>182</v>
      </c>
      <c r="F8" s="548"/>
      <c r="G8" s="548"/>
      <c r="H8" s="548"/>
      <c r="I8" s="548"/>
      <c r="J8" s="548"/>
      <c r="K8" s="548"/>
      <c r="L8" s="548"/>
      <c r="M8" s="548"/>
      <c r="N8" s="548"/>
      <c r="O8" s="548"/>
      <c r="P8" s="548"/>
      <c r="Q8" s="548"/>
      <c r="R8" s="548"/>
      <c r="S8" s="548"/>
      <c r="T8" s="548"/>
      <c r="U8" s="548"/>
      <c r="V8" s="548"/>
      <c r="W8" s="548"/>
      <c r="X8" s="549"/>
      <c r="Y8" s="772" t="s">
        <v>162</v>
      </c>
      <c r="Z8" s="773"/>
      <c r="AA8" s="773"/>
      <c r="AB8" s="774"/>
      <c r="AC8" s="772" t="s">
        <v>163</v>
      </c>
      <c r="AD8" s="773"/>
      <c r="AE8" s="773"/>
      <c r="AF8" s="773"/>
      <c r="AG8" s="773"/>
      <c r="AH8" s="773"/>
      <c r="AI8" s="773"/>
      <c r="AJ8" s="774"/>
      <c r="AK8" s="772" t="s">
        <v>164</v>
      </c>
      <c r="AL8" s="773"/>
      <c r="AM8" s="773"/>
      <c r="AN8" s="774"/>
    </row>
    <row r="9" spans="1:46" s="2" customFormat="1">
      <c r="A9" s="550"/>
      <c r="B9" s="551"/>
      <c r="C9" s="551"/>
      <c r="D9" s="552"/>
      <c r="E9" s="550"/>
      <c r="F9" s="551"/>
      <c r="G9" s="551"/>
      <c r="H9" s="551"/>
      <c r="I9" s="551"/>
      <c r="J9" s="551"/>
      <c r="K9" s="551"/>
      <c r="L9" s="551"/>
      <c r="M9" s="551"/>
      <c r="N9" s="551"/>
      <c r="O9" s="551"/>
      <c r="P9" s="551"/>
      <c r="Q9" s="551"/>
      <c r="R9" s="551"/>
      <c r="S9" s="551"/>
      <c r="T9" s="551"/>
      <c r="U9" s="551"/>
      <c r="V9" s="551"/>
      <c r="W9" s="551"/>
      <c r="X9" s="552"/>
      <c r="Y9" s="775"/>
      <c r="Z9" s="776"/>
      <c r="AA9" s="776"/>
      <c r="AB9" s="777"/>
      <c r="AC9" s="778"/>
      <c r="AD9" s="779"/>
      <c r="AE9" s="779"/>
      <c r="AF9" s="779"/>
      <c r="AG9" s="779"/>
      <c r="AH9" s="779"/>
      <c r="AI9" s="779"/>
      <c r="AJ9" s="780"/>
      <c r="AK9" s="778"/>
      <c r="AL9" s="779"/>
      <c r="AM9" s="779"/>
      <c r="AN9" s="780"/>
    </row>
    <row r="10" spans="1:46" s="2" customFormat="1" ht="13.5" customHeight="1">
      <c r="A10" s="550"/>
      <c r="B10" s="551"/>
      <c r="C10" s="551"/>
      <c r="D10" s="552"/>
      <c r="E10" s="550"/>
      <c r="F10" s="551"/>
      <c r="G10" s="551"/>
      <c r="H10" s="551"/>
      <c r="I10" s="551"/>
      <c r="J10" s="551"/>
      <c r="K10" s="551"/>
      <c r="L10" s="551"/>
      <c r="M10" s="551"/>
      <c r="N10" s="551"/>
      <c r="O10" s="551"/>
      <c r="P10" s="551"/>
      <c r="Q10" s="551"/>
      <c r="R10" s="551"/>
      <c r="S10" s="551"/>
      <c r="T10" s="551"/>
      <c r="U10" s="551"/>
      <c r="V10" s="551"/>
      <c r="W10" s="551"/>
      <c r="X10" s="552"/>
      <c r="Y10" s="775"/>
      <c r="Z10" s="776"/>
      <c r="AA10" s="776"/>
      <c r="AB10" s="777"/>
      <c r="AC10" s="772" t="s">
        <v>165</v>
      </c>
      <c r="AD10" s="773"/>
      <c r="AE10" s="773"/>
      <c r="AF10" s="774"/>
      <c r="AG10" s="772" t="s">
        <v>183</v>
      </c>
      <c r="AH10" s="773"/>
      <c r="AI10" s="773"/>
      <c r="AJ10" s="773"/>
      <c r="AK10" s="773"/>
      <c r="AL10" s="773"/>
      <c r="AM10" s="773"/>
      <c r="AN10" s="774"/>
      <c r="AO10" s="366" t="s">
        <v>167</v>
      </c>
      <c r="AP10" s="243"/>
      <c r="AQ10" s="243"/>
      <c r="AR10" s="243"/>
      <c r="AS10" s="243"/>
      <c r="AT10" s="243"/>
    </row>
    <row r="11" spans="1:46" s="2" customFormat="1">
      <c r="A11" s="553"/>
      <c r="B11" s="554"/>
      <c r="C11" s="554"/>
      <c r="D11" s="555"/>
      <c r="E11" s="553"/>
      <c r="F11" s="554"/>
      <c r="G11" s="554"/>
      <c r="H11" s="554"/>
      <c r="I11" s="554"/>
      <c r="J11" s="554"/>
      <c r="K11" s="554"/>
      <c r="L11" s="554"/>
      <c r="M11" s="554"/>
      <c r="N11" s="554"/>
      <c r="O11" s="554"/>
      <c r="P11" s="554"/>
      <c r="Q11" s="554"/>
      <c r="R11" s="554"/>
      <c r="S11" s="554"/>
      <c r="T11" s="554"/>
      <c r="U11" s="554"/>
      <c r="V11" s="554"/>
      <c r="W11" s="554"/>
      <c r="X11" s="555"/>
      <c r="Y11" s="778"/>
      <c r="Z11" s="779"/>
      <c r="AA11" s="779"/>
      <c r="AB11" s="780"/>
      <c r="AC11" s="778"/>
      <c r="AD11" s="779"/>
      <c r="AE11" s="779"/>
      <c r="AF11" s="780"/>
      <c r="AG11" s="778"/>
      <c r="AH11" s="779"/>
      <c r="AI11" s="779"/>
      <c r="AJ11" s="779"/>
      <c r="AK11" s="779"/>
      <c r="AL11" s="779"/>
      <c r="AM11" s="779"/>
      <c r="AN11" s="780"/>
      <c r="AO11" s="366"/>
      <c r="AP11" s="243"/>
      <c r="AQ11" s="243"/>
      <c r="AR11" s="243"/>
      <c r="AS11" s="243"/>
      <c r="AT11" s="243"/>
    </row>
    <row r="12" spans="1:46" s="167" customFormat="1" ht="18.75" customHeight="1">
      <c r="A12" s="745"/>
      <c r="B12" s="746"/>
      <c r="C12" s="746"/>
      <c r="D12" s="747"/>
      <c r="E12" s="754" t="s">
        <v>53</v>
      </c>
      <c r="F12" s="755"/>
      <c r="G12" s="755"/>
      <c r="H12" s="755"/>
      <c r="I12" s="755"/>
      <c r="J12" s="755"/>
      <c r="K12" s="755"/>
      <c r="L12" s="755"/>
      <c r="M12" s="755"/>
      <c r="N12" s="755"/>
      <c r="O12" s="755"/>
      <c r="P12" s="755"/>
      <c r="Q12" s="755"/>
      <c r="R12" s="755"/>
      <c r="S12" s="755"/>
      <c r="T12" s="755"/>
      <c r="U12" s="755"/>
      <c r="V12" s="755"/>
      <c r="W12" s="755"/>
      <c r="X12" s="756"/>
      <c r="Y12" s="757"/>
      <c r="Z12" s="758"/>
      <c r="AA12" s="758"/>
      <c r="AB12" s="759"/>
      <c r="AC12" s="760"/>
      <c r="AD12" s="761"/>
      <c r="AE12" s="761"/>
      <c r="AF12" s="762"/>
      <c r="AG12" s="760"/>
      <c r="AH12" s="761"/>
      <c r="AI12" s="761"/>
      <c r="AJ12" s="762"/>
      <c r="AK12" s="760"/>
      <c r="AL12" s="761"/>
      <c r="AM12" s="761"/>
      <c r="AN12" s="762"/>
    </row>
    <row r="13" spans="1:46" s="167" customFormat="1" ht="18.75" customHeight="1">
      <c r="A13" s="748"/>
      <c r="B13" s="749"/>
      <c r="C13" s="749"/>
      <c r="D13" s="750"/>
      <c r="E13" s="165" t="s">
        <v>184</v>
      </c>
      <c r="F13" s="733"/>
      <c r="G13" s="733"/>
      <c r="H13" s="733"/>
      <c r="I13" s="733"/>
      <c r="J13" s="196" t="s">
        <v>185</v>
      </c>
      <c r="K13" s="196" t="s">
        <v>186</v>
      </c>
      <c r="L13" s="733"/>
      <c r="M13" s="733"/>
      <c r="N13" s="733"/>
      <c r="O13" s="734"/>
      <c r="P13" s="734"/>
      <c r="Q13" s="196" t="s">
        <v>186</v>
      </c>
      <c r="R13" s="733"/>
      <c r="S13" s="733"/>
      <c r="T13" s="196"/>
      <c r="U13" s="196" t="s">
        <v>186</v>
      </c>
      <c r="V13" s="733"/>
      <c r="W13" s="733"/>
      <c r="X13" s="166"/>
      <c r="Y13" s="735">
        <f>SUM(AC13:AN13)</f>
        <v>0</v>
      </c>
      <c r="Z13" s="736"/>
      <c r="AA13" s="736"/>
      <c r="AB13" s="737"/>
      <c r="AC13" s="735"/>
      <c r="AD13" s="736"/>
      <c r="AE13" s="736"/>
      <c r="AF13" s="737"/>
      <c r="AG13" s="735"/>
      <c r="AH13" s="736"/>
      <c r="AI13" s="736"/>
      <c r="AJ13" s="737"/>
      <c r="AK13" s="735"/>
      <c r="AL13" s="736"/>
      <c r="AM13" s="736"/>
      <c r="AN13" s="737"/>
      <c r="AO13" s="705">
        <f>SUM(AC13:AN13)</f>
        <v>0</v>
      </c>
      <c r="AP13" s="706"/>
      <c r="AQ13" s="706"/>
      <c r="AR13" s="706"/>
      <c r="AS13" s="706"/>
      <c r="AT13" s="168" t="str">
        <f>IF(Y13=AO13,"○","×")</f>
        <v>○</v>
      </c>
    </row>
    <row r="14" spans="1:46" s="167" customFormat="1" ht="18.75" customHeight="1">
      <c r="A14" s="748"/>
      <c r="B14" s="749"/>
      <c r="C14" s="749"/>
      <c r="D14" s="750"/>
      <c r="E14" s="724" t="s">
        <v>53</v>
      </c>
      <c r="F14" s="725"/>
      <c r="G14" s="725"/>
      <c r="H14" s="725"/>
      <c r="I14" s="725"/>
      <c r="J14" s="725"/>
      <c r="K14" s="725"/>
      <c r="L14" s="725"/>
      <c r="M14" s="725"/>
      <c r="N14" s="725"/>
      <c r="O14" s="725"/>
      <c r="P14" s="725"/>
      <c r="Q14" s="725"/>
      <c r="R14" s="725"/>
      <c r="S14" s="725"/>
      <c r="T14" s="725"/>
      <c r="U14" s="725"/>
      <c r="V14" s="725"/>
      <c r="W14" s="725"/>
      <c r="X14" s="726"/>
      <c r="Y14" s="763"/>
      <c r="Z14" s="764"/>
      <c r="AA14" s="764"/>
      <c r="AB14" s="765"/>
      <c r="AC14" s="730"/>
      <c r="AD14" s="731"/>
      <c r="AE14" s="731"/>
      <c r="AF14" s="732"/>
      <c r="AG14" s="730"/>
      <c r="AH14" s="731"/>
      <c r="AI14" s="731"/>
      <c r="AJ14" s="732"/>
      <c r="AK14" s="730"/>
      <c r="AL14" s="731"/>
      <c r="AM14" s="731"/>
      <c r="AN14" s="732"/>
    </row>
    <row r="15" spans="1:46" s="167" customFormat="1" ht="18.75" customHeight="1">
      <c r="A15" s="748"/>
      <c r="B15" s="749"/>
      <c r="C15" s="749"/>
      <c r="D15" s="750"/>
      <c r="E15" s="165" t="s">
        <v>184</v>
      </c>
      <c r="F15" s="733"/>
      <c r="G15" s="733"/>
      <c r="H15" s="733"/>
      <c r="I15" s="733"/>
      <c r="J15" s="196" t="s">
        <v>185</v>
      </c>
      <c r="K15" s="196" t="s">
        <v>186</v>
      </c>
      <c r="L15" s="733"/>
      <c r="M15" s="733"/>
      <c r="N15" s="733"/>
      <c r="O15" s="734"/>
      <c r="P15" s="734"/>
      <c r="Q15" s="196" t="s">
        <v>186</v>
      </c>
      <c r="R15" s="733"/>
      <c r="S15" s="733"/>
      <c r="T15" s="196"/>
      <c r="U15" s="196" t="s">
        <v>186</v>
      </c>
      <c r="V15" s="733"/>
      <c r="W15" s="733"/>
      <c r="X15" s="166"/>
      <c r="Y15" s="735">
        <f>SUM(AC15:AN15)</f>
        <v>0</v>
      </c>
      <c r="Z15" s="736"/>
      <c r="AA15" s="736"/>
      <c r="AB15" s="737"/>
      <c r="AC15" s="735"/>
      <c r="AD15" s="736"/>
      <c r="AE15" s="736"/>
      <c r="AF15" s="737"/>
      <c r="AG15" s="735"/>
      <c r="AH15" s="736"/>
      <c r="AI15" s="736"/>
      <c r="AJ15" s="737"/>
      <c r="AK15" s="735"/>
      <c r="AL15" s="736"/>
      <c r="AM15" s="736"/>
      <c r="AN15" s="737"/>
      <c r="AO15" s="705">
        <f t="shared" ref="AO15" si="0">SUM(AC15:AN15)</f>
        <v>0</v>
      </c>
      <c r="AP15" s="706"/>
      <c r="AQ15" s="706"/>
      <c r="AR15" s="706"/>
      <c r="AS15" s="706"/>
      <c r="AT15" s="168" t="str">
        <f t="shared" ref="AT15" si="1">IF(Y15=AO15,"○","×")</f>
        <v>○</v>
      </c>
    </row>
    <row r="16" spans="1:46" s="167" customFormat="1" ht="18.75" customHeight="1">
      <c r="A16" s="748"/>
      <c r="B16" s="749"/>
      <c r="C16" s="749"/>
      <c r="D16" s="750"/>
      <c r="E16" s="724" t="s">
        <v>53</v>
      </c>
      <c r="F16" s="725"/>
      <c r="G16" s="725"/>
      <c r="H16" s="725"/>
      <c r="I16" s="725"/>
      <c r="J16" s="725"/>
      <c r="K16" s="725"/>
      <c r="L16" s="725"/>
      <c r="M16" s="725"/>
      <c r="N16" s="725"/>
      <c r="O16" s="725"/>
      <c r="P16" s="725"/>
      <c r="Q16" s="725"/>
      <c r="R16" s="725"/>
      <c r="S16" s="725"/>
      <c r="T16" s="725"/>
      <c r="U16" s="725"/>
      <c r="V16" s="725"/>
      <c r="W16" s="725"/>
      <c r="X16" s="726"/>
      <c r="Y16" s="763"/>
      <c r="Z16" s="764"/>
      <c r="AA16" s="764"/>
      <c r="AB16" s="765"/>
      <c r="AC16" s="730"/>
      <c r="AD16" s="731"/>
      <c r="AE16" s="731"/>
      <c r="AF16" s="732"/>
      <c r="AG16" s="730"/>
      <c r="AH16" s="731"/>
      <c r="AI16" s="731"/>
      <c r="AJ16" s="732"/>
      <c r="AK16" s="730"/>
      <c r="AL16" s="731"/>
      <c r="AM16" s="731"/>
      <c r="AN16" s="732"/>
    </row>
    <row r="17" spans="1:46" s="167" customFormat="1" ht="18.75" customHeight="1">
      <c r="A17" s="748"/>
      <c r="B17" s="749"/>
      <c r="C17" s="749"/>
      <c r="D17" s="750"/>
      <c r="E17" s="165" t="s">
        <v>184</v>
      </c>
      <c r="F17" s="733"/>
      <c r="G17" s="733"/>
      <c r="H17" s="733"/>
      <c r="I17" s="733"/>
      <c r="J17" s="196" t="s">
        <v>185</v>
      </c>
      <c r="K17" s="196" t="s">
        <v>186</v>
      </c>
      <c r="L17" s="733"/>
      <c r="M17" s="733"/>
      <c r="N17" s="733"/>
      <c r="O17" s="734"/>
      <c r="P17" s="734"/>
      <c r="Q17" s="196" t="s">
        <v>186</v>
      </c>
      <c r="R17" s="733"/>
      <c r="S17" s="733"/>
      <c r="T17" s="196"/>
      <c r="U17" s="196" t="s">
        <v>186</v>
      </c>
      <c r="V17" s="733"/>
      <c r="W17" s="733"/>
      <c r="X17" s="166"/>
      <c r="Y17" s="735">
        <f>SUM(AC17:AN17)</f>
        <v>0</v>
      </c>
      <c r="Z17" s="736"/>
      <c r="AA17" s="736"/>
      <c r="AB17" s="737"/>
      <c r="AC17" s="735"/>
      <c r="AD17" s="736"/>
      <c r="AE17" s="736"/>
      <c r="AF17" s="737"/>
      <c r="AG17" s="735"/>
      <c r="AH17" s="736"/>
      <c r="AI17" s="736"/>
      <c r="AJ17" s="737"/>
      <c r="AK17" s="735"/>
      <c r="AL17" s="736"/>
      <c r="AM17" s="736"/>
      <c r="AN17" s="737"/>
      <c r="AO17" s="705">
        <f t="shared" ref="AO17" si="2">SUM(AC17:AN17)</f>
        <v>0</v>
      </c>
      <c r="AP17" s="706"/>
      <c r="AQ17" s="706"/>
      <c r="AR17" s="706"/>
      <c r="AS17" s="706"/>
      <c r="AT17" s="168" t="str">
        <f t="shared" ref="AT17" si="3">IF(Y17=AO17,"○","×")</f>
        <v>○</v>
      </c>
    </row>
    <row r="18" spans="1:46" s="167" customFormat="1" ht="18.75" customHeight="1">
      <c r="A18" s="748"/>
      <c r="B18" s="749"/>
      <c r="C18" s="749"/>
      <c r="D18" s="750"/>
      <c r="E18" s="724" t="s">
        <v>53</v>
      </c>
      <c r="F18" s="725"/>
      <c r="G18" s="725"/>
      <c r="H18" s="725"/>
      <c r="I18" s="725"/>
      <c r="J18" s="725"/>
      <c r="K18" s="725"/>
      <c r="L18" s="725"/>
      <c r="M18" s="725"/>
      <c r="N18" s="725"/>
      <c r="O18" s="725"/>
      <c r="P18" s="725"/>
      <c r="Q18" s="725"/>
      <c r="R18" s="725"/>
      <c r="S18" s="725"/>
      <c r="T18" s="725"/>
      <c r="U18" s="725"/>
      <c r="V18" s="725"/>
      <c r="W18" s="725"/>
      <c r="X18" s="726"/>
      <c r="Y18" s="763"/>
      <c r="Z18" s="764"/>
      <c r="AA18" s="764"/>
      <c r="AB18" s="765"/>
      <c r="AC18" s="730"/>
      <c r="AD18" s="731"/>
      <c r="AE18" s="731"/>
      <c r="AF18" s="732"/>
      <c r="AG18" s="730"/>
      <c r="AH18" s="731"/>
      <c r="AI18" s="731"/>
      <c r="AJ18" s="732"/>
      <c r="AK18" s="730"/>
      <c r="AL18" s="731"/>
      <c r="AM18" s="731"/>
      <c r="AN18" s="732"/>
    </row>
    <row r="19" spans="1:46" s="167" customFormat="1" ht="18.75" customHeight="1">
      <c r="A19" s="748"/>
      <c r="B19" s="749"/>
      <c r="C19" s="749"/>
      <c r="D19" s="750"/>
      <c r="E19" s="165" t="s">
        <v>184</v>
      </c>
      <c r="F19" s="733"/>
      <c r="G19" s="733"/>
      <c r="H19" s="733"/>
      <c r="I19" s="733"/>
      <c r="J19" s="196" t="s">
        <v>185</v>
      </c>
      <c r="K19" s="196" t="s">
        <v>186</v>
      </c>
      <c r="L19" s="733"/>
      <c r="M19" s="733"/>
      <c r="N19" s="733"/>
      <c r="O19" s="734"/>
      <c r="P19" s="734"/>
      <c r="Q19" s="196" t="s">
        <v>186</v>
      </c>
      <c r="R19" s="733"/>
      <c r="S19" s="733"/>
      <c r="T19" s="196"/>
      <c r="U19" s="196" t="s">
        <v>186</v>
      </c>
      <c r="V19" s="733"/>
      <c r="W19" s="733"/>
      <c r="X19" s="166"/>
      <c r="Y19" s="735">
        <f>SUM(AC19:AN19)</f>
        <v>0</v>
      </c>
      <c r="Z19" s="736"/>
      <c r="AA19" s="736"/>
      <c r="AB19" s="737"/>
      <c r="AC19" s="735"/>
      <c r="AD19" s="736"/>
      <c r="AE19" s="736"/>
      <c r="AF19" s="737"/>
      <c r="AG19" s="735"/>
      <c r="AH19" s="736"/>
      <c r="AI19" s="736"/>
      <c r="AJ19" s="737"/>
      <c r="AK19" s="735"/>
      <c r="AL19" s="736"/>
      <c r="AM19" s="736"/>
      <c r="AN19" s="737"/>
      <c r="AO19" s="705">
        <f t="shared" ref="AO19" si="4">SUM(AC19:AN19)</f>
        <v>0</v>
      </c>
      <c r="AP19" s="706"/>
      <c r="AQ19" s="706"/>
      <c r="AR19" s="706"/>
      <c r="AS19" s="706"/>
      <c r="AT19" s="168" t="str">
        <f t="shared" ref="AT19" si="5">IF(Y19=AO19,"○","×")</f>
        <v>○</v>
      </c>
    </row>
    <row r="20" spans="1:46" s="167" customFormat="1" ht="18.75" customHeight="1">
      <c r="A20" s="748"/>
      <c r="B20" s="749"/>
      <c r="C20" s="749"/>
      <c r="D20" s="750"/>
      <c r="E20" s="724" t="s">
        <v>53</v>
      </c>
      <c r="F20" s="725"/>
      <c r="G20" s="725"/>
      <c r="H20" s="725"/>
      <c r="I20" s="725"/>
      <c r="J20" s="725"/>
      <c r="K20" s="725"/>
      <c r="L20" s="725"/>
      <c r="M20" s="725"/>
      <c r="N20" s="725"/>
      <c r="O20" s="725"/>
      <c r="P20" s="725"/>
      <c r="Q20" s="725"/>
      <c r="R20" s="725"/>
      <c r="S20" s="725"/>
      <c r="T20" s="725"/>
      <c r="U20" s="725"/>
      <c r="V20" s="725"/>
      <c r="W20" s="725"/>
      <c r="X20" s="726"/>
      <c r="Y20" s="763"/>
      <c r="Z20" s="764"/>
      <c r="AA20" s="764"/>
      <c r="AB20" s="765"/>
      <c r="AC20" s="730"/>
      <c r="AD20" s="731"/>
      <c r="AE20" s="731"/>
      <c r="AF20" s="732"/>
      <c r="AG20" s="730"/>
      <c r="AH20" s="731"/>
      <c r="AI20" s="731"/>
      <c r="AJ20" s="732"/>
      <c r="AK20" s="730"/>
      <c r="AL20" s="731"/>
      <c r="AM20" s="731"/>
      <c r="AN20" s="732"/>
    </row>
    <row r="21" spans="1:46" s="167" customFormat="1" ht="18.75" customHeight="1">
      <c r="A21" s="748"/>
      <c r="B21" s="749"/>
      <c r="C21" s="749"/>
      <c r="D21" s="750"/>
      <c r="E21" s="165" t="s">
        <v>184</v>
      </c>
      <c r="F21" s="733"/>
      <c r="G21" s="733"/>
      <c r="H21" s="733"/>
      <c r="I21" s="733"/>
      <c r="J21" s="196" t="s">
        <v>185</v>
      </c>
      <c r="K21" s="196" t="s">
        <v>186</v>
      </c>
      <c r="L21" s="733"/>
      <c r="M21" s="733"/>
      <c r="N21" s="733"/>
      <c r="O21" s="734"/>
      <c r="P21" s="734"/>
      <c r="Q21" s="196" t="s">
        <v>186</v>
      </c>
      <c r="R21" s="733"/>
      <c r="S21" s="733"/>
      <c r="T21" s="196"/>
      <c r="U21" s="196" t="s">
        <v>186</v>
      </c>
      <c r="V21" s="733"/>
      <c r="W21" s="733"/>
      <c r="X21" s="166"/>
      <c r="Y21" s="735">
        <f>SUM(AC21:AN21)</f>
        <v>0</v>
      </c>
      <c r="Z21" s="736"/>
      <c r="AA21" s="736"/>
      <c r="AB21" s="737"/>
      <c r="AC21" s="735"/>
      <c r="AD21" s="736"/>
      <c r="AE21" s="736"/>
      <c r="AF21" s="737"/>
      <c r="AG21" s="735"/>
      <c r="AH21" s="736"/>
      <c r="AI21" s="736"/>
      <c r="AJ21" s="737"/>
      <c r="AK21" s="735"/>
      <c r="AL21" s="736"/>
      <c r="AM21" s="736"/>
      <c r="AN21" s="737"/>
      <c r="AO21" s="705">
        <f t="shared" ref="AO21" si="6">SUM(AC21:AN21)</f>
        <v>0</v>
      </c>
      <c r="AP21" s="706"/>
      <c r="AQ21" s="706"/>
      <c r="AR21" s="706"/>
      <c r="AS21" s="706"/>
      <c r="AT21" s="168" t="str">
        <f t="shared" ref="AT21" si="7">IF(Y21=AO21,"○","×")</f>
        <v>○</v>
      </c>
    </row>
    <row r="22" spans="1:46" s="167" customFormat="1" ht="18.75" customHeight="1">
      <c r="A22" s="748"/>
      <c r="B22" s="749"/>
      <c r="C22" s="749"/>
      <c r="D22" s="750"/>
      <c r="E22" s="724" t="s">
        <v>53</v>
      </c>
      <c r="F22" s="725"/>
      <c r="G22" s="725"/>
      <c r="H22" s="725"/>
      <c r="I22" s="725"/>
      <c r="J22" s="725"/>
      <c r="K22" s="725"/>
      <c r="L22" s="725"/>
      <c r="M22" s="725"/>
      <c r="N22" s="725"/>
      <c r="O22" s="725"/>
      <c r="P22" s="725"/>
      <c r="Q22" s="725"/>
      <c r="R22" s="725"/>
      <c r="S22" s="725"/>
      <c r="T22" s="725"/>
      <c r="U22" s="725"/>
      <c r="V22" s="725"/>
      <c r="W22" s="725"/>
      <c r="X22" s="726"/>
      <c r="Y22" s="763"/>
      <c r="Z22" s="764"/>
      <c r="AA22" s="764"/>
      <c r="AB22" s="765"/>
      <c r="AC22" s="730"/>
      <c r="AD22" s="731"/>
      <c r="AE22" s="731"/>
      <c r="AF22" s="732"/>
      <c r="AG22" s="730"/>
      <c r="AH22" s="731"/>
      <c r="AI22" s="731"/>
      <c r="AJ22" s="732"/>
      <c r="AK22" s="730"/>
      <c r="AL22" s="731"/>
      <c r="AM22" s="731"/>
      <c r="AN22" s="732"/>
    </row>
    <row r="23" spans="1:46" s="167" customFormat="1" ht="18.75" customHeight="1">
      <c r="A23" s="748"/>
      <c r="B23" s="749"/>
      <c r="C23" s="749"/>
      <c r="D23" s="750"/>
      <c r="E23" s="165" t="s">
        <v>184</v>
      </c>
      <c r="F23" s="733"/>
      <c r="G23" s="733"/>
      <c r="H23" s="733"/>
      <c r="I23" s="733"/>
      <c r="J23" s="196" t="s">
        <v>185</v>
      </c>
      <c r="K23" s="196" t="s">
        <v>186</v>
      </c>
      <c r="L23" s="733"/>
      <c r="M23" s="733"/>
      <c r="N23" s="733"/>
      <c r="O23" s="734"/>
      <c r="P23" s="734"/>
      <c r="Q23" s="196" t="s">
        <v>186</v>
      </c>
      <c r="R23" s="733"/>
      <c r="S23" s="733"/>
      <c r="T23" s="196"/>
      <c r="U23" s="196" t="s">
        <v>186</v>
      </c>
      <c r="V23" s="733"/>
      <c r="W23" s="733"/>
      <c r="X23" s="166"/>
      <c r="Y23" s="735">
        <f>SUM(AC23:AN23)</f>
        <v>0</v>
      </c>
      <c r="Z23" s="736"/>
      <c r="AA23" s="736"/>
      <c r="AB23" s="737"/>
      <c r="AC23" s="735"/>
      <c r="AD23" s="736"/>
      <c r="AE23" s="736"/>
      <c r="AF23" s="737"/>
      <c r="AG23" s="735"/>
      <c r="AH23" s="736"/>
      <c r="AI23" s="736"/>
      <c r="AJ23" s="737"/>
      <c r="AK23" s="735"/>
      <c r="AL23" s="736"/>
      <c r="AM23" s="736"/>
      <c r="AN23" s="737"/>
      <c r="AO23" s="705">
        <f t="shared" ref="AO23" si="8">SUM(AC23:AN23)</f>
        <v>0</v>
      </c>
      <c r="AP23" s="706"/>
      <c r="AQ23" s="706"/>
      <c r="AR23" s="706"/>
      <c r="AS23" s="706"/>
      <c r="AT23" s="168" t="str">
        <f t="shared" ref="AT23" si="9">IF(Y23=AO23,"○","×")</f>
        <v>○</v>
      </c>
    </row>
    <row r="24" spans="1:46" s="167" customFormat="1" ht="18.75" customHeight="1">
      <c r="A24" s="748"/>
      <c r="B24" s="749"/>
      <c r="C24" s="749"/>
      <c r="D24" s="750"/>
      <c r="E24" s="724" t="s">
        <v>53</v>
      </c>
      <c r="F24" s="725"/>
      <c r="G24" s="725"/>
      <c r="H24" s="725"/>
      <c r="I24" s="725"/>
      <c r="J24" s="725"/>
      <c r="K24" s="725"/>
      <c r="L24" s="725"/>
      <c r="M24" s="725"/>
      <c r="N24" s="725"/>
      <c r="O24" s="725"/>
      <c r="P24" s="725"/>
      <c r="Q24" s="725"/>
      <c r="R24" s="725"/>
      <c r="S24" s="725"/>
      <c r="T24" s="725"/>
      <c r="U24" s="725"/>
      <c r="V24" s="725"/>
      <c r="W24" s="725"/>
      <c r="X24" s="726"/>
      <c r="Y24" s="763"/>
      <c r="Z24" s="764"/>
      <c r="AA24" s="764"/>
      <c r="AB24" s="765"/>
      <c r="AC24" s="730"/>
      <c r="AD24" s="731"/>
      <c r="AE24" s="731"/>
      <c r="AF24" s="732"/>
      <c r="AG24" s="730"/>
      <c r="AH24" s="731"/>
      <c r="AI24" s="731"/>
      <c r="AJ24" s="732"/>
      <c r="AK24" s="730"/>
      <c r="AL24" s="731"/>
      <c r="AM24" s="731"/>
      <c r="AN24" s="732"/>
      <c r="AO24" s="705"/>
      <c r="AP24" s="706"/>
      <c r="AQ24" s="706"/>
      <c r="AR24" s="706"/>
      <c r="AS24" s="706"/>
      <c r="AT24" s="168"/>
    </row>
    <row r="25" spans="1:46" s="167" customFormat="1" ht="18.75" customHeight="1">
      <c r="A25" s="748"/>
      <c r="B25" s="749"/>
      <c r="C25" s="749"/>
      <c r="D25" s="750"/>
      <c r="E25" s="165" t="s">
        <v>184</v>
      </c>
      <c r="F25" s="733"/>
      <c r="G25" s="733"/>
      <c r="H25" s="733"/>
      <c r="I25" s="733"/>
      <c r="J25" s="196" t="s">
        <v>185</v>
      </c>
      <c r="K25" s="196" t="s">
        <v>186</v>
      </c>
      <c r="L25" s="733"/>
      <c r="M25" s="733"/>
      <c r="N25" s="733"/>
      <c r="O25" s="734"/>
      <c r="P25" s="734"/>
      <c r="Q25" s="196" t="s">
        <v>186</v>
      </c>
      <c r="R25" s="733"/>
      <c r="S25" s="733"/>
      <c r="T25" s="196"/>
      <c r="U25" s="196" t="s">
        <v>186</v>
      </c>
      <c r="V25" s="733"/>
      <c r="W25" s="733"/>
      <c r="X25" s="166"/>
      <c r="Y25" s="735">
        <f>SUM(AC25:AN25)</f>
        <v>0</v>
      </c>
      <c r="Z25" s="736"/>
      <c r="AA25" s="736"/>
      <c r="AB25" s="737"/>
      <c r="AC25" s="735"/>
      <c r="AD25" s="736"/>
      <c r="AE25" s="736"/>
      <c r="AF25" s="737"/>
      <c r="AG25" s="735"/>
      <c r="AH25" s="736"/>
      <c r="AI25" s="736"/>
      <c r="AJ25" s="737"/>
      <c r="AK25" s="735"/>
      <c r="AL25" s="736"/>
      <c r="AM25" s="736"/>
      <c r="AN25" s="737"/>
      <c r="AO25" s="705">
        <f t="shared" ref="AO25" si="10">SUM(AC25:AN25)</f>
        <v>0</v>
      </c>
      <c r="AP25" s="706"/>
      <c r="AQ25" s="706"/>
      <c r="AR25" s="706"/>
      <c r="AS25" s="706"/>
      <c r="AT25" s="168" t="str">
        <f t="shared" ref="AT25" si="11">IF(Y25=AO25,"○","×")</f>
        <v>○</v>
      </c>
    </row>
    <row r="26" spans="1:46" s="167" customFormat="1" ht="18.75" customHeight="1">
      <c r="A26" s="748"/>
      <c r="B26" s="749"/>
      <c r="C26" s="749"/>
      <c r="D26" s="750"/>
      <c r="E26" s="724" t="s">
        <v>53</v>
      </c>
      <c r="F26" s="725"/>
      <c r="G26" s="725"/>
      <c r="H26" s="725"/>
      <c r="I26" s="725"/>
      <c r="J26" s="725"/>
      <c r="K26" s="725"/>
      <c r="L26" s="725"/>
      <c r="M26" s="725"/>
      <c r="N26" s="725"/>
      <c r="O26" s="725"/>
      <c r="P26" s="725"/>
      <c r="Q26" s="725"/>
      <c r="R26" s="725"/>
      <c r="S26" s="725"/>
      <c r="T26" s="725"/>
      <c r="U26" s="725"/>
      <c r="V26" s="725"/>
      <c r="W26" s="725"/>
      <c r="X26" s="726"/>
      <c r="Y26" s="763"/>
      <c r="Z26" s="764"/>
      <c r="AA26" s="764"/>
      <c r="AB26" s="765"/>
      <c r="AC26" s="730"/>
      <c r="AD26" s="731"/>
      <c r="AE26" s="731"/>
      <c r="AF26" s="732"/>
      <c r="AG26" s="730"/>
      <c r="AH26" s="731"/>
      <c r="AI26" s="731"/>
      <c r="AJ26" s="732"/>
      <c r="AK26" s="730"/>
      <c r="AL26" s="731"/>
      <c r="AM26" s="731"/>
      <c r="AN26" s="732"/>
      <c r="AO26" s="705"/>
      <c r="AP26" s="706"/>
      <c r="AQ26" s="706"/>
      <c r="AR26" s="706"/>
      <c r="AS26" s="706"/>
      <c r="AT26" s="168"/>
    </row>
    <row r="27" spans="1:46" s="167" customFormat="1" ht="18.75" customHeight="1">
      <c r="A27" s="748"/>
      <c r="B27" s="749"/>
      <c r="C27" s="749"/>
      <c r="D27" s="750"/>
      <c r="E27" s="165" t="s">
        <v>184</v>
      </c>
      <c r="F27" s="733"/>
      <c r="G27" s="733"/>
      <c r="H27" s="733"/>
      <c r="I27" s="733"/>
      <c r="J27" s="196" t="s">
        <v>185</v>
      </c>
      <c r="K27" s="196" t="s">
        <v>186</v>
      </c>
      <c r="L27" s="733"/>
      <c r="M27" s="733"/>
      <c r="N27" s="733"/>
      <c r="O27" s="734"/>
      <c r="P27" s="734"/>
      <c r="Q27" s="196" t="s">
        <v>186</v>
      </c>
      <c r="R27" s="733"/>
      <c r="S27" s="733"/>
      <c r="T27" s="196"/>
      <c r="U27" s="196" t="s">
        <v>186</v>
      </c>
      <c r="V27" s="733"/>
      <c r="W27" s="733"/>
      <c r="X27" s="166"/>
      <c r="Y27" s="735">
        <f>SUM(AC27:AN27)</f>
        <v>0</v>
      </c>
      <c r="Z27" s="736"/>
      <c r="AA27" s="736"/>
      <c r="AB27" s="737"/>
      <c r="AC27" s="735"/>
      <c r="AD27" s="736"/>
      <c r="AE27" s="736"/>
      <c r="AF27" s="737"/>
      <c r="AG27" s="735"/>
      <c r="AH27" s="736"/>
      <c r="AI27" s="736"/>
      <c r="AJ27" s="737"/>
      <c r="AK27" s="735"/>
      <c r="AL27" s="736"/>
      <c r="AM27" s="736"/>
      <c r="AN27" s="737"/>
      <c r="AO27" s="705">
        <f t="shared" ref="AO27" si="12">SUM(AC27:AN27)</f>
        <v>0</v>
      </c>
      <c r="AP27" s="706"/>
      <c r="AQ27" s="706"/>
      <c r="AR27" s="706"/>
      <c r="AS27" s="706"/>
      <c r="AT27" s="168" t="str">
        <f t="shared" ref="AT27" si="13">IF(Y27=AO27,"○","×")</f>
        <v>○</v>
      </c>
    </row>
    <row r="28" spans="1:46" s="167" customFormat="1" ht="18.75" customHeight="1">
      <c r="A28" s="748"/>
      <c r="B28" s="749"/>
      <c r="C28" s="749"/>
      <c r="D28" s="750"/>
      <c r="E28" s="724" t="s">
        <v>53</v>
      </c>
      <c r="F28" s="725"/>
      <c r="G28" s="725"/>
      <c r="H28" s="725"/>
      <c r="I28" s="725"/>
      <c r="J28" s="725"/>
      <c r="K28" s="725"/>
      <c r="L28" s="725"/>
      <c r="M28" s="725"/>
      <c r="N28" s="725"/>
      <c r="O28" s="725"/>
      <c r="P28" s="725"/>
      <c r="Q28" s="725"/>
      <c r="R28" s="725"/>
      <c r="S28" s="725"/>
      <c r="T28" s="725"/>
      <c r="U28" s="725"/>
      <c r="V28" s="725"/>
      <c r="W28" s="725"/>
      <c r="X28" s="726"/>
      <c r="Y28" s="763"/>
      <c r="Z28" s="764"/>
      <c r="AA28" s="764"/>
      <c r="AB28" s="765"/>
      <c r="AC28" s="730"/>
      <c r="AD28" s="731"/>
      <c r="AE28" s="731"/>
      <c r="AF28" s="732"/>
      <c r="AG28" s="730"/>
      <c r="AH28" s="731"/>
      <c r="AI28" s="731"/>
      <c r="AJ28" s="732"/>
      <c r="AK28" s="730"/>
      <c r="AL28" s="731"/>
      <c r="AM28" s="731"/>
      <c r="AN28" s="732"/>
      <c r="AO28" s="705"/>
      <c r="AP28" s="706"/>
      <c r="AQ28" s="706"/>
      <c r="AR28" s="706"/>
      <c r="AS28" s="706"/>
      <c r="AT28" s="168"/>
    </row>
    <row r="29" spans="1:46" s="167" customFormat="1" ht="18.75" customHeight="1">
      <c r="A29" s="748"/>
      <c r="B29" s="749"/>
      <c r="C29" s="749"/>
      <c r="D29" s="750"/>
      <c r="E29" s="165" t="s">
        <v>184</v>
      </c>
      <c r="F29" s="733"/>
      <c r="G29" s="733"/>
      <c r="H29" s="733"/>
      <c r="I29" s="733"/>
      <c r="J29" s="196" t="s">
        <v>185</v>
      </c>
      <c r="K29" s="196" t="s">
        <v>186</v>
      </c>
      <c r="L29" s="733"/>
      <c r="M29" s="733"/>
      <c r="N29" s="733"/>
      <c r="O29" s="734"/>
      <c r="P29" s="734"/>
      <c r="Q29" s="196" t="s">
        <v>186</v>
      </c>
      <c r="R29" s="733"/>
      <c r="S29" s="733"/>
      <c r="T29" s="196"/>
      <c r="U29" s="196" t="s">
        <v>186</v>
      </c>
      <c r="V29" s="733"/>
      <c r="W29" s="733"/>
      <c r="X29" s="166"/>
      <c r="Y29" s="735">
        <f>SUM(AC29:AN29)</f>
        <v>0</v>
      </c>
      <c r="Z29" s="736"/>
      <c r="AA29" s="736"/>
      <c r="AB29" s="737"/>
      <c r="AC29" s="735"/>
      <c r="AD29" s="736"/>
      <c r="AE29" s="736"/>
      <c r="AF29" s="737"/>
      <c r="AG29" s="735"/>
      <c r="AH29" s="736"/>
      <c r="AI29" s="736"/>
      <c r="AJ29" s="737"/>
      <c r="AK29" s="735"/>
      <c r="AL29" s="736"/>
      <c r="AM29" s="736"/>
      <c r="AN29" s="737"/>
      <c r="AO29" s="705">
        <f t="shared" ref="AO29" si="14">SUM(AC29:AN29)</f>
        <v>0</v>
      </c>
      <c r="AP29" s="706"/>
      <c r="AQ29" s="706"/>
      <c r="AR29" s="706"/>
      <c r="AS29" s="706"/>
      <c r="AT29" s="168" t="str">
        <f t="shared" ref="AT29" si="15">IF(Y29=AO29,"○","×")</f>
        <v>○</v>
      </c>
    </row>
    <row r="30" spans="1:46" s="167" customFormat="1" ht="18.75" customHeight="1">
      <c r="A30" s="748"/>
      <c r="B30" s="749"/>
      <c r="C30" s="749"/>
      <c r="D30" s="750"/>
      <c r="E30" s="724" t="s">
        <v>53</v>
      </c>
      <c r="F30" s="725"/>
      <c r="G30" s="725"/>
      <c r="H30" s="725"/>
      <c r="I30" s="725"/>
      <c r="J30" s="725"/>
      <c r="K30" s="725"/>
      <c r="L30" s="725"/>
      <c r="M30" s="725"/>
      <c r="N30" s="725"/>
      <c r="O30" s="725"/>
      <c r="P30" s="725"/>
      <c r="Q30" s="725"/>
      <c r="R30" s="725"/>
      <c r="S30" s="725"/>
      <c r="T30" s="725"/>
      <c r="U30" s="725"/>
      <c r="V30" s="725"/>
      <c r="W30" s="725"/>
      <c r="X30" s="726"/>
      <c r="Y30" s="763"/>
      <c r="Z30" s="764"/>
      <c r="AA30" s="764"/>
      <c r="AB30" s="765"/>
      <c r="AC30" s="730"/>
      <c r="AD30" s="731"/>
      <c r="AE30" s="731"/>
      <c r="AF30" s="732"/>
      <c r="AG30" s="730"/>
      <c r="AH30" s="731"/>
      <c r="AI30" s="731"/>
      <c r="AJ30" s="732"/>
      <c r="AK30" s="730"/>
      <c r="AL30" s="731"/>
      <c r="AM30" s="731"/>
      <c r="AN30" s="732"/>
      <c r="AO30" s="705"/>
      <c r="AP30" s="706"/>
      <c r="AQ30" s="706"/>
      <c r="AR30" s="706"/>
      <c r="AS30" s="706"/>
      <c r="AT30" s="168"/>
    </row>
    <row r="31" spans="1:46" s="167" customFormat="1" ht="18.75" customHeight="1">
      <c r="A31" s="748"/>
      <c r="B31" s="749"/>
      <c r="C31" s="749"/>
      <c r="D31" s="750"/>
      <c r="E31" s="165" t="s">
        <v>184</v>
      </c>
      <c r="F31" s="733"/>
      <c r="G31" s="733"/>
      <c r="H31" s="733"/>
      <c r="I31" s="733"/>
      <c r="J31" s="196" t="s">
        <v>185</v>
      </c>
      <c r="K31" s="196" t="s">
        <v>186</v>
      </c>
      <c r="L31" s="733"/>
      <c r="M31" s="733"/>
      <c r="N31" s="733"/>
      <c r="O31" s="734"/>
      <c r="P31" s="734"/>
      <c r="Q31" s="196" t="s">
        <v>186</v>
      </c>
      <c r="R31" s="738"/>
      <c r="S31" s="738"/>
      <c r="T31" s="196"/>
      <c r="U31" s="196" t="s">
        <v>186</v>
      </c>
      <c r="V31" s="733"/>
      <c r="W31" s="733"/>
      <c r="X31" s="166"/>
      <c r="Y31" s="735">
        <f>SUM(AC31:AN31)</f>
        <v>0</v>
      </c>
      <c r="Z31" s="736"/>
      <c r="AA31" s="736"/>
      <c r="AB31" s="737"/>
      <c r="AC31" s="735"/>
      <c r="AD31" s="736"/>
      <c r="AE31" s="736"/>
      <c r="AF31" s="737"/>
      <c r="AG31" s="735"/>
      <c r="AH31" s="736"/>
      <c r="AI31" s="736"/>
      <c r="AJ31" s="737"/>
      <c r="AK31" s="735"/>
      <c r="AL31" s="736"/>
      <c r="AM31" s="736"/>
      <c r="AN31" s="737"/>
      <c r="AO31" s="705">
        <f t="shared" ref="AO31:AO32" si="16">SUM(AC31:AN31)</f>
        <v>0</v>
      </c>
      <c r="AP31" s="706"/>
      <c r="AQ31" s="706"/>
      <c r="AR31" s="706"/>
      <c r="AS31" s="706"/>
      <c r="AT31" s="168" t="str">
        <f t="shared" ref="AT31:AT32" si="17">IF(Y31=AO31,"○","×")</f>
        <v>○</v>
      </c>
    </row>
    <row r="32" spans="1:46" s="167" customFormat="1" ht="18.75" customHeight="1">
      <c r="A32" s="766"/>
      <c r="B32" s="767"/>
      <c r="C32" s="767"/>
      <c r="D32" s="768"/>
      <c r="E32" s="739" t="s">
        <v>187</v>
      </c>
      <c r="F32" s="740"/>
      <c r="G32" s="740"/>
      <c r="H32" s="740"/>
      <c r="I32" s="740"/>
      <c r="J32" s="740"/>
      <c r="K32" s="740"/>
      <c r="L32" s="740"/>
      <c r="M32" s="740"/>
      <c r="N32" s="740"/>
      <c r="O32" s="740"/>
      <c r="P32" s="740"/>
      <c r="Q32" s="740"/>
      <c r="R32" s="740"/>
      <c r="S32" s="740"/>
      <c r="T32" s="740"/>
      <c r="U32" s="740"/>
      <c r="V32" s="740"/>
      <c r="W32" s="740"/>
      <c r="X32" s="741"/>
      <c r="Y32" s="742">
        <f>SUM(Y12:AB31)</f>
        <v>0</v>
      </c>
      <c r="Z32" s="743"/>
      <c r="AA32" s="743"/>
      <c r="AB32" s="744"/>
      <c r="AC32" s="742">
        <f>SUM(AC12:AF31)</f>
        <v>0</v>
      </c>
      <c r="AD32" s="743"/>
      <c r="AE32" s="743"/>
      <c r="AF32" s="744"/>
      <c r="AG32" s="742">
        <f>SUM(AG12:AJ31)</f>
        <v>0</v>
      </c>
      <c r="AH32" s="743"/>
      <c r="AI32" s="743"/>
      <c r="AJ32" s="744"/>
      <c r="AK32" s="742">
        <f>SUM(AK12:AN31)</f>
        <v>0</v>
      </c>
      <c r="AL32" s="743"/>
      <c r="AM32" s="743"/>
      <c r="AN32" s="744"/>
      <c r="AO32" s="705">
        <f t="shared" si="16"/>
        <v>0</v>
      </c>
      <c r="AP32" s="706"/>
      <c r="AQ32" s="706"/>
      <c r="AR32" s="706"/>
      <c r="AS32" s="706"/>
      <c r="AT32" s="168" t="str">
        <f t="shared" si="17"/>
        <v>○</v>
      </c>
    </row>
    <row r="33" spans="1:46" s="167" customFormat="1" ht="18.75" customHeight="1">
      <c r="A33" s="745"/>
      <c r="B33" s="746"/>
      <c r="C33" s="746"/>
      <c r="D33" s="747"/>
      <c r="E33" s="754" t="s">
        <v>53</v>
      </c>
      <c r="F33" s="755"/>
      <c r="G33" s="755"/>
      <c r="H33" s="755"/>
      <c r="I33" s="755"/>
      <c r="J33" s="755"/>
      <c r="K33" s="755"/>
      <c r="L33" s="755"/>
      <c r="M33" s="755"/>
      <c r="N33" s="755"/>
      <c r="O33" s="755"/>
      <c r="P33" s="755"/>
      <c r="Q33" s="755"/>
      <c r="R33" s="755"/>
      <c r="S33" s="755"/>
      <c r="T33" s="755"/>
      <c r="U33" s="755"/>
      <c r="V33" s="755"/>
      <c r="W33" s="755"/>
      <c r="X33" s="756"/>
      <c r="Y33" s="757"/>
      <c r="Z33" s="758"/>
      <c r="AA33" s="758"/>
      <c r="AB33" s="759"/>
      <c r="AC33" s="760"/>
      <c r="AD33" s="761"/>
      <c r="AE33" s="761"/>
      <c r="AF33" s="762"/>
      <c r="AG33" s="760"/>
      <c r="AH33" s="761"/>
      <c r="AI33" s="761"/>
      <c r="AJ33" s="762"/>
      <c r="AK33" s="760"/>
      <c r="AL33" s="761"/>
      <c r="AM33" s="761"/>
      <c r="AN33" s="762"/>
    </row>
    <row r="34" spans="1:46" s="167" customFormat="1" ht="18.75" customHeight="1">
      <c r="A34" s="748"/>
      <c r="B34" s="749"/>
      <c r="C34" s="749"/>
      <c r="D34" s="750"/>
      <c r="E34" s="165" t="s">
        <v>184</v>
      </c>
      <c r="F34" s="733"/>
      <c r="G34" s="733"/>
      <c r="H34" s="733"/>
      <c r="I34" s="733"/>
      <c r="J34" s="196" t="s">
        <v>185</v>
      </c>
      <c r="K34" s="196" t="s">
        <v>186</v>
      </c>
      <c r="L34" s="733"/>
      <c r="M34" s="733"/>
      <c r="N34" s="733"/>
      <c r="O34" s="734"/>
      <c r="P34" s="734"/>
      <c r="Q34" s="196" t="s">
        <v>186</v>
      </c>
      <c r="R34" s="733"/>
      <c r="S34" s="733"/>
      <c r="T34" s="196"/>
      <c r="U34" s="196" t="s">
        <v>186</v>
      </c>
      <c r="V34" s="733"/>
      <c r="W34" s="733"/>
      <c r="X34" s="166"/>
      <c r="Y34" s="735">
        <f>SUM(AC34:AN34)</f>
        <v>0</v>
      </c>
      <c r="Z34" s="736"/>
      <c r="AA34" s="736"/>
      <c r="AB34" s="737"/>
      <c r="AC34" s="735"/>
      <c r="AD34" s="736"/>
      <c r="AE34" s="736"/>
      <c r="AF34" s="737"/>
      <c r="AG34" s="735"/>
      <c r="AH34" s="736"/>
      <c r="AI34" s="736"/>
      <c r="AJ34" s="737"/>
      <c r="AK34" s="735"/>
      <c r="AL34" s="736"/>
      <c r="AM34" s="736"/>
      <c r="AN34" s="737"/>
      <c r="AO34" s="705">
        <f t="shared" ref="AO34" si="18">SUM(AC34:AN34)</f>
        <v>0</v>
      </c>
      <c r="AP34" s="706"/>
      <c r="AQ34" s="706"/>
      <c r="AR34" s="706"/>
      <c r="AS34" s="706"/>
      <c r="AT34" s="168" t="str">
        <f t="shared" ref="AT34" si="19">IF(Y34=AO34,"○","×")</f>
        <v>○</v>
      </c>
    </row>
    <row r="35" spans="1:46" s="167" customFormat="1" ht="18.75" customHeight="1">
      <c r="A35" s="748"/>
      <c r="B35" s="749"/>
      <c r="C35" s="749"/>
      <c r="D35" s="750"/>
      <c r="E35" s="724" t="s">
        <v>53</v>
      </c>
      <c r="F35" s="725"/>
      <c r="G35" s="725"/>
      <c r="H35" s="725"/>
      <c r="I35" s="725"/>
      <c r="J35" s="725"/>
      <c r="K35" s="725"/>
      <c r="L35" s="725"/>
      <c r="M35" s="725"/>
      <c r="N35" s="725"/>
      <c r="O35" s="725"/>
      <c r="P35" s="725"/>
      <c r="Q35" s="725"/>
      <c r="R35" s="725"/>
      <c r="S35" s="725"/>
      <c r="T35" s="725"/>
      <c r="U35" s="725"/>
      <c r="V35" s="725"/>
      <c r="W35" s="725"/>
      <c r="X35" s="726"/>
      <c r="Y35" s="727"/>
      <c r="Z35" s="728"/>
      <c r="AA35" s="728"/>
      <c r="AB35" s="729"/>
      <c r="AC35" s="730"/>
      <c r="AD35" s="731"/>
      <c r="AE35" s="731"/>
      <c r="AF35" s="732"/>
      <c r="AG35" s="730"/>
      <c r="AH35" s="731"/>
      <c r="AI35" s="731"/>
      <c r="AJ35" s="732"/>
      <c r="AK35" s="730"/>
      <c r="AL35" s="731"/>
      <c r="AM35" s="731"/>
      <c r="AN35" s="732"/>
    </row>
    <row r="36" spans="1:46" s="167" customFormat="1" ht="18.75" customHeight="1">
      <c r="A36" s="748"/>
      <c r="B36" s="749"/>
      <c r="C36" s="749"/>
      <c r="D36" s="750"/>
      <c r="E36" s="165" t="s">
        <v>184</v>
      </c>
      <c r="F36" s="733"/>
      <c r="G36" s="733"/>
      <c r="H36" s="733"/>
      <c r="I36" s="733"/>
      <c r="J36" s="196" t="s">
        <v>185</v>
      </c>
      <c r="K36" s="196" t="s">
        <v>186</v>
      </c>
      <c r="L36" s="733"/>
      <c r="M36" s="733"/>
      <c r="N36" s="733"/>
      <c r="O36" s="734"/>
      <c r="P36" s="734"/>
      <c r="Q36" s="196" t="s">
        <v>186</v>
      </c>
      <c r="R36" s="733"/>
      <c r="S36" s="733"/>
      <c r="T36" s="196"/>
      <c r="U36" s="196" t="s">
        <v>186</v>
      </c>
      <c r="V36" s="733"/>
      <c r="W36" s="733"/>
      <c r="X36" s="166"/>
      <c r="Y36" s="735">
        <f>SUM(AC36:AN36)</f>
        <v>0</v>
      </c>
      <c r="Z36" s="736"/>
      <c r="AA36" s="736"/>
      <c r="AB36" s="737"/>
      <c r="AC36" s="735"/>
      <c r="AD36" s="736"/>
      <c r="AE36" s="736"/>
      <c r="AF36" s="737"/>
      <c r="AG36" s="735"/>
      <c r="AH36" s="736"/>
      <c r="AI36" s="736"/>
      <c r="AJ36" s="737"/>
      <c r="AK36" s="735"/>
      <c r="AL36" s="736"/>
      <c r="AM36" s="736"/>
      <c r="AN36" s="737"/>
      <c r="AO36" s="705">
        <f t="shared" ref="AO36" si="20">SUM(AC36:AN36)</f>
        <v>0</v>
      </c>
      <c r="AP36" s="706"/>
      <c r="AQ36" s="706"/>
      <c r="AR36" s="706"/>
      <c r="AS36" s="706"/>
      <c r="AT36" s="168" t="str">
        <f t="shared" ref="AT36" si="21">IF(Y36=AO36,"○","×")</f>
        <v>○</v>
      </c>
    </row>
    <row r="37" spans="1:46" s="167" customFormat="1" ht="18.75" customHeight="1">
      <c r="A37" s="748"/>
      <c r="B37" s="749"/>
      <c r="C37" s="749"/>
      <c r="D37" s="750"/>
      <c r="E37" s="724" t="s">
        <v>53</v>
      </c>
      <c r="F37" s="725"/>
      <c r="G37" s="725"/>
      <c r="H37" s="725"/>
      <c r="I37" s="725"/>
      <c r="J37" s="725"/>
      <c r="K37" s="725"/>
      <c r="L37" s="725"/>
      <c r="M37" s="725"/>
      <c r="N37" s="725"/>
      <c r="O37" s="725"/>
      <c r="P37" s="725"/>
      <c r="Q37" s="725"/>
      <c r="R37" s="725"/>
      <c r="S37" s="725"/>
      <c r="T37" s="725"/>
      <c r="U37" s="725"/>
      <c r="V37" s="725"/>
      <c r="W37" s="725"/>
      <c r="X37" s="726"/>
      <c r="Y37" s="727"/>
      <c r="Z37" s="728"/>
      <c r="AA37" s="728"/>
      <c r="AB37" s="729"/>
      <c r="AC37" s="730"/>
      <c r="AD37" s="731"/>
      <c r="AE37" s="731"/>
      <c r="AF37" s="732"/>
      <c r="AG37" s="730"/>
      <c r="AH37" s="731"/>
      <c r="AI37" s="731"/>
      <c r="AJ37" s="732"/>
      <c r="AK37" s="730"/>
      <c r="AL37" s="731"/>
      <c r="AM37" s="731"/>
      <c r="AN37" s="732"/>
    </row>
    <row r="38" spans="1:46" s="167" customFormat="1" ht="18.75" customHeight="1">
      <c r="A38" s="748"/>
      <c r="B38" s="749"/>
      <c r="C38" s="749"/>
      <c r="D38" s="750"/>
      <c r="E38" s="165" t="s">
        <v>184</v>
      </c>
      <c r="F38" s="733"/>
      <c r="G38" s="733"/>
      <c r="H38" s="733"/>
      <c r="I38" s="733"/>
      <c r="J38" s="196" t="s">
        <v>185</v>
      </c>
      <c r="K38" s="196" t="s">
        <v>186</v>
      </c>
      <c r="L38" s="733"/>
      <c r="M38" s="733"/>
      <c r="N38" s="733"/>
      <c r="O38" s="734"/>
      <c r="P38" s="734"/>
      <c r="Q38" s="196" t="s">
        <v>186</v>
      </c>
      <c r="R38" s="733"/>
      <c r="S38" s="733"/>
      <c r="T38" s="196"/>
      <c r="U38" s="196" t="s">
        <v>186</v>
      </c>
      <c r="V38" s="733"/>
      <c r="W38" s="733"/>
      <c r="X38" s="166"/>
      <c r="Y38" s="735">
        <f>SUM(AC38:AN38)</f>
        <v>0</v>
      </c>
      <c r="Z38" s="736"/>
      <c r="AA38" s="736"/>
      <c r="AB38" s="737"/>
      <c r="AC38" s="735"/>
      <c r="AD38" s="736"/>
      <c r="AE38" s="736"/>
      <c r="AF38" s="737"/>
      <c r="AG38" s="735"/>
      <c r="AH38" s="736"/>
      <c r="AI38" s="736"/>
      <c r="AJ38" s="737"/>
      <c r="AK38" s="735"/>
      <c r="AL38" s="736"/>
      <c r="AM38" s="736"/>
      <c r="AN38" s="737"/>
      <c r="AO38" s="705">
        <f t="shared" ref="AO38" si="22">SUM(AC38:AN38)</f>
        <v>0</v>
      </c>
      <c r="AP38" s="706"/>
      <c r="AQ38" s="706"/>
      <c r="AR38" s="706"/>
      <c r="AS38" s="706"/>
      <c r="AT38" s="168" t="str">
        <f t="shared" ref="AT38" si="23">IF(Y38=AO38,"○","×")</f>
        <v>○</v>
      </c>
    </row>
    <row r="39" spans="1:46" s="167" customFormat="1" ht="18.75" customHeight="1">
      <c r="A39" s="748"/>
      <c r="B39" s="749"/>
      <c r="C39" s="749"/>
      <c r="D39" s="750"/>
      <c r="E39" s="724" t="s">
        <v>53</v>
      </c>
      <c r="F39" s="725"/>
      <c r="G39" s="725"/>
      <c r="H39" s="725"/>
      <c r="I39" s="725"/>
      <c r="J39" s="725"/>
      <c r="K39" s="725"/>
      <c r="L39" s="725"/>
      <c r="M39" s="725"/>
      <c r="N39" s="725"/>
      <c r="O39" s="725"/>
      <c r="P39" s="725"/>
      <c r="Q39" s="725"/>
      <c r="R39" s="725"/>
      <c r="S39" s="725"/>
      <c r="T39" s="725"/>
      <c r="U39" s="725"/>
      <c r="V39" s="725"/>
      <c r="W39" s="725"/>
      <c r="X39" s="726"/>
      <c r="Y39" s="727"/>
      <c r="Z39" s="728"/>
      <c r="AA39" s="728"/>
      <c r="AB39" s="729"/>
      <c r="AC39" s="730"/>
      <c r="AD39" s="731"/>
      <c r="AE39" s="731"/>
      <c r="AF39" s="732"/>
      <c r="AG39" s="730"/>
      <c r="AH39" s="731"/>
      <c r="AI39" s="731"/>
      <c r="AJ39" s="732"/>
      <c r="AK39" s="730"/>
      <c r="AL39" s="731"/>
      <c r="AM39" s="731"/>
      <c r="AN39" s="732"/>
    </row>
    <row r="40" spans="1:46" s="167" customFormat="1" ht="18.75" customHeight="1">
      <c r="A40" s="748"/>
      <c r="B40" s="749"/>
      <c r="C40" s="749"/>
      <c r="D40" s="750"/>
      <c r="E40" s="165" t="s">
        <v>184</v>
      </c>
      <c r="F40" s="733"/>
      <c r="G40" s="733"/>
      <c r="H40" s="733"/>
      <c r="I40" s="733"/>
      <c r="J40" s="196" t="s">
        <v>185</v>
      </c>
      <c r="K40" s="196" t="s">
        <v>186</v>
      </c>
      <c r="L40" s="733"/>
      <c r="M40" s="733"/>
      <c r="N40" s="733"/>
      <c r="O40" s="734"/>
      <c r="P40" s="734"/>
      <c r="Q40" s="196" t="s">
        <v>186</v>
      </c>
      <c r="R40" s="733"/>
      <c r="S40" s="733"/>
      <c r="T40" s="196"/>
      <c r="U40" s="196" t="s">
        <v>186</v>
      </c>
      <c r="V40" s="733"/>
      <c r="W40" s="733"/>
      <c r="X40" s="166"/>
      <c r="Y40" s="735">
        <f>SUM(AC40:AN40)</f>
        <v>0</v>
      </c>
      <c r="Z40" s="736"/>
      <c r="AA40" s="736"/>
      <c r="AB40" s="737"/>
      <c r="AC40" s="735"/>
      <c r="AD40" s="736"/>
      <c r="AE40" s="736"/>
      <c r="AF40" s="737"/>
      <c r="AG40" s="735"/>
      <c r="AH40" s="736"/>
      <c r="AI40" s="736"/>
      <c r="AJ40" s="737"/>
      <c r="AK40" s="735"/>
      <c r="AL40" s="736"/>
      <c r="AM40" s="736"/>
      <c r="AN40" s="737"/>
      <c r="AO40" s="705">
        <f t="shared" ref="AO40" si="24">SUM(AC40:AN40)</f>
        <v>0</v>
      </c>
      <c r="AP40" s="706"/>
      <c r="AQ40" s="706"/>
      <c r="AR40" s="706"/>
      <c r="AS40" s="706"/>
      <c r="AT40" s="168" t="str">
        <f t="shared" ref="AT40" si="25">IF(Y40=AO40,"○","×")</f>
        <v>○</v>
      </c>
    </row>
    <row r="41" spans="1:46" s="167" customFormat="1" ht="18.75" customHeight="1">
      <c r="A41" s="748"/>
      <c r="B41" s="749"/>
      <c r="C41" s="749"/>
      <c r="D41" s="750"/>
      <c r="E41" s="724" t="s">
        <v>53</v>
      </c>
      <c r="F41" s="725"/>
      <c r="G41" s="725"/>
      <c r="H41" s="725"/>
      <c r="I41" s="725"/>
      <c r="J41" s="725"/>
      <c r="K41" s="725"/>
      <c r="L41" s="725"/>
      <c r="M41" s="725"/>
      <c r="N41" s="725"/>
      <c r="O41" s="725"/>
      <c r="P41" s="725"/>
      <c r="Q41" s="725"/>
      <c r="R41" s="725"/>
      <c r="S41" s="725"/>
      <c r="T41" s="725"/>
      <c r="U41" s="725"/>
      <c r="V41" s="725"/>
      <c r="W41" s="725"/>
      <c r="X41" s="726"/>
      <c r="Y41" s="727"/>
      <c r="Z41" s="728"/>
      <c r="AA41" s="728"/>
      <c r="AB41" s="729"/>
      <c r="AC41" s="730"/>
      <c r="AD41" s="731"/>
      <c r="AE41" s="731"/>
      <c r="AF41" s="732"/>
      <c r="AG41" s="730"/>
      <c r="AH41" s="731"/>
      <c r="AI41" s="731"/>
      <c r="AJ41" s="732"/>
      <c r="AK41" s="730"/>
      <c r="AL41" s="731"/>
      <c r="AM41" s="731"/>
      <c r="AN41" s="732"/>
    </row>
    <row r="42" spans="1:46" s="167" customFormat="1" ht="18.75" customHeight="1">
      <c r="A42" s="748"/>
      <c r="B42" s="749"/>
      <c r="C42" s="749"/>
      <c r="D42" s="750"/>
      <c r="E42" s="165" t="s">
        <v>184</v>
      </c>
      <c r="F42" s="733"/>
      <c r="G42" s="733"/>
      <c r="H42" s="733"/>
      <c r="I42" s="733"/>
      <c r="J42" s="196" t="s">
        <v>185</v>
      </c>
      <c r="K42" s="196" t="s">
        <v>186</v>
      </c>
      <c r="L42" s="733"/>
      <c r="M42" s="733"/>
      <c r="N42" s="733"/>
      <c r="O42" s="734"/>
      <c r="P42" s="734"/>
      <c r="Q42" s="196" t="s">
        <v>186</v>
      </c>
      <c r="R42" s="738"/>
      <c r="S42" s="738"/>
      <c r="T42" s="196"/>
      <c r="U42" s="196" t="s">
        <v>186</v>
      </c>
      <c r="V42" s="733"/>
      <c r="W42" s="733"/>
      <c r="X42" s="166"/>
      <c r="Y42" s="735">
        <f>SUM(AC42:AN42)</f>
        <v>0</v>
      </c>
      <c r="Z42" s="736"/>
      <c r="AA42" s="736"/>
      <c r="AB42" s="737"/>
      <c r="AC42" s="735"/>
      <c r="AD42" s="736"/>
      <c r="AE42" s="736"/>
      <c r="AF42" s="737"/>
      <c r="AG42" s="735"/>
      <c r="AH42" s="736"/>
      <c r="AI42" s="736"/>
      <c r="AJ42" s="737"/>
      <c r="AK42" s="735"/>
      <c r="AL42" s="736"/>
      <c r="AM42" s="736"/>
      <c r="AN42" s="737"/>
      <c r="AO42" s="705">
        <f t="shared" ref="AO42" si="26">SUM(AC42:AN42)</f>
        <v>0</v>
      </c>
      <c r="AP42" s="706"/>
      <c r="AQ42" s="706"/>
      <c r="AR42" s="706"/>
      <c r="AS42" s="706"/>
      <c r="AT42" s="168" t="str">
        <f t="shared" ref="AT42" si="27">IF(Y42=AO42,"○","×")</f>
        <v>○</v>
      </c>
    </row>
    <row r="43" spans="1:46" s="167" customFormat="1" ht="18.75" customHeight="1">
      <c r="A43" s="748"/>
      <c r="B43" s="749"/>
      <c r="C43" s="749"/>
      <c r="D43" s="750"/>
      <c r="E43" s="724" t="s">
        <v>53</v>
      </c>
      <c r="F43" s="725"/>
      <c r="G43" s="725"/>
      <c r="H43" s="725"/>
      <c r="I43" s="725"/>
      <c r="J43" s="725"/>
      <c r="K43" s="725"/>
      <c r="L43" s="725"/>
      <c r="M43" s="725"/>
      <c r="N43" s="725"/>
      <c r="O43" s="725"/>
      <c r="P43" s="725"/>
      <c r="Q43" s="725"/>
      <c r="R43" s="725"/>
      <c r="S43" s="725"/>
      <c r="T43" s="725"/>
      <c r="U43" s="725"/>
      <c r="V43" s="725"/>
      <c r="W43" s="725"/>
      <c r="X43" s="726"/>
      <c r="Y43" s="727"/>
      <c r="Z43" s="728"/>
      <c r="AA43" s="728"/>
      <c r="AB43" s="729"/>
      <c r="AC43" s="730"/>
      <c r="AD43" s="731"/>
      <c r="AE43" s="731"/>
      <c r="AF43" s="732"/>
      <c r="AG43" s="730"/>
      <c r="AH43" s="731"/>
      <c r="AI43" s="731"/>
      <c r="AJ43" s="732"/>
      <c r="AK43" s="730"/>
      <c r="AL43" s="731"/>
      <c r="AM43" s="731"/>
      <c r="AN43" s="732"/>
    </row>
    <row r="44" spans="1:46" s="167" customFormat="1" ht="18.75" customHeight="1">
      <c r="A44" s="748"/>
      <c r="B44" s="749"/>
      <c r="C44" s="749"/>
      <c r="D44" s="750"/>
      <c r="E44" s="165" t="s">
        <v>184</v>
      </c>
      <c r="F44" s="733"/>
      <c r="G44" s="733"/>
      <c r="H44" s="733"/>
      <c r="I44" s="733"/>
      <c r="J44" s="196" t="s">
        <v>185</v>
      </c>
      <c r="K44" s="196" t="s">
        <v>186</v>
      </c>
      <c r="L44" s="733"/>
      <c r="M44" s="733"/>
      <c r="N44" s="733"/>
      <c r="O44" s="734"/>
      <c r="P44" s="734"/>
      <c r="Q44" s="196" t="s">
        <v>186</v>
      </c>
      <c r="R44" s="733"/>
      <c r="S44" s="733"/>
      <c r="T44" s="196"/>
      <c r="U44" s="196" t="s">
        <v>186</v>
      </c>
      <c r="V44" s="733"/>
      <c r="W44" s="733"/>
      <c r="X44" s="166"/>
      <c r="Y44" s="735">
        <f>SUM(AC44:AN44)</f>
        <v>0</v>
      </c>
      <c r="Z44" s="736"/>
      <c r="AA44" s="736"/>
      <c r="AB44" s="737"/>
      <c r="AC44" s="735"/>
      <c r="AD44" s="736"/>
      <c r="AE44" s="736"/>
      <c r="AF44" s="737"/>
      <c r="AG44" s="735"/>
      <c r="AH44" s="736"/>
      <c r="AI44" s="736"/>
      <c r="AJ44" s="737"/>
      <c r="AK44" s="735"/>
      <c r="AL44" s="736"/>
      <c r="AM44" s="736"/>
      <c r="AN44" s="737"/>
      <c r="AO44" s="705">
        <f t="shared" ref="AO44" si="28">SUM(AC44:AN44)</f>
        <v>0</v>
      </c>
      <c r="AP44" s="706"/>
      <c r="AQ44" s="706"/>
      <c r="AR44" s="706"/>
      <c r="AS44" s="706"/>
      <c r="AT44" s="168" t="str">
        <f t="shared" ref="AT44" si="29">IF(Y44=AO44,"○","×")</f>
        <v>○</v>
      </c>
    </row>
    <row r="45" spans="1:46" s="167" customFormat="1" ht="18.75" customHeight="1">
      <c r="A45" s="748"/>
      <c r="B45" s="749"/>
      <c r="C45" s="749"/>
      <c r="D45" s="750"/>
      <c r="E45" s="724" t="s">
        <v>53</v>
      </c>
      <c r="F45" s="725"/>
      <c r="G45" s="725"/>
      <c r="H45" s="725"/>
      <c r="I45" s="725"/>
      <c r="J45" s="725"/>
      <c r="K45" s="725"/>
      <c r="L45" s="725"/>
      <c r="M45" s="725"/>
      <c r="N45" s="725"/>
      <c r="O45" s="725"/>
      <c r="P45" s="725"/>
      <c r="Q45" s="725"/>
      <c r="R45" s="725"/>
      <c r="S45" s="725"/>
      <c r="T45" s="725"/>
      <c r="U45" s="725"/>
      <c r="V45" s="725"/>
      <c r="W45" s="725"/>
      <c r="X45" s="726"/>
      <c r="Y45" s="727"/>
      <c r="Z45" s="728"/>
      <c r="AA45" s="728"/>
      <c r="AB45" s="729"/>
      <c r="AC45" s="730"/>
      <c r="AD45" s="731"/>
      <c r="AE45" s="731"/>
      <c r="AF45" s="732"/>
      <c r="AG45" s="730"/>
      <c r="AH45" s="731"/>
      <c r="AI45" s="731"/>
      <c r="AJ45" s="732"/>
      <c r="AK45" s="730"/>
      <c r="AL45" s="731"/>
      <c r="AM45" s="731"/>
      <c r="AN45" s="732"/>
    </row>
    <row r="46" spans="1:46" s="167" customFormat="1" ht="18.75" customHeight="1">
      <c r="A46" s="748"/>
      <c r="B46" s="749"/>
      <c r="C46" s="749"/>
      <c r="D46" s="750"/>
      <c r="E46" s="165" t="s">
        <v>184</v>
      </c>
      <c r="F46" s="733"/>
      <c r="G46" s="733"/>
      <c r="H46" s="733"/>
      <c r="I46" s="733"/>
      <c r="J46" s="196" t="s">
        <v>185</v>
      </c>
      <c r="K46" s="196" t="s">
        <v>186</v>
      </c>
      <c r="L46" s="733"/>
      <c r="M46" s="733"/>
      <c r="N46" s="733"/>
      <c r="O46" s="734"/>
      <c r="P46" s="734"/>
      <c r="Q46" s="196" t="s">
        <v>186</v>
      </c>
      <c r="R46" s="733"/>
      <c r="S46" s="733"/>
      <c r="T46" s="196"/>
      <c r="U46" s="196" t="s">
        <v>186</v>
      </c>
      <c r="V46" s="733"/>
      <c r="W46" s="733"/>
      <c r="X46" s="166"/>
      <c r="Y46" s="735">
        <f>SUM(AC46:AN46)</f>
        <v>0</v>
      </c>
      <c r="Z46" s="736"/>
      <c r="AA46" s="736"/>
      <c r="AB46" s="737"/>
      <c r="AC46" s="735"/>
      <c r="AD46" s="736"/>
      <c r="AE46" s="736"/>
      <c r="AF46" s="737"/>
      <c r="AG46" s="735"/>
      <c r="AH46" s="736"/>
      <c r="AI46" s="736"/>
      <c r="AJ46" s="737"/>
      <c r="AK46" s="735"/>
      <c r="AL46" s="736"/>
      <c r="AM46" s="736"/>
      <c r="AN46" s="737"/>
      <c r="AO46" s="705">
        <f t="shared" ref="AO46" si="30">SUM(AC46:AN46)</f>
        <v>0</v>
      </c>
      <c r="AP46" s="706"/>
      <c r="AQ46" s="706"/>
      <c r="AR46" s="706"/>
      <c r="AS46" s="706"/>
      <c r="AT46" s="168" t="str">
        <f t="shared" ref="AT46" si="31">IF(Y46=AO46,"○","×")</f>
        <v>○</v>
      </c>
    </row>
    <row r="47" spans="1:46" s="167" customFormat="1" ht="18.75" customHeight="1">
      <c r="A47" s="748"/>
      <c r="B47" s="749"/>
      <c r="C47" s="749"/>
      <c r="D47" s="750"/>
      <c r="E47" s="724" t="s">
        <v>53</v>
      </c>
      <c r="F47" s="725"/>
      <c r="G47" s="725"/>
      <c r="H47" s="725"/>
      <c r="I47" s="725"/>
      <c r="J47" s="725"/>
      <c r="K47" s="725"/>
      <c r="L47" s="725"/>
      <c r="M47" s="725"/>
      <c r="N47" s="725"/>
      <c r="O47" s="725"/>
      <c r="P47" s="725"/>
      <c r="Q47" s="725"/>
      <c r="R47" s="725"/>
      <c r="S47" s="725"/>
      <c r="T47" s="725"/>
      <c r="U47" s="725"/>
      <c r="V47" s="725"/>
      <c r="W47" s="725"/>
      <c r="X47" s="726"/>
      <c r="Y47" s="727"/>
      <c r="Z47" s="728"/>
      <c r="AA47" s="728"/>
      <c r="AB47" s="729"/>
      <c r="AC47" s="730"/>
      <c r="AD47" s="731"/>
      <c r="AE47" s="731"/>
      <c r="AF47" s="732"/>
      <c r="AG47" s="730"/>
      <c r="AH47" s="731"/>
      <c r="AI47" s="731"/>
      <c r="AJ47" s="732"/>
      <c r="AK47" s="730"/>
      <c r="AL47" s="731"/>
      <c r="AM47" s="731"/>
      <c r="AN47" s="732"/>
    </row>
    <row r="48" spans="1:46" s="167" customFormat="1" ht="18.75" customHeight="1">
      <c r="A48" s="748"/>
      <c r="B48" s="749"/>
      <c r="C48" s="749"/>
      <c r="D48" s="750"/>
      <c r="E48" s="165" t="s">
        <v>184</v>
      </c>
      <c r="F48" s="733"/>
      <c r="G48" s="733"/>
      <c r="H48" s="733"/>
      <c r="I48" s="733"/>
      <c r="J48" s="196" t="s">
        <v>185</v>
      </c>
      <c r="K48" s="196" t="s">
        <v>186</v>
      </c>
      <c r="L48" s="733"/>
      <c r="M48" s="733"/>
      <c r="N48" s="733"/>
      <c r="O48" s="734"/>
      <c r="P48" s="734"/>
      <c r="Q48" s="196" t="s">
        <v>186</v>
      </c>
      <c r="R48" s="733"/>
      <c r="S48" s="733"/>
      <c r="T48" s="196"/>
      <c r="U48" s="196" t="s">
        <v>186</v>
      </c>
      <c r="V48" s="733"/>
      <c r="W48" s="733"/>
      <c r="X48" s="166"/>
      <c r="Y48" s="735">
        <f>SUM(AC48:AN48)</f>
        <v>0</v>
      </c>
      <c r="Z48" s="736"/>
      <c r="AA48" s="736"/>
      <c r="AB48" s="737"/>
      <c r="AC48" s="735"/>
      <c r="AD48" s="736"/>
      <c r="AE48" s="736"/>
      <c r="AF48" s="737"/>
      <c r="AG48" s="735"/>
      <c r="AH48" s="736"/>
      <c r="AI48" s="736"/>
      <c r="AJ48" s="737"/>
      <c r="AK48" s="735"/>
      <c r="AL48" s="736"/>
      <c r="AM48" s="736"/>
      <c r="AN48" s="737"/>
      <c r="AO48" s="705">
        <f t="shared" ref="AO48" si="32">SUM(AC48:AN48)</f>
        <v>0</v>
      </c>
      <c r="AP48" s="706"/>
      <c r="AQ48" s="706"/>
      <c r="AR48" s="706"/>
      <c r="AS48" s="706"/>
      <c r="AT48" s="168" t="str">
        <f t="shared" ref="AT48" si="33">IF(Y48=AO48,"○","×")</f>
        <v>○</v>
      </c>
    </row>
    <row r="49" spans="1:46" s="167" customFormat="1" ht="18.75" customHeight="1">
      <c r="A49" s="748"/>
      <c r="B49" s="749"/>
      <c r="C49" s="749"/>
      <c r="D49" s="750"/>
      <c r="E49" s="724" t="s">
        <v>53</v>
      </c>
      <c r="F49" s="725"/>
      <c r="G49" s="725"/>
      <c r="H49" s="725"/>
      <c r="I49" s="725"/>
      <c r="J49" s="725"/>
      <c r="K49" s="725"/>
      <c r="L49" s="725"/>
      <c r="M49" s="725"/>
      <c r="N49" s="725"/>
      <c r="O49" s="725"/>
      <c r="P49" s="725"/>
      <c r="Q49" s="725"/>
      <c r="R49" s="725"/>
      <c r="S49" s="725"/>
      <c r="T49" s="725"/>
      <c r="U49" s="725"/>
      <c r="V49" s="725"/>
      <c r="W49" s="725"/>
      <c r="X49" s="726"/>
      <c r="Y49" s="727"/>
      <c r="Z49" s="728"/>
      <c r="AA49" s="728"/>
      <c r="AB49" s="729"/>
      <c r="AC49" s="730"/>
      <c r="AD49" s="731"/>
      <c r="AE49" s="731"/>
      <c r="AF49" s="732"/>
      <c r="AG49" s="730"/>
      <c r="AH49" s="731"/>
      <c r="AI49" s="731"/>
      <c r="AJ49" s="732"/>
      <c r="AK49" s="730"/>
      <c r="AL49" s="731"/>
      <c r="AM49" s="731"/>
      <c r="AN49" s="732"/>
    </row>
    <row r="50" spans="1:46" s="167" customFormat="1" ht="18.75" customHeight="1">
      <c r="A50" s="748"/>
      <c r="B50" s="749"/>
      <c r="C50" s="749"/>
      <c r="D50" s="750"/>
      <c r="E50" s="165" t="s">
        <v>184</v>
      </c>
      <c r="F50" s="733"/>
      <c r="G50" s="733"/>
      <c r="H50" s="733"/>
      <c r="I50" s="733"/>
      <c r="J50" s="196" t="s">
        <v>185</v>
      </c>
      <c r="K50" s="196" t="s">
        <v>186</v>
      </c>
      <c r="L50" s="733"/>
      <c r="M50" s="733"/>
      <c r="N50" s="733"/>
      <c r="O50" s="734"/>
      <c r="P50" s="734"/>
      <c r="Q50" s="196" t="s">
        <v>186</v>
      </c>
      <c r="R50" s="733"/>
      <c r="S50" s="733"/>
      <c r="T50" s="196"/>
      <c r="U50" s="196" t="s">
        <v>186</v>
      </c>
      <c r="V50" s="733"/>
      <c r="W50" s="733"/>
      <c r="X50" s="166"/>
      <c r="Y50" s="735">
        <f>SUM(AC50:AN50)</f>
        <v>0</v>
      </c>
      <c r="Z50" s="736"/>
      <c r="AA50" s="736"/>
      <c r="AB50" s="737"/>
      <c r="AC50" s="735"/>
      <c r="AD50" s="736"/>
      <c r="AE50" s="736"/>
      <c r="AF50" s="737"/>
      <c r="AG50" s="735"/>
      <c r="AH50" s="736"/>
      <c r="AI50" s="736"/>
      <c r="AJ50" s="737"/>
      <c r="AK50" s="735"/>
      <c r="AL50" s="736"/>
      <c r="AM50" s="736"/>
      <c r="AN50" s="737"/>
      <c r="AO50" s="705">
        <f t="shared" ref="AO50" si="34">SUM(AC50:AN50)</f>
        <v>0</v>
      </c>
      <c r="AP50" s="706"/>
      <c r="AQ50" s="706"/>
      <c r="AR50" s="706"/>
      <c r="AS50" s="706"/>
      <c r="AT50" s="168" t="str">
        <f t="shared" ref="AT50" si="35">IF(Y50=AO50,"○","×")</f>
        <v>○</v>
      </c>
    </row>
    <row r="51" spans="1:46" s="167" customFormat="1" ht="18.75" customHeight="1">
      <c r="A51" s="748"/>
      <c r="B51" s="749"/>
      <c r="C51" s="749"/>
      <c r="D51" s="750"/>
      <c r="E51" s="724" t="s">
        <v>53</v>
      </c>
      <c r="F51" s="725"/>
      <c r="G51" s="725"/>
      <c r="H51" s="725"/>
      <c r="I51" s="725"/>
      <c r="J51" s="725"/>
      <c r="K51" s="725"/>
      <c r="L51" s="725"/>
      <c r="M51" s="725"/>
      <c r="N51" s="725"/>
      <c r="O51" s="725"/>
      <c r="P51" s="725"/>
      <c r="Q51" s="725"/>
      <c r="R51" s="725"/>
      <c r="S51" s="725"/>
      <c r="T51" s="725"/>
      <c r="U51" s="725"/>
      <c r="V51" s="725"/>
      <c r="W51" s="725"/>
      <c r="X51" s="726"/>
      <c r="Y51" s="727"/>
      <c r="Z51" s="728"/>
      <c r="AA51" s="728"/>
      <c r="AB51" s="729"/>
      <c r="AC51" s="730"/>
      <c r="AD51" s="731"/>
      <c r="AE51" s="731"/>
      <c r="AF51" s="732"/>
      <c r="AG51" s="730"/>
      <c r="AH51" s="731"/>
      <c r="AI51" s="731"/>
      <c r="AJ51" s="732"/>
      <c r="AK51" s="730"/>
      <c r="AL51" s="731"/>
      <c r="AM51" s="731"/>
      <c r="AN51" s="732"/>
    </row>
    <row r="52" spans="1:46" s="167" customFormat="1" ht="18.75" customHeight="1">
      <c r="A52" s="748"/>
      <c r="B52" s="749"/>
      <c r="C52" s="749"/>
      <c r="D52" s="750"/>
      <c r="E52" s="165" t="s">
        <v>184</v>
      </c>
      <c r="F52" s="733"/>
      <c r="G52" s="733"/>
      <c r="H52" s="733"/>
      <c r="I52" s="733"/>
      <c r="J52" s="196" t="s">
        <v>185</v>
      </c>
      <c r="K52" s="196" t="s">
        <v>186</v>
      </c>
      <c r="L52" s="733"/>
      <c r="M52" s="733"/>
      <c r="N52" s="733"/>
      <c r="O52" s="734"/>
      <c r="P52" s="734"/>
      <c r="Q52" s="196" t="s">
        <v>186</v>
      </c>
      <c r="R52" s="733"/>
      <c r="S52" s="733"/>
      <c r="T52" s="196"/>
      <c r="U52" s="196" t="s">
        <v>186</v>
      </c>
      <c r="V52" s="733"/>
      <c r="W52" s="733"/>
      <c r="X52" s="166"/>
      <c r="Y52" s="735">
        <f>SUM(AC52:AN52)</f>
        <v>0</v>
      </c>
      <c r="Z52" s="736"/>
      <c r="AA52" s="736"/>
      <c r="AB52" s="737"/>
      <c r="AC52" s="735"/>
      <c r="AD52" s="736"/>
      <c r="AE52" s="736"/>
      <c r="AF52" s="737"/>
      <c r="AG52" s="735"/>
      <c r="AH52" s="736"/>
      <c r="AI52" s="736"/>
      <c r="AJ52" s="737"/>
      <c r="AK52" s="735"/>
      <c r="AL52" s="736"/>
      <c r="AM52" s="736"/>
      <c r="AN52" s="737"/>
      <c r="AO52" s="705">
        <f t="shared" ref="AO52" si="36">SUM(AC52:AN52)</f>
        <v>0</v>
      </c>
      <c r="AP52" s="706"/>
      <c r="AQ52" s="706"/>
      <c r="AR52" s="706"/>
      <c r="AS52" s="706"/>
      <c r="AT52" s="168" t="str">
        <f t="shared" ref="AT52:AT54" si="37">IF(Y52=AO52,"○","×")</f>
        <v>○</v>
      </c>
    </row>
    <row r="53" spans="1:46" s="167" customFormat="1" ht="18.75" customHeight="1" thickBot="1">
      <c r="A53" s="751"/>
      <c r="B53" s="752"/>
      <c r="C53" s="752"/>
      <c r="D53" s="753"/>
      <c r="E53" s="707" t="s">
        <v>187</v>
      </c>
      <c r="F53" s="708"/>
      <c r="G53" s="708"/>
      <c r="H53" s="708"/>
      <c r="I53" s="708"/>
      <c r="J53" s="708"/>
      <c r="K53" s="708"/>
      <c r="L53" s="708"/>
      <c r="M53" s="708"/>
      <c r="N53" s="708"/>
      <c r="O53" s="708"/>
      <c r="P53" s="708"/>
      <c r="Q53" s="708"/>
      <c r="R53" s="708"/>
      <c r="S53" s="708"/>
      <c r="T53" s="708"/>
      <c r="U53" s="708"/>
      <c r="V53" s="708"/>
      <c r="W53" s="708"/>
      <c r="X53" s="709"/>
      <c r="Y53" s="710">
        <f>SUM(Y33:AB52)</f>
        <v>0</v>
      </c>
      <c r="Z53" s="711"/>
      <c r="AA53" s="711"/>
      <c r="AB53" s="712"/>
      <c r="AC53" s="710">
        <f>SUM(AC33:AF52)</f>
        <v>0</v>
      </c>
      <c r="AD53" s="711"/>
      <c r="AE53" s="711"/>
      <c r="AF53" s="712"/>
      <c r="AG53" s="710">
        <f>SUM(AG33:AJ52)</f>
        <v>0</v>
      </c>
      <c r="AH53" s="711"/>
      <c r="AI53" s="711"/>
      <c r="AJ53" s="712"/>
      <c r="AK53" s="710">
        <f>SUM(AK33:AN52)</f>
        <v>0</v>
      </c>
      <c r="AL53" s="711"/>
      <c r="AM53" s="711"/>
      <c r="AN53" s="712"/>
      <c r="AO53" s="705">
        <f t="shared" ref="AO53" si="38">SUM(AC53:AN53)</f>
        <v>0</v>
      </c>
      <c r="AP53" s="706"/>
      <c r="AQ53" s="706"/>
      <c r="AR53" s="706"/>
      <c r="AS53" s="706"/>
      <c r="AT53" s="168" t="str">
        <f t="shared" si="37"/>
        <v>○</v>
      </c>
    </row>
    <row r="54" spans="1:46" s="143" customFormat="1" ht="18.75" customHeight="1" thickTop="1">
      <c r="A54" s="713" t="s">
        <v>188</v>
      </c>
      <c r="B54" s="714"/>
      <c r="C54" s="714"/>
      <c r="D54" s="714"/>
      <c r="E54" s="714"/>
      <c r="F54" s="714"/>
      <c r="G54" s="714"/>
      <c r="H54" s="714"/>
      <c r="I54" s="714"/>
      <c r="J54" s="714"/>
      <c r="K54" s="714"/>
      <c r="L54" s="714"/>
      <c r="M54" s="714"/>
      <c r="N54" s="714"/>
      <c r="O54" s="714"/>
      <c r="P54" s="714"/>
      <c r="Q54" s="714"/>
      <c r="R54" s="714"/>
      <c r="S54" s="714"/>
      <c r="T54" s="714"/>
      <c r="U54" s="714"/>
      <c r="V54" s="714"/>
      <c r="W54" s="714"/>
      <c r="X54" s="715"/>
      <c r="Y54" s="716">
        <f>SUM(Y32,Y53)</f>
        <v>0</v>
      </c>
      <c r="Z54" s="717"/>
      <c r="AA54" s="717"/>
      <c r="AB54" s="718"/>
      <c r="AC54" s="719">
        <f>SUM(AC32,AC53)</f>
        <v>0</v>
      </c>
      <c r="AD54" s="720"/>
      <c r="AE54" s="720"/>
      <c r="AF54" s="721"/>
      <c r="AG54" s="719">
        <f>SUM(AG32,AG53)</f>
        <v>0</v>
      </c>
      <c r="AH54" s="720"/>
      <c r="AI54" s="720"/>
      <c r="AJ54" s="721"/>
      <c r="AK54" s="719">
        <f>SUM(AK32,AK53)</f>
        <v>0</v>
      </c>
      <c r="AL54" s="720"/>
      <c r="AM54" s="720"/>
      <c r="AN54" s="721"/>
      <c r="AO54" s="722">
        <f t="shared" ref="AO54" si="39">SUM(AC54:AN54)</f>
        <v>0</v>
      </c>
      <c r="AP54" s="723"/>
      <c r="AQ54" s="723"/>
      <c r="AR54" s="723"/>
      <c r="AS54" s="723"/>
      <c r="AT54" s="170" t="str">
        <f t="shared" si="37"/>
        <v>○</v>
      </c>
    </row>
    <row r="55" spans="1:46" s="2" customFormat="1" ht="13.5" customHeight="1">
      <c r="A55" s="74" t="s">
        <v>189</v>
      </c>
      <c r="B55" s="42"/>
      <c r="C55" s="42"/>
      <c r="D55" s="42"/>
      <c r="E55" s="194"/>
      <c r="F55" s="42"/>
      <c r="G55" s="42"/>
      <c r="H55" s="42"/>
      <c r="I55" s="42"/>
      <c r="J55" s="194"/>
      <c r="K55" s="194"/>
      <c r="L55" s="42"/>
      <c r="M55" s="42"/>
      <c r="N55" s="42"/>
      <c r="O55" s="42"/>
      <c r="P55" s="42"/>
      <c r="Q55" s="194"/>
      <c r="R55" s="42"/>
      <c r="S55" s="42"/>
      <c r="T55" s="194"/>
      <c r="U55" s="194"/>
      <c r="V55" s="42"/>
      <c r="W55" s="42"/>
      <c r="X55" s="194"/>
      <c r="Y55" s="704" t="str">
        <f>IF(AT54="×","※計算間違いがあります。","")</f>
        <v/>
      </c>
      <c r="Z55" s="704"/>
      <c r="AA55" s="704"/>
      <c r="AB55" s="704"/>
      <c r="AC55" s="704"/>
      <c r="AD55" s="704"/>
      <c r="AE55" s="704"/>
      <c r="AF55" s="704"/>
      <c r="AG55" s="704"/>
      <c r="AH55" s="704"/>
      <c r="AI55" s="704"/>
      <c r="AJ55" s="704"/>
      <c r="AK55" s="704"/>
      <c r="AL55" s="704"/>
      <c r="AM55" s="704"/>
      <c r="AN55" s="704"/>
      <c r="AP55" s="180"/>
    </row>
  </sheetData>
  <sheetProtection insertRows="0" deleteRows="0" selectLockedCells="1"/>
  <mergeCells count="356">
    <mergeCell ref="AG14:AJ14"/>
    <mergeCell ref="AK14:AN14"/>
    <mergeCell ref="D5:R5"/>
    <mergeCell ref="S5:S6"/>
    <mergeCell ref="E6:R6"/>
    <mergeCell ref="A8:D11"/>
    <mergeCell ref="E8:X11"/>
    <mergeCell ref="Y8:AB11"/>
    <mergeCell ref="AC8:AJ9"/>
    <mergeCell ref="AK8:AN9"/>
    <mergeCell ref="AC10:AF11"/>
    <mergeCell ref="AG10:AN11"/>
    <mergeCell ref="AG15:AJ15"/>
    <mergeCell ref="AK15:AN15"/>
    <mergeCell ref="AO10:AT11"/>
    <mergeCell ref="A12:D32"/>
    <mergeCell ref="E12:H12"/>
    <mergeCell ref="I12:X12"/>
    <mergeCell ref="Y12:AB12"/>
    <mergeCell ref="AC12:AF12"/>
    <mergeCell ref="AG12:AJ12"/>
    <mergeCell ref="AK12:AN12"/>
    <mergeCell ref="F13:I13"/>
    <mergeCell ref="L13:N13"/>
    <mergeCell ref="O13:P13"/>
    <mergeCell ref="R13:S13"/>
    <mergeCell ref="V13:W13"/>
    <mergeCell ref="Y13:AB13"/>
    <mergeCell ref="AC13:AF13"/>
    <mergeCell ref="AG13:AJ13"/>
    <mergeCell ref="AK13:AN13"/>
    <mergeCell ref="AO13:AS13"/>
    <mergeCell ref="E14:H14"/>
    <mergeCell ref="I14:X14"/>
    <mergeCell ref="Y14:AB14"/>
    <mergeCell ref="AC14:AF14"/>
    <mergeCell ref="AO15:AS15"/>
    <mergeCell ref="E16:H16"/>
    <mergeCell ref="I16:X16"/>
    <mergeCell ref="Y16:AB16"/>
    <mergeCell ref="AC16:AF16"/>
    <mergeCell ref="AG16:AJ16"/>
    <mergeCell ref="AK16:AN16"/>
    <mergeCell ref="F17:I17"/>
    <mergeCell ref="L17:N17"/>
    <mergeCell ref="O17:P17"/>
    <mergeCell ref="R17:S17"/>
    <mergeCell ref="V17:W17"/>
    <mergeCell ref="Y17:AB17"/>
    <mergeCell ref="AC17:AF17"/>
    <mergeCell ref="AG17:AJ17"/>
    <mergeCell ref="AK17:AN17"/>
    <mergeCell ref="AO17:AS17"/>
    <mergeCell ref="F15:I15"/>
    <mergeCell ref="L15:N15"/>
    <mergeCell ref="O15:P15"/>
    <mergeCell ref="R15:S15"/>
    <mergeCell ref="V15:W15"/>
    <mergeCell ref="Y15:AB15"/>
    <mergeCell ref="AC15:AF15"/>
    <mergeCell ref="E18:H18"/>
    <mergeCell ref="I18:X18"/>
    <mergeCell ref="Y18:AB18"/>
    <mergeCell ref="AC18:AF18"/>
    <mergeCell ref="AG18:AJ18"/>
    <mergeCell ref="AK18:AN18"/>
    <mergeCell ref="F19:I19"/>
    <mergeCell ref="L19:N19"/>
    <mergeCell ref="O19:P19"/>
    <mergeCell ref="R19:S19"/>
    <mergeCell ref="V19:W19"/>
    <mergeCell ref="Y19:AB19"/>
    <mergeCell ref="AC19:AF19"/>
    <mergeCell ref="AG19:AJ19"/>
    <mergeCell ref="AK19:AN19"/>
    <mergeCell ref="AO19:AS19"/>
    <mergeCell ref="E20:H20"/>
    <mergeCell ref="I20:X20"/>
    <mergeCell ref="Y20:AB20"/>
    <mergeCell ref="AC20:AF20"/>
    <mergeCell ref="AG20:AJ20"/>
    <mergeCell ref="AK20:AN20"/>
    <mergeCell ref="F21:I21"/>
    <mergeCell ref="L21:N21"/>
    <mergeCell ref="O21:P21"/>
    <mergeCell ref="R21:S21"/>
    <mergeCell ref="V21:W21"/>
    <mergeCell ref="Y21:AB21"/>
    <mergeCell ref="AC21:AF21"/>
    <mergeCell ref="AG21:AJ21"/>
    <mergeCell ref="AK21:AN21"/>
    <mergeCell ref="AO21:AS21"/>
    <mergeCell ref="E22:H22"/>
    <mergeCell ref="I22:X22"/>
    <mergeCell ref="Y22:AB22"/>
    <mergeCell ref="AC22:AF22"/>
    <mergeCell ref="AG22:AJ22"/>
    <mergeCell ref="AK22:AN22"/>
    <mergeCell ref="F23:I23"/>
    <mergeCell ref="L23:N23"/>
    <mergeCell ref="O23:P23"/>
    <mergeCell ref="R23:S23"/>
    <mergeCell ref="V23:W23"/>
    <mergeCell ref="Y23:AB23"/>
    <mergeCell ref="AC23:AF23"/>
    <mergeCell ref="AG23:AJ23"/>
    <mergeCell ref="AK23:AN23"/>
    <mergeCell ref="AO23:AS23"/>
    <mergeCell ref="E24:H24"/>
    <mergeCell ref="I24:X24"/>
    <mergeCell ref="Y24:AB24"/>
    <mergeCell ref="AC24:AF24"/>
    <mergeCell ref="AG24:AJ24"/>
    <mergeCell ref="AK24:AN24"/>
    <mergeCell ref="AO24:AS24"/>
    <mergeCell ref="F25:I25"/>
    <mergeCell ref="L25:N25"/>
    <mergeCell ref="O25:P25"/>
    <mergeCell ref="R25:S25"/>
    <mergeCell ref="V25:W25"/>
    <mergeCell ref="Y25:AB25"/>
    <mergeCell ref="AC25:AF25"/>
    <mergeCell ref="AG25:AJ25"/>
    <mergeCell ref="AK25:AN25"/>
    <mergeCell ref="AO25:AS25"/>
    <mergeCell ref="E26:H26"/>
    <mergeCell ref="I26:X26"/>
    <mergeCell ref="Y26:AB26"/>
    <mergeCell ref="AC26:AF26"/>
    <mergeCell ref="AG26:AJ26"/>
    <mergeCell ref="AK26:AN26"/>
    <mergeCell ref="AO26:AS26"/>
    <mergeCell ref="F27:I27"/>
    <mergeCell ref="L27:N27"/>
    <mergeCell ref="O27:P27"/>
    <mergeCell ref="R27:S27"/>
    <mergeCell ref="V27:W27"/>
    <mergeCell ref="Y27:AB27"/>
    <mergeCell ref="AC27:AF27"/>
    <mergeCell ref="AG27:AJ27"/>
    <mergeCell ref="AK27:AN27"/>
    <mergeCell ref="AO27:AS27"/>
    <mergeCell ref="E28:H28"/>
    <mergeCell ref="I28:X28"/>
    <mergeCell ref="Y28:AB28"/>
    <mergeCell ref="AC28:AF28"/>
    <mergeCell ref="AG28:AJ28"/>
    <mergeCell ref="AK28:AN28"/>
    <mergeCell ref="AO28:AS28"/>
    <mergeCell ref="F29:I29"/>
    <mergeCell ref="L29:N29"/>
    <mergeCell ref="O29:P29"/>
    <mergeCell ref="R29:S29"/>
    <mergeCell ref="V29:W29"/>
    <mergeCell ref="Y29:AB29"/>
    <mergeCell ref="AC29:AF29"/>
    <mergeCell ref="AG29:AJ29"/>
    <mergeCell ref="AK29:AN29"/>
    <mergeCell ref="AO29:AS29"/>
    <mergeCell ref="E30:H30"/>
    <mergeCell ref="I30:X30"/>
    <mergeCell ref="Y30:AB30"/>
    <mergeCell ref="AC30:AF30"/>
    <mergeCell ref="AG30:AJ30"/>
    <mergeCell ref="AK30:AN30"/>
    <mergeCell ref="AO30:AS30"/>
    <mergeCell ref="F31:I31"/>
    <mergeCell ref="L31:N31"/>
    <mergeCell ref="O31:P31"/>
    <mergeCell ref="R31:S31"/>
    <mergeCell ref="V31:W31"/>
    <mergeCell ref="Y31:AB31"/>
    <mergeCell ref="AC31:AF31"/>
    <mergeCell ref="AG31:AJ31"/>
    <mergeCell ref="AK31:AN31"/>
    <mergeCell ref="AO31:AS31"/>
    <mergeCell ref="E32:X32"/>
    <mergeCell ref="Y32:AB32"/>
    <mergeCell ref="AC32:AF32"/>
    <mergeCell ref="AG32:AJ32"/>
    <mergeCell ref="AK32:AN32"/>
    <mergeCell ref="AO32:AS32"/>
    <mergeCell ref="A33:D53"/>
    <mergeCell ref="E33:H33"/>
    <mergeCell ref="I33:X33"/>
    <mergeCell ref="Y33:AB33"/>
    <mergeCell ref="AC33:AF33"/>
    <mergeCell ref="AG33:AJ33"/>
    <mergeCell ref="AK33:AN33"/>
    <mergeCell ref="F34:I34"/>
    <mergeCell ref="L34:N34"/>
    <mergeCell ref="O34:P34"/>
    <mergeCell ref="R34:S34"/>
    <mergeCell ref="V34:W34"/>
    <mergeCell ref="Y34:AB34"/>
    <mergeCell ref="AC34:AF34"/>
    <mergeCell ref="AG34:AJ34"/>
    <mergeCell ref="AK34:AN34"/>
    <mergeCell ref="AO34:AS34"/>
    <mergeCell ref="E35:H35"/>
    <mergeCell ref="I35:X35"/>
    <mergeCell ref="Y35:AB35"/>
    <mergeCell ref="AC35:AF35"/>
    <mergeCell ref="AG35:AJ35"/>
    <mergeCell ref="AK35:AN35"/>
    <mergeCell ref="F36:I36"/>
    <mergeCell ref="L36:N36"/>
    <mergeCell ref="O36:P36"/>
    <mergeCell ref="R36:S36"/>
    <mergeCell ref="V36:W36"/>
    <mergeCell ref="Y36:AB36"/>
    <mergeCell ref="AC36:AF36"/>
    <mergeCell ref="AG36:AJ36"/>
    <mergeCell ref="AK36:AN36"/>
    <mergeCell ref="AO36:AS36"/>
    <mergeCell ref="E37:H37"/>
    <mergeCell ref="I37:X37"/>
    <mergeCell ref="Y37:AB37"/>
    <mergeCell ref="AC37:AF37"/>
    <mergeCell ref="AG37:AJ37"/>
    <mergeCell ref="AK37:AN37"/>
    <mergeCell ref="F38:I38"/>
    <mergeCell ref="L38:N38"/>
    <mergeCell ref="O38:P38"/>
    <mergeCell ref="R38:S38"/>
    <mergeCell ref="V38:W38"/>
    <mergeCell ref="Y38:AB38"/>
    <mergeCell ref="AC38:AF38"/>
    <mergeCell ref="AG38:AJ38"/>
    <mergeCell ref="AK38:AN38"/>
    <mergeCell ref="AO38:AS38"/>
    <mergeCell ref="E39:H39"/>
    <mergeCell ref="I39:X39"/>
    <mergeCell ref="Y39:AB39"/>
    <mergeCell ref="AC39:AF39"/>
    <mergeCell ref="AG39:AJ39"/>
    <mergeCell ref="AK39:AN39"/>
    <mergeCell ref="F40:I40"/>
    <mergeCell ref="L40:N40"/>
    <mergeCell ref="O40:P40"/>
    <mergeCell ref="R40:S40"/>
    <mergeCell ref="V40:W40"/>
    <mergeCell ref="Y40:AB40"/>
    <mergeCell ref="AC40:AF40"/>
    <mergeCell ref="AG40:AJ40"/>
    <mergeCell ref="AK40:AN40"/>
    <mergeCell ref="AO40:AS40"/>
    <mergeCell ref="E41:H41"/>
    <mergeCell ref="I41:X41"/>
    <mergeCell ref="Y41:AB41"/>
    <mergeCell ref="AC41:AF41"/>
    <mergeCell ref="AG41:AJ41"/>
    <mergeCell ref="AK41:AN41"/>
    <mergeCell ref="F42:I42"/>
    <mergeCell ref="L42:N42"/>
    <mergeCell ref="O42:P42"/>
    <mergeCell ref="R42:S42"/>
    <mergeCell ref="V42:W42"/>
    <mergeCell ref="Y42:AB42"/>
    <mergeCell ref="AC42:AF42"/>
    <mergeCell ref="AG42:AJ42"/>
    <mergeCell ref="AK42:AN42"/>
    <mergeCell ref="AO42:AS42"/>
    <mergeCell ref="E43:H43"/>
    <mergeCell ref="I43:X43"/>
    <mergeCell ref="Y43:AB43"/>
    <mergeCell ref="AC43:AF43"/>
    <mergeCell ref="AG43:AJ43"/>
    <mergeCell ref="AK43:AN43"/>
    <mergeCell ref="F44:I44"/>
    <mergeCell ref="L44:N44"/>
    <mergeCell ref="O44:P44"/>
    <mergeCell ref="R44:S44"/>
    <mergeCell ref="V44:W44"/>
    <mergeCell ref="Y44:AB44"/>
    <mergeCell ref="AC44:AF44"/>
    <mergeCell ref="AG44:AJ44"/>
    <mergeCell ref="AK44:AN44"/>
    <mergeCell ref="AO44:AS44"/>
    <mergeCell ref="E45:H45"/>
    <mergeCell ref="I45:X45"/>
    <mergeCell ref="Y45:AB45"/>
    <mergeCell ref="AC45:AF45"/>
    <mergeCell ref="AG45:AJ45"/>
    <mergeCell ref="AK45:AN45"/>
    <mergeCell ref="F46:I46"/>
    <mergeCell ref="L46:N46"/>
    <mergeCell ref="O46:P46"/>
    <mergeCell ref="R46:S46"/>
    <mergeCell ref="V46:W46"/>
    <mergeCell ref="Y46:AB46"/>
    <mergeCell ref="AC46:AF46"/>
    <mergeCell ref="AG46:AJ46"/>
    <mergeCell ref="AK46:AN46"/>
    <mergeCell ref="AO46:AS46"/>
    <mergeCell ref="E47:H47"/>
    <mergeCell ref="I47:X47"/>
    <mergeCell ref="Y47:AB47"/>
    <mergeCell ref="AC47:AF47"/>
    <mergeCell ref="AG47:AJ47"/>
    <mergeCell ref="AK47:AN47"/>
    <mergeCell ref="F48:I48"/>
    <mergeCell ref="L48:N48"/>
    <mergeCell ref="O48:P48"/>
    <mergeCell ref="R48:S48"/>
    <mergeCell ref="V48:W48"/>
    <mergeCell ref="Y48:AB48"/>
    <mergeCell ref="AC48:AF48"/>
    <mergeCell ref="AG48:AJ48"/>
    <mergeCell ref="AK48:AN48"/>
    <mergeCell ref="AO48:AS48"/>
    <mergeCell ref="E49:H49"/>
    <mergeCell ref="I49:X49"/>
    <mergeCell ref="Y49:AB49"/>
    <mergeCell ref="AC49:AF49"/>
    <mergeCell ref="AG49:AJ49"/>
    <mergeCell ref="AK49:AN49"/>
    <mergeCell ref="F50:I50"/>
    <mergeCell ref="L50:N50"/>
    <mergeCell ref="O50:P50"/>
    <mergeCell ref="R50:S50"/>
    <mergeCell ref="V50:W50"/>
    <mergeCell ref="Y50:AB50"/>
    <mergeCell ref="AC50:AF50"/>
    <mergeCell ref="AG50:AJ50"/>
    <mergeCell ref="AK50:AN50"/>
    <mergeCell ref="AO50:AS50"/>
    <mergeCell ref="E51:H51"/>
    <mergeCell ref="I51:X51"/>
    <mergeCell ref="Y51:AB51"/>
    <mergeCell ref="AC51:AF51"/>
    <mergeCell ref="AG51:AJ51"/>
    <mergeCell ref="AK51:AN51"/>
    <mergeCell ref="F52:I52"/>
    <mergeCell ref="L52:N52"/>
    <mergeCell ref="O52:P52"/>
    <mergeCell ref="R52:S52"/>
    <mergeCell ref="V52:W52"/>
    <mergeCell ref="Y52:AB52"/>
    <mergeCell ref="AC52:AF52"/>
    <mergeCell ref="AG52:AJ52"/>
    <mergeCell ref="AK52:AN52"/>
    <mergeCell ref="Y55:AN55"/>
    <mergeCell ref="AO52:AS52"/>
    <mergeCell ref="E53:X53"/>
    <mergeCell ref="Y53:AB53"/>
    <mergeCell ref="AC53:AF53"/>
    <mergeCell ref="AG53:AJ53"/>
    <mergeCell ref="AK53:AN53"/>
    <mergeCell ref="AO53:AS53"/>
    <mergeCell ref="A54:X54"/>
    <mergeCell ref="Y54:AB54"/>
    <mergeCell ref="AC54:AF54"/>
    <mergeCell ref="AG54:AJ54"/>
    <mergeCell ref="AK54:AN54"/>
    <mergeCell ref="AO54:AS54"/>
  </mergeCells>
  <phoneticPr fontId="16"/>
  <dataValidations count="1">
    <dataValidation type="list" allowBlank="1" showInputMessage="1" showErrorMessage="1" sqref="E6:R6" xr:uid="{00000000-0002-0000-0600-000000000000}">
      <formula1>地域文化遺産活性化</formula1>
    </dataValidation>
  </dataValidations>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1000000}">
          <x14:formula1>
            <xm:f>'入力規則等（削除不可）'!$B$63:$B$73</xm:f>
          </x14:formula1>
          <xm:sqref>E30:H30 E14:H14 E51:H51 E49:H49 E47:H47 E45:H45 E43:H43 E41:H41 E39:H39 E37:H37 E35:H35 E33:H33 E28:H28 E26:H26 E24:H24 E22:H22 E20:H20 E18:H18 E16:H16 E12:H12</xm:sqref>
        </x14:dataValidation>
        <x14:dataValidation type="list" allowBlank="1" showInputMessage="1" showErrorMessage="1" xr:uid="{00000000-0002-0000-0600-000002000000}">
          <x14:formula1>
            <xm:f>'入力規則等（削除不可）'!$B$35:$B$37</xm:f>
          </x14:formula1>
          <xm:sqref>D5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T55"/>
  <sheetViews>
    <sheetView view="pageBreakPreview" zoomScaleNormal="100" zoomScaleSheetLayoutView="100" workbookViewId="0">
      <selection activeCell="X3" sqref="X3"/>
    </sheetView>
  </sheetViews>
  <sheetFormatPr defaultColWidth="9" defaultRowHeight="13.2"/>
  <cols>
    <col min="1" max="47" width="2.88671875" style="145" customWidth="1"/>
    <col min="48" max="16384" width="9" style="145"/>
  </cols>
  <sheetData>
    <row r="1" spans="1:46" s="2" customFormat="1" ht="13.5" customHeight="1">
      <c r="P1" s="169"/>
      <c r="Q1" s="169"/>
      <c r="R1" s="169"/>
      <c r="S1" s="169"/>
      <c r="AP1" s="180"/>
    </row>
    <row r="2" spans="1:46" s="2" customFormat="1" ht="13.5" customHeight="1">
      <c r="P2" s="169"/>
      <c r="Q2" s="169"/>
      <c r="R2" s="169"/>
      <c r="S2" s="169"/>
      <c r="AP2" s="180"/>
    </row>
    <row r="3" spans="1:46" s="2" customFormat="1" ht="13.5" customHeight="1">
      <c r="A3" s="73" t="s">
        <v>179</v>
      </c>
      <c r="P3" s="169"/>
      <c r="Q3" s="169"/>
      <c r="R3" s="169"/>
      <c r="S3" s="169"/>
      <c r="AP3" s="180"/>
    </row>
    <row r="4" spans="1:46" s="2" customFormat="1" ht="18.75" customHeight="1">
      <c r="P4" s="169"/>
      <c r="Q4" s="169"/>
      <c r="R4" s="169"/>
      <c r="S4" s="169"/>
      <c r="AP4" s="180"/>
    </row>
    <row r="5" spans="1:46" s="2" customFormat="1" ht="18.75" customHeight="1">
      <c r="A5" s="6"/>
      <c r="B5" s="6"/>
      <c r="C5" s="75" t="s">
        <v>43</v>
      </c>
      <c r="D5" s="769" t="s">
        <v>45</v>
      </c>
      <c r="E5" s="769"/>
      <c r="F5" s="769"/>
      <c r="G5" s="769"/>
      <c r="H5" s="769"/>
      <c r="I5" s="769"/>
      <c r="J5" s="769"/>
      <c r="K5" s="769"/>
      <c r="L5" s="769"/>
      <c r="M5" s="769"/>
      <c r="N5" s="769"/>
      <c r="O5" s="769"/>
      <c r="P5" s="769"/>
      <c r="Q5" s="769"/>
      <c r="R5" s="769"/>
      <c r="S5" s="770"/>
      <c r="AP5" s="180"/>
    </row>
    <row r="6" spans="1:46" s="2" customFormat="1" ht="18.75" customHeight="1">
      <c r="B6" s="55"/>
      <c r="C6" s="55"/>
      <c r="D6" s="75" t="s">
        <v>46</v>
      </c>
      <c r="E6" s="771" t="s">
        <v>190</v>
      </c>
      <c r="F6" s="771"/>
      <c r="G6" s="771"/>
      <c r="H6" s="771"/>
      <c r="I6" s="771"/>
      <c r="J6" s="771"/>
      <c r="K6" s="771"/>
      <c r="L6" s="771"/>
      <c r="M6" s="771"/>
      <c r="N6" s="771"/>
      <c r="O6" s="771"/>
      <c r="P6" s="771"/>
      <c r="Q6" s="771"/>
      <c r="R6" s="771"/>
      <c r="S6" s="770"/>
      <c r="AP6" s="180"/>
    </row>
    <row r="7" spans="1:46" s="2" customFormat="1" ht="13.5" customHeight="1">
      <c r="P7" s="169"/>
      <c r="Q7" s="169"/>
      <c r="R7" s="169"/>
      <c r="S7" s="169"/>
      <c r="AP7" s="180"/>
    </row>
    <row r="8" spans="1:46" s="2" customFormat="1">
      <c r="A8" s="547" t="s">
        <v>181</v>
      </c>
      <c r="B8" s="548"/>
      <c r="C8" s="548"/>
      <c r="D8" s="549"/>
      <c r="E8" s="547" t="s">
        <v>182</v>
      </c>
      <c r="F8" s="548"/>
      <c r="G8" s="548"/>
      <c r="H8" s="548"/>
      <c r="I8" s="548"/>
      <c r="J8" s="548"/>
      <c r="K8" s="548"/>
      <c r="L8" s="548"/>
      <c r="M8" s="548"/>
      <c r="N8" s="548"/>
      <c r="O8" s="548"/>
      <c r="P8" s="548"/>
      <c r="Q8" s="548"/>
      <c r="R8" s="548"/>
      <c r="S8" s="548"/>
      <c r="T8" s="548"/>
      <c r="U8" s="548"/>
      <c r="V8" s="548"/>
      <c r="W8" s="548"/>
      <c r="X8" s="549"/>
      <c r="Y8" s="772" t="s">
        <v>162</v>
      </c>
      <c r="Z8" s="773"/>
      <c r="AA8" s="773"/>
      <c r="AB8" s="774"/>
      <c r="AC8" s="772" t="s">
        <v>163</v>
      </c>
      <c r="AD8" s="773"/>
      <c r="AE8" s="773"/>
      <c r="AF8" s="773"/>
      <c r="AG8" s="773"/>
      <c r="AH8" s="773"/>
      <c r="AI8" s="773"/>
      <c r="AJ8" s="774"/>
      <c r="AK8" s="772" t="s">
        <v>164</v>
      </c>
      <c r="AL8" s="773"/>
      <c r="AM8" s="773"/>
      <c r="AN8" s="774"/>
    </row>
    <row r="9" spans="1:46" s="2" customFormat="1" ht="13.5" customHeight="1">
      <c r="A9" s="550"/>
      <c r="B9" s="551"/>
      <c r="C9" s="551"/>
      <c r="D9" s="552"/>
      <c r="E9" s="550"/>
      <c r="F9" s="551"/>
      <c r="G9" s="551"/>
      <c r="H9" s="551"/>
      <c r="I9" s="551"/>
      <c r="J9" s="551"/>
      <c r="K9" s="551"/>
      <c r="L9" s="551"/>
      <c r="M9" s="551"/>
      <c r="N9" s="551"/>
      <c r="O9" s="551"/>
      <c r="P9" s="551"/>
      <c r="Q9" s="551"/>
      <c r="R9" s="551"/>
      <c r="S9" s="551"/>
      <c r="T9" s="551"/>
      <c r="U9" s="551"/>
      <c r="V9" s="551"/>
      <c r="W9" s="551"/>
      <c r="X9" s="552"/>
      <c r="Y9" s="775"/>
      <c r="Z9" s="776"/>
      <c r="AA9" s="776"/>
      <c r="AB9" s="777"/>
      <c r="AC9" s="778"/>
      <c r="AD9" s="779"/>
      <c r="AE9" s="779"/>
      <c r="AF9" s="779"/>
      <c r="AG9" s="779"/>
      <c r="AH9" s="779"/>
      <c r="AI9" s="779"/>
      <c r="AJ9" s="780"/>
      <c r="AK9" s="778"/>
      <c r="AL9" s="779"/>
      <c r="AM9" s="779"/>
      <c r="AN9" s="780"/>
    </row>
    <row r="10" spans="1:46" s="2" customFormat="1">
      <c r="A10" s="550"/>
      <c r="B10" s="551"/>
      <c r="C10" s="551"/>
      <c r="D10" s="552"/>
      <c r="E10" s="550"/>
      <c r="F10" s="551"/>
      <c r="G10" s="551"/>
      <c r="H10" s="551"/>
      <c r="I10" s="551"/>
      <c r="J10" s="551"/>
      <c r="K10" s="551"/>
      <c r="L10" s="551"/>
      <c r="M10" s="551"/>
      <c r="N10" s="551"/>
      <c r="O10" s="551"/>
      <c r="P10" s="551"/>
      <c r="Q10" s="551"/>
      <c r="R10" s="551"/>
      <c r="S10" s="551"/>
      <c r="T10" s="551"/>
      <c r="U10" s="551"/>
      <c r="V10" s="551"/>
      <c r="W10" s="551"/>
      <c r="X10" s="552"/>
      <c r="Y10" s="775"/>
      <c r="Z10" s="776"/>
      <c r="AA10" s="776"/>
      <c r="AB10" s="777"/>
      <c r="AC10" s="772" t="s">
        <v>165</v>
      </c>
      <c r="AD10" s="773"/>
      <c r="AE10" s="773"/>
      <c r="AF10" s="774"/>
      <c r="AG10" s="772" t="s">
        <v>183</v>
      </c>
      <c r="AH10" s="773"/>
      <c r="AI10" s="773"/>
      <c r="AJ10" s="773"/>
      <c r="AK10" s="773"/>
      <c r="AL10" s="773"/>
      <c r="AM10" s="773"/>
      <c r="AN10" s="774"/>
      <c r="AO10" s="366" t="s">
        <v>167</v>
      </c>
      <c r="AP10" s="243"/>
      <c r="AQ10" s="243"/>
      <c r="AR10" s="243"/>
      <c r="AS10" s="243"/>
      <c r="AT10" s="243"/>
    </row>
    <row r="11" spans="1:46" s="2" customFormat="1" ht="18.75" customHeight="1">
      <c r="A11" s="553"/>
      <c r="B11" s="554"/>
      <c r="C11" s="554"/>
      <c r="D11" s="555"/>
      <c r="E11" s="553"/>
      <c r="F11" s="554"/>
      <c r="G11" s="554"/>
      <c r="H11" s="554"/>
      <c r="I11" s="554"/>
      <c r="J11" s="554"/>
      <c r="K11" s="554"/>
      <c r="L11" s="554"/>
      <c r="M11" s="554"/>
      <c r="N11" s="554"/>
      <c r="O11" s="554"/>
      <c r="P11" s="554"/>
      <c r="Q11" s="554"/>
      <c r="R11" s="554"/>
      <c r="S11" s="554"/>
      <c r="T11" s="554"/>
      <c r="U11" s="554"/>
      <c r="V11" s="554"/>
      <c r="W11" s="554"/>
      <c r="X11" s="555"/>
      <c r="Y11" s="778"/>
      <c r="Z11" s="779"/>
      <c r="AA11" s="779"/>
      <c r="AB11" s="780"/>
      <c r="AC11" s="778"/>
      <c r="AD11" s="779"/>
      <c r="AE11" s="779"/>
      <c r="AF11" s="780"/>
      <c r="AG11" s="778"/>
      <c r="AH11" s="779"/>
      <c r="AI11" s="779"/>
      <c r="AJ11" s="779"/>
      <c r="AK11" s="779"/>
      <c r="AL11" s="779"/>
      <c r="AM11" s="779"/>
      <c r="AN11" s="780"/>
      <c r="AO11" s="366"/>
      <c r="AP11" s="243"/>
      <c r="AQ11" s="243"/>
      <c r="AR11" s="243"/>
      <c r="AS11" s="243"/>
      <c r="AT11" s="243"/>
    </row>
    <row r="12" spans="1:46" s="167" customFormat="1" ht="18.75" customHeight="1">
      <c r="A12" s="745"/>
      <c r="B12" s="746"/>
      <c r="C12" s="746"/>
      <c r="D12" s="747"/>
      <c r="E12" s="754" t="s">
        <v>53</v>
      </c>
      <c r="F12" s="755"/>
      <c r="G12" s="755"/>
      <c r="H12" s="755"/>
      <c r="I12" s="755"/>
      <c r="J12" s="755"/>
      <c r="K12" s="755"/>
      <c r="L12" s="755"/>
      <c r="M12" s="755"/>
      <c r="N12" s="755"/>
      <c r="O12" s="755"/>
      <c r="P12" s="755"/>
      <c r="Q12" s="755"/>
      <c r="R12" s="755"/>
      <c r="S12" s="755"/>
      <c r="T12" s="755"/>
      <c r="U12" s="755"/>
      <c r="V12" s="755"/>
      <c r="W12" s="755"/>
      <c r="X12" s="756"/>
      <c r="Y12" s="757"/>
      <c r="Z12" s="758"/>
      <c r="AA12" s="758"/>
      <c r="AB12" s="759"/>
      <c r="AC12" s="760"/>
      <c r="AD12" s="761"/>
      <c r="AE12" s="761"/>
      <c r="AF12" s="762"/>
      <c r="AG12" s="760"/>
      <c r="AH12" s="761"/>
      <c r="AI12" s="761"/>
      <c r="AJ12" s="762"/>
      <c r="AK12" s="760"/>
      <c r="AL12" s="761"/>
      <c r="AM12" s="761"/>
      <c r="AN12" s="762"/>
    </row>
    <row r="13" spans="1:46" s="167" customFormat="1" ht="18.75" customHeight="1">
      <c r="A13" s="748"/>
      <c r="B13" s="749"/>
      <c r="C13" s="749"/>
      <c r="D13" s="750"/>
      <c r="E13" s="165" t="s">
        <v>184</v>
      </c>
      <c r="F13" s="733"/>
      <c r="G13" s="733"/>
      <c r="H13" s="733"/>
      <c r="I13" s="733"/>
      <c r="J13" s="196" t="s">
        <v>185</v>
      </c>
      <c r="K13" s="196" t="s">
        <v>186</v>
      </c>
      <c r="L13" s="733"/>
      <c r="M13" s="733"/>
      <c r="N13" s="733"/>
      <c r="O13" s="734"/>
      <c r="P13" s="734"/>
      <c r="Q13" s="196" t="s">
        <v>186</v>
      </c>
      <c r="R13" s="733"/>
      <c r="S13" s="733"/>
      <c r="T13" s="196"/>
      <c r="U13" s="196" t="s">
        <v>186</v>
      </c>
      <c r="V13" s="733"/>
      <c r="W13" s="733"/>
      <c r="X13" s="166"/>
      <c r="Y13" s="735">
        <f>SUM(AC13:AN13)</f>
        <v>0</v>
      </c>
      <c r="Z13" s="736"/>
      <c r="AA13" s="736"/>
      <c r="AB13" s="737"/>
      <c r="AC13" s="735"/>
      <c r="AD13" s="736"/>
      <c r="AE13" s="736"/>
      <c r="AF13" s="737"/>
      <c r="AG13" s="735"/>
      <c r="AH13" s="736"/>
      <c r="AI13" s="736"/>
      <c r="AJ13" s="737"/>
      <c r="AK13" s="735"/>
      <c r="AL13" s="736"/>
      <c r="AM13" s="736"/>
      <c r="AN13" s="737"/>
      <c r="AO13" s="705">
        <f>SUM(AC13:AN13)</f>
        <v>0</v>
      </c>
      <c r="AP13" s="706"/>
      <c r="AQ13" s="706"/>
      <c r="AR13" s="706"/>
      <c r="AS13" s="706"/>
      <c r="AT13" s="168" t="str">
        <f>IF(Y13=AO13,"○","×")</f>
        <v>○</v>
      </c>
    </row>
    <row r="14" spans="1:46" s="167" customFormat="1" ht="18.75" customHeight="1">
      <c r="A14" s="748"/>
      <c r="B14" s="749"/>
      <c r="C14" s="749"/>
      <c r="D14" s="750"/>
      <c r="E14" s="724" t="s">
        <v>53</v>
      </c>
      <c r="F14" s="725"/>
      <c r="G14" s="725"/>
      <c r="H14" s="725"/>
      <c r="I14" s="725"/>
      <c r="J14" s="725"/>
      <c r="K14" s="725"/>
      <c r="L14" s="725"/>
      <c r="M14" s="725"/>
      <c r="N14" s="725"/>
      <c r="O14" s="725"/>
      <c r="P14" s="725"/>
      <c r="Q14" s="725"/>
      <c r="R14" s="725"/>
      <c r="S14" s="725"/>
      <c r="T14" s="725"/>
      <c r="U14" s="725"/>
      <c r="V14" s="725"/>
      <c r="W14" s="725"/>
      <c r="X14" s="726"/>
      <c r="Y14" s="727"/>
      <c r="Z14" s="728"/>
      <c r="AA14" s="728"/>
      <c r="AB14" s="729"/>
      <c r="AC14" s="730"/>
      <c r="AD14" s="731"/>
      <c r="AE14" s="731"/>
      <c r="AF14" s="732"/>
      <c r="AG14" s="730"/>
      <c r="AH14" s="731"/>
      <c r="AI14" s="731"/>
      <c r="AJ14" s="732"/>
      <c r="AK14" s="730"/>
      <c r="AL14" s="731"/>
      <c r="AM14" s="731"/>
      <c r="AN14" s="732"/>
    </row>
    <row r="15" spans="1:46" s="167" customFormat="1" ht="18.75" customHeight="1">
      <c r="A15" s="748"/>
      <c r="B15" s="749"/>
      <c r="C15" s="749"/>
      <c r="D15" s="750"/>
      <c r="E15" s="165" t="s">
        <v>184</v>
      </c>
      <c r="F15" s="733"/>
      <c r="G15" s="733"/>
      <c r="H15" s="733"/>
      <c r="I15" s="733"/>
      <c r="J15" s="196" t="s">
        <v>185</v>
      </c>
      <c r="K15" s="196" t="s">
        <v>186</v>
      </c>
      <c r="L15" s="733"/>
      <c r="M15" s="733"/>
      <c r="N15" s="733"/>
      <c r="O15" s="734"/>
      <c r="P15" s="734"/>
      <c r="Q15" s="196" t="s">
        <v>186</v>
      </c>
      <c r="R15" s="733"/>
      <c r="S15" s="733"/>
      <c r="T15" s="196"/>
      <c r="U15" s="196" t="s">
        <v>186</v>
      </c>
      <c r="V15" s="733"/>
      <c r="W15" s="733"/>
      <c r="X15" s="166"/>
      <c r="Y15" s="735">
        <f>SUM(AC15:AN15)</f>
        <v>0</v>
      </c>
      <c r="Z15" s="736"/>
      <c r="AA15" s="736"/>
      <c r="AB15" s="737"/>
      <c r="AC15" s="735"/>
      <c r="AD15" s="736"/>
      <c r="AE15" s="736"/>
      <c r="AF15" s="737"/>
      <c r="AG15" s="735"/>
      <c r="AH15" s="736"/>
      <c r="AI15" s="736"/>
      <c r="AJ15" s="737"/>
      <c r="AK15" s="735"/>
      <c r="AL15" s="736"/>
      <c r="AM15" s="736"/>
      <c r="AN15" s="737"/>
      <c r="AO15" s="705">
        <f t="shared" ref="AO15" si="0">SUM(AC15:AN15)</f>
        <v>0</v>
      </c>
      <c r="AP15" s="706"/>
      <c r="AQ15" s="706"/>
      <c r="AR15" s="706"/>
      <c r="AS15" s="706"/>
      <c r="AT15" s="168" t="str">
        <f t="shared" ref="AT15" si="1">IF(Y15=AO15,"○","×")</f>
        <v>○</v>
      </c>
    </row>
    <row r="16" spans="1:46" s="167" customFormat="1" ht="18.75" customHeight="1">
      <c r="A16" s="748"/>
      <c r="B16" s="749"/>
      <c r="C16" s="749"/>
      <c r="D16" s="750"/>
      <c r="E16" s="724" t="s">
        <v>53</v>
      </c>
      <c r="F16" s="725"/>
      <c r="G16" s="725"/>
      <c r="H16" s="725"/>
      <c r="I16" s="725"/>
      <c r="J16" s="725"/>
      <c r="K16" s="725"/>
      <c r="L16" s="725"/>
      <c r="M16" s="725"/>
      <c r="N16" s="725"/>
      <c r="O16" s="725"/>
      <c r="P16" s="725"/>
      <c r="Q16" s="725"/>
      <c r="R16" s="725"/>
      <c r="S16" s="725"/>
      <c r="T16" s="725"/>
      <c r="U16" s="725"/>
      <c r="V16" s="725"/>
      <c r="W16" s="725"/>
      <c r="X16" s="726"/>
      <c r="Y16" s="727"/>
      <c r="Z16" s="728"/>
      <c r="AA16" s="728"/>
      <c r="AB16" s="729"/>
      <c r="AC16" s="730"/>
      <c r="AD16" s="731"/>
      <c r="AE16" s="731"/>
      <c r="AF16" s="732"/>
      <c r="AG16" s="730"/>
      <c r="AH16" s="731"/>
      <c r="AI16" s="731"/>
      <c r="AJ16" s="732"/>
      <c r="AK16" s="730"/>
      <c r="AL16" s="731"/>
      <c r="AM16" s="731"/>
      <c r="AN16" s="732"/>
    </row>
    <row r="17" spans="1:46" s="167" customFormat="1" ht="18.75" customHeight="1">
      <c r="A17" s="748"/>
      <c r="B17" s="749"/>
      <c r="C17" s="749"/>
      <c r="D17" s="750"/>
      <c r="E17" s="165" t="s">
        <v>184</v>
      </c>
      <c r="F17" s="733"/>
      <c r="G17" s="733"/>
      <c r="H17" s="733"/>
      <c r="I17" s="733"/>
      <c r="J17" s="196" t="s">
        <v>185</v>
      </c>
      <c r="K17" s="196" t="s">
        <v>186</v>
      </c>
      <c r="L17" s="733"/>
      <c r="M17" s="733"/>
      <c r="N17" s="733"/>
      <c r="O17" s="734"/>
      <c r="P17" s="734"/>
      <c r="Q17" s="196" t="s">
        <v>186</v>
      </c>
      <c r="R17" s="733"/>
      <c r="S17" s="733"/>
      <c r="T17" s="196"/>
      <c r="U17" s="196" t="s">
        <v>186</v>
      </c>
      <c r="V17" s="733"/>
      <c r="W17" s="733"/>
      <c r="X17" s="166"/>
      <c r="Y17" s="735">
        <f>SUM(AC17:AN17)</f>
        <v>0</v>
      </c>
      <c r="Z17" s="736"/>
      <c r="AA17" s="736"/>
      <c r="AB17" s="737"/>
      <c r="AC17" s="735"/>
      <c r="AD17" s="736"/>
      <c r="AE17" s="736"/>
      <c r="AF17" s="737"/>
      <c r="AG17" s="735"/>
      <c r="AH17" s="736"/>
      <c r="AI17" s="736"/>
      <c r="AJ17" s="737"/>
      <c r="AK17" s="735"/>
      <c r="AL17" s="736"/>
      <c r="AM17" s="736"/>
      <c r="AN17" s="737"/>
      <c r="AO17" s="705">
        <f t="shared" ref="AO17" si="2">SUM(AC17:AN17)</f>
        <v>0</v>
      </c>
      <c r="AP17" s="706"/>
      <c r="AQ17" s="706"/>
      <c r="AR17" s="706"/>
      <c r="AS17" s="706"/>
      <c r="AT17" s="168" t="str">
        <f t="shared" ref="AT17" si="3">IF(Y17=AO17,"○","×")</f>
        <v>○</v>
      </c>
    </row>
    <row r="18" spans="1:46" s="167" customFormat="1" ht="18.75" customHeight="1">
      <c r="A18" s="748"/>
      <c r="B18" s="749"/>
      <c r="C18" s="749"/>
      <c r="D18" s="750"/>
      <c r="E18" s="724" t="s">
        <v>53</v>
      </c>
      <c r="F18" s="725"/>
      <c r="G18" s="725"/>
      <c r="H18" s="725"/>
      <c r="I18" s="725"/>
      <c r="J18" s="725"/>
      <c r="K18" s="725"/>
      <c r="L18" s="725"/>
      <c r="M18" s="725"/>
      <c r="N18" s="725"/>
      <c r="O18" s="725"/>
      <c r="P18" s="725"/>
      <c r="Q18" s="725"/>
      <c r="R18" s="725"/>
      <c r="S18" s="725"/>
      <c r="T18" s="725"/>
      <c r="U18" s="725"/>
      <c r="V18" s="725"/>
      <c r="W18" s="725"/>
      <c r="X18" s="726"/>
      <c r="Y18" s="727"/>
      <c r="Z18" s="728"/>
      <c r="AA18" s="728"/>
      <c r="AB18" s="729"/>
      <c r="AC18" s="730"/>
      <c r="AD18" s="731"/>
      <c r="AE18" s="731"/>
      <c r="AF18" s="732"/>
      <c r="AG18" s="730"/>
      <c r="AH18" s="731"/>
      <c r="AI18" s="731"/>
      <c r="AJ18" s="732"/>
      <c r="AK18" s="730"/>
      <c r="AL18" s="731"/>
      <c r="AM18" s="731"/>
      <c r="AN18" s="732"/>
    </row>
    <row r="19" spans="1:46" s="167" customFormat="1" ht="18.75" customHeight="1">
      <c r="A19" s="748"/>
      <c r="B19" s="749"/>
      <c r="C19" s="749"/>
      <c r="D19" s="750"/>
      <c r="E19" s="165" t="s">
        <v>184</v>
      </c>
      <c r="F19" s="733"/>
      <c r="G19" s="733"/>
      <c r="H19" s="733"/>
      <c r="I19" s="733"/>
      <c r="J19" s="196" t="s">
        <v>185</v>
      </c>
      <c r="K19" s="196" t="s">
        <v>186</v>
      </c>
      <c r="L19" s="733"/>
      <c r="M19" s="733"/>
      <c r="N19" s="733"/>
      <c r="O19" s="734"/>
      <c r="P19" s="734"/>
      <c r="Q19" s="196" t="s">
        <v>186</v>
      </c>
      <c r="R19" s="733"/>
      <c r="S19" s="733"/>
      <c r="T19" s="196"/>
      <c r="U19" s="196" t="s">
        <v>186</v>
      </c>
      <c r="V19" s="733"/>
      <c r="W19" s="733"/>
      <c r="X19" s="166"/>
      <c r="Y19" s="735">
        <f>SUM(AC19:AN19)</f>
        <v>0</v>
      </c>
      <c r="Z19" s="736"/>
      <c r="AA19" s="736"/>
      <c r="AB19" s="737"/>
      <c r="AC19" s="735"/>
      <c r="AD19" s="736"/>
      <c r="AE19" s="736"/>
      <c r="AF19" s="737"/>
      <c r="AG19" s="735"/>
      <c r="AH19" s="736"/>
      <c r="AI19" s="736"/>
      <c r="AJ19" s="737"/>
      <c r="AK19" s="735"/>
      <c r="AL19" s="736"/>
      <c r="AM19" s="736"/>
      <c r="AN19" s="737"/>
      <c r="AO19" s="705">
        <f t="shared" ref="AO19" si="4">SUM(AC19:AN19)</f>
        <v>0</v>
      </c>
      <c r="AP19" s="706"/>
      <c r="AQ19" s="706"/>
      <c r="AR19" s="706"/>
      <c r="AS19" s="706"/>
      <c r="AT19" s="168" t="str">
        <f t="shared" ref="AT19" si="5">IF(Y19=AO19,"○","×")</f>
        <v>○</v>
      </c>
    </row>
    <row r="20" spans="1:46" s="167" customFormat="1" ht="18.75" customHeight="1">
      <c r="A20" s="748"/>
      <c r="B20" s="749"/>
      <c r="C20" s="749"/>
      <c r="D20" s="750"/>
      <c r="E20" s="724" t="s">
        <v>53</v>
      </c>
      <c r="F20" s="725"/>
      <c r="G20" s="725"/>
      <c r="H20" s="725"/>
      <c r="I20" s="725"/>
      <c r="J20" s="725"/>
      <c r="K20" s="725"/>
      <c r="L20" s="725"/>
      <c r="M20" s="725"/>
      <c r="N20" s="725"/>
      <c r="O20" s="725"/>
      <c r="P20" s="725"/>
      <c r="Q20" s="725"/>
      <c r="R20" s="725"/>
      <c r="S20" s="725"/>
      <c r="T20" s="725"/>
      <c r="U20" s="725"/>
      <c r="V20" s="725"/>
      <c r="W20" s="725"/>
      <c r="X20" s="726"/>
      <c r="Y20" s="727"/>
      <c r="Z20" s="728"/>
      <c r="AA20" s="728"/>
      <c r="AB20" s="729"/>
      <c r="AC20" s="730"/>
      <c r="AD20" s="731"/>
      <c r="AE20" s="731"/>
      <c r="AF20" s="732"/>
      <c r="AG20" s="730"/>
      <c r="AH20" s="731"/>
      <c r="AI20" s="731"/>
      <c r="AJ20" s="732"/>
      <c r="AK20" s="730"/>
      <c r="AL20" s="731"/>
      <c r="AM20" s="731"/>
      <c r="AN20" s="732"/>
    </row>
    <row r="21" spans="1:46" s="167" customFormat="1" ht="18.75" customHeight="1">
      <c r="A21" s="748"/>
      <c r="B21" s="749"/>
      <c r="C21" s="749"/>
      <c r="D21" s="750"/>
      <c r="E21" s="165" t="s">
        <v>184</v>
      </c>
      <c r="F21" s="733"/>
      <c r="G21" s="733"/>
      <c r="H21" s="733"/>
      <c r="I21" s="733"/>
      <c r="J21" s="196" t="s">
        <v>185</v>
      </c>
      <c r="K21" s="196" t="s">
        <v>186</v>
      </c>
      <c r="L21" s="733"/>
      <c r="M21" s="733"/>
      <c r="N21" s="733"/>
      <c r="O21" s="734"/>
      <c r="P21" s="734"/>
      <c r="Q21" s="196" t="s">
        <v>186</v>
      </c>
      <c r="R21" s="733"/>
      <c r="S21" s="733"/>
      <c r="T21" s="196"/>
      <c r="U21" s="196" t="s">
        <v>186</v>
      </c>
      <c r="V21" s="733"/>
      <c r="W21" s="733"/>
      <c r="X21" s="166"/>
      <c r="Y21" s="735">
        <f>SUM(AC21:AN21)</f>
        <v>0</v>
      </c>
      <c r="Z21" s="736"/>
      <c r="AA21" s="736"/>
      <c r="AB21" s="737"/>
      <c r="AC21" s="735"/>
      <c r="AD21" s="736"/>
      <c r="AE21" s="736"/>
      <c r="AF21" s="737"/>
      <c r="AG21" s="735"/>
      <c r="AH21" s="736"/>
      <c r="AI21" s="736"/>
      <c r="AJ21" s="737"/>
      <c r="AK21" s="735"/>
      <c r="AL21" s="736"/>
      <c r="AM21" s="736"/>
      <c r="AN21" s="737"/>
      <c r="AO21" s="705">
        <f t="shared" ref="AO21" si="6">SUM(AC21:AN21)</f>
        <v>0</v>
      </c>
      <c r="AP21" s="706"/>
      <c r="AQ21" s="706"/>
      <c r="AR21" s="706"/>
      <c r="AS21" s="706"/>
      <c r="AT21" s="168" t="str">
        <f t="shared" ref="AT21" si="7">IF(Y21=AO21,"○","×")</f>
        <v>○</v>
      </c>
    </row>
    <row r="22" spans="1:46" s="167" customFormat="1" ht="18.75" customHeight="1">
      <c r="A22" s="748"/>
      <c r="B22" s="749"/>
      <c r="C22" s="749"/>
      <c r="D22" s="750"/>
      <c r="E22" s="724" t="s">
        <v>53</v>
      </c>
      <c r="F22" s="725"/>
      <c r="G22" s="725"/>
      <c r="H22" s="725"/>
      <c r="I22" s="725"/>
      <c r="J22" s="725"/>
      <c r="K22" s="725"/>
      <c r="L22" s="725"/>
      <c r="M22" s="725"/>
      <c r="N22" s="725"/>
      <c r="O22" s="725"/>
      <c r="P22" s="725"/>
      <c r="Q22" s="725"/>
      <c r="R22" s="725"/>
      <c r="S22" s="725"/>
      <c r="T22" s="725"/>
      <c r="U22" s="725"/>
      <c r="V22" s="725"/>
      <c r="W22" s="725"/>
      <c r="X22" s="726"/>
      <c r="Y22" s="727"/>
      <c r="Z22" s="728"/>
      <c r="AA22" s="728"/>
      <c r="AB22" s="729"/>
      <c r="AC22" s="730"/>
      <c r="AD22" s="731"/>
      <c r="AE22" s="731"/>
      <c r="AF22" s="732"/>
      <c r="AG22" s="730"/>
      <c r="AH22" s="731"/>
      <c r="AI22" s="731"/>
      <c r="AJ22" s="732"/>
      <c r="AK22" s="730"/>
      <c r="AL22" s="731"/>
      <c r="AM22" s="731"/>
      <c r="AN22" s="732"/>
    </row>
    <row r="23" spans="1:46" s="167" customFormat="1" ht="19.5" customHeight="1">
      <c r="A23" s="748"/>
      <c r="B23" s="749"/>
      <c r="C23" s="749"/>
      <c r="D23" s="750"/>
      <c r="E23" s="165" t="s">
        <v>184</v>
      </c>
      <c r="F23" s="733"/>
      <c r="G23" s="733"/>
      <c r="H23" s="733"/>
      <c r="I23" s="733"/>
      <c r="J23" s="196" t="s">
        <v>185</v>
      </c>
      <c r="K23" s="196" t="s">
        <v>186</v>
      </c>
      <c r="L23" s="733"/>
      <c r="M23" s="733"/>
      <c r="N23" s="733"/>
      <c r="O23" s="734"/>
      <c r="P23" s="734"/>
      <c r="Q23" s="196" t="s">
        <v>186</v>
      </c>
      <c r="R23" s="733"/>
      <c r="S23" s="733"/>
      <c r="T23" s="196"/>
      <c r="U23" s="196" t="s">
        <v>186</v>
      </c>
      <c r="V23" s="733"/>
      <c r="W23" s="733"/>
      <c r="X23" s="166"/>
      <c r="Y23" s="735">
        <f>SUM(AC23:AN23)</f>
        <v>0</v>
      </c>
      <c r="Z23" s="736"/>
      <c r="AA23" s="736"/>
      <c r="AB23" s="737"/>
      <c r="AC23" s="735"/>
      <c r="AD23" s="736"/>
      <c r="AE23" s="736"/>
      <c r="AF23" s="737"/>
      <c r="AG23" s="735"/>
      <c r="AH23" s="736"/>
      <c r="AI23" s="736"/>
      <c r="AJ23" s="737"/>
      <c r="AK23" s="735"/>
      <c r="AL23" s="736"/>
      <c r="AM23" s="736"/>
      <c r="AN23" s="737"/>
      <c r="AO23" s="705">
        <f t="shared" ref="AO23" si="8">SUM(AC23:AN23)</f>
        <v>0</v>
      </c>
      <c r="AP23" s="706"/>
      <c r="AQ23" s="706"/>
      <c r="AR23" s="706"/>
      <c r="AS23" s="706"/>
      <c r="AT23" s="168" t="str">
        <f t="shared" ref="AT23" si="9">IF(Y23=AO23,"○","×")</f>
        <v>○</v>
      </c>
    </row>
    <row r="24" spans="1:46" s="167" customFormat="1" ht="18.75" customHeight="1">
      <c r="A24" s="748"/>
      <c r="B24" s="749"/>
      <c r="C24" s="749"/>
      <c r="D24" s="750"/>
      <c r="E24" s="724" t="s">
        <v>53</v>
      </c>
      <c r="F24" s="725"/>
      <c r="G24" s="725"/>
      <c r="H24" s="725"/>
      <c r="I24" s="725"/>
      <c r="J24" s="725"/>
      <c r="K24" s="725"/>
      <c r="L24" s="725"/>
      <c r="M24" s="725"/>
      <c r="N24" s="725"/>
      <c r="O24" s="725"/>
      <c r="P24" s="725"/>
      <c r="Q24" s="725"/>
      <c r="R24" s="725"/>
      <c r="S24" s="725"/>
      <c r="T24" s="725"/>
      <c r="U24" s="725"/>
      <c r="V24" s="725"/>
      <c r="W24" s="725"/>
      <c r="X24" s="726"/>
      <c r="Y24" s="727"/>
      <c r="Z24" s="728"/>
      <c r="AA24" s="728"/>
      <c r="AB24" s="729"/>
      <c r="AC24" s="730"/>
      <c r="AD24" s="731"/>
      <c r="AE24" s="731"/>
      <c r="AF24" s="732"/>
      <c r="AG24" s="730"/>
      <c r="AH24" s="731"/>
      <c r="AI24" s="731"/>
      <c r="AJ24" s="732"/>
      <c r="AK24" s="730"/>
      <c r="AL24" s="731"/>
      <c r="AM24" s="731"/>
      <c r="AN24" s="732"/>
      <c r="AO24" s="705"/>
      <c r="AP24" s="706"/>
      <c r="AQ24" s="706"/>
      <c r="AR24" s="706"/>
      <c r="AS24" s="706"/>
      <c r="AT24" s="168"/>
    </row>
    <row r="25" spans="1:46" s="167" customFormat="1" ht="18.75" customHeight="1">
      <c r="A25" s="748"/>
      <c r="B25" s="749"/>
      <c r="C25" s="749"/>
      <c r="D25" s="750"/>
      <c r="E25" s="165" t="s">
        <v>184</v>
      </c>
      <c r="F25" s="733"/>
      <c r="G25" s="733"/>
      <c r="H25" s="733"/>
      <c r="I25" s="733"/>
      <c r="J25" s="196" t="s">
        <v>185</v>
      </c>
      <c r="K25" s="196" t="s">
        <v>186</v>
      </c>
      <c r="L25" s="733"/>
      <c r="M25" s="733"/>
      <c r="N25" s="733"/>
      <c r="O25" s="734"/>
      <c r="P25" s="734"/>
      <c r="Q25" s="196" t="s">
        <v>186</v>
      </c>
      <c r="R25" s="733"/>
      <c r="S25" s="733"/>
      <c r="T25" s="196"/>
      <c r="U25" s="196" t="s">
        <v>186</v>
      </c>
      <c r="V25" s="733"/>
      <c r="W25" s="733"/>
      <c r="X25" s="166"/>
      <c r="Y25" s="735">
        <f>SUM(AC25:AN25)</f>
        <v>0</v>
      </c>
      <c r="Z25" s="736"/>
      <c r="AA25" s="736"/>
      <c r="AB25" s="737"/>
      <c r="AC25" s="735"/>
      <c r="AD25" s="736"/>
      <c r="AE25" s="736"/>
      <c r="AF25" s="737"/>
      <c r="AG25" s="735"/>
      <c r="AH25" s="736"/>
      <c r="AI25" s="736"/>
      <c r="AJ25" s="737"/>
      <c r="AK25" s="735"/>
      <c r="AL25" s="736"/>
      <c r="AM25" s="736"/>
      <c r="AN25" s="737"/>
      <c r="AO25" s="705">
        <f t="shared" ref="AO25:AO32" si="10">SUM(AC25:AN25)</f>
        <v>0</v>
      </c>
      <c r="AP25" s="706"/>
      <c r="AQ25" s="706"/>
      <c r="AR25" s="706"/>
      <c r="AS25" s="706"/>
      <c r="AT25" s="168" t="str">
        <f t="shared" ref="AT25:AT32" si="11">IF(Y25=AO25,"○","×")</f>
        <v>○</v>
      </c>
    </row>
    <row r="26" spans="1:46" s="167" customFormat="1" ht="18.75" customHeight="1">
      <c r="A26" s="748"/>
      <c r="B26" s="749"/>
      <c r="C26" s="749"/>
      <c r="D26" s="750"/>
      <c r="E26" s="724" t="s">
        <v>53</v>
      </c>
      <c r="F26" s="725"/>
      <c r="G26" s="725"/>
      <c r="H26" s="725"/>
      <c r="I26" s="725"/>
      <c r="J26" s="725"/>
      <c r="K26" s="725"/>
      <c r="L26" s="725"/>
      <c r="M26" s="725"/>
      <c r="N26" s="725"/>
      <c r="O26" s="725"/>
      <c r="P26" s="725"/>
      <c r="Q26" s="725"/>
      <c r="R26" s="725"/>
      <c r="S26" s="725"/>
      <c r="T26" s="725"/>
      <c r="U26" s="725"/>
      <c r="V26" s="725"/>
      <c r="W26" s="725"/>
      <c r="X26" s="726"/>
      <c r="Y26" s="727"/>
      <c r="Z26" s="728"/>
      <c r="AA26" s="728"/>
      <c r="AB26" s="729"/>
      <c r="AC26" s="730"/>
      <c r="AD26" s="731"/>
      <c r="AE26" s="731"/>
      <c r="AF26" s="732"/>
      <c r="AG26" s="730"/>
      <c r="AH26" s="731"/>
      <c r="AI26" s="731"/>
      <c r="AJ26" s="732"/>
      <c r="AK26" s="730"/>
      <c r="AL26" s="731"/>
      <c r="AM26" s="731"/>
      <c r="AN26" s="732"/>
      <c r="AO26" s="705"/>
      <c r="AP26" s="706"/>
      <c r="AQ26" s="706"/>
      <c r="AR26" s="706"/>
      <c r="AS26" s="706"/>
      <c r="AT26" s="168"/>
    </row>
    <row r="27" spans="1:46" s="167" customFormat="1" ht="18.75" customHeight="1">
      <c r="A27" s="748"/>
      <c r="B27" s="749"/>
      <c r="C27" s="749"/>
      <c r="D27" s="750"/>
      <c r="E27" s="165" t="s">
        <v>184</v>
      </c>
      <c r="F27" s="733"/>
      <c r="G27" s="733"/>
      <c r="H27" s="733"/>
      <c r="I27" s="733"/>
      <c r="J27" s="196" t="s">
        <v>185</v>
      </c>
      <c r="K27" s="196" t="s">
        <v>186</v>
      </c>
      <c r="L27" s="733"/>
      <c r="M27" s="733"/>
      <c r="N27" s="733"/>
      <c r="O27" s="734"/>
      <c r="P27" s="734"/>
      <c r="Q27" s="196" t="s">
        <v>186</v>
      </c>
      <c r="R27" s="733"/>
      <c r="S27" s="733"/>
      <c r="T27" s="196"/>
      <c r="U27" s="196" t="s">
        <v>186</v>
      </c>
      <c r="V27" s="733"/>
      <c r="W27" s="733"/>
      <c r="X27" s="166"/>
      <c r="Y27" s="735">
        <f>SUM(AC27:AN27)</f>
        <v>0</v>
      </c>
      <c r="Z27" s="736"/>
      <c r="AA27" s="736"/>
      <c r="AB27" s="737"/>
      <c r="AC27" s="735"/>
      <c r="AD27" s="736"/>
      <c r="AE27" s="736"/>
      <c r="AF27" s="737"/>
      <c r="AG27" s="735"/>
      <c r="AH27" s="736"/>
      <c r="AI27" s="736"/>
      <c r="AJ27" s="737"/>
      <c r="AK27" s="735"/>
      <c r="AL27" s="736"/>
      <c r="AM27" s="736"/>
      <c r="AN27" s="737"/>
      <c r="AO27" s="705">
        <f t="shared" si="10"/>
        <v>0</v>
      </c>
      <c r="AP27" s="706"/>
      <c r="AQ27" s="706"/>
      <c r="AR27" s="706"/>
      <c r="AS27" s="706"/>
      <c r="AT27" s="168" t="str">
        <f t="shared" si="11"/>
        <v>○</v>
      </c>
    </row>
    <row r="28" spans="1:46" s="167" customFormat="1" ht="18.75" customHeight="1">
      <c r="A28" s="748"/>
      <c r="B28" s="749"/>
      <c r="C28" s="749"/>
      <c r="D28" s="750"/>
      <c r="E28" s="724" t="s">
        <v>53</v>
      </c>
      <c r="F28" s="725"/>
      <c r="G28" s="725"/>
      <c r="H28" s="725"/>
      <c r="I28" s="725"/>
      <c r="J28" s="725"/>
      <c r="K28" s="725"/>
      <c r="L28" s="725"/>
      <c r="M28" s="725"/>
      <c r="N28" s="725"/>
      <c r="O28" s="725"/>
      <c r="P28" s="725"/>
      <c r="Q28" s="725"/>
      <c r="R28" s="725"/>
      <c r="S28" s="725"/>
      <c r="T28" s="725"/>
      <c r="U28" s="725"/>
      <c r="V28" s="725"/>
      <c r="W28" s="725"/>
      <c r="X28" s="726"/>
      <c r="Y28" s="727"/>
      <c r="Z28" s="728"/>
      <c r="AA28" s="728"/>
      <c r="AB28" s="729"/>
      <c r="AC28" s="730"/>
      <c r="AD28" s="731"/>
      <c r="AE28" s="731"/>
      <c r="AF28" s="732"/>
      <c r="AG28" s="730"/>
      <c r="AH28" s="731"/>
      <c r="AI28" s="731"/>
      <c r="AJ28" s="732"/>
      <c r="AK28" s="730"/>
      <c r="AL28" s="731"/>
      <c r="AM28" s="731"/>
      <c r="AN28" s="732"/>
      <c r="AO28" s="705"/>
      <c r="AP28" s="706"/>
      <c r="AQ28" s="706"/>
      <c r="AR28" s="706"/>
      <c r="AS28" s="706"/>
      <c r="AT28" s="168"/>
    </row>
    <row r="29" spans="1:46" s="167" customFormat="1" ht="18.75" customHeight="1">
      <c r="A29" s="748"/>
      <c r="B29" s="749"/>
      <c r="C29" s="749"/>
      <c r="D29" s="750"/>
      <c r="E29" s="165" t="s">
        <v>184</v>
      </c>
      <c r="F29" s="733"/>
      <c r="G29" s="733"/>
      <c r="H29" s="733"/>
      <c r="I29" s="733"/>
      <c r="J29" s="196" t="s">
        <v>185</v>
      </c>
      <c r="K29" s="196" t="s">
        <v>186</v>
      </c>
      <c r="L29" s="733"/>
      <c r="M29" s="733"/>
      <c r="N29" s="733"/>
      <c r="O29" s="734"/>
      <c r="P29" s="734"/>
      <c r="Q29" s="196" t="s">
        <v>186</v>
      </c>
      <c r="R29" s="733"/>
      <c r="S29" s="733"/>
      <c r="T29" s="196"/>
      <c r="U29" s="196" t="s">
        <v>186</v>
      </c>
      <c r="V29" s="733"/>
      <c r="W29" s="733"/>
      <c r="X29" s="166"/>
      <c r="Y29" s="735">
        <f>SUM(AC29:AN29)</f>
        <v>0</v>
      </c>
      <c r="Z29" s="736"/>
      <c r="AA29" s="736"/>
      <c r="AB29" s="737"/>
      <c r="AC29" s="735"/>
      <c r="AD29" s="736"/>
      <c r="AE29" s="736"/>
      <c r="AF29" s="737"/>
      <c r="AG29" s="735"/>
      <c r="AH29" s="736"/>
      <c r="AI29" s="736"/>
      <c r="AJ29" s="737"/>
      <c r="AK29" s="735"/>
      <c r="AL29" s="736"/>
      <c r="AM29" s="736"/>
      <c r="AN29" s="737"/>
      <c r="AO29" s="705">
        <f t="shared" si="10"/>
        <v>0</v>
      </c>
      <c r="AP29" s="706"/>
      <c r="AQ29" s="706"/>
      <c r="AR29" s="706"/>
      <c r="AS29" s="706"/>
      <c r="AT29" s="168" t="str">
        <f t="shared" si="11"/>
        <v>○</v>
      </c>
    </row>
    <row r="30" spans="1:46" s="167" customFormat="1" ht="18.75" customHeight="1">
      <c r="A30" s="748"/>
      <c r="B30" s="749"/>
      <c r="C30" s="749"/>
      <c r="D30" s="750"/>
      <c r="E30" s="724" t="s">
        <v>53</v>
      </c>
      <c r="F30" s="725"/>
      <c r="G30" s="725"/>
      <c r="H30" s="725"/>
      <c r="I30" s="725"/>
      <c r="J30" s="725"/>
      <c r="K30" s="725"/>
      <c r="L30" s="725"/>
      <c r="M30" s="725"/>
      <c r="N30" s="725"/>
      <c r="O30" s="725"/>
      <c r="P30" s="725"/>
      <c r="Q30" s="725"/>
      <c r="R30" s="725"/>
      <c r="S30" s="725"/>
      <c r="T30" s="725"/>
      <c r="U30" s="725"/>
      <c r="V30" s="725"/>
      <c r="W30" s="725"/>
      <c r="X30" s="726"/>
      <c r="Y30" s="727"/>
      <c r="Z30" s="728"/>
      <c r="AA30" s="728"/>
      <c r="AB30" s="729"/>
      <c r="AC30" s="730"/>
      <c r="AD30" s="731"/>
      <c r="AE30" s="731"/>
      <c r="AF30" s="732"/>
      <c r="AG30" s="730"/>
      <c r="AH30" s="731"/>
      <c r="AI30" s="731"/>
      <c r="AJ30" s="732"/>
      <c r="AK30" s="730"/>
      <c r="AL30" s="731"/>
      <c r="AM30" s="731"/>
      <c r="AN30" s="732"/>
      <c r="AO30" s="705"/>
      <c r="AP30" s="706"/>
      <c r="AQ30" s="706"/>
      <c r="AR30" s="706"/>
      <c r="AS30" s="706"/>
      <c r="AT30" s="168"/>
    </row>
    <row r="31" spans="1:46" s="167" customFormat="1" ht="18.75" customHeight="1">
      <c r="A31" s="748"/>
      <c r="B31" s="749"/>
      <c r="C31" s="749"/>
      <c r="D31" s="750"/>
      <c r="E31" s="165" t="s">
        <v>184</v>
      </c>
      <c r="F31" s="733"/>
      <c r="G31" s="733"/>
      <c r="H31" s="733"/>
      <c r="I31" s="733"/>
      <c r="J31" s="196" t="s">
        <v>185</v>
      </c>
      <c r="K31" s="196" t="s">
        <v>186</v>
      </c>
      <c r="L31" s="733"/>
      <c r="M31" s="733"/>
      <c r="N31" s="733"/>
      <c r="O31" s="734"/>
      <c r="P31" s="734"/>
      <c r="Q31" s="196" t="s">
        <v>186</v>
      </c>
      <c r="R31" s="738"/>
      <c r="S31" s="738"/>
      <c r="T31" s="196"/>
      <c r="U31" s="196" t="s">
        <v>186</v>
      </c>
      <c r="V31" s="733"/>
      <c r="W31" s="733"/>
      <c r="X31" s="166"/>
      <c r="Y31" s="735">
        <f>SUM(AC31:AN31)</f>
        <v>0</v>
      </c>
      <c r="Z31" s="736"/>
      <c r="AA31" s="736"/>
      <c r="AB31" s="737"/>
      <c r="AC31" s="735"/>
      <c r="AD31" s="736"/>
      <c r="AE31" s="736"/>
      <c r="AF31" s="737"/>
      <c r="AG31" s="735"/>
      <c r="AH31" s="736"/>
      <c r="AI31" s="736"/>
      <c r="AJ31" s="737"/>
      <c r="AK31" s="735"/>
      <c r="AL31" s="736"/>
      <c r="AM31" s="736"/>
      <c r="AN31" s="737"/>
      <c r="AO31" s="705">
        <f t="shared" si="10"/>
        <v>0</v>
      </c>
      <c r="AP31" s="706"/>
      <c r="AQ31" s="706"/>
      <c r="AR31" s="706"/>
      <c r="AS31" s="706"/>
      <c r="AT31" s="168" t="str">
        <f t="shared" si="11"/>
        <v>○</v>
      </c>
    </row>
    <row r="32" spans="1:46" s="167" customFormat="1" ht="18.75" customHeight="1">
      <c r="A32" s="766"/>
      <c r="B32" s="767"/>
      <c r="C32" s="767"/>
      <c r="D32" s="768"/>
      <c r="E32" s="739" t="s">
        <v>187</v>
      </c>
      <c r="F32" s="740"/>
      <c r="G32" s="740"/>
      <c r="H32" s="740"/>
      <c r="I32" s="740"/>
      <c r="J32" s="740"/>
      <c r="K32" s="740"/>
      <c r="L32" s="740"/>
      <c r="M32" s="740"/>
      <c r="N32" s="740"/>
      <c r="O32" s="740"/>
      <c r="P32" s="740"/>
      <c r="Q32" s="740"/>
      <c r="R32" s="740"/>
      <c r="S32" s="740"/>
      <c r="T32" s="740"/>
      <c r="U32" s="740"/>
      <c r="V32" s="740"/>
      <c r="W32" s="740"/>
      <c r="X32" s="741"/>
      <c r="Y32" s="742">
        <f>SUM(Y12:AB31)</f>
        <v>0</v>
      </c>
      <c r="Z32" s="743"/>
      <c r="AA32" s="743"/>
      <c r="AB32" s="744"/>
      <c r="AC32" s="742">
        <f>SUM(AC12:AF31)</f>
        <v>0</v>
      </c>
      <c r="AD32" s="743"/>
      <c r="AE32" s="743"/>
      <c r="AF32" s="744"/>
      <c r="AG32" s="742">
        <f>SUM(AG12:AJ31)</f>
        <v>0</v>
      </c>
      <c r="AH32" s="743"/>
      <c r="AI32" s="743"/>
      <c r="AJ32" s="744"/>
      <c r="AK32" s="742">
        <f>SUM(AK12:AN31)</f>
        <v>0</v>
      </c>
      <c r="AL32" s="743"/>
      <c r="AM32" s="743"/>
      <c r="AN32" s="744"/>
      <c r="AO32" s="705">
        <f t="shared" si="10"/>
        <v>0</v>
      </c>
      <c r="AP32" s="706"/>
      <c r="AQ32" s="706"/>
      <c r="AR32" s="706"/>
      <c r="AS32" s="706"/>
      <c r="AT32" s="168" t="str">
        <f t="shared" si="11"/>
        <v>○</v>
      </c>
    </row>
    <row r="33" spans="1:46" s="167" customFormat="1" ht="18.75" customHeight="1">
      <c r="A33" s="745"/>
      <c r="B33" s="746"/>
      <c r="C33" s="746"/>
      <c r="D33" s="747"/>
      <c r="E33" s="754" t="s">
        <v>53</v>
      </c>
      <c r="F33" s="755"/>
      <c r="G33" s="755"/>
      <c r="H33" s="755"/>
      <c r="I33" s="755"/>
      <c r="J33" s="755"/>
      <c r="K33" s="755"/>
      <c r="L33" s="755"/>
      <c r="M33" s="755"/>
      <c r="N33" s="755"/>
      <c r="O33" s="755"/>
      <c r="P33" s="755"/>
      <c r="Q33" s="755"/>
      <c r="R33" s="755"/>
      <c r="S33" s="755"/>
      <c r="T33" s="755"/>
      <c r="U33" s="755"/>
      <c r="V33" s="755"/>
      <c r="W33" s="755"/>
      <c r="X33" s="756"/>
      <c r="Y33" s="757"/>
      <c r="Z33" s="758"/>
      <c r="AA33" s="758"/>
      <c r="AB33" s="759"/>
      <c r="AC33" s="760"/>
      <c r="AD33" s="761"/>
      <c r="AE33" s="761"/>
      <c r="AF33" s="762"/>
      <c r="AG33" s="760"/>
      <c r="AH33" s="761"/>
      <c r="AI33" s="761"/>
      <c r="AJ33" s="762"/>
      <c r="AK33" s="760"/>
      <c r="AL33" s="761"/>
      <c r="AM33" s="761"/>
      <c r="AN33" s="762"/>
    </row>
    <row r="34" spans="1:46" s="167" customFormat="1" ht="18.75" customHeight="1">
      <c r="A34" s="748"/>
      <c r="B34" s="749"/>
      <c r="C34" s="749"/>
      <c r="D34" s="750"/>
      <c r="E34" s="165" t="s">
        <v>184</v>
      </c>
      <c r="F34" s="733"/>
      <c r="G34" s="733"/>
      <c r="H34" s="733"/>
      <c r="I34" s="733"/>
      <c r="J34" s="196" t="s">
        <v>185</v>
      </c>
      <c r="K34" s="196" t="s">
        <v>186</v>
      </c>
      <c r="L34" s="733"/>
      <c r="M34" s="733"/>
      <c r="N34" s="733"/>
      <c r="O34" s="734"/>
      <c r="P34" s="734"/>
      <c r="Q34" s="196" t="s">
        <v>186</v>
      </c>
      <c r="R34" s="733"/>
      <c r="S34" s="733"/>
      <c r="T34" s="196"/>
      <c r="U34" s="196" t="s">
        <v>186</v>
      </c>
      <c r="V34" s="733"/>
      <c r="W34" s="733"/>
      <c r="X34" s="166"/>
      <c r="Y34" s="735">
        <f>SUM(AC34:AN34)</f>
        <v>0</v>
      </c>
      <c r="Z34" s="736"/>
      <c r="AA34" s="736"/>
      <c r="AB34" s="737"/>
      <c r="AC34" s="735"/>
      <c r="AD34" s="736"/>
      <c r="AE34" s="736"/>
      <c r="AF34" s="737"/>
      <c r="AG34" s="735"/>
      <c r="AH34" s="736"/>
      <c r="AI34" s="736"/>
      <c r="AJ34" s="737"/>
      <c r="AK34" s="735"/>
      <c r="AL34" s="736"/>
      <c r="AM34" s="736"/>
      <c r="AN34" s="737"/>
      <c r="AO34" s="705">
        <f t="shared" ref="AO34" si="12">SUM(AC34:AN34)</f>
        <v>0</v>
      </c>
      <c r="AP34" s="706"/>
      <c r="AQ34" s="706"/>
      <c r="AR34" s="706"/>
      <c r="AS34" s="706"/>
      <c r="AT34" s="168" t="str">
        <f t="shared" ref="AT34" si="13">IF(Y34=AO34,"○","×")</f>
        <v>○</v>
      </c>
    </row>
    <row r="35" spans="1:46" s="167" customFormat="1" ht="18.75" customHeight="1">
      <c r="A35" s="748"/>
      <c r="B35" s="749"/>
      <c r="C35" s="749"/>
      <c r="D35" s="750"/>
      <c r="E35" s="724" t="s">
        <v>53</v>
      </c>
      <c r="F35" s="725"/>
      <c r="G35" s="725"/>
      <c r="H35" s="725"/>
      <c r="I35" s="725"/>
      <c r="J35" s="725"/>
      <c r="K35" s="725"/>
      <c r="L35" s="725"/>
      <c r="M35" s="725"/>
      <c r="N35" s="725"/>
      <c r="O35" s="725"/>
      <c r="P35" s="725"/>
      <c r="Q35" s="725"/>
      <c r="R35" s="725"/>
      <c r="S35" s="725"/>
      <c r="T35" s="725"/>
      <c r="U35" s="725"/>
      <c r="V35" s="725"/>
      <c r="W35" s="725"/>
      <c r="X35" s="726"/>
      <c r="Y35" s="727"/>
      <c r="Z35" s="728"/>
      <c r="AA35" s="728"/>
      <c r="AB35" s="729"/>
      <c r="AC35" s="730"/>
      <c r="AD35" s="731"/>
      <c r="AE35" s="731"/>
      <c r="AF35" s="732"/>
      <c r="AG35" s="730"/>
      <c r="AH35" s="731"/>
      <c r="AI35" s="731"/>
      <c r="AJ35" s="732"/>
      <c r="AK35" s="730"/>
      <c r="AL35" s="731"/>
      <c r="AM35" s="731"/>
      <c r="AN35" s="732"/>
    </row>
    <row r="36" spans="1:46" s="167" customFormat="1" ht="18.75" customHeight="1">
      <c r="A36" s="748"/>
      <c r="B36" s="749"/>
      <c r="C36" s="749"/>
      <c r="D36" s="750"/>
      <c r="E36" s="165" t="s">
        <v>184</v>
      </c>
      <c r="F36" s="733"/>
      <c r="G36" s="733"/>
      <c r="H36" s="733"/>
      <c r="I36" s="733"/>
      <c r="J36" s="196" t="s">
        <v>185</v>
      </c>
      <c r="K36" s="196" t="s">
        <v>186</v>
      </c>
      <c r="L36" s="733"/>
      <c r="M36" s="733"/>
      <c r="N36" s="733"/>
      <c r="O36" s="734"/>
      <c r="P36" s="734"/>
      <c r="Q36" s="196" t="s">
        <v>186</v>
      </c>
      <c r="R36" s="733"/>
      <c r="S36" s="733"/>
      <c r="T36" s="196"/>
      <c r="U36" s="196" t="s">
        <v>186</v>
      </c>
      <c r="V36" s="733"/>
      <c r="W36" s="733"/>
      <c r="X36" s="166"/>
      <c r="Y36" s="735">
        <f>SUM(AC36:AN36)</f>
        <v>0</v>
      </c>
      <c r="Z36" s="736"/>
      <c r="AA36" s="736"/>
      <c r="AB36" s="737"/>
      <c r="AC36" s="735"/>
      <c r="AD36" s="736"/>
      <c r="AE36" s="736"/>
      <c r="AF36" s="737"/>
      <c r="AG36" s="735"/>
      <c r="AH36" s="736"/>
      <c r="AI36" s="736"/>
      <c r="AJ36" s="737"/>
      <c r="AK36" s="735"/>
      <c r="AL36" s="736"/>
      <c r="AM36" s="736"/>
      <c r="AN36" s="737"/>
      <c r="AO36" s="705">
        <f t="shared" ref="AO36" si="14">SUM(AC36:AN36)</f>
        <v>0</v>
      </c>
      <c r="AP36" s="706"/>
      <c r="AQ36" s="706"/>
      <c r="AR36" s="706"/>
      <c r="AS36" s="706"/>
      <c r="AT36" s="168" t="str">
        <f t="shared" ref="AT36" si="15">IF(Y36=AO36,"○","×")</f>
        <v>○</v>
      </c>
    </row>
    <row r="37" spans="1:46" s="167" customFormat="1" ht="18.75" customHeight="1">
      <c r="A37" s="748"/>
      <c r="B37" s="749"/>
      <c r="C37" s="749"/>
      <c r="D37" s="750"/>
      <c r="E37" s="724" t="s">
        <v>53</v>
      </c>
      <c r="F37" s="725"/>
      <c r="G37" s="725"/>
      <c r="H37" s="725"/>
      <c r="I37" s="725"/>
      <c r="J37" s="725"/>
      <c r="K37" s="725"/>
      <c r="L37" s="725"/>
      <c r="M37" s="725"/>
      <c r="N37" s="725"/>
      <c r="O37" s="725"/>
      <c r="P37" s="725"/>
      <c r="Q37" s="725"/>
      <c r="R37" s="725"/>
      <c r="S37" s="725"/>
      <c r="T37" s="725"/>
      <c r="U37" s="725"/>
      <c r="V37" s="725"/>
      <c r="W37" s="725"/>
      <c r="X37" s="726"/>
      <c r="Y37" s="727"/>
      <c r="Z37" s="728"/>
      <c r="AA37" s="728"/>
      <c r="AB37" s="729"/>
      <c r="AC37" s="730"/>
      <c r="AD37" s="731"/>
      <c r="AE37" s="731"/>
      <c r="AF37" s="732"/>
      <c r="AG37" s="730"/>
      <c r="AH37" s="731"/>
      <c r="AI37" s="731"/>
      <c r="AJ37" s="732"/>
      <c r="AK37" s="730"/>
      <c r="AL37" s="731"/>
      <c r="AM37" s="731"/>
      <c r="AN37" s="732"/>
    </row>
    <row r="38" spans="1:46" s="167" customFormat="1" ht="18.75" customHeight="1">
      <c r="A38" s="748"/>
      <c r="B38" s="749"/>
      <c r="C38" s="749"/>
      <c r="D38" s="750"/>
      <c r="E38" s="165" t="s">
        <v>184</v>
      </c>
      <c r="F38" s="733"/>
      <c r="G38" s="733"/>
      <c r="H38" s="733"/>
      <c r="I38" s="733"/>
      <c r="J38" s="196" t="s">
        <v>185</v>
      </c>
      <c r="K38" s="196" t="s">
        <v>186</v>
      </c>
      <c r="L38" s="733"/>
      <c r="M38" s="733"/>
      <c r="N38" s="733"/>
      <c r="O38" s="734"/>
      <c r="P38" s="734"/>
      <c r="Q38" s="196" t="s">
        <v>186</v>
      </c>
      <c r="R38" s="733"/>
      <c r="S38" s="733"/>
      <c r="T38" s="196"/>
      <c r="U38" s="196" t="s">
        <v>186</v>
      </c>
      <c r="V38" s="733"/>
      <c r="W38" s="733"/>
      <c r="X38" s="166"/>
      <c r="Y38" s="735">
        <f>SUM(AC38:AN38)</f>
        <v>0</v>
      </c>
      <c r="Z38" s="736"/>
      <c r="AA38" s="736"/>
      <c r="AB38" s="737"/>
      <c r="AC38" s="735"/>
      <c r="AD38" s="736"/>
      <c r="AE38" s="736"/>
      <c r="AF38" s="737"/>
      <c r="AG38" s="735"/>
      <c r="AH38" s="736"/>
      <c r="AI38" s="736"/>
      <c r="AJ38" s="737"/>
      <c r="AK38" s="735"/>
      <c r="AL38" s="736"/>
      <c r="AM38" s="736"/>
      <c r="AN38" s="737"/>
      <c r="AO38" s="705">
        <f t="shared" ref="AO38" si="16">SUM(AC38:AN38)</f>
        <v>0</v>
      </c>
      <c r="AP38" s="706"/>
      <c r="AQ38" s="706"/>
      <c r="AR38" s="706"/>
      <c r="AS38" s="706"/>
      <c r="AT38" s="168" t="str">
        <f t="shared" ref="AT38" si="17">IF(Y38=AO38,"○","×")</f>
        <v>○</v>
      </c>
    </row>
    <row r="39" spans="1:46" s="167" customFormat="1" ht="18.75" customHeight="1">
      <c r="A39" s="748"/>
      <c r="B39" s="749"/>
      <c r="C39" s="749"/>
      <c r="D39" s="750"/>
      <c r="E39" s="724" t="s">
        <v>53</v>
      </c>
      <c r="F39" s="725"/>
      <c r="G39" s="725"/>
      <c r="H39" s="725"/>
      <c r="I39" s="725"/>
      <c r="J39" s="725"/>
      <c r="K39" s="725"/>
      <c r="L39" s="725"/>
      <c r="M39" s="725"/>
      <c r="N39" s="725"/>
      <c r="O39" s="725"/>
      <c r="P39" s="725"/>
      <c r="Q39" s="725"/>
      <c r="R39" s="725"/>
      <c r="S39" s="725"/>
      <c r="T39" s="725"/>
      <c r="U39" s="725"/>
      <c r="V39" s="725"/>
      <c r="W39" s="725"/>
      <c r="X39" s="726"/>
      <c r="Y39" s="727"/>
      <c r="Z39" s="728"/>
      <c r="AA39" s="728"/>
      <c r="AB39" s="729"/>
      <c r="AC39" s="730"/>
      <c r="AD39" s="731"/>
      <c r="AE39" s="731"/>
      <c r="AF39" s="732"/>
      <c r="AG39" s="730"/>
      <c r="AH39" s="731"/>
      <c r="AI39" s="731"/>
      <c r="AJ39" s="732"/>
      <c r="AK39" s="730"/>
      <c r="AL39" s="731"/>
      <c r="AM39" s="731"/>
      <c r="AN39" s="732"/>
    </row>
    <row r="40" spans="1:46" s="167" customFormat="1" ht="18.75" customHeight="1">
      <c r="A40" s="748"/>
      <c r="B40" s="749"/>
      <c r="C40" s="749"/>
      <c r="D40" s="750"/>
      <c r="E40" s="165" t="s">
        <v>184</v>
      </c>
      <c r="F40" s="733"/>
      <c r="G40" s="733"/>
      <c r="H40" s="733"/>
      <c r="I40" s="733"/>
      <c r="J40" s="196" t="s">
        <v>185</v>
      </c>
      <c r="K40" s="196" t="s">
        <v>186</v>
      </c>
      <c r="L40" s="733"/>
      <c r="M40" s="733"/>
      <c r="N40" s="733"/>
      <c r="O40" s="734"/>
      <c r="P40" s="734"/>
      <c r="Q40" s="196" t="s">
        <v>186</v>
      </c>
      <c r="R40" s="733"/>
      <c r="S40" s="733"/>
      <c r="T40" s="196"/>
      <c r="U40" s="196" t="s">
        <v>186</v>
      </c>
      <c r="V40" s="733"/>
      <c r="W40" s="733"/>
      <c r="X40" s="166"/>
      <c r="Y40" s="735">
        <f>SUM(AC40:AN40)</f>
        <v>0</v>
      </c>
      <c r="Z40" s="736"/>
      <c r="AA40" s="736"/>
      <c r="AB40" s="737"/>
      <c r="AC40" s="735"/>
      <c r="AD40" s="736"/>
      <c r="AE40" s="736"/>
      <c r="AF40" s="737"/>
      <c r="AG40" s="735"/>
      <c r="AH40" s="736"/>
      <c r="AI40" s="736"/>
      <c r="AJ40" s="737"/>
      <c r="AK40" s="735"/>
      <c r="AL40" s="736"/>
      <c r="AM40" s="736"/>
      <c r="AN40" s="737"/>
      <c r="AO40" s="705">
        <f t="shared" ref="AO40" si="18">SUM(AC40:AN40)</f>
        <v>0</v>
      </c>
      <c r="AP40" s="706"/>
      <c r="AQ40" s="706"/>
      <c r="AR40" s="706"/>
      <c r="AS40" s="706"/>
      <c r="AT40" s="168" t="str">
        <f t="shared" ref="AT40" si="19">IF(Y40=AO40,"○","×")</f>
        <v>○</v>
      </c>
    </row>
    <row r="41" spans="1:46" s="167" customFormat="1" ht="18.75" customHeight="1">
      <c r="A41" s="748"/>
      <c r="B41" s="749"/>
      <c r="C41" s="749"/>
      <c r="D41" s="750"/>
      <c r="E41" s="724" t="s">
        <v>53</v>
      </c>
      <c r="F41" s="725"/>
      <c r="G41" s="725"/>
      <c r="H41" s="725"/>
      <c r="I41" s="725"/>
      <c r="J41" s="725"/>
      <c r="K41" s="725"/>
      <c r="L41" s="725"/>
      <c r="M41" s="725"/>
      <c r="N41" s="725"/>
      <c r="O41" s="725"/>
      <c r="P41" s="725"/>
      <c r="Q41" s="725"/>
      <c r="R41" s="725"/>
      <c r="S41" s="725"/>
      <c r="T41" s="725"/>
      <c r="U41" s="725"/>
      <c r="V41" s="725"/>
      <c r="W41" s="725"/>
      <c r="X41" s="726"/>
      <c r="Y41" s="727"/>
      <c r="Z41" s="728"/>
      <c r="AA41" s="728"/>
      <c r="AB41" s="729"/>
      <c r="AC41" s="730"/>
      <c r="AD41" s="731"/>
      <c r="AE41" s="731"/>
      <c r="AF41" s="732"/>
      <c r="AG41" s="730"/>
      <c r="AH41" s="731"/>
      <c r="AI41" s="731"/>
      <c r="AJ41" s="732"/>
      <c r="AK41" s="730"/>
      <c r="AL41" s="731"/>
      <c r="AM41" s="731"/>
      <c r="AN41" s="732"/>
    </row>
    <row r="42" spans="1:46" s="167" customFormat="1" ht="18.75" customHeight="1">
      <c r="A42" s="748"/>
      <c r="B42" s="749"/>
      <c r="C42" s="749"/>
      <c r="D42" s="750"/>
      <c r="E42" s="165" t="s">
        <v>184</v>
      </c>
      <c r="F42" s="733"/>
      <c r="G42" s="733"/>
      <c r="H42" s="733"/>
      <c r="I42" s="733"/>
      <c r="J42" s="196" t="s">
        <v>185</v>
      </c>
      <c r="K42" s="196" t="s">
        <v>186</v>
      </c>
      <c r="L42" s="733"/>
      <c r="M42" s="733"/>
      <c r="N42" s="733"/>
      <c r="O42" s="734"/>
      <c r="P42" s="734"/>
      <c r="Q42" s="196" t="s">
        <v>186</v>
      </c>
      <c r="R42" s="738"/>
      <c r="S42" s="738"/>
      <c r="T42" s="196"/>
      <c r="U42" s="196" t="s">
        <v>186</v>
      </c>
      <c r="V42" s="733"/>
      <c r="W42" s="733"/>
      <c r="X42" s="166"/>
      <c r="Y42" s="735">
        <f>SUM(AC42:AN42)</f>
        <v>0</v>
      </c>
      <c r="Z42" s="736"/>
      <c r="AA42" s="736"/>
      <c r="AB42" s="737"/>
      <c r="AC42" s="735"/>
      <c r="AD42" s="736"/>
      <c r="AE42" s="736"/>
      <c r="AF42" s="737"/>
      <c r="AG42" s="735"/>
      <c r="AH42" s="736"/>
      <c r="AI42" s="736"/>
      <c r="AJ42" s="737"/>
      <c r="AK42" s="735"/>
      <c r="AL42" s="736"/>
      <c r="AM42" s="736"/>
      <c r="AN42" s="737"/>
      <c r="AO42" s="705">
        <f t="shared" ref="AO42" si="20">SUM(AC42:AN42)</f>
        <v>0</v>
      </c>
      <c r="AP42" s="706"/>
      <c r="AQ42" s="706"/>
      <c r="AR42" s="706"/>
      <c r="AS42" s="706"/>
      <c r="AT42" s="168" t="str">
        <f t="shared" ref="AT42" si="21">IF(Y42=AO42,"○","×")</f>
        <v>○</v>
      </c>
    </row>
    <row r="43" spans="1:46" s="167" customFormat="1" ht="18.75" customHeight="1">
      <c r="A43" s="748"/>
      <c r="B43" s="749"/>
      <c r="C43" s="749"/>
      <c r="D43" s="750"/>
      <c r="E43" s="724" t="s">
        <v>53</v>
      </c>
      <c r="F43" s="725"/>
      <c r="G43" s="725"/>
      <c r="H43" s="725"/>
      <c r="I43" s="725"/>
      <c r="J43" s="725"/>
      <c r="K43" s="725"/>
      <c r="L43" s="725"/>
      <c r="M43" s="725"/>
      <c r="N43" s="725"/>
      <c r="O43" s="725"/>
      <c r="P43" s="725"/>
      <c r="Q43" s="725"/>
      <c r="R43" s="725"/>
      <c r="S43" s="725"/>
      <c r="T43" s="725"/>
      <c r="U43" s="725"/>
      <c r="V43" s="725"/>
      <c r="W43" s="725"/>
      <c r="X43" s="726"/>
      <c r="Y43" s="727"/>
      <c r="Z43" s="728"/>
      <c r="AA43" s="728"/>
      <c r="AB43" s="729"/>
      <c r="AC43" s="730"/>
      <c r="AD43" s="731"/>
      <c r="AE43" s="731"/>
      <c r="AF43" s="732"/>
      <c r="AG43" s="730"/>
      <c r="AH43" s="731"/>
      <c r="AI43" s="731"/>
      <c r="AJ43" s="732"/>
      <c r="AK43" s="730"/>
      <c r="AL43" s="731"/>
      <c r="AM43" s="731"/>
      <c r="AN43" s="732"/>
    </row>
    <row r="44" spans="1:46" s="167" customFormat="1" ht="18.75" customHeight="1">
      <c r="A44" s="748"/>
      <c r="B44" s="749"/>
      <c r="C44" s="749"/>
      <c r="D44" s="750"/>
      <c r="E44" s="165" t="s">
        <v>184</v>
      </c>
      <c r="F44" s="733"/>
      <c r="G44" s="733"/>
      <c r="H44" s="733"/>
      <c r="I44" s="733"/>
      <c r="J44" s="196" t="s">
        <v>185</v>
      </c>
      <c r="K44" s="196" t="s">
        <v>186</v>
      </c>
      <c r="L44" s="733"/>
      <c r="M44" s="733"/>
      <c r="N44" s="733"/>
      <c r="O44" s="734"/>
      <c r="P44" s="734"/>
      <c r="Q44" s="196" t="s">
        <v>186</v>
      </c>
      <c r="R44" s="733"/>
      <c r="S44" s="733"/>
      <c r="T44" s="196"/>
      <c r="U44" s="196" t="s">
        <v>186</v>
      </c>
      <c r="V44" s="733"/>
      <c r="W44" s="733"/>
      <c r="X44" s="166"/>
      <c r="Y44" s="735">
        <f>SUM(AC44:AN44)</f>
        <v>0</v>
      </c>
      <c r="Z44" s="736"/>
      <c r="AA44" s="736"/>
      <c r="AB44" s="737"/>
      <c r="AC44" s="735"/>
      <c r="AD44" s="736"/>
      <c r="AE44" s="736"/>
      <c r="AF44" s="737"/>
      <c r="AG44" s="735"/>
      <c r="AH44" s="736"/>
      <c r="AI44" s="736"/>
      <c r="AJ44" s="737"/>
      <c r="AK44" s="735"/>
      <c r="AL44" s="736"/>
      <c r="AM44" s="736"/>
      <c r="AN44" s="737"/>
      <c r="AO44" s="705">
        <f t="shared" ref="AO44" si="22">SUM(AC44:AN44)</f>
        <v>0</v>
      </c>
      <c r="AP44" s="706"/>
      <c r="AQ44" s="706"/>
      <c r="AR44" s="706"/>
      <c r="AS44" s="706"/>
      <c r="AT44" s="168" t="str">
        <f t="shared" ref="AT44" si="23">IF(Y44=AO44,"○","×")</f>
        <v>○</v>
      </c>
    </row>
    <row r="45" spans="1:46" s="167" customFormat="1" ht="18.75" customHeight="1">
      <c r="A45" s="748"/>
      <c r="B45" s="749"/>
      <c r="C45" s="749"/>
      <c r="D45" s="750"/>
      <c r="E45" s="724" t="s">
        <v>53</v>
      </c>
      <c r="F45" s="725"/>
      <c r="G45" s="725"/>
      <c r="H45" s="725"/>
      <c r="I45" s="725"/>
      <c r="J45" s="725"/>
      <c r="K45" s="725"/>
      <c r="L45" s="725"/>
      <c r="M45" s="725"/>
      <c r="N45" s="725"/>
      <c r="O45" s="725"/>
      <c r="P45" s="725"/>
      <c r="Q45" s="725"/>
      <c r="R45" s="725"/>
      <c r="S45" s="725"/>
      <c r="T45" s="725"/>
      <c r="U45" s="725"/>
      <c r="V45" s="725"/>
      <c r="W45" s="725"/>
      <c r="X45" s="726"/>
      <c r="Y45" s="727"/>
      <c r="Z45" s="728"/>
      <c r="AA45" s="728"/>
      <c r="AB45" s="729"/>
      <c r="AC45" s="730"/>
      <c r="AD45" s="731"/>
      <c r="AE45" s="731"/>
      <c r="AF45" s="732"/>
      <c r="AG45" s="730"/>
      <c r="AH45" s="731"/>
      <c r="AI45" s="731"/>
      <c r="AJ45" s="732"/>
      <c r="AK45" s="730"/>
      <c r="AL45" s="731"/>
      <c r="AM45" s="731"/>
      <c r="AN45" s="732"/>
    </row>
    <row r="46" spans="1:46" s="167" customFormat="1" ht="18.75" customHeight="1">
      <c r="A46" s="748"/>
      <c r="B46" s="749"/>
      <c r="C46" s="749"/>
      <c r="D46" s="750"/>
      <c r="E46" s="165" t="s">
        <v>184</v>
      </c>
      <c r="F46" s="733"/>
      <c r="G46" s="733"/>
      <c r="H46" s="733"/>
      <c r="I46" s="733"/>
      <c r="J46" s="196" t="s">
        <v>185</v>
      </c>
      <c r="K46" s="196" t="s">
        <v>186</v>
      </c>
      <c r="L46" s="733"/>
      <c r="M46" s="733"/>
      <c r="N46" s="733"/>
      <c r="O46" s="734"/>
      <c r="P46" s="734"/>
      <c r="Q46" s="196" t="s">
        <v>186</v>
      </c>
      <c r="R46" s="733"/>
      <c r="S46" s="733"/>
      <c r="T46" s="196"/>
      <c r="U46" s="196" t="s">
        <v>186</v>
      </c>
      <c r="V46" s="733"/>
      <c r="W46" s="733"/>
      <c r="X46" s="166"/>
      <c r="Y46" s="735">
        <f>SUM(AC46:AN46)</f>
        <v>0</v>
      </c>
      <c r="Z46" s="736"/>
      <c r="AA46" s="736"/>
      <c r="AB46" s="737"/>
      <c r="AC46" s="735"/>
      <c r="AD46" s="736"/>
      <c r="AE46" s="736"/>
      <c r="AF46" s="737"/>
      <c r="AG46" s="735"/>
      <c r="AH46" s="736"/>
      <c r="AI46" s="736"/>
      <c r="AJ46" s="737"/>
      <c r="AK46" s="735"/>
      <c r="AL46" s="736"/>
      <c r="AM46" s="736"/>
      <c r="AN46" s="737"/>
      <c r="AO46" s="705">
        <f t="shared" ref="AO46" si="24">SUM(AC46:AN46)</f>
        <v>0</v>
      </c>
      <c r="AP46" s="706"/>
      <c r="AQ46" s="706"/>
      <c r="AR46" s="706"/>
      <c r="AS46" s="706"/>
      <c r="AT46" s="168" t="str">
        <f t="shared" ref="AT46" si="25">IF(Y46=AO46,"○","×")</f>
        <v>○</v>
      </c>
    </row>
    <row r="47" spans="1:46" s="167" customFormat="1" ht="18.75" customHeight="1">
      <c r="A47" s="748"/>
      <c r="B47" s="749"/>
      <c r="C47" s="749"/>
      <c r="D47" s="750"/>
      <c r="E47" s="724" t="s">
        <v>53</v>
      </c>
      <c r="F47" s="725"/>
      <c r="G47" s="725"/>
      <c r="H47" s="725"/>
      <c r="I47" s="725"/>
      <c r="J47" s="725"/>
      <c r="K47" s="725"/>
      <c r="L47" s="725"/>
      <c r="M47" s="725"/>
      <c r="N47" s="725"/>
      <c r="O47" s="725"/>
      <c r="P47" s="725"/>
      <c r="Q47" s="725"/>
      <c r="R47" s="725"/>
      <c r="S47" s="725"/>
      <c r="T47" s="725"/>
      <c r="U47" s="725"/>
      <c r="V47" s="725"/>
      <c r="W47" s="725"/>
      <c r="X47" s="726"/>
      <c r="Y47" s="727"/>
      <c r="Z47" s="728"/>
      <c r="AA47" s="728"/>
      <c r="AB47" s="729"/>
      <c r="AC47" s="730"/>
      <c r="AD47" s="731"/>
      <c r="AE47" s="731"/>
      <c r="AF47" s="732"/>
      <c r="AG47" s="730"/>
      <c r="AH47" s="731"/>
      <c r="AI47" s="731"/>
      <c r="AJ47" s="732"/>
      <c r="AK47" s="730"/>
      <c r="AL47" s="731"/>
      <c r="AM47" s="731"/>
      <c r="AN47" s="732"/>
    </row>
    <row r="48" spans="1:46" s="167" customFormat="1" ht="18.75" customHeight="1">
      <c r="A48" s="748"/>
      <c r="B48" s="749"/>
      <c r="C48" s="749"/>
      <c r="D48" s="750"/>
      <c r="E48" s="165" t="s">
        <v>184</v>
      </c>
      <c r="F48" s="733"/>
      <c r="G48" s="733"/>
      <c r="H48" s="733"/>
      <c r="I48" s="733"/>
      <c r="J48" s="196" t="s">
        <v>185</v>
      </c>
      <c r="K48" s="196" t="s">
        <v>186</v>
      </c>
      <c r="L48" s="733"/>
      <c r="M48" s="733"/>
      <c r="N48" s="733"/>
      <c r="O48" s="734"/>
      <c r="P48" s="734"/>
      <c r="Q48" s="196" t="s">
        <v>186</v>
      </c>
      <c r="R48" s="733"/>
      <c r="S48" s="733"/>
      <c r="T48" s="196"/>
      <c r="U48" s="196" t="s">
        <v>186</v>
      </c>
      <c r="V48" s="733"/>
      <c r="W48" s="733"/>
      <c r="X48" s="166"/>
      <c r="Y48" s="735">
        <f>SUM(AC48:AN48)</f>
        <v>0</v>
      </c>
      <c r="Z48" s="736"/>
      <c r="AA48" s="736"/>
      <c r="AB48" s="737"/>
      <c r="AC48" s="735"/>
      <c r="AD48" s="736"/>
      <c r="AE48" s="736"/>
      <c r="AF48" s="737"/>
      <c r="AG48" s="735"/>
      <c r="AH48" s="736"/>
      <c r="AI48" s="736"/>
      <c r="AJ48" s="737"/>
      <c r="AK48" s="735"/>
      <c r="AL48" s="736"/>
      <c r="AM48" s="736"/>
      <c r="AN48" s="737"/>
      <c r="AO48" s="705">
        <f t="shared" ref="AO48" si="26">SUM(AC48:AN48)</f>
        <v>0</v>
      </c>
      <c r="AP48" s="706"/>
      <c r="AQ48" s="706"/>
      <c r="AR48" s="706"/>
      <c r="AS48" s="706"/>
      <c r="AT48" s="168" t="str">
        <f t="shared" ref="AT48" si="27">IF(Y48=AO48,"○","×")</f>
        <v>○</v>
      </c>
    </row>
    <row r="49" spans="1:46" s="167" customFormat="1" ht="18.75" customHeight="1">
      <c r="A49" s="748"/>
      <c r="B49" s="749"/>
      <c r="C49" s="749"/>
      <c r="D49" s="750"/>
      <c r="E49" s="724" t="s">
        <v>53</v>
      </c>
      <c r="F49" s="725"/>
      <c r="G49" s="725"/>
      <c r="H49" s="725"/>
      <c r="I49" s="725"/>
      <c r="J49" s="725"/>
      <c r="K49" s="725"/>
      <c r="L49" s="725"/>
      <c r="M49" s="725"/>
      <c r="N49" s="725"/>
      <c r="O49" s="725"/>
      <c r="P49" s="725"/>
      <c r="Q49" s="725"/>
      <c r="R49" s="725"/>
      <c r="S49" s="725"/>
      <c r="T49" s="725"/>
      <c r="U49" s="725"/>
      <c r="V49" s="725"/>
      <c r="W49" s="725"/>
      <c r="X49" s="726"/>
      <c r="Y49" s="727"/>
      <c r="Z49" s="728"/>
      <c r="AA49" s="728"/>
      <c r="AB49" s="729"/>
      <c r="AC49" s="730"/>
      <c r="AD49" s="731"/>
      <c r="AE49" s="731"/>
      <c r="AF49" s="732"/>
      <c r="AG49" s="730"/>
      <c r="AH49" s="731"/>
      <c r="AI49" s="731"/>
      <c r="AJ49" s="732"/>
      <c r="AK49" s="730"/>
      <c r="AL49" s="731"/>
      <c r="AM49" s="731"/>
      <c r="AN49" s="732"/>
    </row>
    <row r="50" spans="1:46" s="167" customFormat="1" ht="18.75" customHeight="1">
      <c r="A50" s="748"/>
      <c r="B50" s="749"/>
      <c r="C50" s="749"/>
      <c r="D50" s="750"/>
      <c r="E50" s="165" t="s">
        <v>184</v>
      </c>
      <c r="F50" s="733"/>
      <c r="G50" s="733"/>
      <c r="H50" s="733"/>
      <c r="I50" s="733"/>
      <c r="J50" s="196" t="s">
        <v>185</v>
      </c>
      <c r="K50" s="196" t="s">
        <v>186</v>
      </c>
      <c r="L50" s="733"/>
      <c r="M50" s="733"/>
      <c r="N50" s="733"/>
      <c r="O50" s="734"/>
      <c r="P50" s="734"/>
      <c r="Q50" s="196" t="s">
        <v>186</v>
      </c>
      <c r="R50" s="733"/>
      <c r="S50" s="733"/>
      <c r="T50" s="196"/>
      <c r="U50" s="196" t="s">
        <v>186</v>
      </c>
      <c r="V50" s="733"/>
      <c r="W50" s="733"/>
      <c r="X50" s="166"/>
      <c r="Y50" s="735">
        <f>SUM(AC50:AN50)</f>
        <v>0</v>
      </c>
      <c r="Z50" s="736"/>
      <c r="AA50" s="736"/>
      <c r="AB50" s="737"/>
      <c r="AC50" s="735"/>
      <c r="AD50" s="736"/>
      <c r="AE50" s="736"/>
      <c r="AF50" s="737"/>
      <c r="AG50" s="735"/>
      <c r="AH50" s="736"/>
      <c r="AI50" s="736"/>
      <c r="AJ50" s="737"/>
      <c r="AK50" s="735"/>
      <c r="AL50" s="736"/>
      <c r="AM50" s="736"/>
      <c r="AN50" s="737"/>
      <c r="AO50" s="705">
        <f t="shared" ref="AO50" si="28">SUM(AC50:AN50)</f>
        <v>0</v>
      </c>
      <c r="AP50" s="706"/>
      <c r="AQ50" s="706"/>
      <c r="AR50" s="706"/>
      <c r="AS50" s="706"/>
      <c r="AT50" s="168" t="str">
        <f t="shared" ref="AT50" si="29">IF(Y50=AO50,"○","×")</f>
        <v>○</v>
      </c>
    </row>
    <row r="51" spans="1:46" s="167" customFormat="1" ht="18.75" customHeight="1">
      <c r="A51" s="748"/>
      <c r="B51" s="749"/>
      <c r="C51" s="749"/>
      <c r="D51" s="750"/>
      <c r="E51" s="724" t="s">
        <v>53</v>
      </c>
      <c r="F51" s="725"/>
      <c r="G51" s="725"/>
      <c r="H51" s="725"/>
      <c r="I51" s="725"/>
      <c r="J51" s="725"/>
      <c r="K51" s="725"/>
      <c r="L51" s="725"/>
      <c r="M51" s="725"/>
      <c r="N51" s="725"/>
      <c r="O51" s="725"/>
      <c r="P51" s="725"/>
      <c r="Q51" s="725"/>
      <c r="R51" s="725"/>
      <c r="S51" s="725"/>
      <c r="T51" s="725"/>
      <c r="U51" s="725"/>
      <c r="V51" s="725"/>
      <c r="W51" s="725"/>
      <c r="X51" s="726"/>
      <c r="Y51" s="727"/>
      <c r="Z51" s="728"/>
      <c r="AA51" s="728"/>
      <c r="AB51" s="729"/>
      <c r="AC51" s="730"/>
      <c r="AD51" s="731"/>
      <c r="AE51" s="731"/>
      <c r="AF51" s="732"/>
      <c r="AG51" s="730"/>
      <c r="AH51" s="731"/>
      <c r="AI51" s="731"/>
      <c r="AJ51" s="732"/>
      <c r="AK51" s="730"/>
      <c r="AL51" s="731"/>
      <c r="AM51" s="731"/>
      <c r="AN51" s="732"/>
    </row>
    <row r="52" spans="1:46" s="167" customFormat="1" ht="18.75" customHeight="1">
      <c r="A52" s="748"/>
      <c r="B52" s="749"/>
      <c r="C52" s="749"/>
      <c r="D52" s="750"/>
      <c r="E52" s="165" t="s">
        <v>184</v>
      </c>
      <c r="F52" s="733"/>
      <c r="G52" s="733"/>
      <c r="H52" s="733"/>
      <c r="I52" s="733"/>
      <c r="J52" s="196" t="s">
        <v>185</v>
      </c>
      <c r="K52" s="196" t="s">
        <v>186</v>
      </c>
      <c r="L52" s="733"/>
      <c r="M52" s="733"/>
      <c r="N52" s="733"/>
      <c r="O52" s="734"/>
      <c r="P52" s="734"/>
      <c r="Q52" s="196" t="s">
        <v>186</v>
      </c>
      <c r="R52" s="733"/>
      <c r="S52" s="733"/>
      <c r="T52" s="196"/>
      <c r="U52" s="196" t="s">
        <v>186</v>
      </c>
      <c r="V52" s="733"/>
      <c r="W52" s="733"/>
      <c r="X52" s="166"/>
      <c r="Y52" s="735">
        <f>SUM(AC52:AN52)</f>
        <v>0</v>
      </c>
      <c r="Z52" s="736"/>
      <c r="AA52" s="736"/>
      <c r="AB52" s="737"/>
      <c r="AC52" s="735"/>
      <c r="AD52" s="736"/>
      <c r="AE52" s="736"/>
      <c r="AF52" s="737"/>
      <c r="AG52" s="735"/>
      <c r="AH52" s="736"/>
      <c r="AI52" s="736"/>
      <c r="AJ52" s="737"/>
      <c r="AK52" s="735"/>
      <c r="AL52" s="736"/>
      <c r="AM52" s="736"/>
      <c r="AN52" s="737"/>
      <c r="AO52" s="705">
        <f t="shared" ref="AO52" si="30">SUM(AC52:AN52)</f>
        <v>0</v>
      </c>
      <c r="AP52" s="706"/>
      <c r="AQ52" s="706"/>
      <c r="AR52" s="706"/>
      <c r="AS52" s="706"/>
      <c r="AT52" s="168" t="str">
        <f t="shared" ref="AT52:AT53" si="31">IF(Y52=AO52,"○","×")</f>
        <v>○</v>
      </c>
    </row>
    <row r="53" spans="1:46" s="167" customFormat="1" ht="13.5" customHeight="1" thickBot="1">
      <c r="A53" s="751"/>
      <c r="B53" s="752"/>
      <c r="C53" s="752"/>
      <c r="D53" s="753"/>
      <c r="E53" s="707" t="s">
        <v>187</v>
      </c>
      <c r="F53" s="708"/>
      <c r="G53" s="708"/>
      <c r="H53" s="708"/>
      <c r="I53" s="708"/>
      <c r="J53" s="708"/>
      <c r="K53" s="708"/>
      <c r="L53" s="708"/>
      <c r="M53" s="708"/>
      <c r="N53" s="708"/>
      <c r="O53" s="708"/>
      <c r="P53" s="708"/>
      <c r="Q53" s="708"/>
      <c r="R53" s="708"/>
      <c r="S53" s="708"/>
      <c r="T53" s="708"/>
      <c r="U53" s="708"/>
      <c r="V53" s="708"/>
      <c r="W53" s="708"/>
      <c r="X53" s="709"/>
      <c r="Y53" s="710">
        <f>SUM(Y33:AB52)</f>
        <v>0</v>
      </c>
      <c r="Z53" s="711"/>
      <c r="AA53" s="711"/>
      <c r="AB53" s="712"/>
      <c r="AC53" s="710">
        <f>SUM(AC33:AF52)</f>
        <v>0</v>
      </c>
      <c r="AD53" s="711"/>
      <c r="AE53" s="711"/>
      <c r="AF53" s="712"/>
      <c r="AG53" s="710">
        <f>SUM(AG33:AJ52)</f>
        <v>0</v>
      </c>
      <c r="AH53" s="711"/>
      <c r="AI53" s="711"/>
      <c r="AJ53" s="712"/>
      <c r="AK53" s="710">
        <f>SUM(AK33:AN52)</f>
        <v>0</v>
      </c>
      <c r="AL53" s="711"/>
      <c r="AM53" s="711"/>
      <c r="AN53" s="712"/>
      <c r="AO53" s="705">
        <f t="shared" ref="AO53" si="32">SUM(AC53:AN53)</f>
        <v>0</v>
      </c>
      <c r="AP53" s="706"/>
      <c r="AQ53" s="706"/>
      <c r="AR53" s="706"/>
      <c r="AS53" s="706"/>
      <c r="AT53" s="168" t="str">
        <f t="shared" si="31"/>
        <v>○</v>
      </c>
    </row>
    <row r="54" spans="1:46" s="2" customFormat="1" ht="18.75" customHeight="1" thickTop="1">
      <c r="A54" s="713" t="s">
        <v>188</v>
      </c>
      <c r="B54" s="714"/>
      <c r="C54" s="714"/>
      <c r="D54" s="714"/>
      <c r="E54" s="714"/>
      <c r="F54" s="714"/>
      <c r="G54" s="714"/>
      <c r="H54" s="714"/>
      <c r="I54" s="714"/>
      <c r="J54" s="714"/>
      <c r="K54" s="714"/>
      <c r="L54" s="714"/>
      <c r="M54" s="714"/>
      <c r="N54" s="714"/>
      <c r="O54" s="714"/>
      <c r="P54" s="714"/>
      <c r="Q54" s="714"/>
      <c r="R54" s="714"/>
      <c r="S54" s="714"/>
      <c r="T54" s="714"/>
      <c r="U54" s="714"/>
      <c r="V54" s="714"/>
      <c r="W54" s="714"/>
      <c r="X54" s="715"/>
      <c r="Y54" s="716">
        <f>SUM(Y32,Y53)</f>
        <v>0</v>
      </c>
      <c r="Z54" s="717"/>
      <c r="AA54" s="717"/>
      <c r="AB54" s="718"/>
      <c r="AC54" s="719">
        <f t="shared" ref="AC54" si="33">SUM(AC32,AC53)</f>
        <v>0</v>
      </c>
      <c r="AD54" s="720"/>
      <c r="AE54" s="720"/>
      <c r="AF54" s="721"/>
      <c r="AG54" s="719">
        <f t="shared" ref="AG54" si="34">SUM(AG32,AG53)</f>
        <v>0</v>
      </c>
      <c r="AH54" s="720"/>
      <c r="AI54" s="720"/>
      <c r="AJ54" s="721"/>
      <c r="AK54" s="719">
        <f t="shared" ref="AK54" si="35">SUM(AK32,AK53)</f>
        <v>0</v>
      </c>
      <c r="AL54" s="720"/>
      <c r="AM54" s="720"/>
      <c r="AN54" s="721"/>
      <c r="AO54" s="722">
        <f t="shared" ref="AO54" si="36">SUM(AC54:AN54)</f>
        <v>0</v>
      </c>
      <c r="AP54" s="723"/>
      <c r="AQ54" s="723"/>
      <c r="AR54" s="723"/>
      <c r="AS54" s="723"/>
      <c r="AT54" s="170" t="str">
        <f>IF(Y54=AO54,"○","×")</f>
        <v>○</v>
      </c>
    </row>
    <row r="55" spans="1:46" s="2" customFormat="1" ht="18.75" customHeight="1">
      <c r="A55" s="74" t="s">
        <v>189</v>
      </c>
      <c r="B55" s="42"/>
      <c r="C55" s="42"/>
      <c r="D55" s="42"/>
      <c r="E55" s="194"/>
      <c r="F55" s="42"/>
      <c r="G55" s="42"/>
      <c r="H55" s="42"/>
      <c r="I55" s="42"/>
      <c r="J55" s="194"/>
      <c r="K55" s="194"/>
      <c r="L55" s="42"/>
      <c r="M55" s="42"/>
      <c r="N55" s="42"/>
      <c r="O55" s="42"/>
      <c r="P55" s="42"/>
      <c r="Q55" s="194"/>
      <c r="R55" s="42"/>
      <c r="S55" s="42"/>
      <c r="T55" s="194"/>
      <c r="U55" s="194"/>
      <c r="V55" s="42"/>
      <c r="W55" s="42"/>
      <c r="X55" s="194"/>
      <c r="Y55" s="704" t="str">
        <f>IF(AT54="×","※計算間違いがあります。","")</f>
        <v/>
      </c>
      <c r="Z55" s="704"/>
      <c r="AA55" s="704"/>
      <c r="AB55" s="704"/>
      <c r="AC55" s="704"/>
      <c r="AD55" s="704"/>
      <c r="AE55" s="704"/>
      <c r="AF55" s="704"/>
      <c r="AG55" s="704"/>
      <c r="AH55" s="704"/>
      <c r="AI55" s="704"/>
      <c r="AJ55" s="704"/>
      <c r="AK55" s="704"/>
      <c r="AL55" s="704"/>
      <c r="AM55" s="704"/>
      <c r="AN55" s="704"/>
      <c r="AP55" s="180"/>
    </row>
  </sheetData>
  <sheetProtection insertRows="0" deleteRows="0" selectLockedCells="1"/>
  <mergeCells count="356">
    <mergeCell ref="A54:X54"/>
    <mergeCell ref="Y54:AB54"/>
    <mergeCell ref="AC54:AF54"/>
    <mergeCell ref="AG54:AJ54"/>
    <mergeCell ref="AK54:AN54"/>
    <mergeCell ref="AO54:AS54"/>
    <mergeCell ref="AC52:AF52"/>
    <mergeCell ref="AG52:AJ52"/>
    <mergeCell ref="AK52:AN52"/>
    <mergeCell ref="AO52:AS52"/>
    <mergeCell ref="E53:X53"/>
    <mergeCell ref="Y53:AB53"/>
    <mergeCell ref="AC53:AF53"/>
    <mergeCell ref="AG53:AJ53"/>
    <mergeCell ref="AK53:AN53"/>
    <mergeCell ref="AO53:AS53"/>
    <mergeCell ref="F52:I52"/>
    <mergeCell ref="L52:N52"/>
    <mergeCell ref="O52:P52"/>
    <mergeCell ref="R52:S52"/>
    <mergeCell ref="V52:W52"/>
    <mergeCell ref="Y52:AB52"/>
    <mergeCell ref="A33:D53"/>
    <mergeCell ref="AC50:AF50"/>
    <mergeCell ref="AG50:AJ50"/>
    <mergeCell ref="AK50:AN50"/>
    <mergeCell ref="AO50:AS50"/>
    <mergeCell ref="E51:H51"/>
    <mergeCell ref="I51:X51"/>
    <mergeCell ref="Y51:AB51"/>
    <mergeCell ref="AC51:AF51"/>
    <mergeCell ref="AG51:AJ51"/>
    <mergeCell ref="AK51:AN51"/>
    <mergeCell ref="F50:I50"/>
    <mergeCell ref="L50:N50"/>
    <mergeCell ref="O50:P50"/>
    <mergeCell ref="R50:S50"/>
    <mergeCell ref="V50:W50"/>
    <mergeCell ref="Y50:AB50"/>
    <mergeCell ref="AC48:AF48"/>
    <mergeCell ref="AG48:AJ48"/>
    <mergeCell ref="AK48:AN48"/>
    <mergeCell ref="AO48:AS48"/>
    <mergeCell ref="E49:H49"/>
    <mergeCell ref="I49:X49"/>
    <mergeCell ref="Y49:AB49"/>
    <mergeCell ref="AC49:AF49"/>
    <mergeCell ref="AG49:AJ49"/>
    <mergeCell ref="AK49:AN49"/>
    <mergeCell ref="F48:I48"/>
    <mergeCell ref="L48:N48"/>
    <mergeCell ref="O48:P48"/>
    <mergeCell ref="R48:S48"/>
    <mergeCell ref="V48:W48"/>
    <mergeCell ref="Y48:AB48"/>
    <mergeCell ref="AC46:AF46"/>
    <mergeCell ref="AG46:AJ46"/>
    <mergeCell ref="AK46:AN46"/>
    <mergeCell ref="AO46:AS46"/>
    <mergeCell ref="E47:H47"/>
    <mergeCell ref="I47:X47"/>
    <mergeCell ref="Y47:AB47"/>
    <mergeCell ref="AC47:AF47"/>
    <mergeCell ref="AG47:AJ47"/>
    <mergeCell ref="AK47:AN47"/>
    <mergeCell ref="F46:I46"/>
    <mergeCell ref="L46:N46"/>
    <mergeCell ref="O46:P46"/>
    <mergeCell ref="R46:S46"/>
    <mergeCell ref="V46:W46"/>
    <mergeCell ref="Y46:AB46"/>
    <mergeCell ref="AC44:AF44"/>
    <mergeCell ref="AG44:AJ44"/>
    <mergeCell ref="AK44:AN44"/>
    <mergeCell ref="AO44:AS44"/>
    <mergeCell ref="E45:H45"/>
    <mergeCell ref="I45:X45"/>
    <mergeCell ref="Y45:AB45"/>
    <mergeCell ref="AC45:AF45"/>
    <mergeCell ref="AG45:AJ45"/>
    <mergeCell ref="AK45:AN45"/>
    <mergeCell ref="F44:I44"/>
    <mergeCell ref="L44:N44"/>
    <mergeCell ref="O44:P44"/>
    <mergeCell ref="R44:S44"/>
    <mergeCell ref="V44:W44"/>
    <mergeCell ref="Y44:AB44"/>
    <mergeCell ref="AC42:AF42"/>
    <mergeCell ref="AG42:AJ42"/>
    <mergeCell ref="AK42:AN42"/>
    <mergeCell ref="AO42:AS42"/>
    <mergeCell ref="E43:H43"/>
    <mergeCell ref="I43:X43"/>
    <mergeCell ref="Y43:AB43"/>
    <mergeCell ref="AC43:AF43"/>
    <mergeCell ref="AG43:AJ43"/>
    <mergeCell ref="AK43:AN43"/>
    <mergeCell ref="F42:I42"/>
    <mergeCell ref="L42:N42"/>
    <mergeCell ref="O42:P42"/>
    <mergeCell ref="R42:S42"/>
    <mergeCell ref="V42:W42"/>
    <mergeCell ref="Y42:AB42"/>
    <mergeCell ref="AC40:AF40"/>
    <mergeCell ref="AG40:AJ40"/>
    <mergeCell ref="AK40:AN40"/>
    <mergeCell ref="AO40:AS40"/>
    <mergeCell ref="E41:H41"/>
    <mergeCell ref="I41:X41"/>
    <mergeCell ref="Y41:AB41"/>
    <mergeCell ref="AC41:AF41"/>
    <mergeCell ref="AG41:AJ41"/>
    <mergeCell ref="AK41:AN41"/>
    <mergeCell ref="F40:I40"/>
    <mergeCell ref="L40:N40"/>
    <mergeCell ref="O40:P40"/>
    <mergeCell ref="R40:S40"/>
    <mergeCell ref="V40:W40"/>
    <mergeCell ref="Y40:AB40"/>
    <mergeCell ref="AC38:AF38"/>
    <mergeCell ref="AG38:AJ38"/>
    <mergeCell ref="AK38:AN38"/>
    <mergeCell ref="AO38:AS38"/>
    <mergeCell ref="E39:H39"/>
    <mergeCell ref="I39:X39"/>
    <mergeCell ref="Y39:AB39"/>
    <mergeCell ref="AC39:AF39"/>
    <mergeCell ref="AG39:AJ39"/>
    <mergeCell ref="AK39:AN39"/>
    <mergeCell ref="F38:I38"/>
    <mergeCell ref="L38:N38"/>
    <mergeCell ref="O38:P38"/>
    <mergeCell ref="R38:S38"/>
    <mergeCell ref="V38:W38"/>
    <mergeCell ref="Y38:AB38"/>
    <mergeCell ref="E37:H37"/>
    <mergeCell ref="I37:X37"/>
    <mergeCell ref="Y37:AB37"/>
    <mergeCell ref="AC37:AF37"/>
    <mergeCell ref="AG37:AJ37"/>
    <mergeCell ref="AK37:AN37"/>
    <mergeCell ref="V36:W36"/>
    <mergeCell ref="Y36:AB36"/>
    <mergeCell ref="AC36:AF36"/>
    <mergeCell ref="AG36:AJ36"/>
    <mergeCell ref="AK36:AN36"/>
    <mergeCell ref="L36:N36"/>
    <mergeCell ref="O36:P36"/>
    <mergeCell ref="R36:S36"/>
    <mergeCell ref="AO36:AS36"/>
    <mergeCell ref="AO34:AS34"/>
    <mergeCell ref="E35:H35"/>
    <mergeCell ref="I35:X35"/>
    <mergeCell ref="Y35:AB35"/>
    <mergeCell ref="AC35:AF35"/>
    <mergeCell ref="AG35:AJ35"/>
    <mergeCell ref="AK35:AN35"/>
    <mergeCell ref="AK33:AN33"/>
    <mergeCell ref="F34:I34"/>
    <mergeCell ref="L34:N34"/>
    <mergeCell ref="O34:P34"/>
    <mergeCell ref="R34:S34"/>
    <mergeCell ref="V34:W34"/>
    <mergeCell ref="Y34:AB34"/>
    <mergeCell ref="AC34:AF34"/>
    <mergeCell ref="AG34:AJ34"/>
    <mergeCell ref="AK34:AN34"/>
    <mergeCell ref="E33:H33"/>
    <mergeCell ref="I33:X33"/>
    <mergeCell ref="Y33:AB33"/>
    <mergeCell ref="AC33:AF33"/>
    <mergeCell ref="AG33:AJ33"/>
    <mergeCell ref="F36:I36"/>
    <mergeCell ref="AC31:AF31"/>
    <mergeCell ref="AG31:AJ31"/>
    <mergeCell ref="AK31:AN31"/>
    <mergeCell ref="AO31:AS31"/>
    <mergeCell ref="E32:X32"/>
    <mergeCell ref="Y32:AB32"/>
    <mergeCell ref="AC32:AF32"/>
    <mergeCell ref="AG32:AJ32"/>
    <mergeCell ref="AK32:AN32"/>
    <mergeCell ref="AO32:AS32"/>
    <mergeCell ref="F31:I31"/>
    <mergeCell ref="L31:N31"/>
    <mergeCell ref="O31:P31"/>
    <mergeCell ref="R31:S31"/>
    <mergeCell ref="V31:W31"/>
    <mergeCell ref="Y31:AB31"/>
    <mergeCell ref="AO29:AS29"/>
    <mergeCell ref="E30:H30"/>
    <mergeCell ref="I30:X30"/>
    <mergeCell ref="Y30:AB30"/>
    <mergeCell ref="AC30:AF30"/>
    <mergeCell ref="AG30:AJ30"/>
    <mergeCell ref="AK30:AN30"/>
    <mergeCell ref="AO30:AS30"/>
    <mergeCell ref="AO28:AS28"/>
    <mergeCell ref="F29:I29"/>
    <mergeCell ref="L29:N29"/>
    <mergeCell ref="O29:P29"/>
    <mergeCell ref="R29:S29"/>
    <mergeCell ref="V29:W29"/>
    <mergeCell ref="Y29:AB29"/>
    <mergeCell ref="AC29:AF29"/>
    <mergeCell ref="AG29:AJ29"/>
    <mergeCell ref="AK29:AN29"/>
    <mergeCell ref="AC27:AF27"/>
    <mergeCell ref="AG27:AJ27"/>
    <mergeCell ref="AK27:AN27"/>
    <mergeCell ref="AO27:AS27"/>
    <mergeCell ref="E28:H28"/>
    <mergeCell ref="I28:X28"/>
    <mergeCell ref="Y28:AB28"/>
    <mergeCell ref="AC28:AF28"/>
    <mergeCell ref="AG28:AJ28"/>
    <mergeCell ref="AK28:AN28"/>
    <mergeCell ref="F27:I27"/>
    <mergeCell ref="L27:N27"/>
    <mergeCell ref="O27:P27"/>
    <mergeCell ref="R27:S27"/>
    <mergeCell ref="V27:W27"/>
    <mergeCell ref="Y27:AB27"/>
    <mergeCell ref="AO25:AS25"/>
    <mergeCell ref="E26:H26"/>
    <mergeCell ref="I26:X26"/>
    <mergeCell ref="Y26:AB26"/>
    <mergeCell ref="AC26:AF26"/>
    <mergeCell ref="AG26:AJ26"/>
    <mergeCell ref="AK26:AN26"/>
    <mergeCell ref="AO26:AS26"/>
    <mergeCell ref="AO24:AS24"/>
    <mergeCell ref="F25:I25"/>
    <mergeCell ref="L25:N25"/>
    <mergeCell ref="O25:P25"/>
    <mergeCell ref="R25:S25"/>
    <mergeCell ref="V25:W25"/>
    <mergeCell ref="Y25:AB25"/>
    <mergeCell ref="AC25:AF25"/>
    <mergeCell ref="AG25:AJ25"/>
    <mergeCell ref="AK25:AN25"/>
    <mergeCell ref="AG23:AJ23"/>
    <mergeCell ref="AK23:AN23"/>
    <mergeCell ref="AO23:AS23"/>
    <mergeCell ref="E24:H24"/>
    <mergeCell ref="I24:X24"/>
    <mergeCell ref="Y24:AB24"/>
    <mergeCell ref="AC24:AF24"/>
    <mergeCell ref="AG24:AJ24"/>
    <mergeCell ref="AK24:AN24"/>
    <mergeCell ref="F23:I23"/>
    <mergeCell ref="L23:N23"/>
    <mergeCell ref="O23:P23"/>
    <mergeCell ref="R23:S23"/>
    <mergeCell ref="V23:W23"/>
    <mergeCell ref="Y23:AB23"/>
    <mergeCell ref="AO21:AS21"/>
    <mergeCell ref="E22:H22"/>
    <mergeCell ref="I22:X22"/>
    <mergeCell ref="Y22:AB22"/>
    <mergeCell ref="AC22:AF22"/>
    <mergeCell ref="AG22:AJ22"/>
    <mergeCell ref="AK22:AN22"/>
    <mergeCell ref="F21:I21"/>
    <mergeCell ref="L21:N21"/>
    <mergeCell ref="O21:P21"/>
    <mergeCell ref="R21:S21"/>
    <mergeCell ref="V21:W21"/>
    <mergeCell ref="Y21:AB21"/>
    <mergeCell ref="AO19:AS19"/>
    <mergeCell ref="E20:H20"/>
    <mergeCell ref="I20:X20"/>
    <mergeCell ref="Y20:AB20"/>
    <mergeCell ref="AC20:AF20"/>
    <mergeCell ref="AG20:AJ20"/>
    <mergeCell ref="AK20:AN20"/>
    <mergeCell ref="F19:I19"/>
    <mergeCell ref="L19:N19"/>
    <mergeCell ref="O19:P19"/>
    <mergeCell ref="R19:S19"/>
    <mergeCell ref="V19:W19"/>
    <mergeCell ref="Y19:AB19"/>
    <mergeCell ref="AO17:AS17"/>
    <mergeCell ref="E18:H18"/>
    <mergeCell ref="I18:X18"/>
    <mergeCell ref="Y18:AB18"/>
    <mergeCell ref="AC18:AF18"/>
    <mergeCell ref="AG18:AJ18"/>
    <mergeCell ref="AK18:AN18"/>
    <mergeCell ref="F17:I17"/>
    <mergeCell ref="L17:N17"/>
    <mergeCell ref="O17:P17"/>
    <mergeCell ref="R17:S17"/>
    <mergeCell ref="V17:W17"/>
    <mergeCell ref="Y17:AB17"/>
    <mergeCell ref="AO15:AS15"/>
    <mergeCell ref="E16:H16"/>
    <mergeCell ref="I16:X16"/>
    <mergeCell ref="Y16:AB16"/>
    <mergeCell ref="AC16:AF16"/>
    <mergeCell ref="AG16:AJ16"/>
    <mergeCell ref="AK16:AN16"/>
    <mergeCell ref="F15:I15"/>
    <mergeCell ref="L15:N15"/>
    <mergeCell ref="O15:P15"/>
    <mergeCell ref="R15:S15"/>
    <mergeCell ref="V15:W15"/>
    <mergeCell ref="Y15:AB15"/>
    <mergeCell ref="AO10:AT11"/>
    <mergeCell ref="A12:D32"/>
    <mergeCell ref="E12:H12"/>
    <mergeCell ref="I12:X12"/>
    <mergeCell ref="Y12:AB12"/>
    <mergeCell ref="AC12:AF12"/>
    <mergeCell ref="AK13:AN13"/>
    <mergeCell ref="AO13:AS13"/>
    <mergeCell ref="E14:H14"/>
    <mergeCell ref="I14:X14"/>
    <mergeCell ref="Y14:AB14"/>
    <mergeCell ref="AC14:AF14"/>
    <mergeCell ref="AG14:AJ14"/>
    <mergeCell ref="AK14:AN14"/>
    <mergeCell ref="AG12:AJ12"/>
    <mergeCell ref="AK12:AN12"/>
    <mergeCell ref="F13:I13"/>
    <mergeCell ref="L13:N13"/>
    <mergeCell ref="O13:P13"/>
    <mergeCell ref="R13:S13"/>
    <mergeCell ref="V13:W13"/>
    <mergeCell ref="Y13:AB13"/>
    <mergeCell ref="AC13:AF13"/>
    <mergeCell ref="AG13:AJ13"/>
    <mergeCell ref="D5:R5"/>
    <mergeCell ref="S5:S6"/>
    <mergeCell ref="E6:R6"/>
    <mergeCell ref="A8:D11"/>
    <mergeCell ref="E8:X11"/>
    <mergeCell ref="Y8:AB11"/>
    <mergeCell ref="Y55:AN55"/>
    <mergeCell ref="AC8:AJ9"/>
    <mergeCell ref="AK8:AN9"/>
    <mergeCell ref="AC10:AF11"/>
    <mergeCell ref="AG10:AN11"/>
    <mergeCell ref="AC15:AF15"/>
    <mergeCell ref="AG15:AJ15"/>
    <mergeCell ref="AK15:AN15"/>
    <mergeCell ref="AC17:AF17"/>
    <mergeCell ref="AG17:AJ17"/>
    <mergeCell ref="AK17:AN17"/>
    <mergeCell ref="AC19:AF19"/>
    <mergeCell ref="AG19:AJ19"/>
    <mergeCell ref="AK19:AN19"/>
    <mergeCell ref="AC21:AF21"/>
    <mergeCell ref="AG21:AJ21"/>
    <mergeCell ref="AK21:AN21"/>
    <mergeCell ref="AC23:AF23"/>
  </mergeCells>
  <phoneticPr fontId="16"/>
  <dataValidations count="1">
    <dataValidation type="list" allowBlank="1" showInputMessage="1" showErrorMessage="1" sqref="E6:R6" xr:uid="{00000000-0002-0000-0700-000000000000}">
      <formula1>地域文化遺産活性化</formula1>
    </dataValidation>
  </dataValidations>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1000000}">
          <x14:formula1>
            <xm:f>'入力規則等（削除不可）'!$B$35:$B$37</xm:f>
          </x14:formula1>
          <xm:sqref>D5</xm:sqref>
        </x14:dataValidation>
        <x14:dataValidation type="list" allowBlank="1" showInputMessage="1" showErrorMessage="1" xr:uid="{00000000-0002-0000-0700-000002000000}">
          <x14:formula1>
            <xm:f>'入力規則等（削除不可）'!$B$63:$B$73</xm:f>
          </x14:formula1>
          <xm:sqref>E33:H33 E51:H51 E49:H49 E47:H47 E45:H45 E43:H43 E41:H41 E39:H39 E37:H37 E35:H35 E12:H12 E22:H22 E26:H26 E24:H24 E30:H30 E20:H20 E18:H18 E16:H16 E14:H14 E28:H28</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T55"/>
  <sheetViews>
    <sheetView view="pageBreakPreview" topLeftCell="A46" zoomScaleNormal="100" zoomScaleSheetLayoutView="100" workbookViewId="0">
      <selection activeCell="I3" sqref="I3"/>
    </sheetView>
  </sheetViews>
  <sheetFormatPr defaultColWidth="9" defaultRowHeight="13.2"/>
  <cols>
    <col min="1" max="47" width="2.88671875" style="145" customWidth="1"/>
    <col min="48" max="16384" width="9" style="145"/>
  </cols>
  <sheetData>
    <row r="1" spans="1:46" s="2" customFormat="1" ht="13.5" customHeight="1">
      <c r="P1" s="3"/>
      <c r="Q1" s="3"/>
      <c r="R1" s="3"/>
      <c r="S1" s="3"/>
      <c r="AP1" s="180"/>
    </row>
    <row r="2" spans="1:46" s="2" customFormat="1" ht="13.5" customHeight="1">
      <c r="P2" s="3"/>
      <c r="Q2" s="3"/>
      <c r="R2" s="3"/>
      <c r="S2" s="3"/>
      <c r="AP2" s="180"/>
    </row>
    <row r="3" spans="1:46" s="2" customFormat="1" ht="13.5" customHeight="1">
      <c r="A3" s="73" t="s">
        <v>179</v>
      </c>
      <c r="P3" s="3"/>
      <c r="Q3" s="3"/>
      <c r="R3" s="3"/>
      <c r="S3" s="3"/>
      <c r="AP3" s="180"/>
    </row>
    <row r="4" spans="1:46" s="2" customFormat="1" ht="13.5" customHeight="1">
      <c r="P4" s="3"/>
      <c r="Q4" s="3"/>
      <c r="R4" s="3"/>
      <c r="S4" s="3"/>
      <c r="AP4" s="180"/>
    </row>
    <row r="5" spans="1:46" s="2" customFormat="1" ht="18" customHeight="1">
      <c r="A5" s="6"/>
      <c r="B5" s="6"/>
      <c r="C5" s="75" t="s">
        <v>43</v>
      </c>
      <c r="D5" s="781" t="s">
        <v>45</v>
      </c>
      <c r="E5" s="781"/>
      <c r="F5" s="781"/>
      <c r="G5" s="781"/>
      <c r="H5" s="781"/>
      <c r="I5" s="781"/>
      <c r="J5" s="781"/>
      <c r="K5" s="781"/>
      <c r="L5" s="781"/>
      <c r="M5" s="781"/>
      <c r="N5" s="781"/>
      <c r="O5" s="781"/>
      <c r="P5" s="781"/>
      <c r="Q5" s="781"/>
      <c r="R5" s="781"/>
      <c r="S5" s="782"/>
      <c r="AP5" s="180"/>
    </row>
    <row r="6" spans="1:46" s="2" customFormat="1" ht="18" customHeight="1">
      <c r="B6" s="55"/>
      <c r="C6" s="55"/>
      <c r="D6" s="75" t="s">
        <v>46</v>
      </c>
      <c r="E6" s="783" t="s">
        <v>49</v>
      </c>
      <c r="F6" s="783"/>
      <c r="G6" s="783"/>
      <c r="H6" s="783"/>
      <c r="I6" s="783"/>
      <c r="J6" s="783"/>
      <c r="K6" s="783"/>
      <c r="L6" s="783"/>
      <c r="M6" s="783"/>
      <c r="N6" s="783"/>
      <c r="O6" s="783"/>
      <c r="P6" s="783"/>
      <c r="Q6" s="783"/>
      <c r="R6" s="783"/>
      <c r="S6" s="782"/>
      <c r="AP6" s="180"/>
    </row>
    <row r="7" spans="1:46" s="2" customFormat="1" ht="18.75" customHeight="1">
      <c r="P7" s="3"/>
      <c r="Q7" s="3"/>
      <c r="R7" s="3"/>
      <c r="S7" s="3"/>
      <c r="AP7" s="180"/>
    </row>
    <row r="8" spans="1:46" s="2" customFormat="1" ht="18.75" customHeight="1">
      <c r="A8" s="547" t="s">
        <v>181</v>
      </c>
      <c r="B8" s="548"/>
      <c r="C8" s="548"/>
      <c r="D8" s="549"/>
      <c r="E8" s="547" t="s">
        <v>182</v>
      </c>
      <c r="F8" s="548"/>
      <c r="G8" s="548"/>
      <c r="H8" s="548"/>
      <c r="I8" s="548"/>
      <c r="J8" s="548"/>
      <c r="K8" s="548"/>
      <c r="L8" s="548"/>
      <c r="M8" s="548"/>
      <c r="N8" s="548"/>
      <c r="O8" s="548"/>
      <c r="P8" s="548"/>
      <c r="Q8" s="548"/>
      <c r="R8" s="548"/>
      <c r="S8" s="548"/>
      <c r="T8" s="548"/>
      <c r="U8" s="548"/>
      <c r="V8" s="548"/>
      <c r="W8" s="548"/>
      <c r="X8" s="549"/>
      <c r="Y8" s="772" t="s">
        <v>162</v>
      </c>
      <c r="Z8" s="773"/>
      <c r="AA8" s="773"/>
      <c r="AB8" s="774"/>
      <c r="AC8" s="772" t="s">
        <v>163</v>
      </c>
      <c r="AD8" s="773"/>
      <c r="AE8" s="773"/>
      <c r="AF8" s="773"/>
      <c r="AG8" s="773"/>
      <c r="AH8" s="773"/>
      <c r="AI8" s="773"/>
      <c r="AJ8" s="774"/>
      <c r="AK8" s="772" t="s">
        <v>164</v>
      </c>
      <c r="AL8" s="773"/>
      <c r="AM8" s="773"/>
      <c r="AN8" s="774"/>
    </row>
    <row r="9" spans="1:46" s="2" customFormat="1" ht="18.75" customHeight="1">
      <c r="A9" s="550"/>
      <c r="B9" s="551"/>
      <c r="C9" s="551"/>
      <c r="D9" s="552"/>
      <c r="E9" s="550"/>
      <c r="F9" s="551"/>
      <c r="G9" s="551"/>
      <c r="H9" s="551"/>
      <c r="I9" s="551"/>
      <c r="J9" s="551"/>
      <c r="K9" s="551"/>
      <c r="L9" s="551"/>
      <c r="M9" s="551"/>
      <c r="N9" s="551"/>
      <c r="O9" s="551"/>
      <c r="P9" s="551"/>
      <c r="Q9" s="551"/>
      <c r="R9" s="551"/>
      <c r="S9" s="551"/>
      <c r="T9" s="551"/>
      <c r="U9" s="551"/>
      <c r="V9" s="551"/>
      <c r="W9" s="551"/>
      <c r="X9" s="552"/>
      <c r="Y9" s="775"/>
      <c r="Z9" s="776"/>
      <c r="AA9" s="776"/>
      <c r="AB9" s="777"/>
      <c r="AC9" s="778"/>
      <c r="AD9" s="779"/>
      <c r="AE9" s="779"/>
      <c r="AF9" s="779"/>
      <c r="AG9" s="779"/>
      <c r="AH9" s="779"/>
      <c r="AI9" s="779"/>
      <c r="AJ9" s="780"/>
      <c r="AK9" s="778"/>
      <c r="AL9" s="779"/>
      <c r="AM9" s="779"/>
      <c r="AN9" s="780"/>
    </row>
    <row r="10" spans="1:46" s="2" customFormat="1" ht="13.5" customHeight="1">
      <c r="A10" s="550"/>
      <c r="B10" s="551"/>
      <c r="C10" s="551"/>
      <c r="D10" s="552"/>
      <c r="E10" s="550"/>
      <c r="F10" s="551"/>
      <c r="G10" s="551"/>
      <c r="H10" s="551"/>
      <c r="I10" s="551"/>
      <c r="J10" s="551"/>
      <c r="K10" s="551"/>
      <c r="L10" s="551"/>
      <c r="M10" s="551"/>
      <c r="N10" s="551"/>
      <c r="O10" s="551"/>
      <c r="P10" s="551"/>
      <c r="Q10" s="551"/>
      <c r="R10" s="551"/>
      <c r="S10" s="551"/>
      <c r="T10" s="551"/>
      <c r="U10" s="551"/>
      <c r="V10" s="551"/>
      <c r="W10" s="551"/>
      <c r="X10" s="552"/>
      <c r="Y10" s="775"/>
      <c r="Z10" s="776"/>
      <c r="AA10" s="776"/>
      <c r="AB10" s="777"/>
      <c r="AC10" s="772" t="s">
        <v>165</v>
      </c>
      <c r="AD10" s="773"/>
      <c r="AE10" s="773"/>
      <c r="AF10" s="774"/>
      <c r="AG10" s="772" t="s">
        <v>183</v>
      </c>
      <c r="AH10" s="773"/>
      <c r="AI10" s="773"/>
      <c r="AJ10" s="773"/>
      <c r="AK10" s="773"/>
      <c r="AL10" s="773"/>
      <c r="AM10" s="773"/>
      <c r="AN10" s="774"/>
      <c r="AO10" s="366" t="s">
        <v>167</v>
      </c>
      <c r="AP10" s="243"/>
      <c r="AQ10" s="243"/>
      <c r="AR10" s="243"/>
      <c r="AS10" s="243"/>
      <c r="AT10" s="243"/>
    </row>
    <row r="11" spans="1:46" s="2" customFormat="1">
      <c r="A11" s="553"/>
      <c r="B11" s="554"/>
      <c r="C11" s="554"/>
      <c r="D11" s="555"/>
      <c r="E11" s="553"/>
      <c r="F11" s="554"/>
      <c r="G11" s="554"/>
      <c r="H11" s="554"/>
      <c r="I11" s="554"/>
      <c r="J11" s="554"/>
      <c r="K11" s="554"/>
      <c r="L11" s="554"/>
      <c r="M11" s="554"/>
      <c r="N11" s="554"/>
      <c r="O11" s="554"/>
      <c r="P11" s="554"/>
      <c r="Q11" s="554"/>
      <c r="R11" s="554"/>
      <c r="S11" s="554"/>
      <c r="T11" s="554"/>
      <c r="U11" s="554"/>
      <c r="V11" s="554"/>
      <c r="W11" s="554"/>
      <c r="X11" s="555"/>
      <c r="Y11" s="778"/>
      <c r="Z11" s="779"/>
      <c r="AA11" s="779"/>
      <c r="AB11" s="780"/>
      <c r="AC11" s="778"/>
      <c r="AD11" s="779"/>
      <c r="AE11" s="779"/>
      <c r="AF11" s="780"/>
      <c r="AG11" s="778"/>
      <c r="AH11" s="779"/>
      <c r="AI11" s="779"/>
      <c r="AJ11" s="779"/>
      <c r="AK11" s="779"/>
      <c r="AL11" s="779"/>
      <c r="AM11" s="779"/>
      <c r="AN11" s="780"/>
      <c r="AO11" s="366"/>
      <c r="AP11" s="243"/>
      <c r="AQ11" s="243"/>
      <c r="AR11" s="243"/>
      <c r="AS11" s="243"/>
      <c r="AT11" s="243"/>
    </row>
    <row r="12" spans="1:46" s="167" customFormat="1" ht="13.5" customHeight="1">
      <c r="A12" s="745"/>
      <c r="B12" s="746"/>
      <c r="C12" s="746"/>
      <c r="D12" s="747"/>
      <c r="E12" s="754" t="s">
        <v>53</v>
      </c>
      <c r="F12" s="755"/>
      <c r="G12" s="755"/>
      <c r="H12" s="755"/>
      <c r="I12" s="755"/>
      <c r="J12" s="755"/>
      <c r="K12" s="755"/>
      <c r="L12" s="755"/>
      <c r="M12" s="755"/>
      <c r="N12" s="755"/>
      <c r="O12" s="755"/>
      <c r="P12" s="755"/>
      <c r="Q12" s="755"/>
      <c r="R12" s="755"/>
      <c r="S12" s="755"/>
      <c r="T12" s="755"/>
      <c r="U12" s="755"/>
      <c r="V12" s="755"/>
      <c r="W12" s="755"/>
      <c r="X12" s="756"/>
      <c r="Y12" s="757"/>
      <c r="Z12" s="758"/>
      <c r="AA12" s="758"/>
      <c r="AB12" s="759"/>
      <c r="AC12" s="760"/>
      <c r="AD12" s="761"/>
      <c r="AE12" s="761"/>
      <c r="AF12" s="762"/>
      <c r="AG12" s="760"/>
      <c r="AH12" s="761"/>
      <c r="AI12" s="761"/>
      <c r="AJ12" s="762"/>
      <c r="AK12" s="760"/>
      <c r="AL12" s="761"/>
      <c r="AM12" s="761"/>
      <c r="AN12" s="762"/>
    </row>
    <row r="13" spans="1:46" s="167" customFormat="1">
      <c r="A13" s="748"/>
      <c r="B13" s="749"/>
      <c r="C13" s="749"/>
      <c r="D13" s="750"/>
      <c r="E13" s="171" t="s">
        <v>184</v>
      </c>
      <c r="F13" s="784"/>
      <c r="G13" s="784"/>
      <c r="H13" s="784"/>
      <c r="I13" s="733"/>
      <c r="J13" s="196" t="s">
        <v>185</v>
      </c>
      <c r="K13" s="196" t="s">
        <v>186</v>
      </c>
      <c r="L13" s="733"/>
      <c r="M13" s="733"/>
      <c r="N13" s="733"/>
      <c r="O13" s="734"/>
      <c r="P13" s="734"/>
      <c r="Q13" s="196" t="s">
        <v>186</v>
      </c>
      <c r="R13" s="733"/>
      <c r="S13" s="733"/>
      <c r="T13" s="196"/>
      <c r="U13" s="196" t="s">
        <v>186</v>
      </c>
      <c r="V13" s="733"/>
      <c r="W13" s="733"/>
      <c r="X13" s="166"/>
      <c r="Y13" s="735">
        <f>SUM(AC13:AN13)</f>
        <v>0</v>
      </c>
      <c r="Z13" s="736"/>
      <c r="AA13" s="736"/>
      <c r="AB13" s="737"/>
      <c r="AC13" s="735"/>
      <c r="AD13" s="736"/>
      <c r="AE13" s="736"/>
      <c r="AF13" s="737"/>
      <c r="AG13" s="735"/>
      <c r="AH13" s="736"/>
      <c r="AI13" s="736"/>
      <c r="AJ13" s="737"/>
      <c r="AK13" s="735"/>
      <c r="AL13" s="736"/>
      <c r="AM13" s="736"/>
      <c r="AN13" s="737"/>
      <c r="AO13" s="705">
        <f>SUM(AC13:AN13)</f>
        <v>0</v>
      </c>
      <c r="AP13" s="706"/>
      <c r="AQ13" s="706"/>
      <c r="AR13" s="706"/>
      <c r="AS13" s="706"/>
      <c r="AT13" s="168" t="str">
        <f>IF(Y13=AO13,"○","×")</f>
        <v>○</v>
      </c>
    </row>
    <row r="14" spans="1:46" s="167" customFormat="1" ht="18.75" customHeight="1">
      <c r="A14" s="748"/>
      <c r="B14" s="749"/>
      <c r="C14" s="749"/>
      <c r="D14" s="750"/>
      <c r="E14" s="724" t="s">
        <v>53</v>
      </c>
      <c r="F14" s="725"/>
      <c r="G14" s="725"/>
      <c r="H14" s="725"/>
      <c r="I14" s="725"/>
      <c r="J14" s="725"/>
      <c r="K14" s="725"/>
      <c r="L14" s="725"/>
      <c r="M14" s="725"/>
      <c r="N14" s="725"/>
      <c r="O14" s="725"/>
      <c r="P14" s="725"/>
      <c r="Q14" s="725"/>
      <c r="R14" s="725"/>
      <c r="S14" s="725"/>
      <c r="T14" s="725"/>
      <c r="U14" s="725"/>
      <c r="V14" s="725"/>
      <c r="W14" s="725"/>
      <c r="X14" s="726"/>
      <c r="Y14" s="727"/>
      <c r="Z14" s="728"/>
      <c r="AA14" s="728"/>
      <c r="AB14" s="729"/>
      <c r="AC14" s="730"/>
      <c r="AD14" s="731"/>
      <c r="AE14" s="731"/>
      <c r="AF14" s="732"/>
      <c r="AG14" s="730"/>
      <c r="AH14" s="731"/>
      <c r="AI14" s="731"/>
      <c r="AJ14" s="732"/>
      <c r="AK14" s="730"/>
      <c r="AL14" s="731"/>
      <c r="AM14" s="731"/>
      <c r="AN14" s="732"/>
    </row>
    <row r="15" spans="1:46" s="167" customFormat="1" ht="18.75" customHeight="1">
      <c r="A15" s="748"/>
      <c r="B15" s="749"/>
      <c r="C15" s="749"/>
      <c r="D15" s="750"/>
      <c r="E15" s="171" t="s">
        <v>184</v>
      </c>
      <c r="F15" s="784"/>
      <c r="G15" s="784"/>
      <c r="H15" s="784"/>
      <c r="I15" s="733"/>
      <c r="J15" s="196" t="s">
        <v>185</v>
      </c>
      <c r="K15" s="196" t="s">
        <v>186</v>
      </c>
      <c r="L15" s="733"/>
      <c r="M15" s="733"/>
      <c r="N15" s="733"/>
      <c r="O15" s="734"/>
      <c r="P15" s="734"/>
      <c r="Q15" s="196" t="s">
        <v>186</v>
      </c>
      <c r="R15" s="733"/>
      <c r="S15" s="733"/>
      <c r="T15" s="196"/>
      <c r="U15" s="196" t="s">
        <v>186</v>
      </c>
      <c r="V15" s="733"/>
      <c r="W15" s="733"/>
      <c r="X15" s="166"/>
      <c r="Y15" s="735">
        <f>SUM(AC15:AN15)</f>
        <v>0</v>
      </c>
      <c r="Z15" s="736"/>
      <c r="AA15" s="736"/>
      <c r="AB15" s="737"/>
      <c r="AC15" s="735"/>
      <c r="AD15" s="736"/>
      <c r="AE15" s="736"/>
      <c r="AF15" s="737"/>
      <c r="AG15" s="735"/>
      <c r="AH15" s="736"/>
      <c r="AI15" s="736"/>
      <c r="AJ15" s="737"/>
      <c r="AK15" s="735"/>
      <c r="AL15" s="736"/>
      <c r="AM15" s="736"/>
      <c r="AN15" s="737"/>
      <c r="AO15" s="705">
        <f t="shared" ref="AO15" si="0">SUM(AC15:AN15)</f>
        <v>0</v>
      </c>
      <c r="AP15" s="706"/>
      <c r="AQ15" s="706"/>
      <c r="AR15" s="706"/>
      <c r="AS15" s="706"/>
      <c r="AT15" s="168" t="str">
        <f t="shared" ref="AT15" si="1">IF(Y15=AO15,"○","×")</f>
        <v>○</v>
      </c>
    </row>
    <row r="16" spans="1:46" s="167" customFormat="1" ht="18.75" customHeight="1">
      <c r="A16" s="748"/>
      <c r="B16" s="749"/>
      <c r="C16" s="749"/>
      <c r="D16" s="750"/>
      <c r="E16" s="724" t="s">
        <v>53</v>
      </c>
      <c r="F16" s="725"/>
      <c r="G16" s="725"/>
      <c r="H16" s="725"/>
      <c r="I16" s="725"/>
      <c r="J16" s="725"/>
      <c r="K16" s="725"/>
      <c r="L16" s="725"/>
      <c r="M16" s="725"/>
      <c r="N16" s="725"/>
      <c r="O16" s="725"/>
      <c r="P16" s="725"/>
      <c r="Q16" s="725"/>
      <c r="R16" s="725"/>
      <c r="S16" s="725"/>
      <c r="T16" s="725"/>
      <c r="U16" s="725"/>
      <c r="V16" s="725"/>
      <c r="W16" s="725"/>
      <c r="X16" s="726"/>
      <c r="Y16" s="727"/>
      <c r="Z16" s="728"/>
      <c r="AA16" s="728"/>
      <c r="AB16" s="729"/>
      <c r="AC16" s="730"/>
      <c r="AD16" s="731"/>
      <c r="AE16" s="731"/>
      <c r="AF16" s="732"/>
      <c r="AG16" s="730"/>
      <c r="AH16" s="731"/>
      <c r="AI16" s="731"/>
      <c r="AJ16" s="732"/>
      <c r="AK16" s="730"/>
      <c r="AL16" s="731"/>
      <c r="AM16" s="731"/>
      <c r="AN16" s="732"/>
    </row>
    <row r="17" spans="1:46" s="167" customFormat="1" ht="18.75" customHeight="1">
      <c r="A17" s="748"/>
      <c r="B17" s="749"/>
      <c r="C17" s="749"/>
      <c r="D17" s="750"/>
      <c r="E17" s="171" t="s">
        <v>184</v>
      </c>
      <c r="F17" s="784"/>
      <c r="G17" s="784"/>
      <c r="H17" s="784"/>
      <c r="I17" s="733"/>
      <c r="J17" s="196" t="s">
        <v>185</v>
      </c>
      <c r="K17" s="196" t="s">
        <v>186</v>
      </c>
      <c r="L17" s="733"/>
      <c r="M17" s="733"/>
      <c r="N17" s="733"/>
      <c r="O17" s="734"/>
      <c r="P17" s="734"/>
      <c r="Q17" s="196" t="s">
        <v>186</v>
      </c>
      <c r="R17" s="733"/>
      <c r="S17" s="733"/>
      <c r="T17" s="196"/>
      <c r="U17" s="196" t="s">
        <v>186</v>
      </c>
      <c r="V17" s="733"/>
      <c r="W17" s="733"/>
      <c r="X17" s="166"/>
      <c r="Y17" s="735">
        <f>SUM(AC17:AN17)</f>
        <v>0</v>
      </c>
      <c r="Z17" s="736"/>
      <c r="AA17" s="736"/>
      <c r="AB17" s="737"/>
      <c r="AC17" s="735"/>
      <c r="AD17" s="736"/>
      <c r="AE17" s="736"/>
      <c r="AF17" s="737"/>
      <c r="AG17" s="735"/>
      <c r="AH17" s="736"/>
      <c r="AI17" s="736"/>
      <c r="AJ17" s="737"/>
      <c r="AK17" s="735"/>
      <c r="AL17" s="736"/>
      <c r="AM17" s="736"/>
      <c r="AN17" s="737"/>
      <c r="AO17" s="705">
        <f t="shared" ref="AO17" si="2">SUM(AC17:AN17)</f>
        <v>0</v>
      </c>
      <c r="AP17" s="706"/>
      <c r="AQ17" s="706"/>
      <c r="AR17" s="706"/>
      <c r="AS17" s="706"/>
      <c r="AT17" s="168" t="str">
        <f t="shared" ref="AT17" si="3">IF(Y17=AO17,"○","×")</f>
        <v>○</v>
      </c>
    </row>
    <row r="18" spans="1:46" s="167" customFormat="1" ht="18.75" customHeight="1">
      <c r="A18" s="748"/>
      <c r="B18" s="749"/>
      <c r="C18" s="749"/>
      <c r="D18" s="750"/>
      <c r="E18" s="724" t="s">
        <v>53</v>
      </c>
      <c r="F18" s="725"/>
      <c r="G18" s="725"/>
      <c r="H18" s="725"/>
      <c r="I18" s="725"/>
      <c r="J18" s="725"/>
      <c r="K18" s="725"/>
      <c r="L18" s="725"/>
      <c r="M18" s="725"/>
      <c r="N18" s="725"/>
      <c r="O18" s="725"/>
      <c r="P18" s="725"/>
      <c r="Q18" s="725"/>
      <c r="R18" s="725"/>
      <c r="S18" s="725"/>
      <c r="T18" s="725"/>
      <c r="U18" s="725"/>
      <c r="V18" s="725"/>
      <c r="W18" s="725"/>
      <c r="X18" s="726"/>
      <c r="Y18" s="727"/>
      <c r="Z18" s="728"/>
      <c r="AA18" s="728"/>
      <c r="AB18" s="729"/>
      <c r="AC18" s="730"/>
      <c r="AD18" s="731"/>
      <c r="AE18" s="731"/>
      <c r="AF18" s="732"/>
      <c r="AG18" s="730"/>
      <c r="AH18" s="731"/>
      <c r="AI18" s="731"/>
      <c r="AJ18" s="732"/>
      <c r="AK18" s="730"/>
      <c r="AL18" s="731"/>
      <c r="AM18" s="731"/>
      <c r="AN18" s="732"/>
    </row>
    <row r="19" spans="1:46" s="167" customFormat="1" ht="18.75" customHeight="1">
      <c r="A19" s="748"/>
      <c r="B19" s="749"/>
      <c r="C19" s="749"/>
      <c r="D19" s="750"/>
      <c r="E19" s="171" t="s">
        <v>184</v>
      </c>
      <c r="F19" s="784"/>
      <c r="G19" s="784"/>
      <c r="H19" s="784"/>
      <c r="I19" s="733"/>
      <c r="J19" s="196" t="s">
        <v>185</v>
      </c>
      <c r="K19" s="196" t="s">
        <v>186</v>
      </c>
      <c r="L19" s="733"/>
      <c r="M19" s="733"/>
      <c r="N19" s="733"/>
      <c r="O19" s="734"/>
      <c r="P19" s="734"/>
      <c r="Q19" s="196" t="s">
        <v>186</v>
      </c>
      <c r="R19" s="733"/>
      <c r="S19" s="733"/>
      <c r="T19" s="196"/>
      <c r="U19" s="196" t="s">
        <v>186</v>
      </c>
      <c r="V19" s="733"/>
      <c r="W19" s="733"/>
      <c r="X19" s="166"/>
      <c r="Y19" s="735">
        <f>SUM(AC19:AN19)</f>
        <v>0</v>
      </c>
      <c r="Z19" s="736"/>
      <c r="AA19" s="736"/>
      <c r="AB19" s="737"/>
      <c r="AC19" s="735"/>
      <c r="AD19" s="736"/>
      <c r="AE19" s="736"/>
      <c r="AF19" s="737"/>
      <c r="AG19" s="735"/>
      <c r="AH19" s="736"/>
      <c r="AI19" s="736"/>
      <c r="AJ19" s="737"/>
      <c r="AK19" s="735"/>
      <c r="AL19" s="736"/>
      <c r="AM19" s="736"/>
      <c r="AN19" s="737"/>
      <c r="AO19" s="705">
        <f t="shared" ref="AO19" si="4">SUM(AC19:AN19)</f>
        <v>0</v>
      </c>
      <c r="AP19" s="706"/>
      <c r="AQ19" s="706"/>
      <c r="AR19" s="706"/>
      <c r="AS19" s="706"/>
      <c r="AT19" s="168" t="str">
        <f t="shared" ref="AT19" si="5">IF(Y19=AO19,"○","×")</f>
        <v>○</v>
      </c>
    </row>
    <row r="20" spans="1:46" s="167" customFormat="1" ht="18.75" customHeight="1">
      <c r="A20" s="748"/>
      <c r="B20" s="749"/>
      <c r="C20" s="749"/>
      <c r="D20" s="750"/>
      <c r="E20" s="724" t="s">
        <v>53</v>
      </c>
      <c r="F20" s="725"/>
      <c r="G20" s="725"/>
      <c r="H20" s="725"/>
      <c r="I20" s="725"/>
      <c r="J20" s="725"/>
      <c r="K20" s="725"/>
      <c r="L20" s="725"/>
      <c r="M20" s="725"/>
      <c r="N20" s="725"/>
      <c r="O20" s="725"/>
      <c r="P20" s="725"/>
      <c r="Q20" s="725"/>
      <c r="R20" s="725"/>
      <c r="S20" s="725"/>
      <c r="T20" s="725"/>
      <c r="U20" s="725"/>
      <c r="V20" s="725"/>
      <c r="W20" s="725"/>
      <c r="X20" s="726"/>
      <c r="Y20" s="727"/>
      <c r="Z20" s="728"/>
      <c r="AA20" s="728"/>
      <c r="AB20" s="729"/>
      <c r="AC20" s="730"/>
      <c r="AD20" s="731"/>
      <c r="AE20" s="731"/>
      <c r="AF20" s="732"/>
      <c r="AG20" s="730"/>
      <c r="AH20" s="731"/>
      <c r="AI20" s="731"/>
      <c r="AJ20" s="732"/>
      <c r="AK20" s="730"/>
      <c r="AL20" s="731"/>
      <c r="AM20" s="731"/>
      <c r="AN20" s="732"/>
    </row>
    <row r="21" spans="1:46" s="167" customFormat="1" ht="18.75" customHeight="1">
      <c r="A21" s="748"/>
      <c r="B21" s="749"/>
      <c r="C21" s="749"/>
      <c r="D21" s="750"/>
      <c r="E21" s="171" t="s">
        <v>184</v>
      </c>
      <c r="F21" s="784"/>
      <c r="G21" s="784"/>
      <c r="H21" s="784"/>
      <c r="I21" s="733"/>
      <c r="J21" s="196" t="s">
        <v>185</v>
      </c>
      <c r="K21" s="196" t="s">
        <v>186</v>
      </c>
      <c r="L21" s="733"/>
      <c r="M21" s="733"/>
      <c r="N21" s="733"/>
      <c r="O21" s="734"/>
      <c r="P21" s="734"/>
      <c r="Q21" s="196" t="s">
        <v>186</v>
      </c>
      <c r="R21" s="733"/>
      <c r="S21" s="733"/>
      <c r="T21" s="196"/>
      <c r="U21" s="196" t="s">
        <v>186</v>
      </c>
      <c r="V21" s="733"/>
      <c r="W21" s="733"/>
      <c r="X21" s="166"/>
      <c r="Y21" s="735">
        <f>SUM(AC21:AN21)</f>
        <v>0</v>
      </c>
      <c r="Z21" s="736"/>
      <c r="AA21" s="736"/>
      <c r="AB21" s="737"/>
      <c r="AC21" s="735"/>
      <c r="AD21" s="736"/>
      <c r="AE21" s="736"/>
      <c r="AF21" s="737"/>
      <c r="AG21" s="735"/>
      <c r="AH21" s="736"/>
      <c r="AI21" s="736"/>
      <c r="AJ21" s="737"/>
      <c r="AK21" s="735"/>
      <c r="AL21" s="736"/>
      <c r="AM21" s="736"/>
      <c r="AN21" s="737"/>
      <c r="AO21" s="705">
        <f t="shared" ref="AO21" si="6">SUM(AC21:AN21)</f>
        <v>0</v>
      </c>
      <c r="AP21" s="706"/>
      <c r="AQ21" s="706"/>
      <c r="AR21" s="706"/>
      <c r="AS21" s="706"/>
      <c r="AT21" s="168" t="str">
        <f t="shared" ref="AT21" si="7">IF(Y21=AO21,"○","×")</f>
        <v>○</v>
      </c>
    </row>
    <row r="22" spans="1:46" s="167" customFormat="1" ht="18.75" customHeight="1">
      <c r="A22" s="748"/>
      <c r="B22" s="749"/>
      <c r="C22" s="749"/>
      <c r="D22" s="750"/>
      <c r="E22" s="724" t="s">
        <v>53</v>
      </c>
      <c r="F22" s="725"/>
      <c r="G22" s="725"/>
      <c r="H22" s="725"/>
      <c r="I22" s="725"/>
      <c r="J22" s="725"/>
      <c r="K22" s="725"/>
      <c r="L22" s="725"/>
      <c r="M22" s="725"/>
      <c r="N22" s="725"/>
      <c r="O22" s="725"/>
      <c r="P22" s="725"/>
      <c r="Q22" s="725"/>
      <c r="R22" s="725"/>
      <c r="S22" s="725"/>
      <c r="T22" s="725"/>
      <c r="U22" s="725"/>
      <c r="V22" s="725"/>
      <c r="W22" s="725"/>
      <c r="X22" s="726"/>
      <c r="Y22" s="727"/>
      <c r="Z22" s="728"/>
      <c r="AA22" s="728"/>
      <c r="AB22" s="729"/>
      <c r="AC22" s="730"/>
      <c r="AD22" s="731"/>
      <c r="AE22" s="731"/>
      <c r="AF22" s="732"/>
      <c r="AG22" s="730"/>
      <c r="AH22" s="731"/>
      <c r="AI22" s="731"/>
      <c r="AJ22" s="732"/>
      <c r="AK22" s="730"/>
      <c r="AL22" s="731"/>
      <c r="AM22" s="731"/>
      <c r="AN22" s="732"/>
    </row>
    <row r="23" spans="1:46" s="167" customFormat="1" ht="18.75" customHeight="1">
      <c r="A23" s="748"/>
      <c r="B23" s="749"/>
      <c r="C23" s="749"/>
      <c r="D23" s="750"/>
      <c r="E23" s="171" t="s">
        <v>184</v>
      </c>
      <c r="F23" s="784"/>
      <c r="G23" s="784"/>
      <c r="H23" s="784"/>
      <c r="I23" s="733"/>
      <c r="J23" s="196" t="s">
        <v>185</v>
      </c>
      <c r="K23" s="196" t="s">
        <v>186</v>
      </c>
      <c r="L23" s="733"/>
      <c r="M23" s="733"/>
      <c r="N23" s="733"/>
      <c r="O23" s="734"/>
      <c r="P23" s="734"/>
      <c r="Q23" s="196" t="s">
        <v>186</v>
      </c>
      <c r="R23" s="733"/>
      <c r="S23" s="733"/>
      <c r="T23" s="196"/>
      <c r="U23" s="196" t="s">
        <v>186</v>
      </c>
      <c r="V23" s="733"/>
      <c r="W23" s="733"/>
      <c r="X23" s="166"/>
      <c r="Y23" s="735">
        <f>SUM(AC23:AN23)</f>
        <v>0</v>
      </c>
      <c r="Z23" s="736"/>
      <c r="AA23" s="736"/>
      <c r="AB23" s="737"/>
      <c r="AC23" s="735"/>
      <c r="AD23" s="736"/>
      <c r="AE23" s="736"/>
      <c r="AF23" s="737"/>
      <c r="AG23" s="735"/>
      <c r="AH23" s="736"/>
      <c r="AI23" s="736"/>
      <c r="AJ23" s="737"/>
      <c r="AK23" s="735"/>
      <c r="AL23" s="736"/>
      <c r="AM23" s="736"/>
      <c r="AN23" s="737"/>
      <c r="AO23" s="705">
        <f t="shared" ref="AO23" si="8">SUM(AC23:AN23)</f>
        <v>0</v>
      </c>
      <c r="AP23" s="706"/>
      <c r="AQ23" s="706"/>
      <c r="AR23" s="706"/>
      <c r="AS23" s="706"/>
      <c r="AT23" s="168" t="str">
        <f t="shared" ref="AT23" si="9">IF(Y23=AO23,"○","×")</f>
        <v>○</v>
      </c>
    </row>
    <row r="24" spans="1:46" s="167" customFormat="1" ht="18.75" customHeight="1">
      <c r="A24" s="748"/>
      <c r="B24" s="749"/>
      <c r="C24" s="749"/>
      <c r="D24" s="750"/>
      <c r="E24" s="724" t="s">
        <v>53</v>
      </c>
      <c r="F24" s="725"/>
      <c r="G24" s="725"/>
      <c r="H24" s="725"/>
      <c r="I24" s="725"/>
      <c r="J24" s="725"/>
      <c r="K24" s="725"/>
      <c r="L24" s="725"/>
      <c r="M24" s="725"/>
      <c r="N24" s="725"/>
      <c r="O24" s="725"/>
      <c r="P24" s="725"/>
      <c r="Q24" s="725"/>
      <c r="R24" s="725"/>
      <c r="S24" s="725"/>
      <c r="T24" s="725"/>
      <c r="U24" s="725"/>
      <c r="V24" s="725"/>
      <c r="W24" s="725"/>
      <c r="X24" s="726"/>
      <c r="Y24" s="727"/>
      <c r="Z24" s="728"/>
      <c r="AA24" s="728"/>
      <c r="AB24" s="729"/>
      <c r="AC24" s="730"/>
      <c r="AD24" s="731"/>
      <c r="AE24" s="731"/>
      <c r="AF24" s="732"/>
      <c r="AG24" s="730"/>
      <c r="AH24" s="731"/>
      <c r="AI24" s="731"/>
      <c r="AJ24" s="732"/>
      <c r="AK24" s="730"/>
      <c r="AL24" s="731"/>
      <c r="AM24" s="731"/>
      <c r="AN24" s="732"/>
      <c r="AO24" s="705"/>
      <c r="AP24" s="706"/>
      <c r="AQ24" s="706"/>
      <c r="AR24" s="706"/>
      <c r="AS24" s="706"/>
      <c r="AT24" s="168"/>
    </row>
    <row r="25" spans="1:46" s="167" customFormat="1" ht="18.75" customHeight="1">
      <c r="A25" s="748"/>
      <c r="B25" s="749"/>
      <c r="C25" s="749"/>
      <c r="D25" s="750"/>
      <c r="E25" s="171" t="s">
        <v>184</v>
      </c>
      <c r="F25" s="784"/>
      <c r="G25" s="784"/>
      <c r="H25" s="784"/>
      <c r="I25" s="733"/>
      <c r="J25" s="196" t="s">
        <v>185</v>
      </c>
      <c r="K25" s="196" t="s">
        <v>186</v>
      </c>
      <c r="L25" s="733"/>
      <c r="M25" s="733"/>
      <c r="N25" s="733"/>
      <c r="O25" s="734"/>
      <c r="P25" s="734"/>
      <c r="Q25" s="196" t="s">
        <v>186</v>
      </c>
      <c r="R25" s="733"/>
      <c r="S25" s="733"/>
      <c r="T25" s="196"/>
      <c r="U25" s="196" t="s">
        <v>186</v>
      </c>
      <c r="V25" s="733"/>
      <c r="W25" s="733"/>
      <c r="X25" s="166"/>
      <c r="Y25" s="735">
        <f>SUM(AC25:AN25)</f>
        <v>0</v>
      </c>
      <c r="Z25" s="736"/>
      <c r="AA25" s="736"/>
      <c r="AB25" s="737"/>
      <c r="AC25" s="735"/>
      <c r="AD25" s="736"/>
      <c r="AE25" s="736"/>
      <c r="AF25" s="737"/>
      <c r="AG25" s="735"/>
      <c r="AH25" s="736"/>
      <c r="AI25" s="736"/>
      <c r="AJ25" s="737"/>
      <c r="AK25" s="735"/>
      <c r="AL25" s="736"/>
      <c r="AM25" s="736"/>
      <c r="AN25" s="737"/>
      <c r="AO25" s="705">
        <f t="shared" ref="AO25" si="10">SUM(AC25:AN25)</f>
        <v>0</v>
      </c>
      <c r="AP25" s="706"/>
      <c r="AQ25" s="706"/>
      <c r="AR25" s="706"/>
      <c r="AS25" s="706"/>
      <c r="AT25" s="168" t="str">
        <f t="shared" ref="AT25" si="11">IF(Y25=AO25,"○","×")</f>
        <v>○</v>
      </c>
    </row>
    <row r="26" spans="1:46" s="167" customFormat="1" ht="18.75" customHeight="1">
      <c r="A26" s="748"/>
      <c r="B26" s="749"/>
      <c r="C26" s="749"/>
      <c r="D26" s="750"/>
      <c r="E26" s="724" t="s">
        <v>53</v>
      </c>
      <c r="F26" s="725"/>
      <c r="G26" s="725"/>
      <c r="H26" s="725"/>
      <c r="I26" s="725"/>
      <c r="J26" s="725"/>
      <c r="K26" s="725"/>
      <c r="L26" s="725"/>
      <c r="M26" s="725"/>
      <c r="N26" s="725"/>
      <c r="O26" s="725"/>
      <c r="P26" s="725"/>
      <c r="Q26" s="725"/>
      <c r="R26" s="725"/>
      <c r="S26" s="725"/>
      <c r="T26" s="725"/>
      <c r="U26" s="725"/>
      <c r="V26" s="725"/>
      <c r="W26" s="725"/>
      <c r="X26" s="726"/>
      <c r="Y26" s="727"/>
      <c r="Z26" s="728"/>
      <c r="AA26" s="728"/>
      <c r="AB26" s="729"/>
      <c r="AC26" s="730"/>
      <c r="AD26" s="731"/>
      <c r="AE26" s="731"/>
      <c r="AF26" s="732"/>
      <c r="AG26" s="730"/>
      <c r="AH26" s="731"/>
      <c r="AI26" s="731"/>
      <c r="AJ26" s="732"/>
      <c r="AK26" s="730"/>
      <c r="AL26" s="731"/>
      <c r="AM26" s="731"/>
      <c r="AN26" s="732"/>
      <c r="AO26" s="705"/>
      <c r="AP26" s="706"/>
      <c r="AQ26" s="706"/>
      <c r="AR26" s="706"/>
      <c r="AS26" s="706"/>
      <c r="AT26" s="168"/>
    </row>
    <row r="27" spans="1:46" s="167" customFormat="1" ht="18.75" customHeight="1">
      <c r="A27" s="748"/>
      <c r="B27" s="749"/>
      <c r="C27" s="749"/>
      <c r="D27" s="750"/>
      <c r="E27" s="171" t="s">
        <v>184</v>
      </c>
      <c r="F27" s="784"/>
      <c r="G27" s="784"/>
      <c r="H27" s="784"/>
      <c r="I27" s="733"/>
      <c r="J27" s="196" t="s">
        <v>185</v>
      </c>
      <c r="K27" s="196" t="s">
        <v>186</v>
      </c>
      <c r="L27" s="733"/>
      <c r="M27" s="733"/>
      <c r="N27" s="733"/>
      <c r="O27" s="734"/>
      <c r="P27" s="734"/>
      <c r="Q27" s="196" t="s">
        <v>186</v>
      </c>
      <c r="R27" s="733"/>
      <c r="S27" s="733"/>
      <c r="T27" s="196"/>
      <c r="U27" s="196" t="s">
        <v>186</v>
      </c>
      <c r="V27" s="733"/>
      <c r="W27" s="733"/>
      <c r="X27" s="166"/>
      <c r="Y27" s="735">
        <f>SUM(AC27:AN27)</f>
        <v>0</v>
      </c>
      <c r="Z27" s="736"/>
      <c r="AA27" s="736"/>
      <c r="AB27" s="737"/>
      <c r="AC27" s="735"/>
      <c r="AD27" s="736"/>
      <c r="AE27" s="736"/>
      <c r="AF27" s="737"/>
      <c r="AG27" s="735"/>
      <c r="AH27" s="736"/>
      <c r="AI27" s="736"/>
      <c r="AJ27" s="737"/>
      <c r="AK27" s="735"/>
      <c r="AL27" s="736"/>
      <c r="AM27" s="736"/>
      <c r="AN27" s="737"/>
      <c r="AO27" s="705">
        <f t="shared" ref="AO27" si="12">SUM(AC27:AN27)</f>
        <v>0</v>
      </c>
      <c r="AP27" s="706"/>
      <c r="AQ27" s="706"/>
      <c r="AR27" s="706"/>
      <c r="AS27" s="706"/>
      <c r="AT27" s="168" t="str">
        <f t="shared" ref="AT27" si="13">IF(Y27=AO27,"○","×")</f>
        <v>○</v>
      </c>
    </row>
    <row r="28" spans="1:46" s="167" customFormat="1" ht="18.75" customHeight="1">
      <c r="A28" s="748"/>
      <c r="B28" s="749"/>
      <c r="C28" s="749"/>
      <c r="D28" s="750"/>
      <c r="E28" s="724" t="s">
        <v>53</v>
      </c>
      <c r="F28" s="725"/>
      <c r="G28" s="725"/>
      <c r="H28" s="725"/>
      <c r="I28" s="725"/>
      <c r="J28" s="725"/>
      <c r="K28" s="725"/>
      <c r="L28" s="725"/>
      <c r="M28" s="725"/>
      <c r="N28" s="725"/>
      <c r="O28" s="725"/>
      <c r="P28" s="725"/>
      <c r="Q28" s="725"/>
      <c r="R28" s="725"/>
      <c r="S28" s="725"/>
      <c r="T28" s="725"/>
      <c r="U28" s="725"/>
      <c r="V28" s="725"/>
      <c r="W28" s="725"/>
      <c r="X28" s="726"/>
      <c r="Y28" s="727"/>
      <c r="Z28" s="728"/>
      <c r="AA28" s="728"/>
      <c r="AB28" s="729"/>
      <c r="AC28" s="730"/>
      <c r="AD28" s="731"/>
      <c r="AE28" s="731"/>
      <c r="AF28" s="732"/>
      <c r="AG28" s="730"/>
      <c r="AH28" s="731"/>
      <c r="AI28" s="731"/>
      <c r="AJ28" s="732"/>
      <c r="AK28" s="730"/>
      <c r="AL28" s="731"/>
      <c r="AM28" s="731"/>
      <c r="AN28" s="732"/>
      <c r="AO28" s="705"/>
      <c r="AP28" s="706"/>
      <c r="AQ28" s="706"/>
      <c r="AR28" s="706"/>
      <c r="AS28" s="706"/>
      <c r="AT28" s="168"/>
    </row>
    <row r="29" spans="1:46" s="167" customFormat="1" ht="18.75" customHeight="1">
      <c r="A29" s="748"/>
      <c r="B29" s="749"/>
      <c r="C29" s="749"/>
      <c r="D29" s="750"/>
      <c r="E29" s="171" t="s">
        <v>184</v>
      </c>
      <c r="F29" s="784"/>
      <c r="G29" s="784"/>
      <c r="H29" s="784"/>
      <c r="I29" s="733"/>
      <c r="J29" s="196" t="s">
        <v>185</v>
      </c>
      <c r="K29" s="196" t="s">
        <v>186</v>
      </c>
      <c r="L29" s="733"/>
      <c r="M29" s="733"/>
      <c r="N29" s="733"/>
      <c r="O29" s="734"/>
      <c r="P29" s="734"/>
      <c r="Q29" s="196" t="s">
        <v>186</v>
      </c>
      <c r="R29" s="733"/>
      <c r="S29" s="733"/>
      <c r="T29" s="196"/>
      <c r="U29" s="196" t="s">
        <v>186</v>
      </c>
      <c r="V29" s="733"/>
      <c r="W29" s="733"/>
      <c r="X29" s="166"/>
      <c r="Y29" s="735">
        <f>SUM(AC29:AN29)</f>
        <v>0</v>
      </c>
      <c r="Z29" s="736"/>
      <c r="AA29" s="736"/>
      <c r="AB29" s="737"/>
      <c r="AC29" s="735"/>
      <c r="AD29" s="736"/>
      <c r="AE29" s="736"/>
      <c r="AF29" s="737"/>
      <c r="AG29" s="735"/>
      <c r="AH29" s="736"/>
      <c r="AI29" s="736"/>
      <c r="AJ29" s="737"/>
      <c r="AK29" s="735"/>
      <c r="AL29" s="736"/>
      <c r="AM29" s="736"/>
      <c r="AN29" s="737"/>
      <c r="AO29" s="705">
        <f t="shared" ref="AO29" si="14">SUM(AC29:AN29)</f>
        <v>0</v>
      </c>
      <c r="AP29" s="706"/>
      <c r="AQ29" s="706"/>
      <c r="AR29" s="706"/>
      <c r="AS29" s="706"/>
      <c r="AT29" s="168" t="str">
        <f t="shared" ref="AT29" si="15">IF(Y29=AO29,"○","×")</f>
        <v>○</v>
      </c>
    </row>
    <row r="30" spans="1:46" s="167" customFormat="1" ht="18.75" customHeight="1">
      <c r="A30" s="748"/>
      <c r="B30" s="749"/>
      <c r="C30" s="749"/>
      <c r="D30" s="750"/>
      <c r="E30" s="724" t="s">
        <v>53</v>
      </c>
      <c r="F30" s="725"/>
      <c r="G30" s="725"/>
      <c r="H30" s="725"/>
      <c r="I30" s="725"/>
      <c r="J30" s="725"/>
      <c r="K30" s="725"/>
      <c r="L30" s="725"/>
      <c r="M30" s="725"/>
      <c r="N30" s="725"/>
      <c r="O30" s="725"/>
      <c r="P30" s="725"/>
      <c r="Q30" s="725"/>
      <c r="R30" s="725"/>
      <c r="S30" s="725"/>
      <c r="T30" s="725"/>
      <c r="U30" s="725"/>
      <c r="V30" s="725"/>
      <c r="W30" s="725"/>
      <c r="X30" s="726"/>
      <c r="Y30" s="727"/>
      <c r="Z30" s="728"/>
      <c r="AA30" s="728"/>
      <c r="AB30" s="729"/>
      <c r="AC30" s="730"/>
      <c r="AD30" s="731"/>
      <c r="AE30" s="731"/>
      <c r="AF30" s="732"/>
      <c r="AG30" s="730"/>
      <c r="AH30" s="731"/>
      <c r="AI30" s="731"/>
      <c r="AJ30" s="732"/>
      <c r="AK30" s="730"/>
      <c r="AL30" s="731"/>
      <c r="AM30" s="731"/>
      <c r="AN30" s="732"/>
      <c r="AO30" s="705"/>
      <c r="AP30" s="706"/>
      <c r="AQ30" s="706"/>
      <c r="AR30" s="706"/>
      <c r="AS30" s="706"/>
      <c r="AT30" s="168"/>
    </row>
    <row r="31" spans="1:46" s="167" customFormat="1" ht="18.75" customHeight="1">
      <c r="A31" s="748"/>
      <c r="B31" s="749"/>
      <c r="C31" s="749"/>
      <c r="D31" s="750"/>
      <c r="E31" s="165" t="s">
        <v>184</v>
      </c>
      <c r="F31" s="733"/>
      <c r="G31" s="733"/>
      <c r="H31" s="733"/>
      <c r="I31" s="733"/>
      <c r="J31" s="196" t="s">
        <v>185</v>
      </c>
      <c r="K31" s="196" t="s">
        <v>186</v>
      </c>
      <c r="L31" s="733"/>
      <c r="M31" s="733"/>
      <c r="N31" s="733"/>
      <c r="O31" s="734"/>
      <c r="P31" s="734"/>
      <c r="Q31" s="196" t="s">
        <v>186</v>
      </c>
      <c r="R31" s="738"/>
      <c r="S31" s="738"/>
      <c r="T31" s="196"/>
      <c r="U31" s="196" t="s">
        <v>186</v>
      </c>
      <c r="V31" s="733"/>
      <c r="W31" s="733"/>
      <c r="X31" s="166"/>
      <c r="Y31" s="735">
        <f>SUM(AC31:AN31)</f>
        <v>0</v>
      </c>
      <c r="Z31" s="736"/>
      <c r="AA31" s="736"/>
      <c r="AB31" s="737"/>
      <c r="AC31" s="735"/>
      <c r="AD31" s="736"/>
      <c r="AE31" s="736"/>
      <c r="AF31" s="737"/>
      <c r="AG31" s="735"/>
      <c r="AH31" s="736"/>
      <c r="AI31" s="736"/>
      <c r="AJ31" s="737"/>
      <c r="AK31" s="735"/>
      <c r="AL31" s="736"/>
      <c r="AM31" s="736"/>
      <c r="AN31" s="737"/>
      <c r="AO31" s="705">
        <f t="shared" ref="AO31:AO32" si="16">SUM(AC31:AN31)</f>
        <v>0</v>
      </c>
      <c r="AP31" s="706"/>
      <c r="AQ31" s="706"/>
      <c r="AR31" s="706"/>
      <c r="AS31" s="706"/>
      <c r="AT31" s="168" t="str">
        <f t="shared" ref="AT31:AT32" si="17">IF(Y31=AO31,"○","×")</f>
        <v>○</v>
      </c>
    </row>
    <row r="32" spans="1:46" s="167" customFormat="1" ht="18.75" customHeight="1">
      <c r="A32" s="766"/>
      <c r="B32" s="767"/>
      <c r="C32" s="767"/>
      <c r="D32" s="768"/>
      <c r="E32" s="739" t="s">
        <v>187</v>
      </c>
      <c r="F32" s="740"/>
      <c r="G32" s="740"/>
      <c r="H32" s="740"/>
      <c r="I32" s="740"/>
      <c r="J32" s="740"/>
      <c r="K32" s="740"/>
      <c r="L32" s="740"/>
      <c r="M32" s="740"/>
      <c r="N32" s="740"/>
      <c r="O32" s="740"/>
      <c r="P32" s="740"/>
      <c r="Q32" s="740"/>
      <c r="R32" s="740"/>
      <c r="S32" s="740"/>
      <c r="T32" s="740"/>
      <c r="U32" s="740"/>
      <c r="V32" s="740"/>
      <c r="W32" s="740"/>
      <c r="X32" s="741"/>
      <c r="Y32" s="742">
        <f>SUM(Y12:AB31)</f>
        <v>0</v>
      </c>
      <c r="Z32" s="743"/>
      <c r="AA32" s="743"/>
      <c r="AB32" s="744"/>
      <c r="AC32" s="742">
        <f>SUM(AC12:AF31)</f>
        <v>0</v>
      </c>
      <c r="AD32" s="743"/>
      <c r="AE32" s="743"/>
      <c r="AF32" s="744"/>
      <c r="AG32" s="742">
        <f>SUM(AG12:AJ31)</f>
        <v>0</v>
      </c>
      <c r="AH32" s="743"/>
      <c r="AI32" s="743"/>
      <c r="AJ32" s="744"/>
      <c r="AK32" s="742">
        <f>SUM(AK12:AN31)</f>
        <v>0</v>
      </c>
      <c r="AL32" s="743"/>
      <c r="AM32" s="743"/>
      <c r="AN32" s="744"/>
      <c r="AO32" s="705">
        <f t="shared" si="16"/>
        <v>0</v>
      </c>
      <c r="AP32" s="706"/>
      <c r="AQ32" s="706"/>
      <c r="AR32" s="706"/>
      <c r="AS32" s="706"/>
      <c r="AT32" s="168" t="str">
        <f t="shared" si="17"/>
        <v>○</v>
      </c>
    </row>
    <row r="33" spans="1:46" s="167" customFormat="1" ht="18.75" customHeight="1">
      <c r="A33" s="745"/>
      <c r="B33" s="746"/>
      <c r="C33" s="746"/>
      <c r="D33" s="747"/>
      <c r="E33" s="754" t="s">
        <v>53</v>
      </c>
      <c r="F33" s="755"/>
      <c r="G33" s="755"/>
      <c r="H33" s="755"/>
      <c r="I33" s="755"/>
      <c r="J33" s="755"/>
      <c r="K33" s="755"/>
      <c r="L33" s="755"/>
      <c r="M33" s="755"/>
      <c r="N33" s="755"/>
      <c r="O33" s="755"/>
      <c r="P33" s="755"/>
      <c r="Q33" s="755"/>
      <c r="R33" s="755"/>
      <c r="S33" s="755"/>
      <c r="T33" s="755"/>
      <c r="U33" s="755"/>
      <c r="V33" s="755"/>
      <c r="W33" s="755"/>
      <c r="X33" s="756"/>
      <c r="Y33" s="757"/>
      <c r="Z33" s="758"/>
      <c r="AA33" s="758"/>
      <c r="AB33" s="759"/>
      <c r="AC33" s="760"/>
      <c r="AD33" s="761"/>
      <c r="AE33" s="761"/>
      <c r="AF33" s="762"/>
      <c r="AG33" s="760"/>
      <c r="AH33" s="761"/>
      <c r="AI33" s="761"/>
      <c r="AJ33" s="762"/>
      <c r="AK33" s="760"/>
      <c r="AL33" s="761"/>
      <c r="AM33" s="761"/>
      <c r="AN33" s="762"/>
    </row>
    <row r="34" spans="1:46" s="167" customFormat="1" ht="18.75" customHeight="1">
      <c r="A34" s="748"/>
      <c r="B34" s="749"/>
      <c r="C34" s="749"/>
      <c r="D34" s="750"/>
      <c r="E34" s="165" t="s">
        <v>184</v>
      </c>
      <c r="F34" s="733"/>
      <c r="G34" s="733"/>
      <c r="H34" s="733"/>
      <c r="I34" s="733"/>
      <c r="J34" s="196" t="s">
        <v>185</v>
      </c>
      <c r="K34" s="196" t="s">
        <v>186</v>
      </c>
      <c r="L34" s="733"/>
      <c r="M34" s="733"/>
      <c r="N34" s="733"/>
      <c r="O34" s="734"/>
      <c r="P34" s="734"/>
      <c r="Q34" s="196" t="s">
        <v>186</v>
      </c>
      <c r="R34" s="733"/>
      <c r="S34" s="733"/>
      <c r="T34" s="196"/>
      <c r="U34" s="196" t="s">
        <v>186</v>
      </c>
      <c r="V34" s="733"/>
      <c r="W34" s="733"/>
      <c r="X34" s="166"/>
      <c r="Y34" s="735">
        <f>SUM(AC34:AN34)</f>
        <v>0</v>
      </c>
      <c r="Z34" s="736"/>
      <c r="AA34" s="736"/>
      <c r="AB34" s="737"/>
      <c r="AC34" s="735"/>
      <c r="AD34" s="736"/>
      <c r="AE34" s="736"/>
      <c r="AF34" s="737"/>
      <c r="AG34" s="735"/>
      <c r="AH34" s="736"/>
      <c r="AI34" s="736"/>
      <c r="AJ34" s="737"/>
      <c r="AK34" s="735"/>
      <c r="AL34" s="736"/>
      <c r="AM34" s="736"/>
      <c r="AN34" s="737"/>
      <c r="AO34" s="705">
        <f t="shared" ref="AO34" si="18">SUM(AC34:AN34)</f>
        <v>0</v>
      </c>
      <c r="AP34" s="706"/>
      <c r="AQ34" s="706"/>
      <c r="AR34" s="706"/>
      <c r="AS34" s="706"/>
      <c r="AT34" s="168" t="str">
        <f t="shared" ref="AT34" si="19">IF(Y34=AO34,"○","×")</f>
        <v>○</v>
      </c>
    </row>
    <row r="35" spans="1:46" s="167" customFormat="1" ht="18.75" customHeight="1">
      <c r="A35" s="748"/>
      <c r="B35" s="749"/>
      <c r="C35" s="749"/>
      <c r="D35" s="750"/>
      <c r="E35" s="724" t="s">
        <v>53</v>
      </c>
      <c r="F35" s="725"/>
      <c r="G35" s="725"/>
      <c r="H35" s="725"/>
      <c r="I35" s="725"/>
      <c r="J35" s="725"/>
      <c r="K35" s="725"/>
      <c r="L35" s="725"/>
      <c r="M35" s="725"/>
      <c r="N35" s="725"/>
      <c r="O35" s="725"/>
      <c r="P35" s="725"/>
      <c r="Q35" s="725"/>
      <c r="R35" s="725"/>
      <c r="S35" s="725"/>
      <c r="T35" s="725"/>
      <c r="U35" s="725"/>
      <c r="V35" s="725"/>
      <c r="W35" s="725"/>
      <c r="X35" s="726"/>
      <c r="Y35" s="727"/>
      <c r="Z35" s="728"/>
      <c r="AA35" s="728"/>
      <c r="AB35" s="729"/>
      <c r="AC35" s="730"/>
      <c r="AD35" s="731"/>
      <c r="AE35" s="731"/>
      <c r="AF35" s="732"/>
      <c r="AG35" s="730"/>
      <c r="AH35" s="731"/>
      <c r="AI35" s="731"/>
      <c r="AJ35" s="732"/>
      <c r="AK35" s="730"/>
      <c r="AL35" s="731"/>
      <c r="AM35" s="731"/>
      <c r="AN35" s="732"/>
    </row>
    <row r="36" spans="1:46" s="167" customFormat="1" ht="18.75" customHeight="1">
      <c r="A36" s="748"/>
      <c r="B36" s="749"/>
      <c r="C36" s="749"/>
      <c r="D36" s="750"/>
      <c r="E36" s="165" t="s">
        <v>184</v>
      </c>
      <c r="F36" s="733"/>
      <c r="G36" s="733"/>
      <c r="H36" s="733"/>
      <c r="I36" s="733"/>
      <c r="J36" s="196" t="s">
        <v>185</v>
      </c>
      <c r="K36" s="196" t="s">
        <v>186</v>
      </c>
      <c r="L36" s="733"/>
      <c r="M36" s="733"/>
      <c r="N36" s="733"/>
      <c r="O36" s="734"/>
      <c r="P36" s="734"/>
      <c r="Q36" s="196" t="s">
        <v>186</v>
      </c>
      <c r="R36" s="733"/>
      <c r="S36" s="733"/>
      <c r="T36" s="196"/>
      <c r="U36" s="196" t="s">
        <v>186</v>
      </c>
      <c r="V36" s="733"/>
      <c r="W36" s="733"/>
      <c r="X36" s="166"/>
      <c r="Y36" s="735">
        <f>SUM(AC36:AN36)</f>
        <v>0</v>
      </c>
      <c r="Z36" s="736"/>
      <c r="AA36" s="736"/>
      <c r="AB36" s="737"/>
      <c r="AC36" s="735"/>
      <c r="AD36" s="736"/>
      <c r="AE36" s="736"/>
      <c r="AF36" s="737"/>
      <c r="AG36" s="735"/>
      <c r="AH36" s="736"/>
      <c r="AI36" s="736"/>
      <c r="AJ36" s="737"/>
      <c r="AK36" s="735"/>
      <c r="AL36" s="736"/>
      <c r="AM36" s="736"/>
      <c r="AN36" s="737"/>
      <c r="AO36" s="705">
        <f t="shared" ref="AO36" si="20">SUM(AC36:AN36)</f>
        <v>0</v>
      </c>
      <c r="AP36" s="706"/>
      <c r="AQ36" s="706"/>
      <c r="AR36" s="706"/>
      <c r="AS36" s="706"/>
      <c r="AT36" s="168" t="str">
        <f t="shared" ref="AT36" si="21">IF(Y36=AO36,"○","×")</f>
        <v>○</v>
      </c>
    </row>
    <row r="37" spans="1:46" s="167" customFormat="1" ht="18.75" customHeight="1">
      <c r="A37" s="748"/>
      <c r="B37" s="749"/>
      <c r="C37" s="749"/>
      <c r="D37" s="750"/>
      <c r="E37" s="724" t="s">
        <v>53</v>
      </c>
      <c r="F37" s="725"/>
      <c r="G37" s="725"/>
      <c r="H37" s="725"/>
      <c r="I37" s="725"/>
      <c r="J37" s="725"/>
      <c r="K37" s="725"/>
      <c r="L37" s="725"/>
      <c r="M37" s="725"/>
      <c r="N37" s="725"/>
      <c r="O37" s="725"/>
      <c r="P37" s="725"/>
      <c r="Q37" s="725"/>
      <c r="R37" s="725"/>
      <c r="S37" s="725"/>
      <c r="T37" s="725"/>
      <c r="U37" s="725"/>
      <c r="V37" s="725"/>
      <c r="W37" s="725"/>
      <c r="X37" s="726"/>
      <c r="Y37" s="727"/>
      <c r="Z37" s="728"/>
      <c r="AA37" s="728"/>
      <c r="AB37" s="729"/>
      <c r="AC37" s="730"/>
      <c r="AD37" s="731"/>
      <c r="AE37" s="731"/>
      <c r="AF37" s="732"/>
      <c r="AG37" s="730"/>
      <c r="AH37" s="731"/>
      <c r="AI37" s="731"/>
      <c r="AJ37" s="732"/>
      <c r="AK37" s="730"/>
      <c r="AL37" s="731"/>
      <c r="AM37" s="731"/>
      <c r="AN37" s="732"/>
    </row>
    <row r="38" spans="1:46" s="167" customFormat="1" ht="18.75" customHeight="1">
      <c r="A38" s="748"/>
      <c r="B38" s="749"/>
      <c r="C38" s="749"/>
      <c r="D38" s="750"/>
      <c r="E38" s="165" t="s">
        <v>184</v>
      </c>
      <c r="F38" s="733"/>
      <c r="G38" s="733"/>
      <c r="H38" s="733"/>
      <c r="I38" s="733"/>
      <c r="J38" s="196" t="s">
        <v>185</v>
      </c>
      <c r="K38" s="196" t="s">
        <v>186</v>
      </c>
      <c r="L38" s="733"/>
      <c r="M38" s="733"/>
      <c r="N38" s="733"/>
      <c r="O38" s="734"/>
      <c r="P38" s="734"/>
      <c r="Q38" s="196" t="s">
        <v>186</v>
      </c>
      <c r="R38" s="733"/>
      <c r="S38" s="733"/>
      <c r="T38" s="196"/>
      <c r="U38" s="196" t="s">
        <v>186</v>
      </c>
      <c r="V38" s="733"/>
      <c r="W38" s="733"/>
      <c r="X38" s="166"/>
      <c r="Y38" s="735">
        <f>SUM(AC38:AN38)</f>
        <v>0</v>
      </c>
      <c r="Z38" s="736"/>
      <c r="AA38" s="736"/>
      <c r="AB38" s="737"/>
      <c r="AC38" s="735"/>
      <c r="AD38" s="736"/>
      <c r="AE38" s="736"/>
      <c r="AF38" s="737"/>
      <c r="AG38" s="735"/>
      <c r="AH38" s="736"/>
      <c r="AI38" s="736"/>
      <c r="AJ38" s="737"/>
      <c r="AK38" s="735"/>
      <c r="AL38" s="736"/>
      <c r="AM38" s="736"/>
      <c r="AN38" s="737"/>
      <c r="AO38" s="705">
        <f t="shared" ref="AO38" si="22">SUM(AC38:AN38)</f>
        <v>0</v>
      </c>
      <c r="AP38" s="706"/>
      <c r="AQ38" s="706"/>
      <c r="AR38" s="706"/>
      <c r="AS38" s="706"/>
      <c r="AT38" s="168" t="str">
        <f t="shared" ref="AT38" si="23">IF(Y38=AO38,"○","×")</f>
        <v>○</v>
      </c>
    </row>
    <row r="39" spans="1:46" s="167" customFormat="1" ht="18.75" customHeight="1">
      <c r="A39" s="748"/>
      <c r="B39" s="749"/>
      <c r="C39" s="749"/>
      <c r="D39" s="750"/>
      <c r="E39" s="724" t="s">
        <v>53</v>
      </c>
      <c r="F39" s="725"/>
      <c r="G39" s="725"/>
      <c r="H39" s="725"/>
      <c r="I39" s="725"/>
      <c r="J39" s="725"/>
      <c r="K39" s="725"/>
      <c r="L39" s="725"/>
      <c r="M39" s="725"/>
      <c r="N39" s="725"/>
      <c r="O39" s="725"/>
      <c r="P39" s="725"/>
      <c r="Q39" s="725"/>
      <c r="R39" s="725"/>
      <c r="S39" s="725"/>
      <c r="T39" s="725"/>
      <c r="U39" s="725"/>
      <c r="V39" s="725"/>
      <c r="W39" s="725"/>
      <c r="X39" s="726"/>
      <c r="Y39" s="727"/>
      <c r="Z39" s="728"/>
      <c r="AA39" s="728"/>
      <c r="AB39" s="729"/>
      <c r="AC39" s="730"/>
      <c r="AD39" s="731"/>
      <c r="AE39" s="731"/>
      <c r="AF39" s="732"/>
      <c r="AG39" s="730"/>
      <c r="AH39" s="731"/>
      <c r="AI39" s="731"/>
      <c r="AJ39" s="732"/>
      <c r="AK39" s="730"/>
      <c r="AL39" s="731"/>
      <c r="AM39" s="731"/>
      <c r="AN39" s="732"/>
    </row>
    <row r="40" spans="1:46" s="167" customFormat="1" ht="18.75" customHeight="1">
      <c r="A40" s="748"/>
      <c r="B40" s="749"/>
      <c r="C40" s="749"/>
      <c r="D40" s="750"/>
      <c r="E40" s="165" t="s">
        <v>184</v>
      </c>
      <c r="F40" s="733"/>
      <c r="G40" s="733"/>
      <c r="H40" s="733"/>
      <c r="I40" s="733"/>
      <c r="J40" s="196" t="s">
        <v>185</v>
      </c>
      <c r="K40" s="196" t="s">
        <v>186</v>
      </c>
      <c r="L40" s="733"/>
      <c r="M40" s="733"/>
      <c r="N40" s="733"/>
      <c r="O40" s="734"/>
      <c r="P40" s="734"/>
      <c r="Q40" s="196" t="s">
        <v>186</v>
      </c>
      <c r="R40" s="733"/>
      <c r="S40" s="733"/>
      <c r="T40" s="196"/>
      <c r="U40" s="196" t="s">
        <v>186</v>
      </c>
      <c r="V40" s="733"/>
      <c r="W40" s="733"/>
      <c r="X40" s="166"/>
      <c r="Y40" s="735">
        <f>SUM(AC40:AN40)</f>
        <v>0</v>
      </c>
      <c r="Z40" s="736"/>
      <c r="AA40" s="736"/>
      <c r="AB40" s="737"/>
      <c r="AC40" s="735"/>
      <c r="AD40" s="736"/>
      <c r="AE40" s="736"/>
      <c r="AF40" s="737"/>
      <c r="AG40" s="735"/>
      <c r="AH40" s="736"/>
      <c r="AI40" s="736"/>
      <c r="AJ40" s="737"/>
      <c r="AK40" s="735"/>
      <c r="AL40" s="736"/>
      <c r="AM40" s="736"/>
      <c r="AN40" s="737"/>
      <c r="AO40" s="705">
        <f t="shared" ref="AO40" si="24">SUM(AC40:AN40)</f>
        <v>0</v>
      </c>
      <c r="AP40" s="706"/>
      <c r="AQ40" s="706"/>
      <c r="AR40" s="706"/>
      <c r="AS40" s="706"/>
      <c r="AT40" s="168" t="str">
        <f t="shared" ref="AT40" si="25">IF(Y40=AO40,"○","×")</f>
        <v>○</v>
      </c>
    </row>
    <row r="41" spans="1:46" s="167" customFormat="1" ht="18.75" customHeight="1">
      <c r="A41" s="748"/>
      <c r="B41" s="749"/>
      <c r="C41" s="749"/>
      <c r="D41" s="750"/>
      <c r="E41" s="724" t="s">
        <v>53</v>
      </c>
      <c r="F41" s="725"/>
      <c r="G41" s="725"/>
      <c r="H41" s="725"/>
      <c r="I41" s="725"/>
      <c r="J41" s="725"/>
      <c r="K41" s="725"/>
      <c r="L41" s="725"/>
      <c r="M41" s="725"/>
      <c r="N41" s="725"/>
      <c r="O41" s="725"/>
      <c r="P41" s="725"/>
      <c r="Q41" s="725"/>
      <c r="R41" s="725"/>
      <c r="S41" s="725"/>
      <c r="T41" s="725"/>
      <c r="U41" s="725"/>
      <c r="V41" s="725"/>
      <c r="W41" s="725"/>
      <c r="X41" s="726"/>
      <c r="Y41" s="727"/>
      <c r="Z41" s="728"/>
      <c r="AA41" s="728"/>
      <c r="AB41" s="729"/>
      <c r="AC41" s="730"/>
      <c r="AD41" s="731"/>
      <c r="AE41" s="731"/>
      <c r="AF41" s="732"/>
      <c r="AG41" s="730"/>
      <c r="AH41" s="731"/>
      <c r="AI41" s="731"/>
      <c r="AJ41" s="732"/>
      <c r="AK41" s="730"/>
      <c r="AL41" s="731"/>
      <c r="AM41" s="731"/>
      <c r="AN41" s="732"/>
    </row>
    <row r="42" spans="1:46" s="167" customFormat="1" ht="18.75" customHeight="1">
      <c r="A42" s="748"/>
      <c r="B42" s="749"/>
      <c r="C42" s="749"/>
      <c r="D42" s="750"/>
      <c r="E42" s="165" t="s">
        <v>184</v>
      </c>
      <c r="F42" s="733"/>
      <c r="G42" s="733"/>
      <c r="H42" s="733"/>
      <c r="I42" s="733"/>
      <c r="J42" s="196" t="s">
        <v>185</v>
      </c>
      <c r="K42" s="196" t="s">
        <v>186</v>
      </c>
      <c r="L42" s="733"/>
      <c r="M42" s="733"/>
      <c r="N42" s="733"/>
      <c r="O42" s="734"/>
      <c r="P42" s="734"/>
      <c r="Q42" s="196" t="s">
        <v>186</v>
      </c>
      <c r="R42" s="733"/>
      <c r="S42" s="733"/>
      <c r="T42" s="196"/>
      <c r="U42" s="196" t="s">
        <v>186</v>
      </c>
      <c r="V42" s="733"/>
      <c r="W42" s="733"/>
      <c r="X42" s="166"/>
      <c r="Y42" s="735">
        <f>SUM(AC42:AN42)</f>
        <v>0</v>
      </c>
      <c r="Z42" s="736"/>
      <c r="AA42" s="736"/>
      <c r="AB42" s="737"/>
      <c r="AC42" s="735"/>
      <c r="AD42" s="736"/>
      <c r="AE42" s="736"/>
      <c r="AF42" s="737"/>
      <c r="AG42" s="735"/>
      <c r="AH42" s="736"/>
      <c r="AI42" s="736"/>
      <c r="AJ42" s="737"/>
      <c r="AK42" s="735"/>
      <c r="AL42" s="736"/>
      <c r="AM42" s="736"/>
      <c r="AN42" s="737"/>
      <c r="AO42" s="705">
        <f t="shared" ref="AO42" si="26">SUM(AC42:AN42)</f>
        <v>0</v>
      </c>
      <c r="AP42" s="706"/>
      <c r="AQ42" s="706"/>
      <c r="AR42" s="706"/>
      <c r="AS42" s="706"/>
      <c r="AT42" s="168" t="str">
        <f t="shared" ref="AT42" si="27">IF(Y42=AO42,"○","×")</f>
        <v>○</v>
      </c>
    </row>
    <row r="43" spans="1:46" s="167" customFormat="1" ht="18.75" customHeight="1">
      <c r="A43" s="748"/>
      <c r="B43" s="749"/>
      <c r="C43" s="749"/>
      <c r="D43" s="750"/>
      <c r="E43" s="724" t="s">
        <v>53</v>
      </c>
      <c r="F43" s="725"/>
      <c r="G43" s="725"/>
      <c r="H43" s="725"/>
      <c r="I43" s="725"/>
      <c r="J43" s="725"/>
      <c r="K43" s="725"/>
      <c r="L43" s="725"/>
      <c r="M43" s="725"/>
      <c r="N43" s="725"/>
      <c r="O43" s="725"/>
      <c r="P43" s="725"/>
      <c r="Q43" s="725"/>
      <c r="R43" s="725"/>
      <c r="S43" s="725"/>
      <c r="T43" s="725"/>
      <c r="U43" s="725"/>
      <c r="V43" s="725"/>
      <c r="W43" s="725"/>
      <c r="X43" s="726"/>
      <c r="Y43" s="727"/>
      <c r="Z43" s="728"/>
      <c r="AA43" s="728"/>
      <c r="AB43" s="729"/>
      <c r="AC43" s="730"/>
      <c r="AD43" s="731"/>
      <c r="AE43" s="731"/>
      <c r="AF43" s="732"/>
      <c r="AG43" s="730"/>
      <c r="AH43" s="731"/>
      <c r="AI43" s="731"/>
      <c r="AJ43" s="732"/>
      <c r="AK43" s="730"/>
      <c r="AL43" s="731"/>
      <c r="AM43" s="731"/>
      <c r="AN43" s="732"/>
    </row>
    <row r="44" spans="1:46" s="167" customFormat="1" ht="18.75" customHeight="1">
      <c r="A44" s="748"/>
      <c r="B44" s="749"/>
      <c r="C44" s="749"/>
      <c r="D44" s="750"/>
      <c r="E44" s="165" t="s">
        <v>184</v>
      </c>
      <c r="F44" s="733"/>
      <c r="G44" s="733"/>
      <c r="H44" s="733"/>
      <c r="I44" s="733"/>
      <c r="J44" s="196" t="s">
        <v>185</v>
      </c>
      <c r="K44" s="196" t="s">
        <v>186</v>
      </c>
      <c r="L44" s="733"/>
      <c r="M44" s="733"/>
      <c r="N44" s="733"/>
      <c r="O44" s="734"/>
      <c r="P44" s="734"/>
      <c r="Q44" s="196" t="s">
        <v>186</v>
      </c>
      <c r="R44" s="733"/>
      <c r="S44" s="733"/>
      <c r="T44" s="196"/>
      <c r="U44" s="196" t="s">
        <v>186</v>
      </c>
      <c r="V44" s="733"/>
      <c r="W44" s="733"/>
      <c r="X44" s="166"/>
      <c r="Y44" s="735">
        <f>SUM(AC44:AN44)</f>
        <v>0</v>
      </c>
      <c r="Z44" s="736"/>
      <c r="AA44" s="736"/>
      <c r="AB44" s="737"/>
      <c r="AC44" s="735"/>
      <c r="AD44" s="736"/>
      <c r="AE44" s="736"/>
      <c r="AF44" s="737"/>
      <c r="AG44" s="735"/>
      <c r="AH44" s="736"/>
      <c r="AI44" s="736"/>
      <c r="AJ44" s="737"/>
      <c r="AK44" s="735"/>
      <c r="AL44" s="736"/>
      <c r="AM44" s="736"/>
      <c r="AN44" s="737"/>
      <c r="AO44" s="705">
        <f t="shared" ref="AO44" si="28">SUM(AC44:AN44)</f>
        <v>0</v>
      </c>
      <c r="AP44" s="706"/>
      <c r="AQ44" s="706"/>
      <c r="AR44" s="706"/>
      <c r="AS44" s="706"/>
      <c r="AT44" s="168" t="str">
        <f t="shared" ref="AT44" si="29">IF(Y44=AO44,"○","×")</f>
        <v>○</v>
      </c>
    </row>
    <row r="45" spans="1:46" s="167" customFormat="1" ht="18.75" customHeight="1">
      <c r="A45" s="748"/>
      <c r="B45" s="749"/>
      <c r="C45" s="749"/>
      <c r="D45" s="750"/>
      <c r="E45" s="724" t="s">
        <v>53</v>
      </c>
      <c r="F45" s="725"/>
      <c r="G45" s="725"/>
      <c r="H45" s="725"/>
      <c r="I45" s="725"/>
      <c r="J45" s="725"/>
      <c r="K45" s="725"/>
      <c r="L45" s="725"/>
      <c r="M45" s="725"/>
      <c r="N45" s="725"/>
      <c r="O45" s="725"/>
      <c r="P45" s="725"/>
      <c r="Q45" s="725"/>
      <c r="R45" s="725"/>
      <c r="S45" s="725"/>
      <c r="T45" s="725"/>
      <c r="U45" s="725"/>
      <c r="V45" s="725"/>
      <c r="W45" s="725"/>
      <c r="X45" s="726"/>
      <c r="Y45" s="727"/>
      <c r="Z45" s="728"/>
      <c r="AA45" s="728"/>
      <c r="AB45" s="729"/>
      <c r="AC45" s="730"/>
      <c r="AD45" s="731"/>
      <c r="AE45" s="731"/>
      <c r="AF45" s="732"/>
      <c r="AG45" s="730"/>
      <c r="AH45" s="731"/>
      <c r="AI45" s="731"/>
      <c r="AJ45" s="732"/>
      <c r="AK45" s="730"/>
      <c r="AL45" s="731"/>
      <c r="AM45" s="731"/>
      <c r="AN45" s="732"/>
    </row>
    <row r="46" spans="1:46" s="167" customFormat="1" ht="18.75" customHeight="1">
      <c r="A46" s="748"/>
      <c r="B46" s="749"/>
      <c r="C46" s="749"/>
      <c r="D46" s="750"/>
      <c r="E46" s="165" t="s">
        <v>184</v>
      </c>
      <c r="F46" s="733"/>
      <c r="G46" s="733"/>
      <c r="H46" s="733"/>
      <c r="I46" s="733"/>
      <c r="J46" s="196" t="s">
        <v>185</v>
      </c>
      <c r="K46" s="196" t="s">
        <v>186</v>
      </c>
      <c r="L46" s="733"/>
      <c r="M46" s="733"/>
      <c r="N46" s="733"/>
      <c r="O46" s="734"/>
      <c r="P46" s="734"/>
      <c r="Q46" s="196" t="s">
        <v>186</v>
      </c>
      <c r="R46" s="733"/>
      <c r="S46" s="733"/>
      <c r="T46" s="196"/>
      <c r="U46" s="196" t="s">
        <v>186</v>
      </c>
      <c r="V46" s="733"/>
      <c r="W46" s="733"/>
      <c r="X46" s="166"/>
      <c r="Y46" s="735">
        <f>SUM(AC46:AN46)</f>
        <v>0</v>
      </c>
      <c r="Z46" s="736"/>
      <c r="AA46" s="736"/>
      <c r="AB46" s="737"/>
      <c r="AC46" s="735"/>
      <c r="AD46" s="736"/>
      <c r="AE46" s="736"/>
      <c r="AF46" s="737"/>
      <c r="AG46" s="735"/>
      <c r="AH46" s="736"/>
      <c r="AI46" s="736"/>
      <c r="AJ46" s="737"/>
      <c r="AK46" s="735"/>
      <c r="AL46" s="736"/>
      <c r="AM46" s="736"/>
      <c r="AN46" s="737"/>
      <c r="AO46" s="705">
        <f t="shared" ref="AO46" si="30">SUM(AC46:AN46)</f>
        <v>0</v>
      </c>
      <c r="AP46" s="706"/>
      <c r="AQ46" s="706"/>
      <c r="AR46" s="706"/>
      <c r="AS46" s="706"/>
      <c r="AT46" s="168" t="str">
        <f t="shared" ref="AT46" si="31">IF(Y46=AO46,"○","×")</f>
        <v>○</v>
      </c>
    </row>
    <row r="47" spans="1:46" s="167" customFormat="1" ht="18.75" customHeight="1">
      <c r="A47" s="748"/>
      <c r="B47" s="749"/>
      <c r="C47" s="749"/>
      <c r="D47" s="750"/>
      <c r="E47" s="724" t="s">
        <v>53</v>
      </c>
      <c r="F47" s="725"/>
      <c r="G47" s="725"/>
      <c r="H47" s="725"/>
      <c r="I47" s="725"/>
      <c r="J47" s="725"/>
      <c r="K47" s="725"/>
      <c r="L47" s="725"/>
      <c r="M47" s="725"/>
      <c r="N47" s="725"/>
      <c r="O47" s="725"/>
      <c r="P47" s="725"/>
      <c r="Q47" s="725"/>
      <c r="R47" s="725"/>
      <c r="S47" s="725"/>
      <c r="T47" s="725"/>
      <c r="U47" s="725"/>
      <c r="V47" s="725"/>
      <c r="W47" s="725"/>
      <c r="X47" s="726"/>
      <c r="Y47" s="727"/>
      <c r="Z47" s="728"/>
      <c r="AA47" s="728"/>
      <c r="AB47" s="729"/>
      <c r="AC47" s="730"/>
      <c r="AD47" s="731"/>
      <c r="AE47" s="731"/>
      <c r="AF47" s="732"/>
      <c r="AG47" s="730"/>
      <c r="AH47" s="731"/>
      <c r="AI47" s="731"/>
      <c r="AJ47" s="732"/>
      <c r="AK47" s="730"/>
      <c r="AL47" s="731"/>
      <c r="AM47" s="731"/>
      <c r="AN47" s="732"/>
    </row>
    <row r="48" spans="1:46" s="167" customFormat="1" ht="18.75" customHeight="1">
      <c r="A48" s="748"/>
      <c r="B48" s="749"/>
      <c r="C48" s="749"/>
      <c r="D48" s="750"/>
      <c r="E48" s="165" t="s">
        <v>184</v>
      </c>
      <c r="F48" s="733"/>
      <c r="G48" s="733"/>
      <c r="H48" s="733"/>
      <c r="I48" s="733"/>
      <c r="J48" s="196" t="s">
        <v>185</v>
      </c>
      <c r="K48" s="196" t="s">
        <v>186</v>
      </c>
      <c r="L48" s="733"/>
      <c r="M48" s="733"/>
      <c r="N48" s="733"/>
      <c r="O48" s="734"/>
      <c r="P48" s="734"/>
      <c r="Q48" s="196" t="s">
        <v>186</v>
      </c>
      <c r="R48" s="733"/>
      <c r="S48" s="733"/>
      <c r="T48" s="196"/>
      <c r="U48" s="196" t="s">
        <v>186</v>
      </c>
      <c r="V48" s="733"/>
      <c r="W48" s="733"/>
      <c r="X48" s="166"/>
      <c r="Y48" s="735">
        <f>SUM(AC48:AN48)</f>
        <v>0</v>
      </c>
      <c r="Z48" s="736"/>
      <c r="AA48" s="736"/>
      <c r="AB48" s="737"/>
      <c r="AC48" s="735"/>
      <c r="AD48" s="736"/>
      <c r="AE48" s="736"/>
      <c r="AF48" s="737"/>
      <c r="AG48" s="735"/>
      <c r="AH48" s="736"/>
      <c r="AI48" s="736"/>
      <c r="AJ48" s="737"/>
      <c r="AK48" s="735"/>
      <c r="AL48" s="736"/>
      <c r="AM48" s="736"/>
      <c r="AN48" s="737"/>
      <c r="AO48" s="705">
        <f t="shared" ref="AO48" si="32">SUM(AC48:AN48)</f>
        <v>0</v>
      </c>
      <c r="AP48" s="706"/>
      <c r="AQ48" s="706"/>
      <c r="AR48" s="706"/>
      <c r="AS48" s="706"/>
      <c r="AT48" s="168" t="str">
        <f t="shared" ref="AT48" si="33">IF(Y48=AO48,"○","×")</f>
        <v>○</v>
      </c>
    </row>
    <row r="49" spans="1:46" s="167" customFormat="1" ht="18.75" customHeight="1">
      <c r="A49" s="748"/>
      <c r="B49" s="749"/>
      <c r="C49" s="749"/>
      <c r="D49" s="750"/>
      <c r="E49" s="724" t="s">
        <v>53</v>
      </c>
      <c r="F49" s="725"/>
      <c r="G49" s="725"/>
      <c r="H49" s="725"/>
      <c r="I49" s="725"/>
      <c r="J49" s="725"/>
      <c r="K49" s="725"/>
      <c r="L49" s="725"/>
      <c r="M49" s="725"/>
      <c r="N49" s="725"/>
      <c r="O49" s="725"/>
      <c r="P49" s="725"/>
      <c r="Q49" s="725"/>
      <c r="R49" s="725"/>
      <c r="S49" s="725"/>
      <c r="T49" s="725"/>
      <c r="U49" s="725"/>
      <c r="V49" s="725"/>
      <c r="W49" s="725"/>
      <c r="X49" s="726"/>
      <c r="Y49" s="727"/>
      <c r="Z49" s="728"/>
      <c r="AA49" s="728"/>
      <c r="AB49" s="729"/>
      <c r="AC49" s="730"/>
      <c r="AD49" s="731"/>
      <c r="AE49" s="731"/>
      <c r="AF49" s="732"/>
      <c r="AG49" s="730"/>
      <c r="AH49" s="731"/>
      <c r="AI49" s="731"/>
      <c r="AJ49" s="732"/>
      <c r="AK49" s="730"/>
      <c r="AL49" s="731"/>
      <c r="AM49" s="731"/>
      <c r="AN49" s="732"/>
    </row>
    <row r="50" spans="1:46" s="167" customFormat="1" ht="18.75" customHeight="1">
      <c r="A50" s="748"/>
      <c r="B50" s="749"/>
      <c r="C50" s="749"/>
      <c r="D50" s="750"/>
      <c r="E50" s="165" t="s">
        <v>184</v>
      </c>
      <c r="F50" s="733"/>
      <c r="G50" s="733"/>
      <c r="H50" s="733"/>
      <c r="I50" s="733"/>
      <c r="J50" s="196" t="s">
        <v>185</v>
      </c>
      <c r="K50" s="196" t="s">
        <v>186</v>
      </c>
      <c r="L50" s="733"/>
      <c r="M50" s="733"/>
      <c r="N50" s="733"/>
      <c r="O50" s="734"/>
      <c r="P50" s="734"/>
      <c r="Q50" s="196" t="s">
        <v>186</v>
      </c>
      <c r="R50" s="733"/>
      <c r="S50" s="733"/>
      <c r="T50" s="196"/>
      <c r="U50" s="196" t="s">
        <v>186</v>
      </c>
      <c r="V50" s="733"/>
      <c r="W50" s="733"/>
      <c r="X50" s="166"/>
      <c r="Y50" s="735">
        <f>SUM(AC50:AN50)</f>
        <v>0</v>
      </c>
      <c r="Z50" s="736"/>
      <c r="AA50" s="736"/>
      <c r="AB50" s="737"/>
      <c r="AC50" s="735"/>
      <c r="AD50" s="736"/>
      <c r="AE50" s="736"/>
      <c r="AF50" s="737"/>
      <c r="AG50" s="735"/>
      <c r="AH50" s="736"/>
      <c r="AI50" s="736"/>
      <c r="AJ50" s="737"/>
      <c r="AK50" s="735"/>
      <c r="AL50" s="736"/>
      <c r="AM50" s="736"/>
      <c r="AN50" s="737"/>
      <c r="AO50" s="705">
        <f t="shared" ref="AO50" si="34">SUM(AC50:AN50)</f>
        <v>0</v>
      </c>
      <c r="AP50" s="706"/>
      <c r="AQ50" s="706"/>
      <c r="AR50" s="706"/>
      <c r="AS50" s="706"/>
      <c r="AT50" s="168" t="str">
        <f t="shared" ref="AT50" si="35">IF(Y50=AO50,"○","×")</f>
        <v>○</v>
      </c>
    </row>
    <row r="51" spans="1:46" s="167" customFormat="1" ht="18.75" customHeight="1">
      <c r="A51" s="748"/>
      <c r="B51" s="749"/>
      <c r="C51" s="749"/>
      <c r="D51" s="750"/>
      <c r="E51" s="724" t="s">
        <v>53</v>
      </c>
      <c r="F51" s="725"/>
      <c r="G51" s="725"/>
      <c r="H51" s="725"/>
      <c r="I51" s="725"/>
      <c r="J51" s="725"/>
      <c r="K51" s="725"/>
      <c r="L51" s="725"/>
      <c r="M51" s="725"/>
      <c r="N51" s="725"/>
      <c r="O51" s="725"/>
      <c r="P51" s="725"/>
      <c r="Q51" s="725"/>
      <c r="R51" s="725"/>
      <c r="S51" s="725"/>
      <c r="T51" s="725"/>
      <c r="U51" s="725"/>
      <c r="V51" s="725"/>
      <c r="W51" s="725"/>
      <c r="X51" s="726"/>
      <c r="Y51" s="727"/>
      <c r="Z51" s="728"/>
      <c r="AA51" s="728"/>
      <c r="AB51" s="729"/>
      <c r="AC51" s="730"/>
      <c r="AD51" s="731"/>
      <c r="AE51" s="731"/>
      <c r="AF51" s="732"/>
      <c r="AG51" s="730"/>
      <c r="AH51" s="731"/>
      <c r="AI51" s="731"/>
      <c r="AJ51" s="732"/>
      <c r="AK51" s="730"/>
      <c r="AL51" s="731"/>
      <c r="AM51" s="731"/>
      <c r="AN51" s="732"/>
    </row>
    <row r="52" spans="1:46" s="167" customFormat="1" ht="18.75" customHeight="1">
      <c r="A52" s="748"/>
      <c r="B52" s="749"/>
      <c r="C52" s="749"/>
      <c r="D52" s="750"/>
      <c r="E52" s="165" t="s">
        <v>184</v>
      </c>
      <c r="F52" s="733"/>
      <c r="G52" s="733"/>
      <c r="H52" s="733"/>
      <c r="I52" s="733"/>
      <c r="J52" s="196" t="s">
        <v>185</v>
      </c>
      <c r="K52" s="196" t="s">
        <v>186</v>
      </c>
      <c r="L52" s="733"/>
      <c r="M52" s="733"/>
      <c r="N52" s="733"/>
      <c r="O52" s="734"/>
      <c r="P52" s="734"/>
      <c r="Q52" s="196" t="s">
        <v>186</v>
      </c>
      <c r="R52" s="733"/>
      <c r="S52" s="733"/>
      <c r="T52" s="196"/>
      <c r="U52" s="196" t="s">
        <v>186</v>
      </c>
      <c r="V52" s="733"/>
      <c r="W52" s="733"/>
      <c r="X52" s="166"/>
      <c r="Y52" s="735">
        <f>SUM(AC52:AN52)</f>
        <v>0</v>
      </c>
      <c r="Z52" s="736"/>
      <c r="AA52" s="736"/>
      <c r="AB52" s="737"/>
      <c r="AC52" s="735"/>
      <c r="AD52" s="736"/>
      <c r="AE52" s="736"/>
      <c r="AF52" s="737"/>
      <c r="AG52" s="735"/>
      <c r="AH52" s="736"/>
      <c r="AI52" s="736"/>
      <c r="AJ52" s="737"/>
      <c r="AK52" s="735"/>
      <c r="AL52" s="736"/>
      <c r="AM52" s="736"/>
      <c r="AN52" s="737"/>
      <c r="AO52" s="705">
        <f t="shared" ref="AO52" si="36">SUM(AC52:AN52)</f>
        <v>0</v>
      </c>
      <c r="AP52" s="706"/>
      <c r="AQ52" s="706"/>
      <c r="AR52" s="706"/>
      <c r="AS52" s="706"/>
      <c r="AT52" s="168" t="str">
        <f t="shared" ref="AT52:AT54" si="37">IF(Y52=AO52,"○","×")</f>
        <v>○</v>
      </c>
    </row>
    <row r="53" spans="1:46" s="167" customFormat="1" ht="18.75" customHeight="1" thickBot="1">
      <c r="A53" s="751"/>
      <c r="B53" s="752"/>
      <c r="C53" s="752"/>
      <c r="D53" s="753"/>
      <c r="E53" s="707" t="s">
        <v>187</v>
      </c>
      <c r="F53" s="708"/>
      <c r="G53" s="708"/>
      <c r="H53" s="708"/>
      <c r="I53" s="708"/>
      <c r="J53" s="708"/>
      <c r="K53" s="708"/>
      <c r="L53" s="708"/>
      <c r="M53" s="708"/>
      <c r="N53" s="708"/>
      <c r="O53" s="708"/>
      <c r="P53" s="708"/>
      <c r="Q53" s="708"/>
      <c r="R53" s="708"/>
      <c r="S53" s="708"/>
      <c r="T53" s="708"/>
      <c r="U53" s="708"/>
      <c r="V53" s="708"/>
      <c r="W53" s="708"/>
      <c r="X53" s="709"/>
      <c r="Y53" s="710">
        <f>SUM(Y33:AB52)</f>
        <v>0</v>
      </c>
      <c r="Z53" s="711"/>
      <c r="AA53" s="711"/>
      <c r="AB53" s="712"/>
      <c r="AC53" s="710">
        <f>SUM(AC33:AF52)</f>
        <v>0</v>
      </c>
      <c r="AD53" s="711"/>
      <c r="AE53" s="711"/>
      <c r="AF53" s="712"/>
      <c r="AG53" s="710">
        <f>SUM(AG33:AJ52)</f>
        <v>0</v>
      </c>
      <c r="AH53" s="711"/>
      <c r="AI53" s="711"/>
      <c r="AJ53" s="712"/>
      <c r="AK53" s="710">
        <f>SUM(AK33:AN52)</f>
        <v>0</v>
      </c>
      <c r="AL53" s="711"/>
      <c r="AM53" s="711"/>
      <c r="AN53" s="712"/>
      <c r="AO53" s="705">
        <f t="shared" ref="AO53" si="38">SUM(AC53:AN53)</f>
        <v>0</v>
      </c>
      <c r="AP53" s="706"/>
      <c r="AQ53" s="706"/>
      <c r="AR53" s="706"/>
      <c r="AS53" s="706"/>
      <c r="AT53" s="168" t="str">
        <f t="shared" si="37"/>
        <v>○</v>
      </c>
    </row>
    <row r="54" spans="1:46" s="2" customFormat="1" ht="18.75" customHeight="1" thickTop="1">
      <c r="A54" s="785" t="s">
        <v>188</v>
      </c>
      <c r="B54" s="785"/>
      <c r="C54" s="785"/>
      <c r="D54" s="785"/>
      <c r="E54" s="785"/>
      <c r="F54" s="785"/>
      <c r="G54" s="785"/>
      <c r="H54" s="785"/>
      <c r="I54" s="785"/>
      <c r="J54" s="785"/>
      <c r="K54" s="785"/>
      <c r="L54" s="785"/>
      <c r="M54" s="785"/>
      <c r="N54" s="785"/>
      <c r="O54" s="785"/>
      <c r="P54" s="785"/>
      <c r="Q54" s="785"/>
      <c r="R54" s="785"/>
      <c r="S54" s="785"/>
      <c r="T54" s="785"/>
      <c r="U54" s="785"/>
      <c r="V54" s="785"/>
      <c r="W54" s="785"/>
      <c r="X54" s="785"/>
      <c r="Y54" s="786">
        <f>SUM(Y32,Y53)</f>
        <v>0</v>
      </c>
      <c r="Z54" s="786"/>
      <c r="AA54" s="786"/>
      <c r="AB54" s="786"/>
      <c r="AC54" s="787">
        <f>SUM(AC32,AC53)</f>
        <v>0</v>
      </c>
      <c r="AD54" s="787"/>
      <c r="AE54" s="787"/>
      <c r="AF54" s="787"/>
      <c r="AG54" s="787">
        <f>SUM(AG32,AG53)</f>
        <v>0</v>
      </c>
      <c r="AH54" s="787"/>
      <c r="AI54" s="787"/>
      <c r="AJ54" s="787"/>
      <c r="AK54" s="787">
        <f>SUM(AK32,AK53)</f>
        <v>0</v>
      </c>
      <c r="AL54" s="787"/>
      <c r="AM54" s="787"/>
      <c r="AN54" s="787"/>
      <c r="AO54" s="722">
        <f t="shared" ref="AO54" si="39">SUM(AC54:AN54)</f>
        <v>0</v>
      </c>
      <c r="AP54" s="723"/>
      <c r="AQ54" s="723"/>
      <c r="AR54" s="723"/>
      <c r="AS54" s="723"/>
      <c r="AT54" s="115" t="str">
        <f t="shared" si="37"/>
        <v>○</v>
      </c>
    </row>
    <row r="55" spans="1:46" s="2" customFormat="1" ht="18.75" customHeight="1">
      <c r="A55" s="74" t="s">
        <v>189</v>
      </c>
      <c r="B55" s="42"/>
      <c r="C55" s="42"/>
      <c r="D55" s="42"/>
      <c r="E55" s="194"/>
      <c r="F55" s="42"/>
      <c r="G55" s="42"/>
      <c r="H55" s="42"/>
      <c r="I55" s="42"/>
      <c r="J55" s="194"/>
      <c r="K55" s="194"/>
      <c r="L55" s="42"/>
      <c r="M55" s="42"/>
      <c r="N55" s="42"/>
      <c r="O55" s="42"/>
      <c r="P55" s="42"/>
      <c r="Q55" s="194"/>
      <c r="R55" s="42"/>
      <c r="S55" s="42"/>
      <c r="T55" s="194"/>
      <c r="U55" s="194"/>
      <c r="V55" s="42"/>
      <c r="W55" s="42"/>
      <c r="X55" s="194"/>
      <c r="Y55" s="704" t="str">
        <f>IF(AT54="×","※計算間違いがあります。","")</f>
        <v/>
      </c>
      <c r="Z55" s="704"/>
      <c r="AA55" s="704"/>
      <c r="AB55" s="704"/>
      <c r="AC55" s="704"/>
      <c r="AD55" s="704"/>
      <c r="AE55" s="704"/>
      <c r="AF55" s="704"/>
      <c r="AG55" s="704"/>
      <c r="AH55" s="704"/>
      <c r="AI55" s="704"/>
      <c r="AJ55" s="704"/>
      <c r="AK55" s="704"/>
      <c r="AL55" s="704"/>
      <c r="AM55" s="704"/>
      <c r="AN55" s="704"/>
      <c r="AP55" s="180"/>
    </row>
  </sheetData>
  <sheetProtection insertRows="0" deleteRows="0" selectLockedCells="1"/>
  <mergeCells count="356">
    <mergeCell ref="A54:X54"/>
    <mergeCell ref="Y54:AB54"/>
    <mergeCell ref="AC54:AF54"/>
    <mergeCell ref="AG54:AJ54"/>
    <mergeCell ref="AK54:AN54"/>
    <mergeCell ref="AO54:AS54"/>
    <mergeCell ref="AC52:AF52"/>
    <mergeCell ref="AG52:AJ52"/>
    <mergeCell ref="AK52:AN52"/>
    <mergeCell ref="AO52:AS52"/>
    <mergeCell ref="E53:X53"/>
    <mergeCell ref="Y53:AB53"/>
    <mergeCell ref="AC53:AF53"/>
    <mergeCell ref="AG53:AJ53"/>
    <mergeCell ref="AK53:AN53"/>
    <mergeCell ref="AO53:AS53"/>
    <mergeCell ref="F52:I52"/>
    <mergeCell ref="L52:N52"/>
    <mergeCell ref="O52:P52"/>
    <mergeCell ref="R52:S52"/>
    <mergeCell ref="V52:W52"/>
    <mergeCell ref="Y52:AB52"/>
    <mergeCell ref="A33:D53"/>
    <mergeCell ref="AC50:AF50"/>
    <mergeCell ref="AG50:AJ50"/>
    <mergeCell ref="AK50:AN50"/>
    <mergeCell ref="AO50:AS50"/>
    <mergeCell ref="E51:H51"/>
    <mergeCell ref="I51:X51"/>
    <mergeCell ref="Y51:AB51"/>
    <mergeCell ref="AC51:AF51"/>
    <mergeCell ref="AG51:AJ51"/>
    <mergeCell ref="AK51:AN51"/>
    <mergeCell ref="F50:I50"/>
    <mergeCell ref="L50:N50"/>
    <mergeCell ref="O50:P50"/>
    <mergeCell ref="R50:S50"/>
    <mergeCell ref="V50:W50"/>
    <mergeCell ref="Y50:AB50"/>
    <mergeCell ref="AC48:AF48"/>
    <mergeCell ref="AG48:AJ48"/>
    <mergeCell ref="AK48:AN48"/>
    <mergeCell ref="AO48:AS48"/>
    <mergeCell ref="E49:H49"/>
    <mergeCell ref="I49:X49"/>
    <mergeCell ref="Y49:AB49"/>
    <mergeCell ref="AC49:AF49"/>
    <mergeCell ref="AG49:AJ49"/>
    <mergeCell ref="AK49:AN49"/>
    <mergeCell ref="F48:I48"/>
    <mergeCell ref="L48:N48"/>
    <mergeCell ref="O48:P48"/>
    <mergeCell ref="R48:S48"/>
    <mergeCell ref="V48:W48"/>
    <mergeCell ref="Y48:AB48"/>
    <mergeCell ref="AC46:AF46"/>
    <mergeCell ref="AG46:AJ46"/>
    <mergeCell ref="AK46:AN46"/>
    <mergeCell ref="AO46:AS46"/>
    <mergeCell ref="E47:H47"/>
    <mergeCell ref="I47:X47"/>
    <mergeCell ref="Y47:AB47"/>
    <mergeCell ref="AC47:AF47"/>
    <mergeCell ref="AG47:AJ47"/>
    <mergeCell ref="AK47:AN47"/>
    <mergeCell ref="F46:I46"/>
    <mergeCell ref="L46:N46"/>
    <mergeCell ref="O46:P46"/>
    <mergeCell ref="R46:S46"/>
    <mergeCell ref="V46:W46"/>
    <mergeCell ref="Y46:AB46"/>
    <mergeCell ref="AC44:AF44"/>
    <mergeCell ref="AG44:AJ44"/>
    <mergeCell ref="AK44:AN44"/>
    <mergeCell ref="AO44:AS44"/>
    <mergeCell ref="E45:H45"/>
    <mergeCell ref="I45:X45"/>
    <mergeCell ref="Y45:AB45"/>
    <mergeCell ref="AC45:AF45"/>
    <mergeCell ref="AG45:AJ45"/>
    <mergeCell ref="AK45:AN45"/>
    <mergeCell ref="F44:I44"/>
    <mergeCell ref="L44:N44"/>
    <mergeCell ref="O44:P44"/>
    <mergeCell ref="R44:S44"/>
    <mergeCell ref="V44:W44"/>
    <mergeCell ref="Y44:AB44"/>
    <mergeCell ref="AC42:AF42"/>
    <mergeCell ref="AG42:AJ42"/>
    <mergeCell ref="AK42:AN42"/>
    <mergeCell ref="AO42:AS42"/>
    <mergeCell ref="E43:H43"/>
    <mergeCell ref="I43:X43"/>
    <mergeCell ref="Y43:AB43"/>
    <mergeCell ref="AC43:AF43"/>
    <mergeCell ref="AG43:AJ43"/>
    <mergeCell ref="AK43:AN43"/>
    <mergeCell ref="F42:I42"/>
    <mergeCell ref="L42:N42"/>
    <mergeCell ref="O42:P42"/>
    <mergeCell ref="R42:S42"/>
    <mergeCell ref="V42:W42"/>
    <mergeCell ref="Y42:AB42"/>
    <mergeCell ref="AC40:AF40"/>
    <mergeCell ref="AG40:AJ40"/>
    <mergeCell ref="AK40:AN40"/>
    <mergeCell ref="AO40:AS40"/>
    <mergeCell ref="E41:H41"/>
    <mergeCell ref="I41:X41"/>
    <mergeCell ref="Y41:AB41"/>
    <mergeCell ref="AC41:AF41"/>
    <mergeCell ref="AG41:AJ41"/>
    <mergeCell ref="AK41:AN41"/>
    <mergeCell ref="F40:I40"/>
    <mergeCell ref="L40:N40"/>
    <mergeCell ref="O40:P40"/>
    <mergeCell ref="R40:S40"/>
    <mergeCell ref="V40:W40"/>
    <mergeCell ref="Y40:AB40"/>
    <mergeCell ref="AC38:AF38"/>
    <mergeCell ref="AG38:AJ38"/>
    <mergeCell ref="AK38:AN38"/>
    <mergeCell ref="AO38:AS38"/>
    <mergeCell ref="E39:H39"/>
    <mergeCell ref="I39:X39"/>
    <mergeCell ref="Y39:AB39"/>
    <mergeCell ref="AC39:AF39"/>
    <mergeCell ref="AG39:AJ39"/>
    <mergeCell ref="AK39:AN39"/>
    <mergeCell ref="F38:I38"/>
    <mergeCell ref="L38:N38"/>
    <mergeCell ref="O38:P38"/>
    <mergeCell ref="R38:S38"/>
    <mergeCell ref="V38:W38"/>
    <mergeCell ref="Y38:AB38"/>
    <mergeCell ref="E37:H37"/>
    <mergeCell ref="I37:X37"/>
    <mergeCell ref="Y37:AB37"/>
    <mergeCell ref="AC37:AF37"/>
    <mergeCell ref="AG37:AJ37"/>
    <mergeCell ref="AK37:AN37"/>
    <mergeCell ref="V36:W36"/>
    <mergeCell ref="Y36:AB36"/>
    <mergeCell ref="AC36:AF36"/>
    <mergeCell ref="AG36:AJ36"/>
    <mergeCell ref="AK36:AN36"/>
    <mergeCell ref="L36:N36"/>
    <mergeCell ref="O36:P36"/>
    <mergeCell ref="R36:S36"/>
    <mergeCell ref="AO36:AS36"/>
    <mergeCell ref="AO34:AS34"/>
    <mergeCell ref="E35:H35"/>
    <mergeCell ref="I35:X35"/>
    <mergeCell ref="Y35:AB35"/>
    <mergeCell ref="AC35:AF35"/>
    <mergeCell ref="AG35:AJ35"/>
    <mergeCell ref="AK35:AN35"/>
    <mergeCell ref="AK33:AN33"/>
    <mergeCell ref="F34:I34"/>
    <mergeCell ref="L34:N34"/>
    <mergeCell ref="O34:P34"/>
    <mergeCell ref="R34:S34"/>
    <mergeCell ref="V34:W34"/>
    <mergeCell ref="Y34:AB34"/>
    <mergeCell ref="AC34:AF34"/>
    <mergeCell ref="AG34:AJ34"/>
    <mergeCell ref="AK34:AN34"/>
    <mergeCell ref="E33:H33"/>
    <mergeCell ref="I33:X33"/>
    <mergeCell ref="Y33:AB33"/>
    <mergeCell ref="AC33:AF33"/>
    <mergeCell ref="AG33:AJ33"/>
    <mergeCell ref="F36:I36"/>
    <mergeCell ref="AC31:AF31"/>
    <mergeCell ref="AG31:AJ31"/>
    <mergeCell ref="AK31:AN31"/>
    <mergeCell ref="AO31:AS31"/>
    <mergeCell ref="E32:X32"/>
    <mergeCell ref="Y32:AB32"/>
    <mergeCell ref="AC32:AF32"/>
    <mergeCell ref="AG32:AJ32"/>
    <mergeCell ref="AK32:AN32"/>
    <mergeCell ref="AO32:AS32"/>
    <mergeCell ref="F31:I31"/>
    <mergeCell ref="L31:N31"/>
    <mergeCell ref="O31:P31"/>
    <mergeCell ref="R31:S31"/>
    <mergeCell ref="V31:W31"/>
    <mergeCell ref="Y31:AB31"/>
    <mergeCell ref="AO29:AS29"/>
    <mergeCell ref="E30:H30"/>
    <mergeCell ref="I30:X30"/>
    <mergeCell ref="Y30:AB30"/>
    <mergeCell ref="AC30:AF30"/>
    <mergeCell ref="AG30:AJ30"/>
    <mergeCell ref="AK30:AN30"/>
    <mergeCell ref="AO30:AS30"/>
    <mergeCell ref="AO28:AS28"/>
    <mergeCell ref="F29:I29"/>
    <mergeCell ref="L29:N29"/>
    <mergeCell ref="O29:P29"/>
    <mergeCell ref="R29:S29"/>
    <mergeCell ref="V29:W29"/>
    <mergeCell ref="Y29:AB29"/>
    <mergeCell ref="AC29:AF29"/>
    <mergeCell ref="AG29:AJ29"/>
    <mergeCell ref="AK29:AN29"/>
    <mergeCell ref="AC27:AF27"/>
    <mergeCell ref="AG27:AJ27"/>
    <mergeCell ref="AK27:AN27"/>
    <mergeCell ref="AO27:AS27"/>
    <mergeCell ref="E28:H28"/>
    <mergeCell ref="I28:X28"/>
    <mergeCell ref="Y28:AB28"/>
    <mergeCell ref="AC28:AF28"/>
    <mergeCell ref="AG28:AJ28"/>
    <mergeCell ref="AK28:AN28"/>
    <mergeCell ref="F27:I27"/>
    <mergeCell ref="L27:N27"/>
    <mergeCell ref="O27:P27"/>
    <mergeCell ref="R27:S27"/>
    <mergeCell ref="V27:W27"/>
    <mergeCell ref="Y27:AB27"/>
    <mergeCell ref="AO25:AS25"/>
    <mergeCell ref="E26:H26"/>
    <mergeCell ref="I26:X26"/>
    <mergeCell ref="Y26:AB26"/>
    <mergeCell ref="AC26:AF26"/>
    <mergeCell ref="AG26:AJ26"/>
    <mergeCell ref="AK26:AN26"/>
    <mergeCell ref="AO26:AS26"/>
    <mergeCell ref="AO24:AS24"/>
    <mergeCell ref="F25:I25"/>
    <mergeCell ref="L25:N25"/>
    <mergeCell ref="O25:P25"/>
    <mergeCell ref="R25:S25"/>
    <mergeCell ref="V25:W25"/>
    <mergeCell ref="Y25:AB25"/>
    <mergeCell ref="AC25:AF25"/>
    <mergeCell ref="AG25:AJ25"/>
    <mergeCell ref="AK25:AN25"/>
    <mergeCell ref="AG23:AJ23"/>
    <mergeCell ref="AK23:AN23"/>
    <mergeCell ref="AO23:AS23"/>
    <mergeCell ref="E24:H24"/>
    <mergeCell ref="I24:X24"/>
    <mergeCell ref="Y24:AB24"/>
    <mergeCell ref="AC24:AF24"/>
    <mergeCell ref="AG24:AJ24"/>
    <mergeCell ref="AK24:AN24"/>
    <mergeCell ref="F23:I23"/>
    <mergeCell ref="L23:N23"/>
    <mergeCell ref="O23:P23"/>
    <mergeCell ref="R23:S23"/>
    <mergeCell ref="V23:W23"/>
    <mergeCell ref="Y23:AB23"/>
    <mergeCell ref="AO21:AS21"/>
    <mergeCell ref="E22:H22"/>
    <mergeCell ref="I22:X22"/>
    <mergeCell ref="Y22:AB22"/>
    <mergeCell ref="AC22:AF22"/>
    <mergeCell ref="AG22:AJ22"/>
    <mergeCell ref="AK22:AN22"/>
    <mergeCell ref="F21:I21"/>
    <mergeCell ref="L21:N21"/>
    <mergeCell ref="O21:P21"/>
    <mergeCell ref="R21:S21"/>
    <mergeCell ref="V21:W21"/>
    <mergeCell ref="Y21:AB21"/>
    <mergeCell ref="AO19:AS19"/>
    <mergeCell ref="E20:H20"/>
    <mergeCell ref="I20:X20"/>
    <mergeCell ref="Y20:AB20"/>
    <mergeCell ref="AC20:AF20"/>
    <mergeCell ref="AG20:AJ20"/>
    <mergeCell ref="AK20:AN20"/>
    <mergeCell ref="F19:I19"/>
    <mergeCell ref="L19:N19"/>
    <mergeCell ref="O19:P19"/>
    <mergeCell ref="R19:S19"/>
    <mergeCell ref="V19:W19"/>
    <mergeCell ref="Y19:AB19"/>
    <mergeCell ref="AO17:AS17"/>
    <mergeCell ref="E18:H18"/>
    <mergeCell ref="I18:X18"/>
    <mergeCell ref="Y18:AB18"/>
    <mergeCell ref="AC18:AF18"/>
    <mergeCell ref="AG18:AJ18"/>
    <mergeCell ref="AK18:AN18"/>
    <mergeCell ref="F17:I17"/>
    <mergeCell ref="L17:N17"/>
    <mergeCell ref="O17:P17"/>
    <mergeCell ref="R17:S17"/>
    <mergeCell ref="V17:W17"/>
    <mergeCell ref="Y17:AB17"/>
    <mergeCell ref="AO15:AS15"/>
    <mergeCell ref="E16:H16"/>
    <mergeCell ref="I16:X16"/>
    <mergeCell ref="Y16:AB16"/>
    <mergeCell ref="AC16:AF16"/>
    <mergeCell ref="AG16:AJ16"/>
    <mergeCell ref="AK16:AN16"/>
    <mergeCell ref="F15:I15"/>
    <mergeCell ref="L15:N15"/>
    <mergeCell ref="O15:P15"/>
    <mergeCell ref="R15:S15"/>
    <mergeCell ref="V15:W15"/>
    <mergeCell ref="Y15:AB15"/>
    <mergeCell ref="AO10:AT11"/>
    <mergeCell ref="A12:D32"/>
    <mergeCell ref="E12:H12"/>
    <mergeCell ref="I12:X12"/>
    <mergeCell ref="Y12:AB12"/>
    <mergeCell ref="AC12:AF12"/>
    <mergeCell ref="AK13:AN13"/>
    <mergeCell ref="AO13:AS13"/>
    <mergeCell ref="E14:H14"/>
    <mergeCell ref="I14:X14"/>
    <mergeCell ref="Y14:AB14"/>
    <mergeCell ref="AC14:AF14"/>
    <mergeCell ref="AG14:AJ14"/>
    <mergeCell ref="AK14:AN14"/>
    <mergeCell ref="AG12:AJ12"/>
    <mergeCell ref="AK12:AN12"/>
    <mergeCell ref="F13:I13"/>
    <mergeCell ref="L13:N13"/>
    <mergeCell ref="O13:P13"/>
    <mergeCell ref="R13:S13"/>
    <mergeCell ref="V13:W13"/>
    <mergeCell ref="Y13:AB13"/>
    <mergeCell ref="AC13:AF13"/>
    <mergeCell ref="AG13:AJ13"/>
    <mergeCell ref="D5:R5"/>
    <mergeCell ref="S5:S6"/>
    <mergeCell ref="E6:R6"/>
    <mergeCell ref="A8:D11"/>
    <mergeCell ref="E8:X11"/>
    <mergeCell ref="Y8:AB11"/>
    <mergeCell ref="Y55:AN55"/>
    <mergeCell ref="AC8:AJ9"/>
    <mergeCell ref="AK8:AN9"/>
    <mergeCell ref="AC10:AF11"/>
    <mergeCell ref="AG10:AN11"/>
    <mergeCell ref="AC15:AF15"/>
    <mergeCell ref="AG15:AJ15"/>
    <mergeCell ref="AK15:AN15"/>
    <mergeCell ref="AC17:AF17"/>
    <mergeCell ref="AG17:AJ17"/>
    <mergeCell ref="AK17:AN17"/>
    <mergeCell ref="AC19:AF19"/>
    <mergeCell ref="AG19:AJ19"/>
    <mergeCell ref="AK19:AN19"/>
    <mergeCell ref="AC21:AF21"/>
    <mergeCell ref="AG21:AJ21"/>
    <mergeCell ref="AK21:AN21"/>
    <mergeCell ref="AC23:AF23"/>
  </mergeCells>
  <phoneticPr fontId="16"/>
  <dataValidations count="1">
    <dataValidation type="list" allowBlank="1" showInputMessage="1" showErrorMessage="1" sqref="E6:R6" xr:uid="{00000000-0002-0000-0900-000000000000}">
      <formula1>地域文化遺産活性化</formula1>
    </dataValidation>
  </dataValidations>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1000000}">
          <x14:formula1>
            <xm:f>'入力規則等（削除不可）'!$B$35:$B$37</xm:f>
          </x14:formula1>
          <xm:sqref>D5</xm:sqref>
        </x14:dataValidation>
        <x14:dataValidation type="list" allowBlank="1" showInputMessage="1" showErrorMessage="1" xr:uid="{00000000-0002-0000-0900-000002000000}">
          <x14:formula1>
            <xm:f>'入力規則等（削除不可）'!$B$63:$B$73</xm:f>
          </x14:formula1>
          <xm:sqref>E51:H51 E49:H49 E47:H47 E45:H45 E43:H43 E41:H41 E39:H39 E37:H37 E35:H35 E33:H33 E28:H28 E26:H26 E24:H24 E22:H22 E20:H20 E18:H18 E16:H16 E14:H14 E12:H12 E30:H30</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25</vt:i4>
      </vt:variant>
    </vt:vector>
  </HeadingPairs>
  <TitlesOfParts>
    <vt:vector size="39" baseType="lpstr">
      <vt:lpstr>入力規則等（削除不可）</vt:lpstr>
      <vt:lpstr>（様式2）</vt:lpstr>
      <vt:lpstr>（様式2-1）</vt:lpstr>
      <vt:lpstr>（様式2-1） (2)</vt:lpstr>
      <vt:lpstr>（様式2-2）</vt:lpstr>
      <vt:lpstr>（様式2-3）</vt:lpstr>
      <vt:lpstr>（様式2-4） (人材育成)</vt:lpstr>
      <vt:lpstr>（様式2-4） (普及啓発)</vt:lpstr>
      <vt:lpstr>（様式2-4） (調査研究)</vt:lpstr>
      <vt:lpstr>（様式2-4） (その他経費(事務経費))</vt:lpstr>
      <vt:lpstr>(様式2-5）</vt:lpstr>
      <vt:lpstr>(様式2-6）</vt:lpstr>
      <vt:lpstr>（様式3）</vt:lpstr>
      <vt:lpstr>（見積書添付例）</vt:lpstr>
      <vt:lpstr>'（見積書添付例）'!Print_Area</vt:lpstr>
      <vt:lpstr>'（様式2-1）'!Print_Area</vt:lpstr>
      <vt:lpstr>'（様式2-1） (2)'!Print_Area</vt:lpstr>
      <vt:lpstr>'（様式2-2）'!Print_Area</vt:lpstr>
      <vt:lpstr>'（様式2-3）'!Print_Area</vt:lpstr>
      <vt:lpstr>'（様式2-4） (その他経費(事務経費))'!Print_Area</vt:lpstr>
      <vt:lpstr>'（様式2-4） (人材育成)'!Print_Area</vt:lpstr>
      <vt:lpstr>'（様式2-4） (調査研究)'!Print_Area</vt:lpstr>
      <vt:lpstr>'（様式2-4） (普及啓発)'!Print_Area</vt:lpstr>
      <vt:lpstr>'(様式2-5）'!Print_Area</vt:lpstr>
      <vt:lpstr>'(様式2-6）'!Print_Area</vt:lpstr>
      <vt:lpstr>'（様式3）'!Print_Area</vt:lpstr>
      <vt:lpstr>その他</vt:lpstr>
      <vt:lpstr>記録作成</vt:lpstr>
      <vt:lpstr>後継者養成</vt:lpstr>
      <vt:lpstr>事務経費</vt:lpstr>
      <vt:lpstr>情報発信</vt:lpstr>
      <vt:lpstr>人材育成</vt:lpstr>
      <vt:lpstr>世界文化遺産活性化</vt:lpstr>
      <vt:lpstr>地域の文化資源を核としたコミュニティの再生・活性化</vt:lpstr>
      <vt:lpstr>地域の文化資源を活用した集客・交流</vt:lpstr>
      <vt:lpstr>地域文化遺産活性化</vt:lpstr>
      <vt:lpstr>伝統文化の継承体制の維持・確立</vt:lpstr>
      <vt:lpstr>普及啓発</vt:lpstr>
      <vt:lpstr>用具等整備</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2016-09-30T10:35:13Z</dcterms:created>
  <dcterms:modified xsi:type="dcterms:W3CDTF">2023-10-16T05:29:14Z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2022-06-03T05:09:11Z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d6b0f4f5-dbf1-42f1-b4af-d39e5c84dda8</vt:lpwstr>
  </property>
  <property fmtid="{D5CDD505-2E9C-101B-9397-08002B2CF9AE}" pid="8" name="MSIP_Label_d899a617-f30e-4fb8-b81c-fb6d0b94ac5b_ContentBits">
    <vt:lpwstr>0</vt:lpwstr>
  </property>
</Properties>
</file>