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howInkAnnotation="0" updateLinks="never" codeName="ThisWorkbook" defaultThemeVersion="124226"/>
  <xr:revisionPtr revIDLastSave="0" documentId="13_ncr:1_{DF7A9F65-94F1-4064-ADC9-C477BF18540D}" xr6:coauthVersionLast="47" xr6:coauthVersionMax="47" xr10:uidLastSave="{00000000-0000-0000-0000-000000000000}"/>
  <bookViews>
    <workbookView xWindow="-120" yWindow="-16320" windowWidth="29040" windowHeight="15840" tabRatio="710" activeTab="1" xr2:uid="{00000000-000D-0000-FFFF-FFFF00000000}"/>
  </bookViews>
  <sheets>
    <sheet name="入力規則等（削除不可）" sheetId="16" r:id="rId1"/>
    <sheet name="様式第６" sheetId="69" r:id="rId2"/>
    <sheet name="様式６ー別紙" sheetId="93" r:id="rId3"/>
    <sheet name="収支精算書（収入の部）" sheetId="96" r:id="rId4"/>
    <sheet name="収支精算書(支出の部）" sheetId="97" r:id="rId5"/>
    <sheet name="事業報告書（事業番号１）" sheetId="79" r:id="rId6"/>
    <sheet name="支出内訳明細書（給与・報償費）" sheetId="70" r:id="rId7"/>
    <sheet name="（旅費）" sheetId="71" r:id="rId8"/>
    <sheet name="（その他）" sheetId="72" r:id="rId9"/>
    <sheet name="領収書貼付台紙" sheetId="73" r:id="rId10"/>
    <sheet name="（写真添付台紙）修理・新調用 " sheetId="74" r:id="rId11"/>
    <sheet name="事業報告書（事業番号２）" sheetId="88" r:id="rId12"/>
    <sheet name="支出内訳明細書（給与・報償費）（２）" sheetId="89" r:id="rId13"/>
    <sheet name="（旅費）（２）" sheetId="90" r:id="rId14"/>
    <sheet name="（その他）（２）" sheetId="91" r:id="rId15"/>
    <sheet name="領収書貼付台紙（２）" sheetId="84" r:id="rId16"/>
    <sheet name="（写真添付台紙）修理・新調用  (2)" sheetId="85" r:id="rId17"/>
    <sheet name="担当者連絡先" sheetId="92" r:id="rId18"/>
    <sheet name="採択条件対応状況" sheetId="76" r:id="rId19"/>
    <sheet name="様式Ａ変更届" sheetId="77" r:id="rId20"/>
  </sheets>
  <externalReferences>
    <externalReference r:id="rId21"/>
    <externalReference r:id="rId22"/>
    <externalReference r:id="rId23"/>
    <externalReference r:id="rId24"/>
    <externalReference r:id="rId25"/>
    <externalReference r:id="rId26"/>
    <externalReference r:id="rId27"/>
  </externalReferences>
  <definedNames>
    <definedName name="_xlnm._FilterDatabase" localSheetId="5" hidden="1">'事業報告書（事業番号１）'!#REF!</definedName>
    <definedName name="_xlnm._FilterDatabase" localSheetId="11" hidden="1">'事業報告書（事業番号２）'!#REF!</definedName>
    <definedName name="_xlnm.Print_Area" localSheetId="8">'（その他）'!$A$1:$N$35</definedName>
    <definedName name="_xlnm.Print_Area" localSheetId="14">'（その他）（２）'!$A$1:$N$35</definedName>
    <definedName name="_xlnm.Print_Area" localSheetId="10">'（写真添付台紙）修理・新調用 '!$B$1:$AA$50</definedName>
    <definedName name="_xlnm.Print_Area" localSheetId="16">'（写真添付台紙）修理・新調用  (2)'!$B$1:$AA$50</definedName>
    <definedName name="_xlnm.Print_Area" localSheetId="7">'（旅費）'!$A$1:$R$18</definedName>
    <definedName name="_xlnm.Print_Area" localSheetId="13">'（旅費）（２）'!$A$1:$R$18</definedName>
    <definedName name="_xlnm.Print_Area" localSheetId="18">採択条件対応状況!$A$1:$Z$86</definedName>
    <definedName name="_xlnm.Print_Area" localSheetId="6">'支出内訳明細書（給与・報償費）'!$A$1:$Q$18</definedName>
    <definedName name="_xlnm.Print_Area" localSheetId="12">'支出内訳明細書（給与・報償費）（２）'!$A$1:$Q$18</definedName>
    <definedName name="_xlnm.Print_Area" localSheetId="5">'事業報告書（事業番号１）'!$A$1:$AR$169</definedName>
    <definedName name="_xlnm.Print_Area" localSheetId="11">'事業報告書（事業番号２）'!$A$1:$AR$169</definedName>
    <definedName name="_xlnm.Print_Area" localSheetId="4">'収支精算書(支出の部）'!$A$1:$H$53</definedName>
    <definedName name="_xlnm.Print_Area" localSheetId="3">'収支精算書（収入の部）'!$A$1:$AB$26</definedName>
    <definedName name="_xlnm.Print_Area" localSheetId="17">担当者連絡先!$A$1:$Y$20</definedName>
    <definedName name="_xlnm.Print_Area" localSheetId="0">'入力規則等（削除不可）'!$A$1:$B$65</definedName>
    <definedName name="_xlnm.Print_Area" localSheetId="2">様式６ー別紙!$A$1:$AB$60</definedName>
    <definedName name="_xlnm.Print_Area" localSheetId="19">様式Ａ変更届!$A$1:$J$28</definedName>
    <definedName name="_xlnm.Print_Area" localSheetId="1">様式第６!$A$1:$K$31</definedName>
    <definedName name="_xlnm.Print_Area" localSheetId="9">領収書貼付台紙!$A$1:$K$59</definedName>
    <definedName name="_xlnm.Print_Area" localSheetId="15">'領収書貼付台紙（２）'!$A$1:$K$59</definedName>
    <definedName name="_xlnm.Print_Titles" localSheetId="4">'収支精算書(支出の部）'!$2:$2</definedName>
    <definedName name="あ" localSheetId="10">'[1]入力規則等（削除不可）'!#REF!</definedName>
    <definedName name="あ" localSheetId="16">'[1]入力規則等（削除不可）'!#REF!</definedName>
    <definedName name="あ" localSheetId="18">'[2]入力規則等（削除不可）'!#REF!</definedName>
    <definedName name="あ" localSheetId="5">'[3]入力規則等（削除不可）'!#REF!</definedName>
    <definedName name="あ" localSheetId="11">'[3]入力規則等（削除不可）'!#REF!</definedName>
    <definedName name="あ" localSheetId="2">'[4]入力規則等（削除不可）'!#REF!</definedName>
    <definedName name="あ">'入力規則等（削除不可）'!#REF!</definedName>
    <definedName name="その他" localSheetId="10">'[1]入力規則等（削除不可）'!#REF!</definedName>
    <definedName name="その他" localSheetId="16">'[1]入力規則等（削除不可）'!#REF!</definedName>
    <definedName name="その他" localSheetId="18">'[2]入力規則等（削除不可）'!#REF!</definedName>
    <definedName name="その他" localSheetId="5">'[3]入力規則等（削除不可）'!#REF!</definedName>
    <definedName name="その他" localSheetId="11">'[3]入力規則等（削除不可）'!#REF!</definedName>
    <definedName name="その他" localSheetId="2">'[4]入力規則等（削除不可）'!#REF!</definedName>
    <definedName name="その他">'入力規則等（削除不可）'!#REF!</definedName>
    <definedName name="その他事務経費" localSheetId="10">'[1]入力規則等（削除不可）'!#REF!</definedName>
    <definedName name="その他事務経費" localSheetId="16">'[1]入力規則等（削除不可）'!#REF!</definedName>
    <definedName name="その他事務経費" localSheetId="18">'[2]入力規則等（削除不可）'!#REF!</definedName>
    <definedName name="その他事務経費" localSheetId="5">'[3]入力規則等（削除不可）'!#REF!</definedName>
    <definedName name="その他事務経費" localSheetId="11">'[3]入力規則等（削除不可）'!#REF!</definedName>
    <definedName name="その他事務経費" localSheetId="2">'[4]入力規則等（削除不可）'!#REF!</definedName>
    <definedName name="その他事務経費">'入力規則等（削除不可）'!#REF!</definedName>
    <definedName name="記録作成" localSheetId="10">'[5]入力規則等（削除不可）'!$E$23:$E$28</definedName>
    <definedName name="記録作成" localSheetId="16">'[5]入力規則等（削除不可）'!$E$23:$E$28</definedName>
    <definedName name="記録作成" localSheetId="18">'[2]入力規則等（削除不可）'!#REF!</definedName>
    <definedName name="記録作成" localSheetId="5">'[3]入力規則等（削除不可）'!#REF!</definedName>
    <definedName name="記録作成" localSheetId="11">'[3]入力規則等（削除不可）'!#REF!</definedName>
    <definedName name="記録作成" localSheetId="17">'[6]入力規則等（削除不可）'!#REF!</definedName>
    <definedName name="記録作成" localSheetId="2">'[4]入力規則等（削除不可）'!#REF!</definedName>
    <definedName name="記録作成">'[7]入力規則等（削除不可）'!#REF!</definedName>
    <definedName name="後継者養成" localSheetId="10">'[1]入力規則等（削除不可）'!#REF!</definedName>
    <definedName name="後継者養成" localSheetId="16">'[1]入力規則等（削除不可）'!#REF!</definedName>
    <definedName name="後継者養成" localSheetId="18">'[2]入力規則等（削除不可）'!#REF!</definedName>
    <definedName name="後継者養成" localSheetId="5">'[3]入力規則等（削除不可）'!#REF!</definedName>
    <definedName name="後継者養成" localSheetId="11">'[3]入力規則等（削除不可）'!#REF!</definedName>
    <definedName name="後継者養成" localSheetId="17">'[6]入力規則等（削除不可）'!#REF!</definedName>
    <definedName name="後継者養成" localSheetId="2">'[4]入力規則等（削除不可）'!#REF!</definedName>
    <definedName name="後継者養成">'入力規則等（削除不可）'!#REF!</definedName>
    <definedName name="事務経費" localSheetId="17">'[6]入力規則等（削除不可）'!#REF!</definedName>
    <definedName name="事務経費">'入力規則等（削除不可）'!$B$9:$B$10</definedName>
    <definedName name="情報発信" localSheetId="10">'[1]入力規則等（削除不可）'!#REF!</definedName>
    <definedName name="情報発信" localSheetId="16">'[1]入力規則等（削除不可）'!#REF!</definedName>
    <definedName name="情報発信" localSheetId="18">'[2]入力規則等（削除不可）'!#REF!</definedName>
    <definedName name="情報発信" localSheetId="5">'[3]入力規則等（削除不可）'!#REF!</definedName>
    <definedName name="情報発信" localSheetId="11">'[3]入力規則等（削除不可）'!#REF!</definedName>
    <definedName name="情報発信" localSheetId="2">'[4]入力規則等（削除不可）'!#REF!</definedName>
    <definedName name="情報発信">'入力規則等（削除不可）'!#REF!</definedName>
    <definedName name="人材育成" localSheetId="10">'[1]入力規則等（削除不可）'!#REF!</definedName>
    <definedName name="人材育成" localSheetId="16">'[1]入力規則等（削除不可）'!#REF!</definedName>
    <definedName name="人材育成" localSheetId="18">'[2]入力規則等（削除不可）'!#REF!</definedName>
    <definedName name="人材育成" localSheetId="5">'[3]入力規則等（削除不可）'!#REF!</definedName>
    <definedName name="人材育成" localSheetId="11">'[3]入力規則等（削除不可）'!#REF!</definedName>
    <definedName name="人材育成" localSheetId="2">'[4]入力規則等（削除不可）'!#REF!</definedName>
    <definedName name="人材育成">'入力規則等（削除不可）'!#REF!</definedName>
    <definedName name="世界文化遺産活性化" localSheetId="10">'[1]入力規則等（削除不可）'!#REF!</definedName>
    <definedName name="世界文化遺産活性化" localSheetId="16">'[1]入力規則等（削除不可）'!#REF!</definedName>
    <definedName name="世界文化遺産活性化" localSheetId="18">'[2]入力規則等（削除不可）'!#REF!</definedName>
    <definedName name="世界文化遺産活性化" localSheetId="5">'[3]入力規則等（削除不可）'!#REF!</definedName>
    <definedName name="世界文化遺産活性化" localSheetId="11">'[3]入力規則等（削除不可）'!#REF!</definedName>
    <definedName name="世界文化遺産活性化" localSheetId="17">'[6]入力規則等（削除不可）'!#REF!</definedName>
    <definedName name="世界文化遺産活性化" localSheetId="2">'[4]入力規則等（削除不可）'!#REF!</definedName>
    <definedName name="世界文化遺産活性化">'入力規則等（削除不可）'!#REF!</definedName>
    <definedName name="地域の文化資源を核としたコミュニティの再生・活性化" localSheetId="10">'[1]入力規則等（削除不可）'!#REF!</definedName>
    <definedName name="地域の文化資源を核としたコミュニティの再生・活性化" localSheetId="16">'[1]入力規則等（削除不可）'!#REF!</definedName>
    <definedName name="地域の文化資源を核としたコミュニティの再生・活性化" localSheetId="18">'[2]入力規則等（削除不可）'!#REF!</definedName>
    <definedName name="地域の文化資源を核としたコミュニティの再生・活性化" localSheetId="5">'[3]入力規則等（削除不可）'!#REF!</definedName>
    <definedName name="地域の文化資源を核としたコミュニティの再生・活性化" localSheetId="11">'[3]入力規則等（削除不可）'!#REF!</definedName>
    <definedName name="地域の文化資源を核としたコミュニティの再生・活性化" localSheetId="2">'[4]入力規則等（削除不可）'!#REF!</definedName>
    <definedName name="地域の文化資源を核としたコミュニティの再生・活性化">'入力規則等（削除不可）'!#REF!</definedName>
    <definedName name="地域の文化資源を活用した集客・交流" localSheetId="10">'[1]入力規則等（削除不可）'!#REF!</definedName>
    <definedName name="地域の文化資源を活用した集客・交流" localSheetId="16">'[1]入力規則等（削除不可）'!#REF!</definedName>
    <definedName name="地域の文化資源を活用した集客・交流" localSheetId="18">'[2]入力規則等（削除不可）'!#REF!</definedName>
    <definedName name="地域の文化資源を活用した集客・交流" localSheetId="5">'[3]入力規則等（削除不可）'!#REF!</definedName>
    <definedName name="地域の文化資源を活用した集客・交流" localSheetId="11">'[3]入力規則等（削除不可）'!#REF!</definedName>
    <definedName name="地域の文化資源を活用した集客・交流" localSheetId="2">'[4]入力規則等（削除不可）'!#REF!</definedName>
    <definedName name="地域の文化資源を活用した集客・交流">'入力規則等（削除不可）'!#REF!</definedName>
    <definedName name="地域文化遺産活性化" localSheetId="10">'[5]入力規則等（削除不可）'!$B$40:$B$49</definedName>
    <definedName name="地域文化遺産活性化" localSheetId="16">'[5]入力規則等（削除不可）'!$B$40:$B$49</definedName>
    <definedName name="地域文化遺産活性化">'[6]入力規則等（削除不可）'!$B$39:$B$43</definedName>
    <definedName name="伝統文化の継承体制の維持・確立" localSheetId="10">'[1]入力規則等（削除不可）'!#REF!</definedName>
    <definedName name="伝統文化の継承体制の維持・確立" localSheetId="16">'[1]入力規則等（削除不可）'!#REF!</definedName>
    <definedName name="伝統文化の継承体制の維持・確立" localSheetId="18">'[2]入力規則等（削除不可）'!#REF!</definedName>
    <definedName name="伝統文化の継承体制の維持・確立" localSheetId="5">'[3]入力規則等（削除不可）'!#REF!</definedName>
    <definedName name="伝統文化の継承体制の維持・確立" localSheetId="11">'[3]入力規則等（削除不可）'!#REF!</definedName>
    <definedName name="伝統文化の継承体制の維持・確立" localSheetId="2">'[4]入力規則等（削除不可）'!#REF!</definedName>
    <definedName name="伝統文化の継承体制の維持・確立">'入力規則等（削除不可）'!#REF!</definedName>
    <definedName name="普及啓発" localSheetId="10">'[1]入力規則等（削除不可）'!#REF!</definedName>
    <definedName name="普及啓発" localSheetId="16">'[1]入力規則等（削除不可）'!#REF!</definedName>
    <definedName name="普及啓発" localSheetId="18">'[2]入力規則等（削除不可）'!#REF!</definedName>
    <definedName name="普及啓発" localSheetId="5">'[3]入力規則等（削除不可）'!#REF!</definedName>
    <definedName name="普及啓発" localSheetId="11">'[3]入力規則等（削除不可）'!#REF!</definedName>
    <definedName name="普及啓発" localSheetId="2">'[4]入力規則等（削除不可）'!#REF!</definedName>
    <definedName name="普及啓発">'入力規則等（削除不可）'!#REF!</definedName>
    <definedName name="用具等整備" localSheetId="10">'[1]入力規則等（削除不可）'!#REF!</definedName>
    <definedName name="用具等整備" localSheetId="16">'[1]入力規則等（削除不可）'!#REF!</definedName>
    <definedName name="用具等整備" localSheetId="18">'[2]入力規則等（削除不可）'!#REF!</definedName>
    <definedName name="用具等整備" localSheetId="5">'[3]入力規則等（削除不可）'!#REF!</definedName>
    <definedName name="用具等整備" localSheetId="11">'[3]入力規則等（削除不可）'!#REF!</definedName>
    <definedName name="用具等整備" localSheetId="17">'[6]入力規則等（削除不可）'!#REF!</definedName>
    <definedName name="用具等整備" localSheetId="2">'[4]入力規則等（削除不可）'!#REF!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4" i="96" l="1"/>
  <c r="AL19" i="96"/>
  <c r="K85" i="79"/>
  <c r="E47" i="97" l="1"/>
  <c r="E46" i="97"/>
  <c r="E45" i="97"/>
  <c r="E44" i="97"/>
  <c r="E43" i="97"/>
  <c r="E42" i="97"/>
  <c r="E41" i="97"/>
  <c r="E40" i="97"/>
  <c r="E39" i="97"/>
  <c r="E38" i="97"/>
  <c r="H37" i="97"/>
  <c r="G37" i="97"/>
  <c r="F37" i="97"/>
  <c r="E36" i="97"/>
  <c r="E35" i="97"/>
  <c r="E34" i="97"/>
  <c r="E33" i="97"/>
  <c r="E32" i="97"/>
  <c r="E31" i="97"/>
  <c r="E30" i="97"/>
  <c r="E29" i="97"/>
  <c r="E28" i="97"/>
  <c r="E27" i="97"/>
  <c r="H26" i="97"/>
  <c r="G26" i="97"/>
  <c r="F26" i="97"/>
  <c r="E25" i="97"/>
  <c r="E24" i="97"/>
  <c r="E23" i="97"/>
  <c r="E22" i="97"/>
  <c r="E21" i="97"/>
  <c r="E20" i="97"/>
  <c r="E19" i="97"/>
  <c r="E18" i="97"/>
  <c r="E17" i="97"/>
  <c r="E16" i="97"/>
  <c r="H15" i="97"/>
  <c r="G15" i="97"/>
  <c r="F15" i="97"/>
  <c r="E14" i="97"/>
  <c r="E13" i="97"/>
  <c r="E12" i="97"/>
  <c r="E11" i="97"/>
  <c r="E10" i="97"/>
  <c r="E9" i="97"/>
  <c r="E8" i="97"/>
  <c r="E7" i="97"/>
  <c r="E6" i="97"/>
  <c r="E5" i="97"/>
  <c r="H4" i="97"/>
  <c r="G4" i="97"/>
  <c r="G48" i="97" s="1"/>
  <c r="F4" i="97"/>
  <c r="F48" i="97" s="1"/>
  <c r="P26" i="96"/>
  <c r="P13" i="96" s="1"/>
  <c r="I26" i="96"/>
  <c r="I19" i="96"/>
  <c r="P18" i="96"/>
  <c r="I18" i="96"/>
  <c r="I13" i="96"/>
  <c r="G28" i="69" l="1"/>
  <c r="G29" i="69" s="1"/>
  <c r="P19" i="96"/>
  <c r="H48" i="97"/>
  <c r="E26" i="97"/>
  <c r="E37" i="97"/>
  <c r="E15" i="97"/>
  <c r="E4" i="97"/>
  <c r="AB58" i="93"/>
  <c r="AA58" i="93"/>
  <c r="Z58" i="93"/>
  <c r="Y58" i="93"/>
  <c r="AB57" i="93"/>
  <c r="AA57" i="93"/>
  <c r="Z57" i="93"/>
  <c r="Y57" i="93"/>
  <c r="AB56" i="93"/>
  <c r="AA56" i="93"/>
  <c r="Z56" i="93"/>
  <c r="Y56" i="93"/>
  <c r="AA55" i="93"/>
  <c r="AA59" i="93" s="1"/>
  <c r="Z55" i="93"/>
  <c r="Z59" i="93" s="1"/>
  <c r="Y55" i="93"/>
  <c r="Y62" i="93" s="1"/>
  <c r="AB54" i="93"/>
  <c r="AB53" i="93"/>
  <c r="AB52" i="93"/>
  <c r="AF51" i="93"/>
  <c r="AB51" i="93"/>
  <c r="AB50" i="93"/>
  <c r="AB49" i="93"/>
  <c r="AB48" i="93"/>
  <c r="AF47" i="93"/>
  <c r="AB47" i="93"/>
  <c r="AB46" i="93"/>
  <c r="AB45" i="93"/>
  <c r="AB44" i="93"/>
  <c r="AF43" i="93"/>
  <c r="AB43" i="93"/>
  <c r="AB42" i="93"/>
  <c r="AB41" i="93"/>
  <c r="AB40" i="93"/>
  <c r="AF39" i="93"/>
  <c r="AB39" i="93"/>
  <c r="AB38" i="93"/>
  <c r="AB37" i="93"/>
  <c r="AB36" i="93"/>
  <c r="AF35" i="93"/>
  <c r="AB35" i="93"/>
  <c r="AB34" i="93"/>
  <c r="AB33" i="93"/>
  <c r="AB32" i="93"/>
  <c r="AF31" i="93"/>
  <c r="AB31" i="93"/>
  <c r="AB30" i="93"/>
  <c r="AB29" i="93"/>
  <c r="AB28" i="93"/>
  <c r="AF27" i="93"/>
  <c r="AB27" i="93"/>
  <c r="AB26" i="93"/>
  <c r="AB25" i="93"/>
  <c r="AB24" i="93"/>
  <c r="AF23" i="93"/>
  <c r="AB23" i="93"/>
  <c r="AB22" i="93"/>
  <c r="AB21" i="93"/>
  <c r="AB20" i="93"/>
  <c r="AF19" i="93"/>
  <c r="AB19" i="93"/>
  <c r="AB18" i="93"/>
  <c r="AB17" i="93"/>
  <c r="AB16" i="93"/>
  <c r="AB15" i="93"/>
  <c r="AB14" i="93"/>
  <c r="AB13" i="93"/>
  <c r="AB12" i="93"/>
  <c r="AB11" i="93"/>
  <c r="AB10" i="93"/>
  <c r="AB9" i="93"/>
  <c r="AB8" i="93"/>
  <c r="AB7" i="93"/>
  <c r="AB55" i="93" l="1"/>
  <c r="AB59" i="93" s="1"/>
  <c r="E48" i="97"/>
  <c r="D52" i="97"/>
  <c r="Y59" i="93"/>
  <c r="Y61" i="93"/>
  <c r="X60" i="93" s="1"/>
  <c r="L29" i="91" l="1"/>
  <c r="J29" i="91"/>
  <c r="H29" i="91"/>
  <c r="G28" i="91"/>
  <c r="G27" i="91"/>
  <c r="G26" i="91"/>
  <c r="G25" i="91"/>
  <c r="G29" i="91" s="1"/>
  <c r="L12" i="91"/>
  <c r="J12" i="91"/>
  <c r="H12" i="91"/>
  <c r="G11" i="91"/>
  <c r="G10" i="91"/>
  <c r="G9" i="91"/>
  <c r="G8" i="91"/>
  <c r="G12" i="91" s="1"/>
  <c r="O12" i="90"/>
  <c r="M12" i="90"/>
  <c r="K12" i="90"/>
  <c r="I11" i="90"/>
  <c r="I10" i="90"/>
  <c r="I9" i="90"/>
  <c r="I8" i="90"/>
  <c r="I12" i="90" s="1"/>
  <c r="N12" i="89"/>
  <c r="L12" i="89"/>
  <c r="J12" i="89"/>
  <c r="H11" i="89"/>
  <c r="H10" i="89"/>
  <c r="H9" i="89"/>
  <c r="H8" i="89"/>
  <c r="H12" i="89" s="1"/>
  <c r="AJ168" i="88"/>
  <c r="AD168" i="88"/>
  <c r="X168" i="88"/>
  <c r="AS167" i="88"/>
  <c r="AU167" i="88" s="1"/>
  <c r="R167" i="88"/>
  <c r="AS166" i="88"/>
  <c r="R166" i="88"/>
  <c r="AU166" i="88" s="1"/>
  <c r="AS165" i="88"/>
  <c r="R165" i="88"/>
  <c r="AU165" i="88" s="1"/>
  <c r="AU164" i="88"/>
  <c r="AS164" i="88"/>
  <c r="R164" i="88"/>
  <c r="AS163" i="88"/>
  <c r="AU163" i="88" s="1"/>
  <c r="R163" i="88"/>
  <c r="AS162" i="88"/>
  <c r="R162" i="88"/>
  <c r="AU162" i="88" s="1"/>
  <c r="AS161" i="88"/>
  <c r="R161" i="88"/>
  <c r="AU161" i="88" s="1"/>
  <c r="AU160" i="88"/>
  <c r="AS160" i="88"/>
  <c r="R160" i="88"/>
  <c r="AS159" i="88"/>
  <c r="AU159" i="88" s="1"/>
  <c r="R159" i="88"/>
  <c r="AS158" i="88"/>
  <c r="R158" i="88"/>
  <c r="R168" i="88" s="1"/>
  <c r="AJ150" i="88"/>
  <c r="AD150" i="88"/>
  <c r="X150" i="88"/>
  <c r="AS149" i="88"/>
  <c r="R149" i="88"/>
  <c r="AU149" i="88" s="1"/>
  <c r="AU148" i="88"/>
  <c r="AS148" i="88"/>
  <c r="R148" i="88"/>
  <c r="AS147" i="88"/>
  <c r="AU147" i="88" s="1"/>
  <c r="R147" i="88"/>
  <c r="AS146" i="88"/>
  <c r="R146" i="88"/>
  <c r="AU146" i="88" s="1"/>
  <c r="AS145" i="88"/>
  <c r="R145" i="88"/>
  <c r="AU145" i="88" s="1"/>
  <c r="AU144" i="88"/>
  <c r="AS144" i="88"/>
  <c r="R144" i="88"/>
  <c r="AS143" i="88"/>
  <c r="AU143" i="88" s="1"/>
  <c r="R143" i="88"/>
  <c r="AS142" i="88"/>
  <c r="R142" i="88"/>
  <c r="AU142" i="88" s="1"/>
  <c r="AS141" i="88"/>
  <c r="R141" i="88"/>
  <c r="AU141" i="88" s="1"/>
  <c r="AU140" i="88"/>
  <c r="AS140" i="88"/>
  <c r="R140" i="88"/>
  <c r="AJ132" i="88"/>
  <c r="AD132" i="88"/>
  <c r="X132" i="88"/>
  <c r="AS131" i="88"/>
  <c r="AU131" i="88" s="1"/>
  <c r="R131" i="88"/>
  <c r="AS130" i="88"/>
  <c r="R130" i="88"/>
  <c r="AU130" i="88" s="1"/>
  <c r="AS129" i="88"/>
  <c r="R129" i="88"/>
  <c r="AU129" i="88" s="1"/>
  <c r="AU128" i="88"/>
  <c r="AS128" i="88"/>
  <c r="R128" i="88"/>
  <c r="AS127" i="88"/>
  <c r="AU127" i="88" s="1"/>
  <c r="R127" i="88"/>
  <c r="AS126" i="88"/>
  <c r="R126" i="88"/>
  <c r="AU126" i="88" s="1"/>
  <c r="AS125" i="88"/>
  <c r="R125" i="88"/>
  <c r="AU125" i="88" s="1"/>
  <c r="AU124" i="88"/>
  <c r="AS124" i="88"/>
  <c r="R124" i="88"/>
  <c r="AS123" i="88"/>
  <c r="AU123" i="88" s="1"/>
  <c r="R123" i="88"/>
  <c r="AS122" i="88"/>
  <c r="R122" i="88"/>
  <c r="R132" i="88" s="1"/>
  <c r="AJ114" i="88"/>
  <c r="AD114" i="88"/>
  <c r="X114" i="88"/>
  <c r="X95" i="88" s="1"/>
  <c r="R73" i="88" s="1"/>
  <c r="R85" i="88" s="1"/>
  <c r="AS113" i="88"/>
  <c r="R113" i="88"/>
  <c r="AU113" i="88" s="1"/>
  <c r="AU112" i="88"/>
  <c r="AS112" i="88"/>
  <c r="R112" i="88"/>
  <c r="AS111" i="88"/>
  <c r="AU111" i="88" s="1"/>
  <c r="R111" i="88"/>
  <c r="AS110" i="88"/>
  <c r="R110" i="88"/>
  <c r="AU110" i="88" s="1"/>
  <c r="AS109" i="88"/>
  <c r="R109" i="88"/>
  <c r="AU109" i="88" s="1"/>
  <c r="AU108" i="88"/>
  <c r="AS108" i="88"/>
  <c r="R108" i="88"/>
  <c r="AS107" i="88"/>
  <c r="AU107" i="88" s="1"/>
  <c r="R107" i="88"/>
  <c r="AS106" i="88"/>
  <c r="R106" i="88"/>
  <c r="R114" i="88" s="1"/>
  <c r="AS105" i="88"/>
  <c r="R105" i="88"/>
  <c r="AU105" i="88" s="1"/>
  <c r="AU104" i="88"/>
  <c r="AS104" i="88"/>
  <c r="R104" i="88"/>
  <c r="AJ95" i="88"/>
  <c r="AD95" i="88"/>
  <c r="K85" i="88"/>
  <c r="AC66" i="88"/>
  <c r="AC67" i="88" s="1"/>
  <c r="AM64" i="88"/>
  <c r="AC55" i="88"/>
  <c r="AC56" i="88" s="1"/>
  <c r="AM53" i="88"/>
  <c r="AC45" i="88"/>
  <c r="AC44" i="88"/>
  <c r="AM42" i="88"/>
  <c r="AC34" i="88"/>
  <c r="AC33" i="88"/>
  <c r="AM31" i="88"/>
  <c r="AM53" i="79"/>
  <c r="R150" i="88" l="1"/>
  <c r="R95" i="88" s="1"/>
  <c r="AS85" i="88" s="1"/>
  <c r="AU106" i="88"/>
  <c r="AU122" i="88"/>
  <c r="AU158" i="88"/>
  <c r="AJ168" i="79"/>
  <c r="AD168" i="79"/>
  <c r="X168" i="79"/>
  <c r="R168" i="79"/>
  <c r="AU167" i="79"/>
  <c r="AS167" i="79"/>
  <c r="R167" i="79"/>
  <c r="AU166" i="79"/>
  <c r="AS166" i="79"/>
  <c r="R166" i="79"/>
  <c r="AU165" i="79"/>
  <c r="AS165" i="79"/>
  <c r="R165" i="79"/>
  <c r="AU164" i="79"/>
  <c r="AS164" i="79"/>
  <c r="R164" i="79"/>
  <c r="AU163" i="79"/>
  <c r="AS163" i="79"/>
  <c r="R163" i="79"/>
  <c r="AU162" i="79"/>
  <c r="AS162" i="79"/>
  <c r="R162" i="79"/>
  <c r="AU161" i="79"/>
  <c r="AS161" i="79"/>
  <c r="R161" i="79"/>
  <c r="AU160" i="79"/>
  <c r="AS160" i="79"/>
  <c r="R160" i="79"/>
  <c r="AU159" i="79"/>
  <c r="AS159" i="79"/>
  <c r="R159" i="79"/>
  <c r="AU158" i="79"/>
  <c r="AS158" i="79"/>
  <c r="R158" i="79"/>
  <c r="AJ150" i="79"/>
  <c r="AD150" i="79"/>
  <c r="X150" i="79"/>
  <c r="R150" i="79"/>
  <c r="AU149" i="79"/>
  <c r="AS149" i="79"/>
  <c r="R149" i="79"/>
  <c r="AU148" i="79"/>
  <c r="AS148" i="79"/>
  <c r="R148" i="79"/>
  <c r="AU147" i="79"/>
  <c r="AS147" i="79"/>
  <c r="R147" i="79"/>
  <c r="AU146" i="79"/>
  <c r="AS146" i="79"/>
  <c r="R146" i="79"/>
  <c r="AU145" i="79"/>
  <c r="AS145" i="79"/>
  <c r="R145" i="79"/>
  <c r="AU144" i="79"/>
  <c r="AS144" i="79"/>
  <c r="R144" i="79"/>
  <c r="AU143" i="79"/>
  <c r="AS143" i="79"/>
  <c r="R143" i="79"/>
  <c r="AU142" i="79"/>
  <c r="AS142" i="79"/>
  <c r="R142" i="79"/>
  <c r="AU141" i="79"/>
  <c r="AS141" i="79"/>
  <c r="R141" i="79"/>
  <c r="AU140" i="79"/>
  <c r="AS140" i="79"/>
  <c r="R140" i="79"/>
  <c r="AJ132" i="79"/>
  <c r="AD132" i="79"/>
  <c r="X132" i="79"/>
  <c r="R132" i="79"/>
  <c r="AU131" i="79"/>
  <c r="AS131" i="79"/>
  <c r="R131" i="79"/>
  <c r="AU130" i="79"/>
  <c r="AS130" i="79"/>
  <c r="R130" i="79"/>
  <c r="AU129" i="79"/>
  <c r="AS129" i="79"/>
  <c r="R129" i="79"/>
  <c r="AU128" i="79"/>
  <c r="AS128" i="79"/>
  <c r="R128" i="79"/>
  <c r="AU127" i="79"/>
  <c r="AS127" i="79"/>
  <c r="R127" i="79"/>
  <c r="AU126" i="79"/>
  <c r="AS126" i="79"/>
  <c r="R126" i="79"/>
  <c r="AU125" i="79"/>
  <c r="AS125" i="79"/>
  <c r="R125" i="79"/>
  <c r="AU124" i="79"/>
  <c r="AS124" i="79"/>
  <c r="R124" i="79"/>
  <c r="AU123" i="79"/>
  <c r="AS123" i="79"/>
  <c r="R123" i="79"/>
  <c r="AU122" i="79"/>
  <c r="AS122" i="79"/>
  <c r="R122" i="79"/>
  <c r="AJ114" i="79"/>
  <c r="AJ95" i="79" s="1"/>
  <c r="AD114" i="79"/>
  <c r="AD95" i="79" s="1"/>
  <c r="X114" i="79"/>
  <c r="AU113" i="79"/>
  <c r="AS113" i="79"/>
  <c r="R113" i="79"/>
  <c r="AU112" i="79"/>
  <c r="AS112" i="79"/>
  <c r="R112" i="79"/>
  <c r="AU111" i="79"/>
  <c r="AS111" i="79"/>
  <c r="R111" i="79"/>
  <c r="AU110" i="79"/>
  <c r="AS110" i="79"/>
  <c r="R110" i="79"/>
  <c r="AU109" i="79"/>
  <c r="AS109" i="79"/>
  <c r="R109" i="79"/>
  <c r="AU108" i="79"/>
  <c r="AS108" i="79"/>
  <c r="R108" i="79"/>
  <c r="AU107" i="79"/>
  <c r="AS107" i="79"/>
  <c r="R107" i="79"/>
  <c r="AU106" i="79"/>
  <c r="AS106" i="79"/>
  <c r="R106" i="79"/>
  <c r="AS105" i="79"/>
  <c r="R105" i="79"/>
  <c r="AU105" i="79" s="1"/>
  <c r="AS104" i="79"/>
  <c r="R104" i="79"/>
  <c r="X95" i="79"/>
  <c r="R73" i="79" s="1"/>
  <c r="R85" i="79" s="1"/>
  <c r="AC67" i="79"/>
  <c r="AC66" i="79"/>
  <c r="AM64" i="79"/>
  <c r="AC55" i="79"/>
  <c r="AC56" i="79" s="1"/>
  <c r="AC45" i="79"/>
  <c r="AC44" i="79"/>
  <c r="AM42" i="79"/>
  <c r="AC33" i="79"/>
  <c r="AC34" i="79" s="1"/>
  <c r="AM31" i="79"/>
  <c r="R114" i="79" l="1"/>
  <c r="R95" i="79" s="1"/>
  <c r="AS85" i="79" s="1"/>
  <c r="AU104" i="79"/>
  <c r="G29" i="72"/>
  <c r="G28" i="72"/>
  <c r="G27" i="72"/>
  <c r="G26" i="72"/>
  <c r="G25" i="72"/>
  <c r="G11" i="72"/>
  <c r="G10" i="72"/>
  <c r="G9" i="72"/>
  <c r="G8" i="72"/>
  <c r="H11" i="70"/>
  <c r="H10" i="70"/>
  <c r="H8" i="70"/>
  <c r="N12" i="70"/>
  <c r="L12" i="70"/>
  <c r="J12" i="70"/>
  <c r="H9" i="70"/>
  <c r="H12" i="70"/>
  <c r="O12" i="71"/>
  <c r="M12" i="71"/>
  <c r="K12" i="71"/>
  <c r="I11" i="71"/>
  <c r="I10" i="71"/>
  <c r="I9" i="71"/>
  <c r="I8" i="71"/>
  <c r="I12" i="71" s="1"/>
  <c r="L29" i="72"/>
  <c r="J29" i="72"/>
  <c r="H29" i="72"/>
  <c r="L12" i="72"/>
  <c r="J12" i="72"/>
  <c r="H12" i="72"/>
  <c r="G12" i="7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33" authorId="0" shapeId="0" xr:uid="{38E62A12-AA9A-4357-BC3B-A1B1F7147203}">
      <text>
        <r>
          <rPr>
            <b/>
            <sz val="14"/>
            <color indexed="81"/>
            <rFont val="MS P ゴシック"/>
            <family val="3"/>
            <charset val="128"/>
          </rPr>
          <t>自動計算されます</t>
        </r>
      </text>
    </comment>
    <comment ref="R73" authorId="0" shapeId="0" xr:uid="{3833E5AA-B6A9-4AA7-B5A0-81C0DAAF375F}">
      <text>
        <r>
          <rPr>
            <b/>
            <sz val="9"/>
            <color indexed="81"/>
            <rFont val="MS P ゴシック"/>
            <family val="3"/>
            <charset val="128"/>
          </rPr>
          <t>自動計算のため、入力不要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6C324408-449E-4291-B9F5-C045D0FFADF2}">
      <text>
        <r>
          <rPr>
            <b/>
            <sz val="9"/>
            <color indexed="81"/>
            <rFont val="MS P ゴシック"/>
            <family val="3"/>
            <charset val="128"/>
          </rPr>
          <t>領収書番号を必ず記載すること（支出内訳明細書の領収書番号と必ず合わせること）。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33" authorId="0" shapeId="0" xr:uid="{BD30CBB0-0307-46F3-80A6-BB4D0A54CA1F}">
      <text>
        <r>
          <rPr>
            <b/>
            <sz val="14"/>
            <color indexed="81"/>
            <rFont val="MS P ゴシック"/>
            <family val="3"/>
            <charset val="128"/>
          </rPr>
          <t>自動計算されます</t>
        </r>
      </text>
    </comment>
    <comment ref="R73" authorId="0" shapeId="0" xr:uid="{BE90548D-5ED3-4A6A-BBFB-566492A5C267}">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0815739C-D666-48DA-BB99-7D6D0A3CBCEF}">
      <text>
        <r>
          <rPr>
            <b/>
            <sz val="9"/>
            <color indexed="81"/>
            <rFont val="MS P ゴシック"/>
            <family val="3"/>
            <charset val="128"/>
          </rPr>
          <t>領収書番号を必ず記載すること（支出内訳明細書の領収書番号と必ず合わせること）。</t>
        </r>
      </text>
    </comment>
  </commentList>
</comments>
</file>

<file path=xl/sharedStrings.xml><?xml version="1.0" encoding="utf-8"?>
<sst xmlns="http://schemas.openxmlformats.org/spreadsheetml/2006/main" count="1163" uniqueCount="383">
  <si>
    <t>（項）</t>
    <rPh sb="1" eb="2">
      <t>コウ</t>
    </rPh>
    <phoneticPr fontId="25"/>
  </si>
  <si>
    <t>（選択してください）</t>
    <rPh sb="1" eb="3">
      <t>センタク</t>
    </rPh>
    <phoneticPr fontId="25"/>
  </si>
  <si>
    <t>用具等整備事業【修理】</t>
    <rPh sb="0" eb="2">
      <t>ヨウグ</t>
    </rPh>
    <rPh sb="2" eb="3">
      <t>トウ</t>
    </rPh>
    <rPh sb="3" eb="5">
      <t>セイビ</t>
    </rPh>
    <rPh sb="5" eb="7">
      <t>ジギョウ</t>
    </rPh>
    <rPh sb="8" eb="10">
      <t>シュウリ</t>
    </rPh>
    <phoneticPr fontId="25"/>
  </si>
  <si>
    <t>用具等整備事業【新調】</t>
    <rPh sb="0" eb="2">
      <t>ヨウグ</t>
    </rPh>
    <rPh sb="2" eb="3">
      <t>トウ</t>
    </rPh>
    <rPh sb="3" eb="5">
      <t>セイビ</t>
    </rPh>
    <rPh sb="5" eb="7">
      <t>ジギョウ</t>
    </rPh>
    <rPh sb="8" eb="10">
      <t>シンチョウ</t>
    </rPh>
    <phoneticPr fontId="25"/>
  </si>
  <si>
    <t>後継者養成事業</t>
    <rPh sb="0" eb="3">
      <t>コウケイシャ</t>
    </rPh>
    <rPh sb="3" eb="5">
      <t>ヨウセイ</t>
    </rPh>
    <rPh sb="5" eb="7">
      <t>ジギョウ</t>
    </rPh>
    <phoneticPr fontId="25"/>
  </si>
  <si>
    <t>事務費</t>
    <rPh sb="0" eb="3">
      <t>ジムヒ</t>
    </rPh>
    <phoneticPr fontId="25"/>
  </si>
  <si>
    <t>（費目）</t>
    <rPh sb="1" eb="3">
      <t>ヒモク</t>
    </rPh>
    <phoneticPr fontId="25"/>
  </si>
  <si>
    <t>（選択）</t>
    <rPh sb="1" eb="3">
      <t>センタク</t>
    </rPh>
    <phoneticPr fontId="25"/>
  </si>
  <si>
    <t>【給与】</t>
    <rPh sb="1" eb="3">
      <t>キュウヨ</t>
    </rPh>
    <phoneticPr fontId="25"/>
  </si>
  <si>
    <t>【共済費】</t>
    <rPh sb="1" eb="3">
      <t>キョウサイ</t>
    </rPh>
    <rPh sb="3" eb="4">
      <t>ヒ</t>
    </rPh>
    <phoneticPr fontId="25"/>
  </si>
  <si>
    <t>【報償費】</t>
    <rPh sb="1" eb="3">
      <t>ホウショウ</t>
    </rPh>
    <rPh sb="3" eb="4">
      <t>ヒ</t>
    </rPh>
    <phoneticPr fontId="25"/>
  </si>
  <si>
    <t>【旅費】</t>
    <rPh sb="1" eb="3">
      <t>リョヒ</t>
    </rPh>
    <phoneticPr fontId="25"/>
  </si>
  <si>
    <t>【使用料及び借料】</t>
    <rPh sb="1" eb="3">
      <t>シヨウ</t>
    </rPh>
    <rPh sb="3" eb="4">
      <t>リョウ</t>
    </rPh>
    <rPh sb="4" eb="5">
      <t>オヨ</t>
    </rPh>
    <rPh sb="6" eb="8">
      <t>シャクリョウ</t>
    </rPh>
    <phoneticPr fontId="25"/>
  </si>
  <si>
    <t>【役務費】</t>
    <rPh sb="1" eb="3">
      <t>エキム</t>
    </rPh>
    <rPh sb="3" eb="4">
      <t>ヒ</t>
    </rPh>
    <phoneticPr fontId="25"/>
  </si>
  <si>
    <t>【委託費】</t>
    <rPh sb="1" eb="3">
      <t>イタク</t>
    </rPh>
    <rPh sb="3" eb="4">
      <t>ヒ</t>
    </rPh>
    <phoneticPr fontId="25"/>
  </si>
  <si>
    <t>【請負費】</t>
    <rPh sb="1" eb="3">
      <t>ウケオイ</t>
    </rPh>
    <rPh sb="3" eb="4">
      <t>ヒ</t>
    </rPh>
    <phoneticPr fontId="25"/>
  </si>
  <si>
    <t>【原材料費】</t>
    <rPh sb="1" eb="4">
      <t>ゲンザイリョウ</t>
    </rPh>
    <rPh sb="4" eb="5">
      <t>ヒ</t>
    </rPh>
    <phoneticPr fontId="25"/>
  </si>
  <si>
    <t>【需用費】</t>
    <rPh sb="1" eb="4">
      <t>ジュヨウヒ</t>
    </rPh>
    <phoneticPr fontId="25"/>
  </si>
  <si>
    <t>共済費</t>
    <rPh sb="0" eb="3">
      <t>キョウサイヒ</t>
    </rPh>
    <phoneticPr fontId="25"/>
  </si>
  <si>
    <t>使用料及び借料</t>
    <rPh sb="0" eb="2">
      <t>シヨウ</t>
    </rPh>
    <rPh sb="2" eb="3">
      <t>リョウ</t>
    </rPh>
    <rPh sb="3" eb="4">
      <t>オヨ</t>
    </rPh>
    <rPh sb="5" eb="7">
      <t>シャクリョウ</t>
    </rPh>
    <phoneticPr fontId="25"/>
  </si>
  <si>
    <t>役務費</t>
    <rPh sb="0" eb="2">
      <t>エキム</t>
    </rPh>
    <rPh sb="2" eb="3">
      <t>ヒ</t>
    </rPh>
    <phoneticPr fontId="25"/>
  </si>
  <si>
    <t>委託費</t>
    <rPh sb="0" eb="2">
      <t>イタク</t>
    </rPh>
    <rPh sb="2" eb="3">
      <t>ヒ</t>
    </rPh>
    <phoneticPr fontId="25"/>
  </si>
  <si>
    <t>請負費</t>
    <rPh sb="0" eb="2">
      <t>ウケオイ</t>
    </rPh>
    <rPh sb="2" eb="3">
      <t>ヒ</t>
    </rPh>
    <phoneticPr fontId="25"/>
  </si>
  <si>
    <t>原材料費</t>
    <rPh sb="0" eb="3">
      <t>ゲンザイリョウ</t>
    </rPh>
    <rPh sb="3" eb="4">
      <t>ヒ</t>
    </rPh>
    <phoneticPr fontId="25"/>
  </si>
  <si>
    <t>需用費</t>
    <rPh sb="0" eb="3">
      <t>ジュヨウヒ</t>
    </rPh>
    <phoneticPr fontId="25"/>
  </si>
  <si>
    <t>事業一覧表</t>
    <rPh sb="0" eb="2">
      <t>ジギョウ</t>
    </rPh>
    <rPh sb="2" eb="4">
      <t>イチラン</t>
    </rPh>
    <rPh sb="4" eb="5">
      <t>ヒョウ</t>
    </rPh>
    <phoneticPr fontId="25"/>
  </si>
  <si>
    <t>事業
番号</t>
    <rPh sb="0" eb="2">
      <t>ジギョウ</t>
    </rPh>
    <rPh sb="3" eb="5">
      <t>バンゴウ</t>
    </rPh>
    <phoneticPr fontId="25"/>
  </si>
  <si>
    <t>保存会名</t>
    <rPh sb="0" eb="3">
      <t>ホゾンカイ</t>
    </rPh>
    <rPh sb="3" eb="4">
      <t>メイ</t>
    </rPh>
    <phoneticPr fontId="25"/>
  </si>
  <si>
    <t>後継者養成</t>
    <rPh sb="0" eb="3">
      <t>コウケイシャ</t>
    </rPh>
    <rPh sb="3" eb="5">
      <t>ヨウセイ</t>
    </rPh>
    <phoneticPr fontId="25"/>
  </si>
  <si>
    <t>計</t>
    <rPh sb="0" eb="1">
      <t>ケイ</t>
    </rPh>
    <phoneticPr fontId="25"/>
  </si>
  <si>
    <t>合計</t>
    <rPh sb="0" eb="2">
      <t>ゴウケイ</t>
    </rPh>
    <phoneticPr fontId="25"/>
  </si>
  <si>
    <t>（様式第６）</t>
    <phoneticPr fontId="40"/>
  </si>
  <si>
    <t>第　　　　　　　　　号</t>
    <rPh sb="0" eb="1">
      <t>ダイ</t>
    </rPh>
    <rPh sb="10" eb="11">
      <t>ゴウ</t>
    </rPh>
    <phoneticPr fontId="40"/>
  </si>
  <si>
    <t>令和　　年　　月　　日</t>
    <rPh sb="0" eb="2">
      <t>レイワ</t>
    </rPh>
    <rPh sb="4" eb="5">
      <t>ネン</t>
    </rPh>
    <rPh sb="7" eb="8">
      <t>ガツ</t>
    </rPh>
    <rPh sb="10" eb="11">
      <t>ニチ</t>
    </rPh>
    <phoneticPr fontId="25"/>
  </si>
  <si>
    <t>文化庁長官　　　　　　　　　　　殿</t>
  </si>
  <si>
    <t>補助事業者名</t>
    <rPh sb="0" eb="2">
      <t>ホジョ</t>
    </rPh>
    <rPh sb="2" eb="5">
      <t>ジギョウシャ</t>
    </rPh>
    <rPh sb="5" eb="6">
      <t>メイ</t>
    </rPh>
    <phoneticPr fontId="40"/>
  </si>
  <si>
    <t>所   在 　地</t>
    <rPh sb="0" eb="1">
      <t>ショ</t>
    </rPh>
    <rPh sb="4" eb="5">
      <t>ザイ</t>
    </rPh>
    <rPh sb="7" eb="8">
      <t>ジ</t>
    </rPh>
    <phoneticPr fontId="40"/>
  </si>
  <si>
    <t>〒</t>
    <phoneticPr fontId="25"/>
  </si>
  <si>
    <t>代表者職名　</t>
    <phoneticPr fontId="40"/>
  </si>
  <si>
    <t>代表者氏名　</t>
    <phoneticPr fontId="40"/>
  </si>
  <si>
    <t xml:space="preserve">      </t>
    <phoneticPr fontId="40"/>
  </si>
  <si>
    <t>記</t>
  </si>
  <si>
    <t>事業の名称</t>
  </si>
  <si>
    <t>補助事業の実施期間</t>
    <rPh sb="0" eb="2">
      <t>ホジョ</t>
    </rPh>
    <rPh sb="2" eb="4">
      <t>ジギョウ</t>
    </rPh>
    <rPh sb="5" eb="7">
      <t>ジッシ</t>
    </rPh>
    <rPh sb="7" eb="9">
      <t>キカン</t>
    </rPh>
    <phoneticPr fontId="40"/>
  </si>
  <si>
    <t>　令和　　年　　月　　日着手</t>
    <rPh sb="1" eb="3">
      <t>レイワ</t>
    </rPh>
    <rPh sb="5" eb="6">
      <t>ネン</t>
    </rPh>
    <rPh sb="8" eb="9">
      <t>ガツ</t>
    </rPh>
    <rPh sb="11" eb="12">
      <t>ニチ</t>
    </rPh>
    <rPh sb="12" eb="14">
      <t>チャクシュ</t>
    </rPh>
    <phoneticPr fontId="40"/>
  </si>
  <si>
    <t>　令和　　年　　月　　日完了</t>
    <rPh sb="1" eb="3">
      <t>レイワ</t>
    </rPh>
    <rPh sb="5" eb="6">
      <t>ネン</t>
    </rPh>
    <rPh sb="8" eb="9">
      <t>ガツ</t>
    </rPh>
    <rPh sb="11" eb="12">
      <t>ニチ</t>
    </rPh>
    <rPh sb="12" eb="14">
      <t>カンリョウ</t>
    </rPh>
    <phoneticPr fontId="40"/>
  </si>
  <si>
    <t>補助金の交付決定額と
その精算額</t>
    <rPh sb="0" eb="3">
      <t>ホジョキン</t>
    </rPh>
    <rPh sb="4" eb="6">
      <t>コウフ</t>
    </rPh>
    <rPh sb="6" eb="9">
      <t>ケッテイガク</t>
    </rPh>
    <rPh sb="13" eb="16">
      <t>セイサンガク</t>
    </rPh>
    <phoneticPr fontId="40"/>
  </si>
  <si>
    <t>　　交付決定額</t>
    <rPh sb="2" eb="4">
      <t>コウフ</t>
    </rPh>
    <rPh sb="4" eb="7">
      <t>ケッテイガク</t>
    </rPh>
    <phoneticPr fontId="40"/>
  </si>
  <si>
    <t>円</t>
    <rPh sb="0" eb="1">
      <t>エン</t>
    </rPh>
    <phoneticPr fontId="40"/>
  </si>
  <si>
    <t>　　精　算　額</t>
    <rPh sb="2" eb="3">
      <t>セイ</t>
    </rPh>
    <rPh sb="4" eb="5">
      <t>ザン</t>
    </rPh>
    <rPh sb="6" eb="7">
      <t>ガク</t>
    </rPh>
    <phoneticPr fontId="40"/>
  </si>
  <si>
    <t>　　不　用　額</t>
    <rPh sb="2" eb="3">
      <t>フ</t>
    </rPh>
    <rPh sb="4" eb="5">
      <t>ヨウ</t>
    </rPh>
    <rPh sb="6" eb="7">
      <t>ガク</t>
    </rPh>
    <phoneticPr fontId="40"/>
  </si>
  <si>
    <t>※記載欄が足りない場合は、適宜行を挿入して記載すること。</t>
  </si>
  <si>
    <t>事業内容</t>
    <rPh sb="0" eb="2">
      <t>ジギョウ</t>
    </rPh>
    <rPh sb="2" eb="4">
      <t>ナイヨウ</t>
    </rPh>
    <phoneticPr fontId="25"/>
  </si>
  <si>
    <t>実施団体
（保存会等名称）</t>
    <rPh sb="6" eb="9">
      <t>ホゾンカイ</t>
    </rPh>
    <rPh sb="9" eb="10">
      <t>トウ</t>
    </rPh>
    <rPh sb="10" eb="12">
      <t>メイショウ</t>
    </rPh>
    <phoneticPr fontId="25"/>
  </si>
  <si>
    <t>　対象となる文化財</t>
    <rPh sb="1" eb="3">
      <t>タイショウ</t>
    </rPh>
    <rPh sb="6" eb="9">
      <t>ブンカザイ</t>
    </rPh>
    <phoneticPr fontId="26"/>
  </si>
  <si>
    <t>指定の有無</t>
    <rPh sb="0" eb="2">
      <t>シテイ</t>
    </rPh>
    <rPh sb="3" eb="5">
      <t>ウム</t>
    </rPh>
    <phoneticPr fontId="25"/>
  </si>
  <si>
    <t>有</t>
    <rPh sb="0" eb="1">
      <t>ア</t>
    </rPh>
    <phoneticPr fontId="25"/>
  </si>
  <si>
    <t>（</t>
    <phoneticPr fontId="25"/>
  </si>
  <si>
    <t>指定</t>
    <rPh sb="0" eb="2">
      <t>シテイ</t>
    </rPh>
    <phoneticPr fontId="25"/>
  </si>
  <si>
    <t>文化財）</t>
    <rPh sb="0" eb="3">
      <t>ブンカザイ</t>
    </rPh>
    <phoneticPr fontId="25"/>
  </si>
  <si>
    <t>無</t>
    <rPh sb="0" eb="1">
      <t>ナ</t>
    </rPh>
    <phoneticPr fontId="25"/>
  </si>
  <si>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6"/>
  </si>
  <si>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6"/>
  </si>
  <si>
    <t>※事業の対象となる文化財や行事等の歴史や由来、地域性等を記載し、地域に古くから継承されている、地域に固有の文化財であることを説明すること。</t>
  </si>
  <si>
    <t>用具等整備
（修理）</t>
    <rPh sb="0" eb="2">
      <t>ヨウグ</t>
    </rPh>
    <rPh sb="2" eb="3">
      <t>トウ</t>
    </rPh>
    <rPh sb="3" eb="5">
      <t>セイビ</t>
    </rPh>
    <rPh sb="7" eb="9">
      <t>シュウリ</t>
    </rPh>
    <phoneticPr fontId="25"/>
  </si>
  <si>
    <t>用具等整備
（新調）</t>
    <rPh sb="0" eb="2">
      <t>ヨウグ</t>
    </rPh>
    <rPh sb="2" eb="3">
      <t>トウ</t>
    </rPh>
    <rPh sb="3" eb="5">
      <t>セイビ</t>
    </rPh>
    <rPh sb="7" eb="9">
      <t>シンチョウ</t>
    </rPh>
    <phoneticPr fontId="25"/>
  </si>
  <si>
    <t>収入の部</t>
    <rPh sb="0" eb="2">
      <t>シュウニュウ</t>
    </rPh>
    <rPh sb="3" eb="4">
      <t>ブ</t>
    </rPh>
    <phoneticPr fontId="25"/>
  </si>
  <si>
    <t>収入内訳</t>
    <rPh sb="0" eb="2">
      <t>シュウニュウ</t>
    </rPh>
    <rPh sb="2" eb="4">
      <t>ウチワケ</t>
    </rPh>
    <phoneticPr fontId="25"/>
  </si>
  <si>
    <t>区分</t>
    <rPh sb="0" eb="2">
      <t>クブン</t>
    </rPh>
    <phoneticPr fontId="26"/>
  </si>
  <si>
    <t>交付決定時（円）</t>
    <rPh sb="0" eb="5">
      <t>コウフケッテイジ</t>
    </rPh>
    <rPh sb="6" eb="7">
      <t>エン</t>
    </rPh>
    <phoneticPr fontId="25"/>
  </si>
  <si>
    <t>精算額（円）</t>
    <rPh sb="0" eb="3">
      <t>セイサンガク</t>
    </rPh>
    <rPh sb="4" eb="5">
      <t>エン</t>
    </rPh>
    <phoneticPr fontId="25"/>
  </si>
  <si>
    <t>備考</t>
    <rPh sb="0" eb="2">
      <t>ビコウ</t>
    </rPh>
    <phoneticPr fontId="25"/>
  </si>
  <si>
    <t>国庫補助額</t>
    <rPh sb="0" eb="5">
      <t>コッコホジョガク</t>
    </rPh>
    <phoneticPr fontId="26"/>
  </si>
  <si>
    <t>本事業以外の
補助金・助成金</t>
    <rPh sb="0" eb="1">
      <t>ホン</t>
    </rPh>
    <rPh sb="1" eb="3">
      <t>ジギョウ</t>
    </rPh>
    <rPh sb="3" eb="5">
      <t>イガイ</t>
    </rPh>
    <rPh sb="7" eb="10">
      <t>ホジョキン</t>
    </rPh>
    <rPh sb="11" eb="14">
      <t>ジョセイキン</t>
    </rPh>
    <phoneticPr fontId="26"/>
  </si>
  <si>
    <t>自己負担金</t>
    <phoneticPr fontId="26"/>
  </si>
  <si>
    <t>その他収入</t>
    <rPh sb="2" eb="3">
      <t>ホカ</t>
    </rPh>
    <rPh sb="3" eb="5">
      <t>シュウニュウ</t>
    </rPh>
    <phoneticPr fontId="26"/>
  </si>
  <si>
    <t>確認用</t>
    <rPh sb="0" eb="3">
      <t>カクニンヨウ</t>
    </rPh>
    <phoneticPr fontId="25"/>
  </si>
  <si>
    <t>★収入合計＝支出合計</t>
    <rPh sb="1" eb="5">
      <t>シュウニュウゴウケイ</t>
    </rPh>
    <rPh sb="6" eb="8">
      <t>シシュツ</t>
    </rPh>
    <rPh sb="8" eb="10">
      <t>ゴウケイ</t>
    </rPh>
    <phoneticPr fontId="25"/>
  </si>
  <si>
    <t>収入合計</t>
    <phoneticPr fontId="26"/>
  </si>
  <si>
    <t>支出の部</t>
    <rPh sb="0" eb="2">
      <t>シシュツ</t>
    </rPh>
    <rPh sb="3" eb="4">
      <t>ブ</t>
    </rPh>
    <phoneticPr fontId="25"/>
  </si>
  <si>
    <t>支出内訳</t>
    <rPh sb="0" eb="2">
      <t>シシュツ</t>
    </rPh>
    <rPh sb="2" eb="4">
      <t>ウチワケ</t>
    </rPh>
    <phoneticPr fontId="25"/>
  </si>
  <si>
    <t>区分</t>
    <rPh sb="0" eb="2">
      <t>クブン</t>
    </rPh>
    <phoneticPr fontId="25"/>
  </si>
  <si>
    <t>総事業費</t>
    <rPh sb="0" eb="4">
      <t>ソウジギョウヒ</t>
    </rPh>
    <phoneticPr fontId="25"/>
  </si>
  <si>
    <t>補助対象経費</t>
    <rPh sb="0" eb="6">
      <t>ホジョタイショウケイヒ</t>
    </rPh>
    <phoneticPr fontId="25"/>
  </si>
  <si>
    <t>補助対象外経費</t>
    <rPh sb="0" eb="5">
      <t>ホジョタイショウガイ</t>
    </rPh>
    <rPh sb="5" eb="7">
      <t>ケイヒ</t>
    </rPh>
    <phoneticPr fontId="25"/>
  </si>
  <si>
    <t>補助額</t>
    <rPh sb="0" eb="3">
      <t>ホジョガク</t>
    </rPh>
    <phoneticPr fontId="25"/>
  </si>
  <si>
    <t>自己負担額等</t>
    <rPh sb="5" eb="6">
      <t>トウ</t>
    </rPh>
    <phoneticPr fontId="25"/>
  </si>
  <si>
    <t>支出合計</t>
    <rPh sb="0" eb="2">
      <t>シシュツ</t>
    </rPh>
    <rPh sb="2" eb="4">
      <t>ゴウケイ</t>
    </rPh>
    <phoneticPr fontId="25"/>
  </si>
  <si>
    <t>↓以下事業ごとの支出内訳</t>
    <rPh sb="1" eb="3">
      <t>イカ</t>
    </rPh>
    <rPh sb="3" eb="5">
      <t>ジギョウ</t>
    </rPh>
    <rPh sb="8" eb="10">
      <t>シシュツ</t>
    </rPh>
    <rPh sb="10" eb="12">
      <t>ウチワケ</t>
    </rPh>
    <phoneticPr fontId="25"/>
  </si>
  <si>
    <t>事業区分
（項）</t>
    <rPh sb="0" eb="2">
      <t>ジギョウ</t>
    </rPh>
    <rPh sb="2" eb="4">
      <t>クブン</t>
    </rPh>
    <rPh sb="6" eb="7">
      <t>コウ</t>
    </rPh>
    <phoneticPr fontId="26"/>
  </si>
  <si>
    <t>用具等整備
（修理）</t>
    <rPh sb="0" eb="2">
      <t>ヨウグ</t>
    </rPh>
    <rPh sb="2" eb="3">
      <t>トウ</t>
    </rPh>
    <rPh sb="3" eb="5">
      <t>セイビ</t>
    </rPh>
    <rPh sb="7" eb="9">
      <t>シュウリ</t>
    </rPh>
    <phoneticPr fontId="26"/>
  </si>
  <si>
    <t>支出小計</t>
    <rPh sb="0" eb="2">
      <t>シシュツ</t>
    </rPh>
    <rPh sb="2" eb="4">
      <t>ショウケイ</t>
    </rPh>
    <phoneticPr fontId="25"/>
  </si>
  <si>
    <t>用具等整備
（新調）</t>
    <rPh sb="0" eb="2">
      <t>ヨウグ</t>
    </rPh>
    <rPh sb="2" eb="3">
      <t>トウ</t>
    </rPh>
    <rPh sb="3" eb="5">
      <t>セイビ</t>
    </rPh>
    <rPh sb="7" eb="9">
      <t>シンチョウ</t>
    </rPh>
    <phoneticPr fontId="26"/>
  </si>
  <si>
    <t>後継者養成</t>
    <rPh sb="0" eb="3">
      <t>コウケイシャ</t>
    </rPh>
    <rPh sb="3" eb="5">
      <t>ヨウセイ</t>
    </rPh>
    <phoneticPr fontId="26"/>
  </si>
  <si>
    <t>＜支出内訳明細書＞</t>
    <phoneticPr fontId="40"/>
  </si>
  <si>
    <t>(給与・報償費用)</t>
    <rPh sb="1" eb="3">
      <t>キュウヨ</t>
    </rPh>
    <rPh sb="4" eb="6">
      <t>ホウショウ</t>
    </rPh>
    <rPh sb="6" eb="8">
      <t>ヒヨウ</t>
    </rPh>
    <phoneticPr fontId="40"/>
  </si>
  <si>
    <t>（選択）</t>
  </si>
  <si>
    <t>（目）</t>
    <rPh sb="1" eb="2">
      <t>モク</t>
    </rPh>
    <phoneticPr fontId="25"/>
  </si>
  <si>
    <t>支払
年月日</t>
    <rPh sb="0" eb="2">
      <t>シハライ</t>
    </rPh>
    <rPh sb="3" eb="6">
      <t>ネンガッピ</t>
    </rPh>
    <phoneticPr fontId="40"/>
  </si>
  <si>
    <t>目の細分</t>
    <rPh sb="0" eb="1">
      <t>メ</t>
    </rPh>
    <rPh sb="2" eb="4">
      <t>サイブン</t>
    </rPh>
    <phoneticPr fontId="40"/>
  </si>
  <si>
    <t>摘要
(受領者名等)</t>
    <rPh sb="0" eb="2">
      <t>テキヨウ</t>
    </rPh>
    <rPh sb="4" eb="7">
      <t>ジュリョウシャ</t>
    </rPh>
    <rPh sb="7" eb="8">
      <t>メイ</t>
    </rPh>
    <rPh sb="8" eb="9">
      <t>トウ</t>
    </rPh>
    <phoneticPr fontId="40"/>
  </si>
  <si>
    <t>単価(円)</t>
    <rPh sb="0" eb="2">
      <t>タンカ</t>
    </rPh>
    <rPh sb="3" eb="4">
      <t>エン</t>
    </rPh>
    <phoneticPr fontId="40"/>
  </si>
  <si>
    <t>数量</t>
    <rPh sb="0" eb="2">
      <t>スウリョウ</t>
    </rPh>
    <phoneticPr fontId="40"/>
  </si>
  <si>
    <t>単位</t>
    <rPh sb="0" eb="2">
      <t>タンイ</t>
    </rPh>
    <phoneticPr fontId="40"/>
  </si>
  <si>
    <t>人数</t>
    <rPh sb="0" eb="2">
      <t>ニンズウ</t>
    </rPh>
    <phoneticPr fontId="40"/>
  </si>
  <si>
    <t>金額</t>
    <rPh sb="0" eb="2">
      <t>キンガク</t>
    </rPh>
    <phoneticPr fontId="40"/>
  </si>
  <si>
    <t>補助対象経費</t>
    <rPh sb="0" eb="2">
      <t>ホジョ</t>
    </rPh>
    <rPh sb="2" eb="4">
      <t>タイショウ</t>
    </rPh>
    <rPh sb="4" eb="6">
      <t>ケイヒ</t>
    </rPh>
    <phoneticPr fontId="40"/>
  </si>
  <si>
    <t>対象外経費</t>
    <rPh sb="0" eb="3">
      <t>タイショウガイ</t>
    </rPh>
    <rPh sb="3" eb="5">
      <t>ケイヒ</t>
    </rPh>
    <phoneticPr fontId="40"/>
  </si>
  <si>
    <t>領収書
番号</t>
    <rPh sb="0" eb="3">
      <t>リョウシュウショ</t>
    </rPh>
    <rPh sb="4" eb="6">
      <t>バンゴウ</t>
    </rPh>
    <phoneticPr fontId="40"/>
  </si>
  <si>
    <t>補助額</t>
    <rPh sb="0" eb="2">
      <t>ホジョ</t>
    </rPh>
    <rPh sb="2" eb="3">
      <t>ガク</t>
    </rPh>
    <phoneticPr fontId="40"/>
  </si>
  <si>
    <t>自己負担額等</t>
    <rPh sb="0" eb="2">
      <t>ジコ</t>
    </rPh>
    <rPh sb="2" eb="4">
      <t>フタン</t>
    </rPh>
    <rPh sb="4" eb="5">
      <t>ガク</t>
    </rPh>
    <rPh sb="5" eb="6">
      <t>トウ</t>
    </rPh>
    <phoneticPr fontId="40"/>
  </si>
  <si>
    <t>※給与・報償費(謝金)はこのシートを使用すること。</t>
    <rPh sb="1" eb="3">
      <t>キュウヨ</t>
    </rPh>
    <rPh sb="4" eb="7">
      <t>ホウショウヒ</t>
    </rPh>
    <rPh sb="8" eb="10">
      <t>シャキン</t>
    </rPh>
    <rPh sb="18" eb="20">
      <t>シヨウ</t>
    </rPh>
    <phoneticPr fontId="40"/>
  </si>
  <si>
    <t>※記入欄が不足する場合は、適宜追加して作成すること。</t>
    <phoneticPr fontId="40"/>
  </si>
  <si>
    <t>合　　計</t>
  </si>
  <si>
    <t>記載上の注意</t>
    <phoneticPr fontId="40"/>
  </si>
  <si>
    <t>　目の細分欄は，補助要項の目の細分ごとに記載すること</t>
  </si>
  <si>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40"/>
  </si>
  <si>
    <t>　事業整理表の支出内訳の（項）及び（目）の順番どおりに作成してください。</t>
    <rPh sb="1" eb="6">
      <t>ジギョウセイリヒョウ</t>
    </rPh>
    <rPh sb="7" eb="9">
      <t>シシュツ</t>
    </rPh>
    <rPh sb="9" eb="11">
      <t>ウチワケ</t>
    </rPh>
    <rPh sb="13" eb="14">
      <t>コウ</t>
    </rPh>
    <rPh sb="15" eb="16">
      <t>オヨ</t>
    </rPh>
    <rPh sb="18" eb="19">
      <t>モク</t>
    </rPh>
    <rPh sb="21" eb="23">
      <t>ジュンバン</t>
    </rPh>
    <rPh sb="27" eb="29">
      <t>サクセイ</t>
    </rPh>
    <phoneticPr fontId="40"/>
  </si>
  <si>
    <t>(旅費用)</t>
    <rPh sb="1" eb="3">
      <t>リョヒ</t>
    </rPh>
    <rPh sb="3" eb="4">
      <t>ヨウ</t>
    </rPh>
    <phoneticPr fontId="40"/>
  </si>
  <si>
    <t>旅費</t>
    <rPh sb="0" eb="2">
      <t>リョヒ</t>
    </rPh>
    <phoneticPr fontId="25"/>
  </si>
  <si>
    <t>摘要
（旅行者）</t>
    <rPh sb="0" eb="2">
      <t>テキヨウ</t>
    </rPh>
    <rPh sb="4" eb="7">
      <t>リョコウシャ</t>
    </rPh>
    <phoneticPr fontId="40"/>
  </si>
  <si>
    <t>経路及び用務
（出発地-経由地-到着地）</t>
    <rPh sb="0" eb="2">
      <t>ケイロ</t>
    </rPh>
    <rPh sb="2" eb="3">
      <t>オヨ</t>
    </rPh>
    <rPh sb="4" eb="6">
      <t>ヨウム</t>
    </rPh>
    <rPh sb="8" eb="10">
      <t>シュッパツ</t>
    </rPh>
    <rPh sb="10" eb="11">
      <t>チ</t>
    </rPh>
    <rPh sb="12" eb="15">
      <t>ケイユチ</t>
    </rPh>
    <rPh sb="16" eb="19">
      <t>トウチャクチ</t>
    </rPh>
    <phoneticPr fontId="40"/>
  </si>
  <si>
    <t>単価
(片道)</t>
    <rPh sb="0" eb="2">
      <t>タンカ</t>
    </rPh>
    <rPh sb="4" eb="6">
      <t>カタミチ</t>
    </rPh>
    <phoneticPr fontId="40"/>
  </si>
  <si>
    <t>※旅費はこのシートを使用すること。</t>
    <rPh sb="1" eb="3">
      <t>リョヒ</t>
    </rPh>
    <rPh sb="10" eb="12">
      <t>シヨウ</t>
    </rPh>
    <phoneticPr fontId="40"/>
  </si>
  <si>
    <t>　ガソリン代，日当は計上しないこと。計上する場合は自己負担額等とすること。</t>
    <rPh sb="5" eb="6">
      <t>ダイ</t>
    </rPh>
    <rPh sb="7" eb="9">
      <t>ニットウ</t>
    </rPh>
    <rPh sb="10" eb="12">
      <t>ケイジョウ</t>
    </rPh>
    <rPh sb="18" eb="20">
      <t>ケイジョウ</t>
    </rPh>
    <rPh sb="22" eb="24">
      <t>バアイ</t>
    </rPh>
    <rPh sb="25" eb="27">
      <t>ジコ</t>
    </rPh>
    <rPh sb="27" eb="29">
      <t>フタン</t>
    </rPh>
    <rPh sb="29" eb="30">
      <t>ガク</t>
    </rPh>
    <rPh sb="30" eb="31">
      <t>トウ</t>
    </rPh>
    <phoneticPr fontId="40"/>
  </si>
  <si>
    <t>(その他用)</t>
    <rPh sb="3" eb="4">
      <t>タ</t>
    </rPh>
    <rPh sb="4" eb="5">
      <t>ヨウ</t>
    </rPh>
    <phoneticPr fontId="40"/>
  </si>
  <si>
    <t>摘要
（品名等）</t>
    <rPh sb="0" eb="2">
      <t>テキヨウ</t>
    </rPh>
    <rPh sb="4" eb="6">
      <t>ヒンメイ</t>
    </rPh>
    <rPh sb="6" eb="7">
      <t>トウ</t>
    </rPh>
    <phoneticPr fontId="40"/>
  </si>
  <si>
    <t>＊シートが分かれています。</t>
    <rPh sb="5" eb="6">
      <t>ワ</t>
    </rPh>
    <phoneticPr fontId="40"/>
  </si>
  <si>
    <t>※手引書及び記入例を確認してから、書類を作成すること。</t>
    <rPh sb="1" eb="4">
      <t>テビキショ</t>
    </rPh>
    <rPh sb="4" eb="5">
      <t>オヨ</t>
    </rPh>
    <rPh sb="6" eb="8">
      <t>キニュウ</t>
    </rPh>
    <rPh sb="8" eb="9">
      <t>レイ</t>
    </rPh>
    <rPh sb="10" eb="12">
      <t>カクニン</t>
    </rPh>
    <phoneticPr fontId="40"/>
  </si>
  <si>
    <t>※給与・報償費、旅費は、専用のシートを使用すること。</t>
    <rPh sb="1" eb="3">
      <t>キュウヨ</t>
    </rPh>
    <rPh sb="4" eb="6">
      <t>ホウショウ</t>
    </rPh>
    <rPh sb="6" eb="7">
      <t>ヒ</t>
    </rPh>
    <rPh sb="8" eb="10">
      <t>リョヒ</t>
    </rPh>
    <phoneticPr fontId="40"/>
  </si>
  <si>
    <t>＜領収書貼付台紙＞</t>
    <rPh sb="1" eb="4">
      <t>リョウシュウショ</t>
    </rPh>
    <rPh sb="4" eb="5">
      <t>ハ</t>
    </rPh>
    <rPh sb="5" eb="6">
      <t>ツ</t>
    </rPh>
    <rPh sb="6" eb="8">
      <t>ダイシ</t>
    </rPh>
    <phoneticPr fontId="40"/>
  </si>
  <si>
    <t>（項）</t>
    <rPh sb="1" eb="2">
      <t>コウ</t>
    </rPh>
    <phoneticPr fontId="40"/>
  </si>
  <si>
    <t>（目）</t>
    <rPh sb="1" eb="2">
      <t>モク</t>
    </rPh>
    <phoneticPr fontId="40"/>
  </si>
  <si>
    <t>（目の細分）</t>
    <rPh sb="1" eb="2">
      <t>モク</t>
    </rPh>
    <rPh sb="3" eb="5">
      <t>サイブン</t>
    </rPh>
    <phoneticPr fontId="40"/>
  </si>
  <si>
    <t>領収書番号</t>
    <rPh sb="0" eb="3">
      <t>リョウシュウショ</t>
    </rPh>
    <rPh sb="3" eb="5">
      <t>バンゴウ</t>
    </rPh>
    <phoneticPr fontId="40"/>
  </si>
  <si>
    <t xml:space="preserve">
※各領収書の宛名，金額，但し書きがきちんと見えるように
貼り付けコピーしてください。
※受領者の署名又は記名・押印があることを確認すること。</t>
    <phoneticPr fontId="40"/>
  </si>
  <si>
    <t>※各領収書の宛名，金額，但し書きがきちんと見えるように貼り付けてください。</t>
  </si>
  <si>
    <t>※受領者の署名又は記名・押印があることを確認すること。</t>
    <phoneticPr fontId="40"/>
  </si>
  <si>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5"/>
  </si>
  <si>
    <t>※対象の用具ごとにシートを作成してください。</t>
    <rPh sb="1" eb="3">
      <t>タイショウ</t>
    </rPh>
    <rPh sb="4" eb="6">
      <t>ヨウグ</t>
    </rPh>
    <rPh sb="13" eb="15">
      <t>サクセイ</t>
    </rPh>
    <phoneticPr fontId="25"/>
  </si>
  <si>
    <t>修理・新調する用具等の名称</t>
    <rPh sb="0" eb="2">
      <t>シュウリ</t>
    </rPh>
    <rPh sb="3" eb="5">
      <t>シンチョウ</t>
    </rPh>
    <rPh sb="7" eb="9">
      <t>ヨウグ</t>
    </rPh>
    <rPh sb="9" eb="10">
      <t>トウ</t>
    </rPh>
    <rPh sb="11" eb="13">
      <t>メイショウ</t>
    </rPh>
    <phoneticPr fontId="25"/>
  </si>
  <si>
    <t>※複数ある場合はシートを適宜コピーしてください。</t>
    <rPh sb="1" eb="3">
      <t>フクスウ</t>
    </rPh>
    <rPh sb="5" eb="7">
      <t>バアイ</t>
    </rPh>
    <rPh sb="12" eb="14">
      <t>テキギ</t>
    </rPh>
    <phoneticPr fontId="25"/>
  </si>
  <si>
    <t>修理</t>
    <rPh sb="0" eb="2">
      <t>シュウリ</t>
    </rPh>
    <phoneticPr fontId="25"/>
  </si>
  <si>
    <t>新調</t>
    <rPh sb="0" eb="2">
      <t>シンチョウ</t>
    </rPh>
    <phoneticPr fontId="25"/>
  </si>
  <si>
    <t>※修理用具・箇所数に合わせて、適宜、行の追加やシートをコピーしてください。</t>
    <phoneticPr fontId="25"/>
  </si>
  <si>
    <t>全体写真</t>
    <rPh sb="0" eb="4">
      <t>ゼンタイシャシン</t>
    </rPh>
    <phoneticPr fontId="25"/>
  </si>
  <si>
    <t>修理前</t>
    <rPh sb="0" eb="2">
      <t>シュウリ</t>
    </rPh>
    <rPh sb="2" eb="3">
      <t>マエ</t>
    </rPh>
    <phoneticPr fontId="25"/>
  </si>
  <si>
    <t>修理後</t>
    <rPh sb="0" eb="2">
      <t>シュウリ</t>
    </rPh>
    <rPh sb="2" eb="3">
      <t>アト</t>
    </rPh>
    <phoneticPr fontId="25"/>
  </si>
  <si>
    <t xml:space="preserve">
</t>
    <phoneticPr fontId="25"/>
  </si>
  <si>
    <t>１年目</t>
    <rPh sb="1" eb="3">
      <t>ネンメ</t>
    </rPh>
    <phoneticPr fontId="25"/>
  </si>
  <si>
    <t>２年目</t>
    <rPh sb="1" eb="3">
      <t>ネンメ</t>
    </rPh>
    <phoneticPr fontId="25"/>
  </si>
  <si>
    <t>３年目</t>
    <rPh sb="1" eb="3">
      <t>ネンメ</t>
    </rPh>
    <phoneticPr fontId="25"/>
  </si>
  <si>
    <t>修理用具・箇所数に合わせて、適宜、行の追加やシートをコピーしてください。</t>
    <phoneticPr fontId="25"/>
  </si>
  <si>
    <t>修理箇所①</t>
    <rPh sb="0" eb="2">
      <t>シュウリ</t>
    </rPh>
    <rPh sb="2" eb="4">
      <t>カショ</t>
    </rPh>
    <phoneticPr fontId="25"/>
  </si>
  <si>
    <t>※左側に修理前の修理箇所の写真を、破損箇所などがわかるよう貼り付けてください。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5"/>
  </si>
  <si>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5"/>
  </si>
  <si>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5"/>
  </si>
  <si>
    <t>修理箇所②</t>
    <rPh sb="0" eb="2">
      <t>シュウリ</t>
    </rPh>
    <rPh sb="2" eb="4">
      <t>カショ</t>
    </rPh>
    <phoneticPr fontId="25"/>
  </si>
  <si>
    <t>修理箇所③</t>
    <rPh sb="0" eb="2">
      <t>シュウリ</t>
    </rPh>
    <rPh sb="2" eb="4">
      <t>カショ</t>
    </rPh>
    <phoneticPr fontId="25"/>
  </si>
  <si>
    <t>修理箇所④</t>
    <rPh sb="0" eb="2">
      <t>シュウリ</t>
    </rPh>
    <rPh sb="2" eb="4">
      <t>カショ</t>
    </rPh>
    <phoneticPr fontId="25"/>
  </si>
  <si>
    <t>修理箇所⑤</t>
    <rPh sb="0" eb="2">
      <t>シュウリ</t>
    </rPh>
    <rPh sb="2" eb="4">
      <t>カショ</t>
    </rPh>
    <phoneticPr fontId="25"/>
  </si>
  <si>
    <t>事業番号：</t>
    <rPh sb="0" eb="4">
      <t>ジギョウバンゴウ</t>
    </rPh>
    <phoneticPr fontId="25"/>
  </si>
  <si>
    <t>実施団体：</t>
    <rPh sb="0" eb="4">
      <t>ジッシ</t>
    </rPh>
    <phoneticPr fontId="25"/>
  </si>
  <si>
    <t>採択条件への対応状況</t>
    <rPh sb="0" eb="2">
      <t>サイタク</t>
    </rPh>
    <rPh sb="2" eb="4">
      <t>ジョウケン</t>
    </rPh>
    <rPh sb="6" eb="8">
      <t>タイオウ</t>
    </rPh>
    <rPh sb="8" eb="10">
      <t>ジョウキョウ</t>
    </rPh>
    <phoneticPr fontId="40"/>
  </si>
  <si>
    <t>採択条件１</t>
    <rPh sb="0" eb="2">
      <t>サイタク</t>
    </rPh>
    <rPh sb="2" eb="4">
      <t>ジョウケン</t>
    </rPh>
    <phoneticPr fontId="40"/>
  </si>
  <si>
    <t>事業区分・対象用具番号（名称）</t>
    <rPh sb="0" eb="4">
      <t>ジギョウクブン</t>
    </rPh>
    <rPh sb="5" eb="7">
      <t>タイショウ</t>
    </rPh>
    <rPh sb="7" eb="9">
      <t>ヨウグ</t>
    </rPh>
    <rPh sb="9" eb="11">
      <t>バンゴウ</t>
    </rPh>
    <rPh sb="12" eb="14">
      <t>メイショウ</t>
    </rPh>
    <phoneticPr fontId="25"/>
  </si>
  <si>
    <t>　</t>
  </si>
  <si>
    <t>現在使用している○個のうち、経年劣化で使用できないと確認した△個を購入する。（予備分は含んでいない。）※○≧△</t>
    <phoneticPr fontId="25"/>
  </si>
  <si>
    <t>すべて予備分であったため、交付申請書から除外した。</t>
    <rPh sb="13" eb="15">
      <t>コウフ</t>
    </rPh>
    <phoneticPr fontId="25"/>
  </si>
  <si>
    <t>その他：</t>
    <rPh sb="2" eb="3">
      <t>タ</t>
    </rPh>
    <phoneticPr fontId="25"/>
  </si>
  <si>
    <t>採択条件２</t>
    <rPh sb="0" eb="2">
      <t>サイタク</t>
    </rPh>
    <rPh sb="2" eb="4">
      <t>ジョウケン</t>
    </rPh>
    <phoneticPr fontId="40"/>
  </si>
  <si>
    <t>○○は、単価上限超過分は補助対象外とする。</t>
    <rPh sb="4" eb="6">
      <t>タンカ</t>
    </rPh>
    <rPh sb="6" eb="8">
      <t>ジョウゲン</t>
    </rPh>
    <rPh sb="8" eb="11">
      <t>チョウカブン</t>
    </rPh>
    <rPh sb="12" eb="14">
      <t>ホジョ</t>
    </rPh>
    <rPh sb="14" eb="17">
      <t>タイショウガイ</t>
    </rPh>
    <phoneticPr fontId="25"/>
  </si>
  <si>
    <t>単価上限超過分は、交付申請書から除外した。</t>
    <rPh sb="9" eb="11">
      <t>コウフ</t>
    </rPh>
    <phoneticPr fontId="25"/>
  </si>
  <si>
    <t>単価上限超過分の金額は、事業整理表（様式３）の支出内訳で「補助対象外経費」の欄に記載した。</t>
    <phoneticPr fontId="25"/>
  </si>
  <si>
    <t>採択条件３</t>
    <rPh sb="0" eb="2">
      <t>サイタク</t>
    </rPh>
    <rPh sb="2" eb="4">
      <t>ジョウケン</t>
    </rPh>
    <phoneticPr fontId="40"/>
  </si>
  <si>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25"/>
  </si>
  <si>
    <t>内部支出にあたらず、事業整理表（様式３）に経費内訳及び支払先を記載した。</t>
    <phoneticPr fontId="25"/>
  </si>
  <si>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25"/>
  </si>
  <si>
    <t>支払先（予定講師等）は未定である。（講師等決定後、内部支出にあたる場合は「補助対象外経費」に計上する。）</t>
    <phoneticPr fontId="25"/>
  </si>
  <si>
    <t>採択条件４</t>
    <rPh sb="0" eb="2">
      <t>サイタク</t>
    </rPh>
    <rPh sb="2" eb="4">
      <t>ジョウケン</t>
    </rPh>
    <phoneticPr fontId="40"/>
  </si>
  <si>
    <t>○○は、補助対象外とする。</t>
    <rPh sb="4" eb="6">
      <t>ホジョ</t>
    </rPh>
    <rPh sb="6" eb="9">
      <t>タイショウガイ</t>
    </rPh>
    <phoneticPr fontId="25"/>
  </si>
  <si>
    <t>該当経費を交付申請書から除外した。</t>
    <rPh sb="5" eb="7">
      <t>コウフ</t>
    </rPh>
    <phoneticPr fontId="25"/>
  </si>
  <si>
    <t>該当経費について事業整理表（様式３）の支出内訳で「補助対象外経費」の欄に記載した。</t>
    <rPh sb="0" eb="2">
      <t>ガイトウ</t>
    </rPh>
    <rPh sb="2" eb="4">
      <t>ケイヒ</t>
    </rPh>
    <rPh sb="8" eb="10">
      <t>ジギョウ</t>
    </rPh>
    <phoneticPr fontId="25"/>
  </si>
  <si>
    <t>採択条件５</t>
    <rPh sb="0" eb="2">
      <t>サイタク</t>
    </rPh>
    <rPh sb="2" eb="4">
      <t>ジョウケン</t>
    </rPh>
    <phoneticPr fontId="40"/>
  </si>
  <si>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25"/>
  </si>
  <si>
    <t>祭礼行事等の当日にも使用している用具である。</t>
    <rPh sb="0" eb="4">
      <t>サイレイギョウジ</t>
    </rPh>
    <rPh sb="4" eb="5">
      <t>トウ</t>
    </rPh>
    <rPh sb="6" eb="8">
      <t>トウジツ</t>
    </rPh>
    <rPh sb="10" eb="12">
      <t>シヨウ</t>
    </rPh>
    <rPh sb="16" eb="18">
      <t>ヨウグ</t>
    </rPh>
    <phoneticPr fontId="25"/>
  </si>
  <si>
    <t>練習用にのみ使用している用具であるため、交付申請書から除外した。</t>
    <rPh sb="20" eb="25">
      <t>コウフシンセイショ</t>
    </rPh>
    <rPh sb="27" eb="29">
      <t>ジョガイ</t>
    </rPh>
    <phoneticPr fontId="25"/>
  </si>
  <si>
    <t>採択条件７</t>
    <rPh sb="0" eb="2">
      <t>サイタク</t>
    </rPh>
    <rPh sb="2" eb="4">
      <t>ジョウケン</t>
    </rPh>
    <phoneticPr fontId="40"/>
  </si>
  <si>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25"/>
  </si>
  <si>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25"/>
  </si>
  <si>
    <t>採択条件８</t>
    <rPh sb="0" eb="2">
      <t>サイタク</t>
    </rPh>
    <rPh sb="2" eb="4">
      <t>ジョウケン</t>
    </rPh>
    <phoneticPr fontId="40"/>
  </si>
  <si>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25"/>
  </si>
  <si>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25"/>
  </si>
  <si>
    <t>実施団体及び修理・新調対象用具の所有者は、実行委員会等又はその構成団体ではないため、該当経費を交付申請書から除外した。</t>
    <rPh sb="47" eb="49">
      <t>コウフ</t>
    </rPh>
    <phoneticPr fontId="25"/>
  </si>
  <si>
    <t>採択条件９</t>
    <rPh sb="0" eb="2">
      <t>サイタク</t>
    </rPh>
    <rPh sb="2" eb="4">
      <t>ジョウケン</t>
    </rPh>
    <phoneticPr fontId="40"/>
  </si>
  <si>
    <t>古くからの仕様に基づく修理・新調を行うこと。</t>
    <rPh sb="0" eb="1">
      <t>フル</t>
    </rPh>
    <rPh sb="5" eb="7">
      <t>シヨウ</t>
    </rPh>
    <rPh sb="8" eb="9">
      <t>モト</t>
    </rPh>
    <rPh sb="11" eb="13">
      <t>シュウリ</t>
    </rPh>
    <rPh sb="14" eb="16">
      <t>シンチョウ</t>
    </rPh>
    <rPh sb="17" eb="18">
      <t>オコナ</t>
    </rPh>
    <phoneticPr fontId="25"/>
  </si>
  <si>
    <t>専門家の意見や根拠資料をふまえ、古くから継承されてきた仕様に基づく修理・新調を行う。</t>
    <phoneticPr fontId="25"/>
  </si>
  <si>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25"/>
  </si>
  <si>
    <t>採択条件１０</t>
    <rPh sb="0" eb="2">
      <t>サイタク</t>
    </rPh>
    <rPh sb="2" eb="4">
      <t>ジョウケン</t>
    </rPh>
    <phoneticPr fontId="40"/>
  </si>
  <si>
    <t>文化財の価値に変容が生じないよう仕様を策定し、指定者である地方公共団体の文化財担当部局と相談のうえ、事業を実施すること。</t>
    <phoneticPr fontId="25"/>
  </si>
  <si>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25"/>
  </si>
  <si>
    <t>採択条件１１</t>
    <rPh sb="0" eb="2">
      <t>サイタク</t>
    </rPh>
    <rPh sb="2" eb="4">
      <t>ジョウケン</t>
    </rPh>
    <phoneticPr fontId="40"/>
  </si>
  <si>
    <t>採択条件１２</t>
    <rPh sb="0" eb="2">
      <t>サイタク</t>
    </rPh>
    <rPh sb="2" eb="4">
      <t>ジョウケン</t>
    </rPh>
    <phoneticPr fontId="40"/>
  </si>
  <si>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25"/>
  </si>
  <si>
    <t>見積書の宛名は、実行委員会等またはその構成団体であり、組織構成がわかる名簿等を交付申請書に添付した。</t>
    <rPh sb="37" eb="38">
      <t>トウ</t>
    </rPh>
    <rPh sb="38" eb="39">
      <t>イットウ</t>
    </rPh>
    <rPh sb="39" eb="41">
      <t>コウフ</t>
    </rPh>
    <phoneticPr fontId="25"/>
  </si>
  <si>
    <t>採択条件１３</t>
    <rPh sb="0" eb="2">
      <t>サイタク</t>
    </rPh>
    <rPh sb="2" eb="4">
      <t>ジョウケン</t>
    </rPh>
    <phoneticPr fontId="40"/>
  </si>
  <si>
    <t>○○を提出すること。</t>
    <rPh sb="3" eb="5">
      <t>テイシュツ</t>
    </rPh>
    <phoneticPr fontId="25"/>
  </si>
  <si>
    <t>交付申請書に添付した。</t>
    <rPh sb="0" eb="2">
      <t>コウフ</t>
    </rPh>
    <phoneticPr fontId="25"/>
  </si>
  <si>
    <t>採択条件１４</t>
    <rPh sb="0" eb="2">
      <t>サイタク</t>
    </rPh>
    <rPh sb="2" eb="4">
      <t>ジョウケン</t>
    </rPh>
    <phoneticPr fontId="40"/>
  </si>
  <si>
    <t>【対応状況を記載】</t>
    <rPh sb="1" eb="3">
      <t>タイオウ</t>
    </rPh>
    <rPh sb="3" eb="5">
      <t>ジョウキョウ</t>
    </rPh>
    <rPh sb="6" eb="8">
      <t>キサイ</t>
    </rPh>
    <phoneticPr fontId="25"/>
  </si>
  <si>
    <t>（事業番号）　　　　（保存会等名称）</t>
    <rPh sb="1" eb="5">
      <t>ジギョウバンゴウ</t>
    </rPh>
    <rPh sb="11" eb="15">
      <t>ホゾンカイトウ</t>
    </rPh>
    <rPh sb="15" eb="17">
      <t>メイショウ</t>
    </rPh>
    <phoneticPr fontId="25"/>
  </si>
  <si>
    <t>（様式A）</t>
    <rPh sb="1" eb="3">
      <t>ヨウシキ</t>
    </rPh>
    <phoneticPr fontId="40"/>
  </si>
  <si>
    <t>補助事業者等変更届</t>
    <rPh sb="0" eb="2">
      <t>ホジョ</t>
    </rPh>
    <rPh sb="2" eb="5">
      <t>ジギョウシャ</t>
    </rPh>
    <rPh sb="5" eb="6">
      <t>トウ</t>
    </rPh>
    <rPh sb="6" eb="7">
      <t>ヘン</t>
    </rPh>
    <rPh sb="7" eb="8">
      <t>サラ</t>
    </rPh>
    <rPh sb="8" eb="9">
      <t>トド</t>
    </rPh>
    <phoneticPr fontId="40"/>
  </si>
  <si>
    <t xml:space="preserve">                 令和      年       月       日</t>
    <rPh sb="17" eb="19">
      <t>レイワ</t>
    </rPh>
    <rPh sb="25" eb="26">
      <t>ネン</t>
    </rPh>
    <rPh sb="33" eb="34">
      <t>ツキ</t>
    </rPh>
    <rPh sb="41" eb="42">
      <t>ヒ</t>
    </rPh>
    <phoneticPr fontId="40"/>
  </si>
  <si>
    <t>補助事業者名</t>
    <rPh sb="0" eb="2">
      <t>ホジョ</t>
    </rPh>
    <rPh sb="2" eb="6">
      <t>ジギョウシャメイ</t>
    </rPh>
    <phoneticPr fontId="40"/>
  </si>
  <si>
    <t>代表者職名</t>
    <rPh sb="0" eb="3">
      <t>ダイヒョウシャ</t>
    </rPh>
    <rPh sb="3" eb="5">
      <t>ショクメイ</t>
    </rPh>
    <phoneticPr fontId="40"/>
  </si>
  <si>
    <t xml:space="preserve">： </t>
    <phoneticPr fontId="40"/>
  </si>
  <si>
    <t>代表者氏名</t>
    <rPh sb="0" eb="3">
      <t>ダイヒョウシャ</t>
    </rPh>
    <rPh sb="3" eb="5">
      <t>シメイ</t>
    </rPh>
    <phoneticPr fontId="40"/>
  </si>
  <si>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40"/>
  </si>
  <si>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40"/>
  </si>
  <si>
    <t>変 更 前</t>
    <rPh sb="0" eb="1">
      <t>ヘン</t>
    </rPh>
    <rPh sb="2" eb="3">
      <t>サラ</t>
    </rPh>
    <rPh sb="4" eb="5">
      <t>マエ</t>
    </rPh>
    <phoneticPr fontId="40"/>
  </si>
  <si>
    <t>変 更 後</t>
    <rPh sb="0" eb="1">
      <t>ヘン</t>
    </rPh>
    <rPh sb="2" eb="3">
      <t>サラ</t>
    </rPh>
    <rPh sb="4" eb="5">
      <t>ゴ</t>
    </rPh>
    <phoneticPr fontId="40"/>
  </si>
  <si>
    <t>⇒</t>
    <phoneticPr fontId="40"/>
  </si>
  <si>
    <t>所在地</t>
    <rPh sb="0" eb="3">
      <t>ショザイチ</t>
    </rPh>
    <phoneticPr fontId="40"/>
  </si>
  <si>
    <t>(〒        -         )</t>
    <phoneticPr fontId="40"/>
  </si>
  <si>
    <t>上記変更に伴い，口座の名義変更がある。</t>
    <rPh sb="0" eb="2">
      <t>ジョウキ</t>
    </rPh>
    <rPh sb="2" eb="4">
      <t>ヘンコウ</t>
    </rPh>
    <rPh sb="5" eb="6">
      <t>トモナ</t>
    </rPh>
    <rPh sb="8" eb="10">
      <t>コウザ</t>
    </rPh>
    <rPh sb="11" eb="13">
      <t>メイギ</t>
    </rPh>
    <rPh sb="13" eb="15">
      <t>ヘンコウ</t>
    </rPh>
    <phoneticPr fontId="40"/>
  </si>
  <si>
    <t>口座振込依頼書を添付</t>
    <rPh sb="0" eb="2">
      <t>コウザ</t>
    </rPh>
    <rPh sb="2" eb="4">
      <t>フリコミ</t>
    </rPh>
    <rPh sb="4" eb="7">
      <t>イライショ</t>
    </rPh>
    <rPh sb="8" eb="10">
      <t>テンプ</t>
    </rPh>
    <phoneticPr fontId="40"/>
  </si>
  <si>
    <t>※変更する項目のみ□欄にチェックを入れ，内容を記入。</t>
    <rPh sb="1" eb="3">
      <t>ヘンコウ</t>
    </rPh>
    <rPh sb="5" eb="7">
      <t>コウモク</t>
    </rPh>
    <rPh sb="10" eb="11">
      <t>ラン</t>
    </rPh>
    <rPh sb="17" eb="18">
      <t>イ</t>
    </rPh>
    <rPh sb="20" eb="22">
      <t>ナイヨウ</t>
    </rPh>
    <rPh sb="23" eb="25">
      <t>キニュウ</t>
    </rPh>
    <phoneticPr fontId="40"/>
  </si>
  <si>
    <t>※補助事業者名等の変更に伴い，登録した国庫金振込先口座の口座名義等に変更がある場合は，変更後の口座</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40"/>
  </si>
  <si>
    <t xml:space="preserve">   振込依頼書及び通帳の写し（表紙及び見開き1ページ目の口座名義フリガナ名がわかる箇所）を添付すること。</t>
    <rPh sb="16" eb="18">
      <t>ヒョウシ</t>
    </rPh>
    <rPh sb="18" eb="19">
      <t>オヨ</t>
    </rPh>
    <rPh sb="20" eb="22">
      <t>ミヒラ</t>
    </rPh>
    <rPh sb="27" eb="28">
      <t>メ</t>
    </rPh>
    <rPh sb="29" eb="31">
      <t>コウザ</t>
    </rPh>
    <rPh sb="31" eb="33">
      <t>メイギ</t>
    </rPh>
    <rPh sb="37" eb="38">
      <t>メイ</t>
    </rPh>
    <rPh sb="42" eb="44">
      <t>カショ</t>
    </rPh>
    <phoneticPr fontId="40"/>
  </si>
  <si>
    <t>　　</t>
    <phoneticPr fontId="40"/>
  </si>
  <si>
    <t>後継者養成</t>
    <rPh sb="0" eb="5">
      <t>コウケイシャヨウセイ</t>
    </rPh>
    <phoneticPr fontId="25"/>
  </si>
  <si>
    <t>記録作成・
情報整備</t>
    <rPh sb="0" eb="4">
      <t>キロクサクセイ</t>
    </rPh>
    <rPh sb="6" eb="10">
      <t>ジョウホウセイビ</t>
    </rPh>
    <phoneticPr fontId="25"/>
  </si>
  <si>
    <t>金額・保存会名が間違っていないか必ず確認してください。</t>
    <rPh sb="3" eb="5">
      <t>ホゾン</t>
    </rPh>
    <rPh sb="5" eb="6">
      <t>カイ</t>
    </rPh>
    <rPh sb="6" eb="7">
      <t>メイ</t>
    </rPh>
    <rPh sb="7" eb="8">
      <t>ジツメイ</t>
    </rPh>
    <phoneticPr fontId="25"/>
  </si>
  <si>
    <t>%</t>
    <phoneticPr fontId="25"/>
  </si>
  <si>
    <t>←必ず８５％以内になっていることを確認してください。</t>
    <rPh sb="1" eb="2">
      <t>カナラ</t>
    </rPh>
    <rPh sb="6" eb="8">
      <t>イナイ</t>
    </rPh>
    <rPh sb="17" eb="19">
      <t>カクニン</t>
    </rPh>
    <phoneticPr fontId="25"/>
  </si>
  <si>
    <t>記録作成・情報整備</t>
    <rPh sb="0" eb="4">
      <t>キロクサクセイ</t>
    </rPh>
    <rPh sb="5" eb="9">
      <t>ジョウホウセイビ</t>
    </rPh>
    <phoneticPr fontId="25"/>
  </si>
  <si>
    <t>　評価指標区分</t>
    <rPh sb="1" eb="3">
      <t>ヒョウカ</t>
    </rPh>
    <rPh sb="3" eb="5">
      <t>シヒョウ</t>
    </rPh>
    <rPh sb="5" eb="7">
      <t>クブン</t>
    </rPh>
    <phoneticPr fontId="25"/>
  </si>
  <si>
    <t>（リストから選択してください。）</t>
    <rPh sb="6" eb="8">
      <t>センタク</t>
    </rPh>
    <phoneticPr fontId="29"/>
  </si>
  <si>
    <t>（具体的な指標は次のとおり）</t>
    <rPh sb="1" eb="4">
      <t>グタイテキ</t>
    </rPh>
    <rPh sb="5" eb="7">
      <t>シヒョウ</t>
    </rPh>
    <rPh sb="8" eb="9">
      <t>ツギ</t>
    </rPh>
    <phoneticPr fontId="25"/>
  </si>
  <si>
    <t>　具体的な指標</t>
    <rPh sb="1" eb="4">
      <t>グタイテキ</t>
    </rPh>
    <rPh sb="5" eb="7">
      <t>シヒョウ</t>
    </rPh>
    <phoneticPr fontId="25"/>
  </si>
  <si>
    <t>　目標値</t>
    <rPh sb="1" eb="3">
      <t>モクヒョウ</t>
    </rPh>
    <rPh sb="3" eb="4">
      <t>チ</t>
    </rPh>
    <phoneticPr fontId="25"/>
  </si>
  <si>
    <t>（現状値）</t>
    <rPh sb="1" eb="3">
      <t>ゲンジョウ</t>
    </rPh>
    <rPh sb="3" eb="4">
      <t>チ</t>
    </rPh>
    <phoneticPr fontId="25"/>
  </si>
  <si>
    <t>令和</t>
    <rPh sb="0" eb="2">
      <t>レイワ</t>
    </rPh>
    <phoneticPr fontId="25"/>
  </si>
  <si>
    <t>年度</t>
    <rPh sb="0" eb="2">
      <t>ネンド</t>
    </rPh>
    <phoneticPr fontId="25"/>
  </si>
  <si>
    <t>（単位）</t>
    <rPh sb="1" eb="3">
      <t>タンイ</t>
    </rPh>
    <phoneticPr fontId="25"/>
  </si>
  <si>
    <t>⇒</t>
    <phoneticPr fontId="25"/>
  </si>
  <si>
    <t>（目標値）</t>
    <rPh sb="1" eb="3">
      <t>モクヒョウ</t>
    </rPh>
    <rPh sb="3" eb="4">
      <t>チ</t>
    </rPh>
    <phoneticPr fontId="25"/>
  </si>
  <si>
    <t>（実績値）</t>
    <rPh sb="1" eb="4">
      <t>ジッセキチ</t>
    </rPh>
    <phoneticPr fontId="25"/>
  </si>
  <si>
    <t>達成率</t>
    <rPh sb="0" eb="3">
      <t>タッセイリツ</t>
    </rPh>
    <phoneticPr fontId="25"/>
  </si>
  <si>
    <t>記録作成・
情報整備</t>
    <rPh sb="0" eb="4">
      <t>キロクサクセイ</t>
    </rPh>
    <rPh sb="6" eb="10">
      <t>ジョウホウセイビ</t>
    </rPh>
    <phoneticPr fontId="26"/>
  </si>
  <si>
    <t>（目）</t>
    <rPh sb="1" eb="2">
      <t>モク</t>
    </rPh>
    <phoneticPr fontId="4"/>
  </si>
  <si>
    <t>給与</t>
    <rPh sb="0" eb="2">
      <t>キュウヨ</t>
    </rPh>
    <phoneticPr fontId="4"/>
  </si>
  <si>
    <t>共済費</t>
    <rPh sb="0" eb="3">
      <t>キョウサイヒ</t>
    </rPh>
    <phoneticPr fontId="4"/>
  </si>
  <si>
    <t>報償費</t>
    <rPh sb="0" eb="3">
      <t>ホウショウヒ</t>
    </rPh>
    <phoneticPr fontId="4"/>
  </si>
  <si>
    <t>旅費</t>
    <rPh sb="0" eb="2">
      <t>リョヒ</t>
    </rPh>
    <phoneticPr fontId="4"/>
  </si>
  <si>
    <t>使用料及び借料</t>
    <rPh sb="0" eb="3">
      <t>シヨウリョウ</t>
    </rPh>
    <rPh sb="3" eb="4">
      <t>オヨ</t>
    </rPh>
    <rPh sb="5" eb="7">
      <t>シャクリョウ</t>
    </rPh>
    <phoneticPr fontId="4"/>
  </si>
  <si>
    <t>役務費</t>
    <phoneticPr fontId="4"/>
  </si>
  <si>
    <t>委託費</t>
    <rPh sb="0" eb="2">
      <t>イタク</t>
    </rPh>
    <rPh sb="2" eb="3">
      <t>ヒ</t>
    </rPh>
    <phoneticPr fontId="4"/>
  </si>
  <si>
    <t>請負費</t>
    <rPh sb="0" eb="2">
      <t>ウケオイ</t>
    </rPh>
    <rPh sb="2" eb="3">
      <t>ヒ</t>
    </rPh>
    <phoneticPr fontId="4"/>
  </si>
  <si>
    <t>原材料費</t>
    <rPh sb="0" eb="3">
      <t>ゲンザイリョウ</t>
    </rPh>
    <rPh sb="3" eb="4">
      <t>ヒ</t>
    </rPh>
    <phoneticPr fontId="4"/>
  </si>
  <si>
    <t>需用費</t>
    <rPh sb="0" eb="3">
      <t>ジュヨウヒ</t>
    </rPh>
    <phoneticPr fontId="4"/>
  </si>
  <si>
    <t>令和５年度事業の内容</t>
    <rPh sb="5" eb="7">
      <t>ジギョウ</t>
    </rPh>
    <rPh sb="8" eb="10">
      <t>ナイヨウ</t>
    </rPh>
    <phoneticPr fontId="25"/>
  </si>
  <si>
    <t>不要な事業区分は削除してください。</t>
    <rPh sb="0" eb="2">
      <t>フヨウ</t>
    </rPh>
    <rPh sb="3" eb="7">
      <t>ジギョウクブン</t>
    </rPh>
    <rPh sb="8" eb="10">
      <t>サクジョ</t>
    </rPh>
    <phoneticPr fontId="25"/>
  </si>
  <si>
    <t>事業報告書
（事業番号　　）</t>
    <rPh sb="0" eb="2">
      <t>ジギョウ</t>
    </rPh>
    <rPh sb="2" eb="5">
      <t>ホウコクショ</t>
    </rPh>
    <rPh sb="7" eb="9">
      <t>ジギョウ</t>
    </rPh>
    <rPh sb="9" eb="11">
      <t>バンゴウ</t>
    </rPh>
    <phoneticPr fontId="25"/>
  </si>
  <si>
    <t>↓以下事業ごとの達成状況</t>
    <rPh sb="1" eb="3">
      <t>イカ</t>
    </rPh>
    <rPh sb="3" eb="5">
      <t>ジギョウ</t>
    </rPh>
    <rPh sb="8" eb="12">
      <t>タッセイジョウキョウ</t>
    </rPh>
    <phoneticPr fontId="25"/>
  </si>
  <si>
    <t>※交付申請時に様式３に記載した評価指標と目標値を転記すること。</t>
    <rPh sb="1" eb="6">
      <t>コウフシンセイジ</t>
    </rPh>
    <rPh sb="7" eb="9">
      <t>ヨウシキ</t>
    </rPh>
    <rPh sb="11" eb="13">
      <t>キサイ</t>
    </rPh>
    <rPh sb="15" eb="17">
      <t>ヒョウカ</t>
    </rPh>
    <rPh sb="17" eb="19">
      <t>シヒョウ</t>
    </rPh>
    <rPh sb="20" eb="23">
      <t>モクヒョウチ</t>
    </rPh>
    <rPh sb="24" eb="26">
      <t>テンキ</t>
    </rPh>
    <phoneticPr fontId="25"/>
  </si>
  <si>
    <t>　達成状況</t>
    <rPh sb="1" eb="3">
      <t>タッセイ</t>
    </rPh>
    <rPh sb="3" eb="5">
      <t>ジョウキョウ</t>
    </rPh>
    <phoneticPr fontId="25"/>
  </si>
  <si>
    <t>達成状況の実績値を記入してください。（達成率は自動計算されます。）</t>
    <rPh sb="0" eb="2">
      <t>タッセイ</t>
    </rPh>
    <rPh sb="2" eb="4">
      <t>ジョウキョウ</t>
    </rPh>
    <rPh sb="5" eb="8">
      <t>ジッセキチ</t>
    </rPh>
    <rPh sb="9" eb="11">
      <t>キニュウ</t>
    </rPh>
    <rPh sb="19" eb="22">
      <t>タッセイリツ</t>
    </rPh>
    <rPh sb="23" eb="27">
      <t>ジドウケイサン</t>
    </rPh>
    <phoneticPr fontId="25"/>
  </si>
  <si>
    <t>　達成状況</t>
    <rPh sb="1" eb="5">
      <t>タッセイジョウキョウ</t>
    </rPh>
    <phoneticPr fontId="25"/>
  </si>
  <si>
    <t>補助対象経費（a）</t>
    <rPh sb="0" eb="6">
      <t>ホジョタイショウケイヒ</t>
    </rPh>
    <phoneticPr fontId="25"/>
  </si>
  <si>
    <t>補助対象外経費（b）</t>
    <rPh sb="0" eb="5">
      <t>ホジョタイショウガイ</t>
    </rPh>
    <rPh sb="5" eb="7">
      <t>ケイヒ</t>
    </rPh>
    <phoneticPr fontId="25"/>
  </si>
  <si>
    <t>補助額（c）</t>
    <rPh sb="0" eb="3">
      <t>ホジョガク</t>
    </rPh>
    <phoneticPr fontId="25"/>
  </si>
  <si>
    <t>自己負担額等（ｄ）</t>
    <rPh sb="5" eb="6">
      <t>トウ</t>
    </rPh>
    <phoneticPr fontId="25"/>
  </si>
  <si>
    <t>総事業費（a＋b）</t>
    <rPh sb="0" eb="4">
      <t>ソウジギョウヒ</t>
    </rPh>
    <phoneticPr fontId="25"/>
  </si>
  <si>
    <t>・保存会会員数の変化（維持）</t>
    <rPh sb="1" eb="3">
      <t>ホゾン</t>
    </rPh>
    <rPh sb="3" eb="4">
      <t>カイ</t>
    </rPh>
    <rPh sb="4" eb="7">
      <t>カイインスウ</t>
    </rPh>
    <rPh sb="8" eb="10">
      <t>ヘンカ</t>
    </rPh>
    <rPh sb="11" eb="13">
      <t>イジ</t>
    </rPh>
    <phoneticPr fontId="29"/>
  </si>
  <si>
    <t>・伝統行事への参加住民数</t>
    <rPh sb="1" eb="3">
      <t>デントウ</t>
    </rPh>
    <rPh sb="3" eb="5">
      <t>ギョウジ</t>
    </rPh>
    <rPh sb="7" eb="9">
      <t>サンカ</t>
    </rPh>
    <rPh sb="9" eb="11">
      <t>ジュウミン</t>
    </rPh>
    <rPh sb="11" eb="12">
      <t>スウ</t>
    </rPh>
    <phoneticPr fontId="29"/>
  </si>
  <si>
    <t>・保存会への新規入会者数</t>
    <rPh sb="1" eb="3">
      <t>ホゾン</t>
    </rPh>
    <rPh sb="3" eb="4">
      <t>カイ</t>
    </rPh>
    <rPh sb="6" eb="8">
      <t>シンキ</t>
    </rPh>
    <rPh sb="8" eb="11">
      <t>ニュウカイシャ</t>
    </rPh>
    <rPh sb="11" eb="12">
      <t>スウ</t>
    </rPh>
    <phoneticPr fontId="29"/>
  </si>
  <si>
    <t>・修理現場の公開の参加者数</t>
    <rPh sb="1" eb="3">
      <t>シュウリ</t>
    </rPh>
    <rPh sb="3" eb="5">
      <t>ゲンバ</t>
    </rPh>
    <rPh sb="6" eb="8">
      <t>コウカイ</t>
    </rPh>
    <rPh sb="9" eb="12">
      <t>サンカシャ</t>
    </rPh>
    <rPh sb="12" eb="13">
      <t>スウ</t>
    </rPh>
    <phoneticPr fontId="28"/>
  </si>
  <si>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9"/>
  </si>
  <si>
    <t>・HP上の記録映像（普及版）のアクセス数</t>
    <rPh sb="3" eb="4">
      <t>ウエ</t>
    </rPh>
    <rPh sb="5" eb="7">
      <t>キロク</t>
    </rPh>
    <rPh sb="7" eb="9">
      <t>エイゾウ</t>
    </rPh>
    <rPh sb="10" eb="12">
      <t>フキュウ</t>
    </rPh>
    <rPh sb="12" eb="13">
      <t>バン</t>
    </rPh>
    <rPh sb="19" eb="20">
      <t>スウ</t>
    </rPh>
    <phoneticPr fontId="28"/>
  </si>
  <si>
    <t>・その他</t>
    <rPh sb="3" eb="4">
      <t>タ</t>
    </rPh>
    <phoneticPr fontId="29"/>
  </si>
  <si>
    <t>※該当する事業にチェックをすること。</t>
    <phoneticPr fontId="25"/>
  </si>
  <si>
    <t>記録作成・情報整備事業</t>
    <rPh sb="0" eb="4">
      <t>キロクサクセイ</t>
    </rPh>
    <rPh sb="5" eb="7">
      <t>ジョウホウ</t>
    </rPh>
    <rPh sb="7" eb="9">
      <t>セイビ</t>
    </rPh>
    <rPh sb="9" eb="11">
      <t>ジギョウ</t>
    </rPh>
    <phoneticPr fontId="25"/>
  </si>
  <si>
    <t>保存会等が保有している（又は所有していた）数量を超える数の新調や予備分の購入は補助対象外とする。　</t>
    <rPh sb="0" eb="4">
      <t>ホゾンカイトウ</t>
    </rPh>
    <rPh sb="5" eb="7">
      <t>ホユウ</t>
    </rPh>
    <rPh sb="12" eb="13">
      <t>マタ</t>
    </rPh>
    <rPh sb="14" eb="16">
      <t>ショユウ</t>
    </rPh>
    <rPh sb="21" eb="23">
      <t>スウリョウ</t>
    </rPh>
    <rPh sb="24" eb="25">
      <t>コ</t>
    </rPh>
    <rPh sb="27" eb="28">
      <t>カズ</t>
    </rPh>
    <rPh sb="29" eb="31">
      <t>シンチョウ</t>
    </rPh>
    <phoneticPr fontId="25"/>
  </si>
  <si>
    <t>　</t>
    <phoneticPr fontId="25"/>
  </si>
  <si>
    <t>保存会等が所有していない用具の新調であったため、交付申請書から除外した。</t>
    <rPh sb="0" eb="4">
      <t>ホゾンカイトウ</t>
    </rPh>
    <rPh sb="5" eb="7">
      <t>ショユウ</t>
    </rPh>
    <rPh sb="12" eb="14">
      <t>ヨウグ</t>
    </rPh>
    <rPh sb="15" eb="17">
      <t>シンチョウ</t>
    </rPh>
    <rPh sb="24" eb="29">
      <t>コウフシンセイショ</t>
    </rPh>
    <rPh sb="31" eb="33">
      <t>ジョガイ</t>
    </rPh>
    <phoneticPr fontId="25"/>
  </si>
  <si>
    <t>指導書は、必要な記載事項を全て満たしたものを提出すること。</t>
    <rPh sb="0" eb="3">
      <t>シドウショ</t>
    </rPh>
    <rPh sb="5" eb="7">
      <t>ヒツヨウ</t>
    </rPh>
    <rPh sb="8" eb="12">
      <t>キサイジコウ</t>
    </rPh>
    <rPh sb="13" eb="14">
      <t>スベ</t>
    </rPh>
    <rPh sb="15" eb="16">
      <t>ミ</t>
    </rPh>
    <rPh sb="22" eb="24">
      <t>テイシュツ</t>
    </rPh>
    <phoneticPr fontId="25"/>
  </si>
  <si>
    <t>必要な記載事項を明記した書面を交付申請書に添付した。</t>
    <rPh sb="0" eb="2">
      <t>ヒツヨウ</t>
    </rPh>
    <rPh sb="3" eb="7">
      <t>キサイジコウ</t>
    </rPh>
    <rPh sb="8" eb="10">
      <t>メイキ</t>
    </rPh>
    <rPh sb="12" eb="14">
      <t>ショメン</t>
    </rPh>
    <rPh sb="15" eb="17">
      <t>コウフ</t>
    </rPh>
    <rPh sb="17" eb="20">
      <t>シンセイショ</t>
    </rPh>
    <rPh sb="21" eb="23">
      <t>テンプ</t>
    </rPh>
    <phoneticPr fontId="25"/>
  </si>
  <si>
    <t>見積書の宛名は、実行委員会等又は実施団体（保存会等）宛てとすること。</t>
    <rPh sb="0" eb="3">
      <t>ミツモリショ</t>
    </rPh>
    <rPh sb="4" eb="6">
      <t>アテナ</t>
    </rPh>
    <rPh sb="8" eb="10">
      <t>ジッコウ</t>
    </rPh>
    <rPh sb="10" eb="13">
      <t>イインカイ</t>
    </rPh>
    <rPh sb="13" eb="14">
      <t>トウ</t>
    </rPh>
    <rPh sb="14" eb="15">
      <t>マタ</t>
    </rPh>
    <rPh sb="16" eb="18">
      <t>ジッシ</t>
    </rPh>
    <rPh sb="18" eb="20">
      <t>ダンタイ</t>
    </rPh>
    <rPh sb="21" eb="25">
      <t>ホゾンカイトウ</t>
    </rPh>
    <rPh sb="26" eb="27">
      <t>ア</t>
    </rPh>
    <phoneticPr fontId="25"/>
  </si>
  <si>
    <t>仕様書は、修理又は新調の具体的な仕様内容が分かる記載とすること。</t>
    <rPh sb="0" eb="3">
      <t>シヨウショ</t>
    </rPh>
    <rPh sb="5" eb="7">
      <t>シュウリ</t>
    </rPh>
    <rPh sb="7" eb="8">
      <t>マタ</t>
    </rPh>
    <rPh sb="9" eb="11">
      <t>シンチョウ</t>
    </rPh>
    <rPh sb="12" eb="15">
      <t>グタイテキ</t>
    </rPh>
    <rPh sb="16" eb="20">
      <t>シヨウナイヨウ</t>
    </rPh>
    <rPh sb="21" eb="22">
      <t>ワ</t>
    </rPh>
    <rPh sb="24" eb="26">
      <t>キサイ</t>
    </rPh>
    <phoneticPr fontId="25"/>
  </si>
  <si>
    <t>具体的な仕様内容が記載された仕様書を交付申請書に添付した。</t>
    <rPh sb="0" eb="2">
      <t>グタイ</t>
    </rPh>
    <rPh sb="2" eb="3">
      <t>テキ</t>
    </rPh>
    <rPh sb="4" eb="8">
      <t>シヨウナイヨウ</t>
    </rPh>
    <rPh sb="9" eb="11">
      <t>キサイ</t>
    </rPh>
    <rPh sb="14" eb="17">
      <t>シヨウショ</t>
    </rPh>
    <rPh sb="18" eb="23">
      <t>コウフシンセイショ</t>
    </rPh>
    <rPh sb="24" eb="26">
      <t>テンプ</t>
    </rPh>
    <phoneticPr fontId="25"/>
  </si>
  <si>
    <t>採択条件６</t>
    <rPh sb="0" eb="2">
      <t>サイタク</t>
    </rPh>
    <rPh sb="2" eb="4">
      <t>ジョウケン</t>
    </rPh>
    <phoneticPr fontId="40"/>
  </si>
  <si>
    <t>設立年月日</t>
    <rPh sb="0" eb="2">
      <t>セツリツ</t>
    </rPh>
    <rPh sb="2" eb="5">
      <t>ネンガッピ</t>
    </rPh>
    <phoneticPr fontId="25"/>
  </si>
  <si>
    <t>当該地域
での起源</t>
    <rPh sb="0" eb="4">
      <t>トウガイチイキ</t>
    </rPh>
    <rPh sb="7" eb="9">
      <t>キゲン</t>
    </rPh>
    <phoneticPr fontId="25"/>
  </si>
  <si>
    <t>□</t>
  </si>
  <si>
    <t xml:space="preserve">
【対象となる文化財や伝統芸能･伝統行事等の起源】
</t>
    <rPh sb="4" eb="6">
      <t>タイショウ</t>
    </rPh>
    <rPh sb="9" eb="12">
      <t>ブンカザイ</t>
    </rPh>
    <rPh sb="24" eb="26">
      <t>キゲン</t>
    </rPh>
    <phoneticPr fontId="25"/>
  </si>
  <si>
    <t>＜事業担当者連絡先＞</t>
    <rPh sb="1" eb="3">
      <t>ジギョウ</t>
    </rPh>
    <rPh sb="3" eb="6">
      <t>タントウシャ</t>
    </rPh>
    <rPh sb="6" eb="9">
      <t>レンラクサキ</t>
    </rPh>
    <phoneticPr fontId="40"/>
  </si>
  <si>
    <t>ふ り が な</t>
    <phoneticPr fontId="40"/>
  </si>
  <si>
    <t>申請団体名</t>
    <rPh sb="0" eb="2">
      <t>シンセイ</t>
    </rPh>
    <rPh sb="2" eb="5">
      <t>ダンタイメイ</t>
    </rPh>
    <phoneticPr fontId="40"/>
  </si>
  <si>
    <t>担当者氏名</t>
    <rPh sb="0" eb="3">
      <t>タントウシャ</t>
    </rPh>
    <rPh sb="3" eb="5">
      <t>シメイ</t>
    </rPh>
    <phoneticPr fontId="40"/>
  </si>
  <si>
    <t>担当者連絡先</t>
    <rPh sb="0" eb="3">
      <t>タントウシャ</t>
    </rPh>
    <rPh sb="3" eb="5">
      <t>レンラク</t>
    </rPh>
    <rPh sb="5" eb="6">
      <t>サキ</t>
    </rPh>
    <phoneticPr fontId="40"/>
  </si>
  <si>
    <t>（TEL）</t>
    <phoneticPr fontId="40"/>
  </si>
  <si>
    <t>”</t>
    <phoneticPr fontId="40"/>
  </si>
  <si>
    <t>（FAX）</t>
    <phoneticPr fontId="40"/>
  </si>
  <si>
    <t>（E-mail）</t>
    <phoneticPr fontId="40"/>
  </si>
  <si>
    <t>＜書類作成担当者連絡先＞</t>
    <rPh sb="1" eb="3">
      <t>ショルイ</t>
    </rPh>
    <rPh sb="3" eb="5">
      <t>サクセイ</t>
    </rPh>
    <rPh sb="5" eb="8">
      <t>タントウシャ</t>
    </rPh>
    <rPh sb="8" eb="11">
      <t>レンラクサキ</t>
    </rPh>
    <phoneticPr fontId="40"/>
  </si>
  <si>
    <t>申請団体名
又は所属先</t>
    <rPh sb="0" eb="2">
      <t>シンセイ</t>
    </rPh>
    <rPh sb="2" eb="5">
      <t>ダンタイメイ</t>
    </rPh>
    <rPh sb="6" eb="7">
      <t>マタ</t>
    </rPh>
    <rPh sb="8" eb="10">
      <t>ショゾク</t>
    </rPh>
    <rPh sb="10" eb="11">
      <t>サキ</t>
    </rPh>
    <phoneticPr fontId="40"/>
  </si>
  <si>
    <t>必ず実績報告書の作成者または内容について説明できる者を記載してください。</t>
    <rPh sb="0" eb="1">
      <t>カナラ</t>
    </rPh>
    <rPh sb="2" eb="7">
      <t>ジッセキホウコクショ</t>
    </rPh>
    <rPh sb="8" eb="11">
      <t>サクセイシャ</t>
    </rPh>
    <rPh sb="14" eb="16">
      <t>ナイヨウ</t>
    </rPh>
    <rPh sb="20" eb="22">
      <t>セツメイ</t>
    </rPh>
    <rPh sb="25" eb="26">
      <t>モノ</t>
    </rPh>
    <rPh sb="27" eb="29">
      <t>キサイ</t>
    </rPh>
    <phoneticPr fontId="40"/>
  </si>
  <si>
    <t>郵送先</t>
    <rPh sb="0" eb="2">
      <t>ユウソウ</t>
    </rPh>
    <rPh sb="2" eb="3">
      <t>サキ</t>
    </rPh>
    <phoneticPr fontId="40"/>
  </si>
  <si>
    <t>〒</t>
    <phoneticPr fontId="40"/>
  </si>
  <si>
    <t>その他</t>
    <rPh sb="2" eb="3">
      <t>タ</t>
    </rPh>
    <phoneticPr fontId="40"/>
  </si>
  <si>
    <t>事業内容</t>
    <rPh sb="0" eb="4">
      <t>ジギョウナイヨウ</t>
    </rPh>
    <phoneticPr fontId="25"/>
  </si>
  <si>
    <t>事業区分</t>
    <rPh sb="0" eb="4">
      <t>ジギョウクブン</t>
    </rPh>
    <phoneticPr fontId="25"/>
  </si>
  <si>
    <t>補助対象経費</t>
    <rPh sb="0" eb="2">
      <t>ホジョ</t>
    </rPh>
    <rPh sb="2" eb="4">
      <t>タイショウ</t>
    </rPh>
    <rPh sb="4" eb="6">
      <t>ケイヒ</t>
    </rPh>
    <phoneticPr fontId="25"/>
  </si>
  <si>
    <t>補助対象外経費</t>
    <rPh sb="0" eb="7">
      <t>ホジョタイショウガイケイヒ</t>
    </rPh>
    <phoneticPr fontId="25"/>
  </si>
  <si>
    <t>自己負担額等</t>
    <rPh sb="0" eb="5">
      <t>ジコフタンガク</t>
    </rPh>
    <rPh sb="5" eb="6">
      <t>トウ</t>
    </rPh>
    <phoneticPr fontId="25"/>
  </si>
  <si>
    <t>用具等整備（修理）</t>
    <rPh sb="0" eb="3">
      <t>ヨウグトウ</t>
    </rPh>
    <rPh sb="3" eb="5">
      <t>セイビ</t>
    </rPh>
    <rPh sb="6" eb="8">
      <t>シュウリ</t>
    </rPh>
    <phoneticPr fontId="25"/>
  </si>
  <si>
    <t>←様式３ー１に記載した内容を基に記入して下さい。</t>
    <rPh sb="1" eb="3">
      <t>ヨウシキ</t>
    </rPh>
    <rPh sb="7" eb="9">
      <t>キサイ</t>
    </rPh>
    <rPh sb="11" eb="13">
      <t>ナイヨウ</t>
    </rPh>
    <rPh sb="14" eb="15">
      <t>モト</t>
    </rPh>
    <rPh sb="16" eb="18">
      <t>キニュウ</t>
    </rPh>
    <rPh sb="20" eb="21">
      <t>クダ</t>
    </rPh>
    <phoneticPr fontId="25"/>
  </si>
  <si>
    <t>用具等整備（新調）</t>
    <rPh sb="0" eb="3">
      <t>ヨウグトウ</t>
    </rPh>
    <rPh sb="3" eb="5">
      <t>セイビ</t>
    </rPh>
    <rPh sb="6" eb="8">
      <t>シンチョウ</t>
    </rPh>
    <phoneticPr fontId="25"/>
  </si>
  <si>
    <t>←補助対象経費の上限は 500万円です。</t>
    <rPh sb="1" eb="7">
      <t>ホジョタイショウケイヒ</t>
    </rPh>
    <rPh sb="8" eb="10">
      <t>ジョウゲン</t>
    </rPh>
    <rPh sb="15" eb="17">
      <t>マンエン</t>
    </rPh>
    <phoneticPr fontId="25"/>
  </si>
  <si>
    <t>全事業</t>
    <rPh sb="0" eb="3">
      <t>ゼンジギョウ</t>
    </rPh>
    <phoneticPr fontId="25"/>
  </si>
  <si>
    <t>←補助対象経費の上限は 1,000万円です。</t>
    <rPh sb="1" eb="7">
      <t>ホジョタイショウケイヒ</t>
    </rPh>
    <rPh sb="8" eb="10">
      <t>ジョウゲン</t>
    </rPh>
    <rPh sb="17" eb="19">
      <t>マンエン</t>
    </rPh>
    <phoneticPr fontId="25"/>
  </si>
  <si>
    <t>＜収支精算書＞</t>
    <rPh sb="3" eb="5">
      <t>セイサン</t>
    </rPh>
    <phoneticPr fontId="40"/>
  </si>
  <si>
    <t>収入の部</t>
  </si>
  <si>
    <t>区分</t>
    <phoneticPr fontId="40"/>
  </si>
  <si>
    <t>交付決定時（円）</t>
    <rPh sb="0" eb="2">
      <t>コウフ</t>
    </rPh>
    <rPh sb="2" eb="4">
      <t>ケッテイ</t>
    </rPh>
    <rPh sb="4" eb="5">
      <t>ジ</t>
    </rPh>
    <rPh sb="6" eb="7">
      <t>エン</t>
    </rPh>
    <phoneticPr fontId="40"/>
  </si>
  <si>
    <t>精算額（円）</t>
    <rPh sb="0" eb="3">
      <t>セイサンガク</t>
    </rPh>
    <rPh sb="4" eb="5">
      <t>エン</t>
    </rPh>
    <phoneticPr fontId="40"/>
  </si>
  <si>
    <t>備考</t>
    <rPh sb="0" eb="2">
      <t>ビコウ</t>
    </rPh>
    <phoneticPr fontId="40"/>
  </si>
  <si>
    <t>自己負担額</t>
    <rPh sb="0" eb="2">
      <t>ジコ</t>
    </rPh>
    <rPh sb="2" eb="4">
      <t>フタン</t>
    </rPh>
    <rPh sb="4" eb="5">
      <t>ガク</t>
    </rPh>
    <phoneticPr fontId="40"/>
  </si>
  <si>
    <t>都道府県補助額</t>
    <rPh sb="0" eb="4">
      <t>トドウフケン</t>
    </rPh>
    <rPh sb="4" eb="6">
      <t>ホジョ</t>
    </rPh>
    <rPh sb="6" eb="7">
      <t>ガク</t>
    </rPh>
    <phoneticPr fontId="40"/>
  </si>
  <si>
    <t>市町村補助額</t>
    <rPh sb="0" eb="3">
      <t>シチョウソン</t>
    </rPh>
    <rPh sb="3" eb="5">
      <t>ホジョ</t>
    </rPh>
    <rPh sb="5" eb="6">
      <t>ガク</t>
    </rPh>
    <phoneticPr fontId="40"/>
  </si>
  <si>
    <t>その他（自己収入等）</t>
    <rPh sb="2" eb="3">
      <t>タ</t>
    </rPh>
    <rPh sb="4" eb="6">
      <t>ジコ</t>
    </rPh>
    <rPh sb="6" eb="8">
      <t>シュウニュウ</t>
    </rPh>
    <rPh sb="8" eb="9">
      <t>ナド</t>
    </rPh>
    <phoneticPr fontId="40"/>
  </si>
  <si>
    <t>下欄参照</t>
    <rPh sb="0" eb="2">
      <t>カラン</t>
    </rPh>
    <rPh sb="2" eb="4">
      <t>サンショウ</t>
    </rPh>
    <phoneticPr fontId="40"/>
  </si>
  <si>
    <r>
      <t xml:space="preserve"> 小計
</t>
    </r>
    <r>
      <rPr>
        <sz val="10"/>
        <rFont val="ＭＳ 明朝"/>
        <family val="1"/>
        <charset val="128"/>
      </rPr>
      <t>（c（補助対象経費））</t>
    </r>
    <rPh sb="1" eb="3">
      <t>ショウケイ</t>
    </rPh>
    <phoneticPr fontId="40"/>
  </si>
  <si>
    <r>
      <t xml:space="preserve">国庫補助額
</t>
    </r>
    <r>
      <rPr>
        <sz val="10"/>
        <rFont val="ＭＳ 明朝"/>
        <family val="1"/>
        <charset val="128"/>
      </rPr>
      <t>（ｂ）</t>
    </r>
    <rPh sb="0" eb="2">
      <t>コッコ</t>
    </rPh>
    <rPh sb="2" eb="4">
      <t>ホジョ</t>
    </rPh>
    <rPh sb="4" eb="5">
      <t>ガク</t>
    </rPh>
    <phoneticPr fontId="40"/>
  </si>
  <si>
    <t>補助対象外経費</t>
    <rPh sb="0" eb="2">
      <t>ホジョ</t>
    </rPh>
    <rPh sb="2" eb="4">
      <t>タイショウ</t>
    </rPh>
    <rPh sb="4" eb="5">
      <t>ガイ</t>
    </rPh>
    <rPh sb="5" eb="7">
      <t>ケイヒ</t>
    </rPh>
    <phoneticPr fontId="40"/>
  </si>
  <si>
    <t>自己負担額等</t>
    <rPh sb="0" eb="2">
      <t>ジコ</t>
    </rPh>
    <rPh sb="2" eb="4">
      <t>フタン</t>
    </rPh>
    <rPh sb="4" eb="5">
      <t>ガク</t>
    </rPh>
    <rPh sb="5" eb="6">
      <t>ナド</t>
    </rPh>
    <phoneticPr fontId="40"/>
  </si>
  <si>
    <r>
      <t xml:space="preserve">小計
</t>
    </r>
    <r>
      <rPr>
        <sz val="10"/>
        <rFont val="ＭＳ 明朝"/>
        <family val="1"/>
        <charset val="128"/>
      </rPr>
      <t>（c（補助対象外経費））</t>
    </r>
    <rPh sb="0" eb="2">
      <t>ショウケイ</t>
    </rPh>
    <rPh sb="6" eb="8">
      <t>ホジョ</t>
    </rPh>
    <rPh sb="8" eb="11">
      <t>タイショウガイ</t>
    </rPh>
    <rPh sb="11" eb="13">
      <t>ケイヒ</t>
    </rPh>
    <phoneticPr fontId="40"/>
  </si>
  <si>
    <r>
      <t xml:space="preserve">総事業費　合計
</t>
    </r>
    <r>
      <rPr>
        <sz val="11"/>
        <rFont val="ＭＳ 明朝"/>
        <family val="1"/>
        <charset val="128"/>
      </rPr>
      <t xml:space="preserve">（a=b+c） </t>
    </r>
    <rPh sb="0" eb="4">
      <t>ソウジギョウヒ</t>
    </rPh>
    <rPh sb="5" eb="7">
      <t>ゴウケイ</t>
    </rPh>
    <phoneticPr fontId="40"/>
  </si>
  <si>
    <t>その他（自己収入等）内訳</t>
    <rPh sb="4" eb="6">
      <t>ジコ</t>
    </rPh>
    <rPh sb="6" eb="8">
      <t>シュウニュウ</t>
    </rPh>
    <rPh sb="8" eb="9">
      <t>トウ</t>
    </rPh>
    <rPh sb="10" eb="12">
      <t>ウチワケ</t>
    </rPh>
    <phoneticPr fontId="40"/>
  </si>
  <si>
    <t>○○協賛金</t>
    <phoneticPr fontId="40"/>
  </si>
  <si>
    <t>○○銀行利息</t>
    <rPh sb="2" eb="4">
      <t>ギンコウ</t>
    </rPh>
    <rPh sb="4" eb="6">
      <t>リソク</t>
    </rPh>
    <phoneticPr fontId="40"/>
  </si>
  <si>
    <t>○○入場料収入</t>
    <rPh sb="2" eb="5">
      <t>ニュウジョウリョウ</t>
    </rPh>
    <rPh sb="5" eb="7">
      <t>シュウニュウ</t>
    </rPh>
    <phoneticPr fontId="40"/>
  </si>
  <si>
    <t>小計</t>
    <rPh sb="0" eb="2">
      <t>ショウケイ</t>
    </rPh>
    <phoneticPr fontId="40"/>
  </si>
  <si>
    <t>支出の部</t>
    <rPh sb="0" eb="2">
      <t>シシュツ</t>
    </rPh>
    <rPh sb="3" eb="4">
      <t>ブ</t>
    </rPh>
    <phoneticPr fontId="40"/>
  </si>
  <si>
    <t>（単位：円）</t>
    <phoneticPr fontId="40"/>
  </si>
  <si>
    <t>区分</t>
  </si>
  <si>
    <t>総事業費
a=b+c</t>
    <rPh sb="0" eb="1">
      <t>ソウ</t>
    </rPh>
    <rPh sb="1" eb="4">
      <t>ジギョウヒ</t>
    </rPh>
    <phoneticPr fontId="40"/>
  </si>
  <si>
    <t>補助対象外経費</t>
    <rPh sb="0" eb="2">
      <t>ホジョ</t>
    </rPh>
    <rPh sb="2" eb="5">
      <t>タイショウガイ</t>
    </rPh>
    <rPh sb="5" eb="7">
      <t>ケイヒ</t>
    </rPh>
    <phoneticPr fontId="40"/>
  </si>
  <si>
    <t>b 補助額</t>
    <rPh sb="2" eb="4">
      <t>ホジョ</t>
    </rPh>
    <rPh sb="4" eb="5">
      <t>ガク</t>
    </rPh>
    <phoneticPr fontId="40"/>
  </si>
  <si>
    <t xml:space="preserve"> C 自己負担額等</t>
    <rPh sb="3" eb="5">
      <t>ジコ</t>
    </rPh>
    <rPh sb="5" eb="7">
      <t>フタン</t>
    </rPh>
    <rPh sb="7" eb="8">
      <t>ガク</t>
    </rPh>
    <rPh sb="8" eb="9">
      <t>トウ</t>
    </rPh>
    <phoneticPr fontId="40"/>
  </si>
  <si>
    <t>主たる事業費</t>
    <rPh sb="0" eb="1">
      <t>シュ</t>
    </rPh>
    <rPh sb="3" eb="5">
      <t>ジギョウ</t>
    </rPh>
    <phoneticPr fontId="40"/>
  </si>
  <si>
    <t>給与</t>
    <rPh sb="0" eb="2">
      <t>キュウヨ</t>
    </rPh>
    <phoneticPr fontId="40"/>
  </si>
  <si>
    <t>共済費</t>
    <rPh sb="0" eb="3">
      <t>キョウサイヒ</t>
    </rPh>
    <phoneticPr fontId="40"/>
  </si>
  <si>
    <t>報償費</t>
    <rPh sb="0" eb="3">
      <t>ホウショウヒ</t>
    </rPh>
    <phoneticPr fontId="40"/>
  </si>
  <si>
    <t>旅費</t>
    <rPh sb="0" eb="2">
      <t>リョヒ</t>
    </rPh>
    <phoneticPr fontId="40"/>
  </si>
  <si>
    <t>使用料及び借料</t>
    <rPh sb="3" eb="4">
      <t>オヨ</t>
    </rPh>
    <rPh sb="5" eb="7">
      <t>シャクリョウ</t>
    </rPh>
    <phoneticPr fontId="40"/>
  </si>
  <si>
    <t>役務費</t>
    <rPh sb="0" eb="3">
      <t>エキムヒ</t>
    </rPh>
    <phoneticPr fontId="40"/>
  </si>
  <si>
    <t>委託費</t>
    <rPh sb="0" eb="3">
      <t>イタクヒ</t>
    </rPh>
    <phoneticPr fontId="40"/>
  </si>
  <si>
    <t>請負費</t>
    <rPh sb="0" eb="2">
      <t>ウケオイ</t>
    </rPh>
    <rPh sb="2" eb="3">
      <t>ヒ</t>
    </rPh>
    <phoneticPr fontId="40"/>
  </si>
  <si>
    <t>原材料費</t>
    <rPh sb="0" eb="4">
      <t>ゲンザイリョウヒ</t>
    </rPh>
    <phoneticPr fontId="40"/>
  </si>
  <si>
    <t>需用費</t>
    <rPh sb="0" eb="3">
      <t>ジュヨウヒ</t>
    </rPh>
    <phoneticPr fontId="40"/>
  </si>
  <si>
    <t>支出合計</t>
    <rPh sb="0" eb="2">
      <t>シシュツ</t>
    </rPh>
    <rPh sb="2" eb="4">
      <t>ゴウケイ</t>
    </rPh>
    <phoneticPr fontId="40"/>
  </si>
  <si>
    <t>（記載上の注意）</t>
    <rPh sb="1" eb="3">
      <t>キサイ</t>
    </rPh>
    <rPh sb="3" eb="4">
      <t>ジョウ</t>
    </rPh>
    <rPh sb="5" eb="7">
      <t>チュウイ</t>
    </rPh>
    <phoneticPr fontId="40"/>
  </si>
  <si>
    <t>※事業実施上，計上していない費目の欄は削除してください。</t>
    <rPh sb="1" eb="3">
      <t>ジギョウ</t>
    </rPh>
    <rPh sb="3" eb="6">
      <t>ジッシジョウ</t>
    </rPh>
    <rPh sb="7" eb="9">
      <t>ケイジョウ</t>
    </rPh>
    <rPh sb="14" eb="15">
      <t>ヒ</t>
    </rPh>
    <rPh sb="15" eb="16">
      <t>モク</t>
    </rPh>
    <rPh sb="17" eb="18">
      <t>ラン</t>
    </rPh>
    <rPh sb="19" eb="21">
      <t>サクジョ</t>
    </rPh>
    <phoneticPr fontId="40"/>
  </si>
  <si>
    <t>【参考】国庫補助金充当割合</t>
    <rPh sb="1" eb="3">
      <t>サンコウ</t>
    </rPh>
    <rPh sb="4" eb="6">
      <t>コッコ</t>
    </rPh>
    <rPh sb="6" eb="9">
      <t>ホジョキン</t>
    </rPh>
    <rPh sb="9" eb="11">
      <t>ジュウトウ</t>
    </rPh>
    <rPh sb="11" eb="13">
      <t>ワリアイ</t>
    </rPh>
    <phoneticPr fontId="40"/>
  </si>
  <si>
    <t>用具等整備（修理）</t>
    <rPh sb="0" eb="5">
      <t>ヨウグトウセイビ</t>
    </rPh>
    <rPh sb="6" eb="8">
      <t>シュウリ</t>
    </rPh>
    <phoneticPr fontId="40"/>
  </si>
  <si>
    <t>用具等整備（新調）</t>
    <rPh sb="0" eb="5">
      <t>ヨウグトウセイビ</t>
    </rPh>
    <rPh sb="6" eb="8">
      <t>シンチョウ</t>
    </rPh>
    <phoneticPr fontId="40"/>
  </si>
  <si>
    <t>後継者養成</t>
    <rPh sb="0" eb="5">
      <t>コウケイシャヨウセイ</t>
    </rPh>
    <phoneticPr fontId="40"/>
  </si>
  <si>
    <t>記録作成・情報整備</t>
    <rPh sb="0" eb="4">
      <t>キロクサクセイ</t>
    </rPh>
    <rPh sb="5" eb="9">
      <t>ジョウホウセイビ</t>
    </rPh>
    <phoneticPr fontId="40"/>
  </si>
  <si>
    <t>←収支予算書　支出の部の総事業費と一致させること</t>
    <rPh sb="1" eb="6">
      <t>シュウシヨサンショ</t>
    </rPh>
    <rPh sb="7" eb="9">
      <t>シシュツ</t>
    </rPh>
    <rPh sb="10" eb="11">
      <t>ブ</t>
    </rPh>
    <rPh sb="12" eb="16">
      <t>ソウジギョウヒ</t>
    </rPh>
    <rPh sb="17" eb="19">
      <t>イッチ</t>
    </rPh>
    <phoneticPr fontId="25"/>
  </si>
  <si>
    <t>←収支予算書　支出の部の補助額と一致させること</t>
    <rPh sb="1" eb="6">
      <t>シュウシヨサンショ</t>
    </rPh>
    <rPh sb="7" eb="9">
      <t>シシュツ</t>
    </rPh>
    <rPh sb="10" eb="11">
      <t>ブ</t>
    </rPh>
    <rPh sb="12" eb="15">
      <t>ホジョガク</t>
    </rPh>
    <rPh sb="16" eb="18">
      <t>イッチ</t>
    </rPh>
    <phoneticPr fontId="25"/>
  </si>
  <si>
    <t>全事業の費目ごとの合計を計上してください。</t>
    <rPh sb="0" eb="3">
      <t>ゼンジギョウ</t>
    </rPh>
    <rPh sb="4" eb="6">
      <t>ヒモク</t>
    </rPh>
    <rPh sb="9" eb="11">
      <t>ゴウケイ</t>
    </rPh>
    <rPh sb="12" eb="14">
      <t>ケイジョウ</t>
    </rPh>
    <phoneticPr fontId="25"/>
  </si>
  <si>
    <t>←補助対象経費と補助対象外経費のその他（自己収入等）の合計と一致させること</t>
    <rPh sb="1" eb="5">
      <t>ホジョタイショウ</t>
    </rPh>
    <rPh sb="5" eb="7">
      <t>ケイヒ</t>
    </rPh>
    <rPh sb="8" eb="15">
      <t>ホジョタイショウガイケイヒ</t>
    </rPh>
    <rPh sb="18" eb="19">
      <t>タ</t>
    </rPh>
    <rPh sb="20" eb="24">
      <t>ジコシュウニュウ</t>
    </rPh>
    <rPh sb="24" eb="25">
      <t>トウ</t>
    </rPh>
    <rPh sb="27" eb="29">
      <t>ゴウケイ</t>
    </rPh>
    <rPh sb="30" eb="32">
      <t>イッチ</t>
    </rPh>
    <phoneticPr fontId="25"/>
  </si>
  <si>
    <t>補助対象経費における補助額の割合＝</t>
    <rPh sb="10" eb="13">
      <t>ホジョガク</t>
    </rPh>
    <phoneticPr fontId="25"/>
  </si>
  <si>
    <t>　事業報告書の支出内訳の（項）及び（目）の順番どおりに作成してください。</t>
    <rPh sb="1" eb="3">
      <t>ジギョウ</t>
    </rPh>
    <rPh sb="3" eb="6">
      <t>ホウコクショ</t>
    </rPh>
    <rPh sb="7" eb="9">
      <t>シシュツ</t>
    </rPh>
    <rPh sb="9" eb="11">
      <t>ウチワケ</t>
    </rPh>
    <rPh sb="13" eb="14">
      <t>コウ</t>
    </rPh>
    <rPh sb="15" eb="16">
      <t>オヨ</t>
    </rPh>
    <rPh sb="18" eb="19">
      <t>モク</t>
    </rPh>
    <rPh sb="21" eb="23">
      <t>ジュンバン</t>
    </rPh>
    <rPh sb="27" eb="29">
      <t>サクセイ</t>
    </rPh>
    <phoneticPr fontId="40"/>
  </si>
  <si>
    <t>令和６年度文化芸術振興費補助金（地域文化財総合活用推進事業
（地域伝統行事・民俗芸能等継承振興事業））実績報告書</t>
    <rPh sb="0" eb="2">
      <t>れいわ</t>
    </rPh>
    <rPh sb="3" eb="5">
      <t>ねんど</t>
    </rPh>
    <rPh sb="5" eb="7">
      <t>ぶんか</t>
    </rPh>
    <rPh sb="7" eb="9">
      <t>げいじゅつ</t>
    </rPh>
    <rPh sb="9" eb="11">
      <t>しんこう</t>
    </rPh>
    <rPh sb="11" eb="12">
      <t>ひ</t>
    </rPh>
    <rPh sb="12" eb="15">
      <t>ほじょきん</t>
    </rPh>
    <rPh sb="16" eb="18">
      <t>ちいき</t>
    </rPh>
    <rPh sb="18" eb="21">
      <t>ぶんかざい</t>
    </rPh>
    <rPh sb="21" eb="23">
      <t>そうごう</t>
    </rPh>
    <rPh sb="23" eb="25">
      <t>かつよう</t>
    </rPh>
    <rPh sb="25" eb="27">
      <t>すいしん</t>
    </rPh>
    <rPh sb="27" eb="29">
      <t>じぎょう</t>
    </rPh>
    <rPh sb="31" eb="33">
      <t>ちいき</t>
    </rPh>
    <rPh sb="33" eb="37">
      <t>でんとうぎょうじ</t>
    </rPh>
    <rPh sb="38" eb="47">
      <t>みんぞくげいのうなどけいしょうしんこう</t>
    </rPh>
    <rPh sb="47" eb="49">
      <t>じぎょう</t>
    </rPh>
    <rPh sb="51" eb="53">
      <t>じっせき</t>
    </rPh>
    <phoneticPr fontId="34" type="Hiragana" alignment="center"/>
  </si>
  <si>
    <t>　令和６年　月　　日付け６文庁第　　号により補助金の交付を受けた下記の事業の実績について，補助金等に係る予算の執行の適正化に関する法律第１４条の規定により，下記のとおり報告します。</t>
    <rPh sb="1" eb="3">
      <t>れいわ</t>
    </rPh>
    <rPh sb="13" eb="14">
      <t>ぶん</t>
    </rPh>
    <rPh sb="14" eb="15">
      <t>ちょう</t>
    </rPh>
    <phoneticPr fontId="34" type="Hiragana" alignment="center"/>
  </si>
  <si>
    <t>令和６年度事業の内容</t>
    <rPh sb="5" eb="7">
      <t>ジギョウ</t>
    </rPh>
    <rPh sb="8" eb="10">
      <t>ナイヨウ</t>
    </rPh>
    <phoneticPr fontId="25"/>
  </si>
  <si>
    <r>
      <t xml:space="preserve">複数年度にわたり修理・新調を行う場合　
</t>
    </r>
    <r>
      <rPr>
        <sz val="11"/>
        <color rgb="FFFF0000"/>
        <rFont val="ＭＳ ゴシック"/>
        <family val="3"/>
        <charset val="128"/>
      </rPr>
      <t>（令和５年度以前に補助金を活用して修理・新調を行った場合又は令和７年度以降に修理・新調を行う予定の場合は分かる範囲で記載してください）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5"/>
  </si>
  <si>
    <t>（記載上の注意）
　別紙として，以下の書類を添付すること。
    １．補助事業の実施内容及び事業経費の収支を記載した事業報告書
　　２．補助事業の経過及び成果を証する書類並びに写真等の資料
　　３．その他
（注）文化芸術振興費補助金（地域文化財総合活用推進事業）交付要綱第１０条に基づき，変更して
   　 交付決定があった場合には，変更後の額によること。
（注）消費税法上の課税事業者である場合は，文化芸術振興費補助金（地域文化財総合活用推進事業）
　　　交付要綱第１１条第２項に基づき報告すること。
（注）用紙は日本産業規格Ａ４とする。</t>
    <rPh sb="45" eb="46">
      <t>およ</t>
    </rPh>
    <rPh sb="47" eb="49">
      <t>じぎょう</t>
    </rPh>
    <rPh sb="55" eb="57">
      <t>きさい</t>
    </rPh>
    <rPh sb="59" eb="64">
      <t>じぎょうほうこくしょ</t>
    </rPh>
    <rPh sb="119" eb="121">
      <t>ちいき</t>
    </rPh>
    <rPh sb="123" eb="124">
      <t>ざい</t>
    </rPh>
    <rPh sb="214" eb="216">
      <t>ちいき</t>
    </rPh>
    <rPh sb="218" eb="219">
      <t>ざい</t>
    </rPh>
    <rPh sb="219" eb="221">
      <t>そうごう</t>
    </rPh>
    <rPh sb="221" eb="223">
      <t>かつよう</t>
    </rPh>
    <rPh sb="223" eb="225">
      <t>すいしん</t>
    </rPh>
    <rPh sb="225" eb="227">
      <t>じぎょう</t>
    </rPh>
    <phoneticPr fontId="34" type="Hiragana" alignment="center"/>
  </si>
  <si>
    <t>（知事・教育委員会）</t>
    <rPh sb="1" eb="3">
      <t>チジ</t>
    </rPh>
    <rPh sb="4" eb="9">
      <t>キョウイクイインカイ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</si>
</sst>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Red]\(#,##0\)"/>
    <numFmt numFmtId="179" formatCode="#,##0.0_ "/>
    <numFmt numFmtId="180" formatCode="0.0"/>
    <numFmt numFmtId="181" formatCode="0.0%"/>
  </numFmts>
  <fonts count="8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11"/>
      <color theme="1"/>
      <name val="ＭＳ ゴシック"/>
      <family val="3"/>
      <charset val="128"/>
    </font>
    <font>
      <sz val="6"/>
      <name val="ＭＳ 明朝"/>
      <family val="1"/>
      <charset val="128"/>
    </font>
    <font>
      <sz val="11"/>
      <name val="ＭＳ Ｐゴシック"/>
      <family val="2"/>
      <charset val="128"/>
      <scheme val="minor"/>
    </font>
    <font>
      <sz val="11"/>
      <color rgb="FFFF0000"/>
      <name val="ＭＳ ゴシック"/>
      <family val="3"/>
      <charset val="128"/>
    </font>
    <font>
      <sz val="14"/>
      <name val="ＭＳ ゴシック"/>
      <family val="3"/>
      <charset val="128"/>
    </font>
    <font>
      <b/>
      <sz val="9"/>
      <color indexed="81"/>
      <name val="MS P ゴシック"/>
      <family val="3"/>
      <charset val="128"/>
    </font>
    <font>
      <b/>
      <sz val="11"/>
      <color rgb="FFFF0000"/>
      <name val="ＭＳ ゴシック"/>
      <family val="3"/>
      <charset val="128"/>
    </font>
    <font>
      <sz val="6"/>
      <name val="ＭＳ Ｐゴシック"/>
      <family val="3"/>
      <charset val="128"/>
    </font>
    <font>
      <b/>
      <sz val="11"/>
      <color theme="1"/>
      <name val="ＭＳ ゴシック"/>
      <family val="3"/>
      <charset val="128"/>
    </font>
    <font>
      <b/>
      <sz val="16"/>
      <color rgb="FFFF0000"/>
      <name val="ＭＳ ゴシック"/>
      <family val="3"/>
      <charset val="128"/>
    </font>
    <font>
      <b/>
      <sz val="18"/>
      <color rgb="FFFF0000"/>
      <name val="ＭＳ ゴシック"/>
      <family val="3"/>
      <charset val="128"/>
    </font>
    <font>
      <b/>
      <sz val="14"/>
      <color rgb="FFFF0000"/>
      <name val="ＭＳ ゴシック"/>
      <family val="3"/>
      <charset val="128"/>
    </font>
    <font>
      <b/>
      <sz val="12"/>
      <name val="ＭＳ ゴシック"/>
      <family val="3"/>
      <charset val="128"/>
    </font>
    <font>
      <b/>
      <sz val="12"/>
      <color theme="1"/>
      <name val="ＭＳ ゴシック"/>
      <family val="3"/>
      <charset val="128"/>
    </font>
    <font>
      <sz val="9"/>
      <color theme="1"/>
      <name val="ＭＳ ゴシック"/>
      <family val="3"/>
      <charset val="128"/>
    </font>
    <font>
      <u/>
      <sz val="11"/>
      <color theme="1"/>
      <name val="ＭＳ ゴシック"/>
      <family val="3"/>
      <charset val="128"/>
    </font>
    <font>
      <b/>
      <sz val="10"/>
      <color rgb="FF33CC33"/>
      <name val="ＭＳ ゴシック"/>
      <family val="3"/>
      <charset val="128"/>
    </font>
    <font>
      <sz val="9"/>
      <color rgb="FFFF0000"/>
      <name val="ＭＳ ゴシック"/>
      <family val="3"/>
      <charset val="128"/>
    </font>
    <font>
      <b/>
      <sz val="11"/>
      <name val="ＭＳ ゴシック"/>
      <family val="3"/>
      <charset val="128"/>
    </font>
    <font>
      <b/>
      <sz val="16"/>
      <color theme="1"/>
      <name val="ＭＳ ゴシック"/>
      <family val="3"/>
      <charset val="128"/>
    </font>
    <font>
      <b/>
      <sz val="11"/>
      <name val="ＭＳ Ｐゴシック"/>
      <family val="3"/>
      <charset val="128"/>
      <scheme val="minor"/>
    </font>
    <font>
      <b/>
      <sz val="14"/>
      <color theme="1"/>
      <name val="ＭＳ ゴシック"/>
      <family val="3"/>
      <charset val="128"/>
    </font>
    <font>
      <sz val="8"/>
      <color theme="1"/>
      <name val="ＭＳ ゴシック"/>
      <family val="3"/>
      <charset val="128"/>
    </font>
    <font>
      <b/>
      <sz val="10"/>
      <color theme="1"/>
      <name val="ＭＳ ゴシック"/>
      <family val="3"/>
      <charset val="128"/>
    </font>
    <font>
      <b/>
      <sz val="10"/>
      <name val="ＭＳ ゴシック"/>
      <family val="3"/>
      <charset val="128"/>
    </font>
    <font>
      <sz val="9"/>
      <color rgb="FF000000"/>
      <name val="Meiryo UI"/>
      <family val="3"/>
      <charset val="128"/>
    </font>
    <font>
      <sz val="11"/>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10"/>
      <color theme="1"/>
      <name val="ＭＳ Ｐゴシック"/>
      <family val="3"/>
      <charset val="128"/>
      <scheme val="minor"/>
    </font>
    <font>
      <sz val="10"/>
      <color theme="1"/>
      <name val="ＭＳ 明朝"/>
      <family val="1"/>
      <charset val="128"/>
    </font>
    <font>
      <b/>
      <sz val="11"/>
      <color rgb="FFFF0000"/>
      <name val="ＭＳ Ｐゴシック"/>
      <family val="3"/>
      <charset val="128"/>
    </font>
    <font>
      <sz val="10"/>
      <name val="ＭＳ 明朝"/>
      <family val="1"/>
      <charset val="128"/>
    </font>
    <font>
      <b/>
      <sz val="14"/>
      <color indexed="81"/>
      <name val="MS P ゴシック"/>
      <family val="3"/>
      <charset val="128"/>
    </font>
    <font>
      <b/>
      <sz val="11"/>
      <color rgb="FFFF0000"/>
      <name val="ＭＳ Ｐゴシック"/>
      <family val="3"/>
      <charset val="128"/>
      <scheme val="minor"/>
    </font>
    <font>
      <b/>
      <sz val="12"/>
      <color theme="1"/>
      <name val="ＭＳ Ｐゴシック"/>
      <family val="3"/>
      <charset val="128"/>
      <scheme val="minor"/>
    </font>
    <font>
      <sz val="11"/>
      <name val="ＭＳ 明朝"/>
      <family val="1"/>
      <charset val="128"/>
    </font>
    <font>
      <sz val="11"/>
      <name val="ＭＳ Ｐ明朝"/>
      <family val="1"/>
      <charset val="128"/>
    </font>
    <font>
      <b/>
      <sz val="12"/>
      <color theme="1"/>
      <name val="ＭＳ 明朝"/>
      <family val="1"/>
      <charset val="128"/>
    </font>
    <font>
      <b/>
      <sz val="10"/>
      <name val="ＭＳ 明朝"/>
      <family val="1"/>
      <charset val="128"/>
    </font>
    <font>
      <b/>
      <sz val="11"/>
      <name val="ＭＳ 明朝"/>
      <family val="1"/>
      <charset val="128"/>
    </font>
    <font>
      <sz val="11"/>
      <color theme="1"/>
      <name val="ＭＳ 明朝"/>
      <family val="1"/>
      <charset val="128"/>
    </font>
    <font>
      <b/>
      <sz val="16"/>
      <color rgb="FFFF0000"/>
      <name val="ＭＳ 明朝"/>
      <family val="1"/>
      <charset val="128"/>
    </font>
    <font>
      <sz val="9"/>
      <color theme="1"/>
      <name val="ＭＳ 明朝"/>
      <family val="1"/>
      <charset val="128"/>
    </font>
    <font>
      <sz val="9"/>
      <name val="ＭＳ 明朝"/>
      <family val="1"/>
      <charset val="128"/>
    </font>
    <font>
      <b/>
      <sz val="10"/>
      <color theme="1"/>
      <name val="ＭＳ 明朝"/>
      <family val="1"/>
      <charset val="128"/>
    </font>
    <font>
      <b/>
      <sz val="10"/>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DDDDDD"/>
        <bgColor indexed="64"/>
      </patternFill>
    </fill>
    <fill>
      <patternFill patternType="solid">
        <fgColor rgb="FFFCFEB0"/>
        <bgColor indexed="64"/>
      </patternFill>
    </fill>
    <fill>
      <patternFill patternType="solid">
        <fgColor theme="0" tint="-4.9989318521683403E-2"/>
        <bgColor indexed="64"/>
      </patternFill>
    </fill>
  </fills>
  <borders count="14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top style="medium">
        <color auto="1"/>
      </top>
      <bottom style="thin">
        <color auto="1"/>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top/>
      <bottom style="double">
        <color indexed="64"/>
      </bottom>
      <diagonal/>
    </border>
    <border>
      <left style="thin">
        <color indexed="64"/>
      </left>
      <right style="medium">
        <color indexed="64"/>
      </right>
      <top/>
      <bottom style="medium">
        <color indexed="64"/>
      </bottom>
      <diagonal/>
    </border>
    <border>
      <left/>
      <right/>
      <top/>
      <bottom style="medium">
        <color rgb="FF000000"/>
      </bottom>
      <diagonal/>
    </border>
    <border>
      <left style="medium">
        <color indexed="64"/>
      </left>
      <right/>
      <top style="double">
        <color indexed="64"/>
      </top>
      <bottom/>
      <diagonal/>
    </border>
    <border>
      <left style="thin">
        <color indexed="64"/>
      </left>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s>
  <cellStyleXfs count="55">
    <xf numFmtId="0" fontId="0"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38" fontId="27" fillId="0" borderId="0" applyFont="0" applyFill="0" applyBorder="0" applyAlignment="0" applyProtection="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27" fillId="0" borderId="0">
      <alignment vertical="center"/>
    </xf>
    <xf numFmtId="0" fontId="27" fillId="0" borderId="0">
      <alignment vertical="center"/>
    </xf>
    <xf numFmtId="0" fontId="7" fillId="0" borderId="0">
      <alignment vertical="center"/>
    </xf>
    <xf numFmtId="0" fontId="27" fillId="0" borderId="0">
      <alignment vertical="center"/>
    </xf>
    <xf numFmtId="0" fontId="59" fillId="0" borderId="0"/>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7" fillId="0" borderId="0">
      <alignment vertical="center"/>
    </xf>
    <xf numFmtId="0" fontId="27" fillId="0" borderId="0">
      <alignment vertical="center"/>
    </xf>
  </cellStyleXfs>
  <cellXfs count="961">
    <xf numFmtId="0" fontId="0" fillId="0" borderId="0" xfId="0">
      <alignment vertical="center"/>
    </xf>
    <xf numFmtId="38" fontId="29" fillId="0" borderId="0" xfId="5" applyFont="1" applyFill="1" applyAlignment="1">
      <alignment horizontal="right" vertical="center"/>
    </xf>
    <xf numFmtId="0" fontId="14" fillId="0" borderId="0" xfId="13">
      <alignment vertical="center"/>
    </xf>
    <xf numFmtId="0" fontId="33" fillId="0" borderId="0" xfId="39" applyFont="1">
      <alignment vertical="center"/>
    </xf>
    <xf numFmtId="0" fontId="42" fillId="0" borderId="0" xfId="39" applyFont="1" applyAlignment="1">
      <alignment horizontal="center" vertical="center"/>
    </xf>
    <xf numFmtId="0" fontId="43" fillId="0" borderId="0" xfId="0" applyFont="1">
      <alignment vertical="center"/>
    </xf>
    <xf numFmtId="58" fontId="33" fillId="0" borderId="0" xfId="39" applyNumberFormat="1" applyFont="1" applyAlignment="1">
      <alignment horizontal="right" vertical="center"/>
    </xf>
    <xf numFmtId="0" fontId="44" fillId="0" borderId="0" xfId="0" applyFont="1">
      <alignment vertical="center"/>
    </xf>
    <xf numFmtId="0" fontId="45" fillId="0" borderId="0" xfId="0" applyFont="1">
      <alignment vertical="center"/>
    </xf>
    <xf numFmtId="0" fontId="44" fillId="0" borderId="0" xfId="39" applyFont="1">
      <alignment vertical="center"/>
    </xf>
    <xf numFmtId="0" fontId="42" fillId="0" borderId="0" xfId="39" applyFont="1">
      <alignment vertical="center"/>
    </xf>
    <xf numFmtId="0" fontId="33" fillId="0" borderId="6" xfId="39" applyFont="1" applyBorder="1" applyAlignment="1"/>
    <xf numFmtId="0" fontId="33" fillId="0" borderId="1" xfId="39" applyFont="1" applyBorder="1" applyAlignment="1"/>
    <xf numFmtId="0" fontId="33" fillId="0" borderId="1" xfId="39" applyFont="1" applyBorder="1" applyAlignment="1">
      <alignment horizontal="left"/>
    </xf>
    <xf numFmtId="0" fontId="33" fillId="0" borderId="5" xfId="39" applyFont="1" applyBorder="1" applyAlignment="1"/>
    <xf numFmtId="0" fontId="33" fillId="0" borderId="12" xfId="39" applyFont="1" applyBorder="1">
      <alignment vertical="center"/>
    </xf>
    <xf numFmtId="0" fontId="33" fillId="0" borderId="11" xfId="39" applyFont="1" applyBorder="1">
      <alignment vertical="center"/>
    </xf>
    <xf numFmtId="0" fontId="33" fillId="0" borderId="10" xfId="39" applyFont="1" applyBorder="1" applyAlignment="1">
      <alignment vertical="top"/>
    </xf>
    <xf numFmtId="0" fontId="33" fillId="0" borderId="8" xfId="39" applyFont="1" applyBorder="1" applyAlignment="1">
      <alignment vertical="top"/>
    </xf>
    <xf numFmtId="0" fontId="33" fillId="0" borderId="8" xfId="39" applyFont="1" applyBorder="1" applyAlignment="1">
      <alignment horizontal="left" vertical="top"/>
    </xf>
    <xf numFmtId="0" fontId="33" fillId="0" borderId="9" xfId="39" applyFont="1" applyBorder="1" applyAlignment="1">
      <alignment vertical="top"/>
    </xf>
    <xf numFmtId="0" fontId="46" fillId="0" borderId="0" xfId="0" applyFont="1">
      <alignment vertical="center"/>
    </xf>
    <xf numFmtId="0" fontId="43" fillId="0" borderId="0" xfId="0" applyFont="1" applyAlignment="1">
      <alignment horizontal="center" vertical="center"/>
    </xf>
    <xf numFmtId="0" fontId="33" fillId="0" borderId="0" xfId="0" applyFont="1">
      <alignment vertical="center"/>
    </xf>
    <xf numFmtId="0" fontId="33" fillId="0" borderId="0" xfId="0" applyFont="1" applyAlignment="1">
      <alignment horizontal="center" vertical="center"/>
    </xf>
    <xf numFmtId="38" fontId="47" fillId="0" borderId="0" xfId="5" applyFont="1" applyAlignment="1">
      <alignment vertical="center"/>
    </xf>
    <xf numFmtId="38" fontId="33" fillId="0" borderId="0" xfId="5" applyFont="1" applyAlignment="1">
      <alignment vertical="center"/>
    </xf>
    <xf numFmtId="0" fontId="46" fillId="0" borderId="0" xfId="0" applyFont="1" applyAlignment="1">
      <alignment horizontal="right" vertical="center"/>
    </xf>
    <xf numFmtId="0" fontId="33" fillId="0" borderId="0" xfId="0" applyFont="1" applyAlignment="1">
      <alignment vertical="center" wrapText="1"/>
    </xf>
    <xf numFmtId="0" fontId="48" fillId="0" borderId="0" xfId="0" applyFont="1" applyAlignment="1"/>
    <xf numFmtId="0" fontId="48" fillId="0" borderId="0" xfId="0" applyFont="1" applyAlignment="1">
      <alignment horizontal="left"/>
    </xf>
    <xf numFmtId="0" fontId="46" fillId="0" borderId="0" xfId="0" applyFont="1" applyAlignment="1">
      <alignment horizontal="center" vertical="center"/>
    </xf>
    <xf numFmtId="57" fontId="33" fillId="0" borderId="7" xfId="0" applyNumberFormat="1" applyFont="1" applyBorder="1" applyAlignment="1">
      <alignment horizontal="center" vertical="center" shrinkToFit="1"/>
    </xf>
    <xf numFmtId="0" fontId="33" fillId="0" borderId="7" xfId="0" applyFont="1" applyBorder="1" applyAlignment="1">
      <alignment horizontal="left" vertical="center" wrapText="1" shrinkToFit="1"/>
    </xf>
    <xf numFmtId="38" fontId="33" fillId="0" borderId="7" xfId="5" applyFont="1" applyBorder="1" applyAlignment="1">
      <alignment vertical="center" shrinkToFit="1"/>
    </xf>
    <xf numFmtId="38" fontId="33" fillId="0" borderId="7" xfId="5" applyFont="1" applyBorder="1" applyAlignment="1">
      <alignment horizontal="center" vertical="center" shrinkToFit="1"/>
    </xf>
    <xf numFmtId="0" fontId="33" fillId="0" borderId="0" xfId="0" applyFont="1" applyAlignment="1">
      <alignment vertical="center" shrinkToFit="1"/>
    </xf>
    <xf numFmtId="0" fontId="46" fillId="0" borderId="0" xfId="0" applyFont="1" applyAlignment="1">
      <alignment horizontal="left" vertical="center"/>
    </xf>
    <xf numFmtId="0" fontId="33" fillId="0" borderId="0" xfId="0" applyFont="1" applyAlignment="1">
      <alignment vertical="center" wrapText="1" shrinkToFit="1"/>
    </xf>
    <xf numFmtId="38" fontId="33" fillId="0" borderId="0" xfId="5" applyFont="1" applyBorder="1" applyAlignment="1">
      <alignment vertical="center"/>
    </xf>
    <xf numFmtId="0" fontId="33" fillId="0" borderId="0" xfId="0" applyFont="1" applyAlignment="1">
      <alignment horizontal="center" vertical="center" wrapText="1"/>
    </xf>
    <xf numFmtId="0" fontId="32" fillId="0" borderId="0" xfId="0" applyFont="1">
      <alignment vertical="center"/>
    </xf>
    <xf numFmtId="0" fontId="30" fillId="0" borderId="0" xfId="0" applyFont="1">
      <alignment vertical="center"/>
    </xf>
    <xf numFmtId="0" fontId="29" fillId="0" borderId="0" xfId="0" applyFont="1" applyAlignment="1">
      <alignment horizontal="center" vertical="center"/>
    </xf>
    <xf numFmtId="38" fontId="31" fillId="0" borderId="0" xfId="5" applyFont="1" applyAlignment="1">
      <alignment vertical="center"/>
    </xf>
    <xf numFmtId="38" fontId="29" fillId="0" borderId="0" xfId="5" applyFont="1" applyAlignment="1">
      <alignment vertical="center"/>
    </xf>
    <xf numFmtId="0" fontId="29" fillId="0" borderId="0" xfId="0" applyFont="1" applyAlignment="1">
      <alignment vertical="center" wrapText="1"/>
    </xf>
    <xf numFmtId="0" fontId="29" fillId="0" borderId="0" xfId="0" applyFont="1">
      <alignment vertical="center"/>
    </xf>
    <xf numFmtId="0" fontId="29" fillId="0" borderId="0" xfId="0" applyFont="1" applyAlignment="1">
      <alignment horizontal="center" vertical="center" wrapText="1"/>
    </xf>
    <xf numFmtId="0" fontId="33" fillId="0" borderId="0" xfId="40" applyFont="1">
      <alignment vertical="center"/>
    </xf>
    <xf numFmtId="0" fontId="33" fillId="0" borderId="0" xfId="40" applyFont="1" applyAlignment="1">
      <alignment horizontal="center" vertical="center"/>
    </xf>
    <xf numFmtId="0" fontId="33" fillId="0" borderId="0" xfId="40" applyFont="1" applyAlignment="1">
      <alignment vertical="center" wrapText="1"/>
    </xf>
    <xf numFmtId="57" fontId="33" fillId="0" borderId="7" xfId="0" applyNumberFormat="1" applyFont="1" applyBorder="1" applyAlignment="1">
      <alignment horizontal="center" vertical="center" wrapText="1"/>
    </xf>
    <xf numFmtId="0" fontId="33" fillId="0" borderId="7" xfId="0" applyFont="1" applyBorder="1" applyAlignment="1">
      <alignment horizontal="center" vertical="center" wrapText="1"/>
    </xf>
    <xf numFmtId="0" fontId="47" fillId="0" borderId="4" xfId="0" applyFont="1" applyBorder="1" applyAlignment="1">
      <alignment horizontal="center" vertical="center"/>
    </xf>
    <xf numFmtId="0" fontId="33" fillId="0" borderId="2" xfId="0" applyFont="1" applyBorder="1">
      <alignment vertical="center"/>
    </xf>
    <xf numFmtId="0" fontId="33" fillId="0" borderId="3" xfId="0" applyFont="1" applyBorder="1">
      <alignment vertical="center"/>
    </xf>
    <xf numFmtId="57" fontId="46" fillId="0" borderId="0" xfId="0" applyNumberFormat="1" applyFont="1">
      <alignment vertical="center"/>
    </xf>
    <xf numFmtId="38" fontId="45" fillId="0" borderId="0" xfId="5" applyFont="1">
      <alignment vertical="center"/>
    </xf>
    <xf numFmtId="38" fontId="33" fillId="0" borderId="0" xfId="5" applyFont="1">
      <alignment vertical="center"/>
    </xf>
    <xf numFmtId="57" fontId="33" fillId="0" borderId="4" xfId="5" applyNumberFormat="1" applyFont="1" applyBorder="1" applyAlignment="1">
      <alignment horizontal="center" vertical="center"/>
    </xf>
    <xf numFmtId="38" fontId="33" fillId="0" borderId="4" xfId="5" applyFont="1" applyBorder="1" applyAlignment="1">
      <alignment horizontal="left" vertical="center"/>
    </xf>
    <xf numFmtId="38" fontId="33" fillId="0" borderId="4" xfId="5" applyFont="1" applyBorder="1" applyAlignment="1">
      <alignment vertical="center"/>
    </xf>
    <xf numFmtId="38" fontId="33" fillId="0" borderId="4" xfId="5" applyFont="1" applyBorder="1" applyAlignment="1">
      <alignment horizontal="right" vertical="center"/>
    </xf>
    <xf numFmtId="38" fontId="33" fillId="0" borderId="64" xfId="5" applyFont="1" applyBorder="1" applyAlignment="1">
      <alignment horizontal="center" vertical="center"/>
    </xf>
    <xf numFmtId="38" fontId="33" fillId="0" borderId="0" xfId="5" applyFont="1" applyBorder="1" applyAlignment="1">
      <alignment horizontal="center" vertical="center"/>
    </xf>
    <xf numFmtId="38" fontId="33" fillId="0" borderId="0" xfId="5" applyFont="1" applyBorder="1" applyAlignment="1">
      <alignment horizontal="right" vertical="center"/>
    </xf>
    <xf numFmtId="178" fontId="29" fillId="0" borderId="0" xfId="0" applyNumberFormat="1" applyFont="1" applyAlignment="1">
      <alignment horizontal="center" vertical="center"/>
    </xf>
    <xf numFmtId="178" fontId="29" fillId="0" borderId="0" xfId="0" applyNumberFormat="1" applyFont="1" applyAlignment="1">
      <alignment horizontal="right" vertical="center"/>
    </xf>
    <xf numFmtId="0" fontId="49" fillId="0" borderId="0" xfId="0" applyFont="1">
      <alignment vertical="center"/>
    </xf>
    <xf numFmtId="57" fontId="48" fillId="0" borderId="0" xfId="0" applyNumberFormat="1" applyFont="1" applyAlignment="1">
      <alignment horizontal="left"/>
    </xf>
    <xf numFmtId="57" fontId="33" fillId="0" borderId="8" xfId="0" applyNumberFormat="1" applyFont="1" applyBorder="1">
      <alignment vertical="center"/>
    </xf>
    <xf numFmtId="38" fontId="33" fillId="0" borderId="4" xfId="5" applyFont="1" applyBorder="1" applyAlignment="1">
      <alignment horizontal="left" vertical="center" wrapText="1"/>
    </xf>
    <xf numFmtId="57" fontId="33" fillId="0" borderId="4" xfId="5" applyNumberFormat="1" applyFont="1" applyBorder="1" applyAlignment="1">
      <alignment horizontal="center" vertical="center" wrapText="1"/>
    </xf>
    <xf numFmtId="57" fontId="33" fillId="0" borderId="0" xfId="5" applyNumberFormat="1" applyFont="1" applyBorder="1" applyAlignment="1">
      <alignment horizontal="center" vertical="center"/>
    </xf>
    <xf numFmtId="38" fontId="29" fillId="0" borderId="0" xfId="5" applyFont="1" applyBorder="1" applyAlignment="1">
      <alignment horizontal="center" vertical="center"/>
    </xf>
    <xf numFmtId="38" fontId="29" fillId="0" borderId="0" xfId="5" applyFont="1" applyBorder="1" applyAlignment="1">
      <alignment horizontal="right" vertical="center"/>
    </xf>
    <xf numFmtId="38" fontId="29" fillId="0" borderId="0" xfId="5" applyFont="1">
      <alignment vertical="center"/>
    </xf>
    <xf numFmtId="57" fontId="33" fillId="0" borderId="0" xfId="0" applyNumberFormat="1" applyFont="1">
      <alignment vertical="center"/>
    </xf>
    <xf numFmtId="38" fontId="29" fillId="0" borderId="0" xfId="5" applyFont="1" applyFill="1" applyBorder="1" applyAlignment="1">
      <alignment horizontal="center" vertical="center"/>
    </xf>
    <xf numFmtId="0" fontId="33" fillId="0" borderId="65" xfId="0" applyFont="1" applyBorder="1" applyAlignment="1">
      <alignment horizontal="center" vertical="center" textRotation="255"/>
    </xf>
    <xf numFmtId="0" fontId="33" fillId="0" borderId="65" xfId="0" applyFont="1" applyBorder="1" applyAlignment="1">
      <alignment horizontal="center" vertical="center"/>
    </xf>
    <xf numFmtId="177" fontId="29" fillId="0" borderId="65" xfId="5" applyNumberFormat="1" applyFont="1" applyFill="1" applyBorder="1" applyAlignment="1">
      <alignment horizontal="right" vertical="center"/>
    </xf>
    <xf numFmtId="177" fontId="29" fillId="0" borderId="0" xfId="5" applyNumberFormat="1" applyFont="1" applyFill="1" applyBorder="1" applyAlignment="1">
      <alignment horizontal="right" vertical="center"/>
    </xf>
    <xf numFmtId="177" fontId="29" fillId="0" borderId="0" xfId="0" applyNumberFormat="1" applyFont="1">
      <alignment vertical="center"/>
    </xf>
    <xf numFmtId="177" fontId="29" fillId="2" borderId="0" xfId="0" applyNumberFormat="1" applyFont="1" applyFill="1">
      <alignment vertical="center"/>
    </xf>
    <xf numFmtId="177" fontId="29" fillId="2" borderId="11" xfId="0" applyNumberFormat="1" applyFont="1" applyFill="1" applyBorder="1">
      <alignment vertical="center"/>
    </xf>
    <xf numFmtId="177" fontId="29" fillId="2" borderId="24" xfId="0" applyNumberFormat="1" applyFont="1" applyFill="1" applyBorder="1">
      <alignment vertical="center"/>
    </xf>
    <xf numFmtId="177" fontId="29" fillId="2" borderId="30" xfId="0" applyNumberFormat="1" applyFont="1" applyFill="1" applyBorder="1">
      <alignment vertical="center"/>
    </xf>
    <xf numFmtId="0" fontId="39" fillId="0" borderId="0" xfId="0" applyFont="1">
      <alignment vertical="center"/>
    </xf>
    <xf numFmtId="0" fontId="33" fillId="0" borderId="27" xfId="0" applyFont="1" applyBorder="1" applyAlignment="1">
      <alignment vertical="center" textRotation="255"/>
    </xf>
    <xf numFmtId="38" fontId="30" fillId="0" borderId="0" xfId="5" applyFont="1" applyFill="1" applyBorder="1" applyAlignment="1">
      <alignment horizontal="center" vertical="center" wrapText="1"/>
    </xf>
    <xf numFmtId="0" fontId="50" fillId="0" borderId="0" xfId="0" applyFont="1">
      <alignment vertical="center"/>
    </xf>
    <xf numFmtId="0" fontId="48" fillId="0" borderId="0" xfId="0" applyFont="1" applyAlignment="1">
      <alignment horizontal="center"/>
    </xf>
    <xf numFmtId="0" fontId="42" fillId="0" borderId="0" xfId="0" applyFont="1" applyAlignment="1">
      <alignment horizontal="right" vertical="center"/>
    </xf>
    <xf numFmtId="0" fontId="33" fillId="0" borderId="70" xfId="0" applyFont="1" applyBorder="1" applyAlignment="1">
      <alignment horizontal="center" vertical="center"/>
    </xf>
    <xf numFmtId="0" fontId="33" fillId="0" borderId="71" xfId="0" applyFont="1" applyBorder="1" applyAlignment="1">
      <alignment horizontal="center" vertical="center"/>
    </xf>
    <xf numFmtId="0" fontId="33" fillId="0" borderId="72" xfId="0" applyFont="1" applyBorder="1" applyAlignment="1">
      <alignment horizontal="center" vertical="center" shrinkToFit="1"/>
    </xf>
    <xf numFmtId="0" fontId="33" fillId="0" borderId="71" xfId="0" applyFont="1" applyBorder="1" applyAlignment="1">
      <alignment vertical="center" shrinkToFit="1"/>
    </xf>
    <xf numFmtId="0" fontId="33" fillId="0" borderId="75" xfId="0" applyFont="1" applyBorder="1" applyAlignment="1">
      <alignment horizontal="center" vertical="center"/>
    </xf>
    <xf numFmtId="0" fontId="33" fillId="0" borderId="17" xfId="0" applyFont="1" applyBorder="1">
      <alignment vertical="center"/>
    </xf>
    <xf numFmtId="0" fontId="7" fillId="0" borderId="0" xfId="41">
      <alignment vertical="center"/>
    </xf>
    <xf numFmtId="0" fontId="7" fillId="0" borderId="0" xfId="41" applyAlignment="1">
      <alignment horizontal="right" vertical="center"/>
    </xf>
    <xf numFmtId="0" fontId="7" fillId="0" borderId="4" xfId="41" applyBorder="1">
      <alignment vertical="center"/>
    </xf>
    <xf numFmtId="0" fontId="7" fillId="0" borderId="3" xfId="41" applyBorder="1">
      <alignment vertical="center"/>
    </xf>
    <xf numFmtId="0" fontId="7" fillId="2" borderId="3" xfId="41" applyFill="1" applyBorder="1">
      <alignment vertical="center"/>
    </xf>
    <xf numFmtId="0" fontId="7" fillId="2" borderId="8" xfId="41" applyFill="1" applyBorder="1">
      <alignment vertical="center"/>
    </xf>
    <xf numFmtId="0" fontId="39" fillId="0" borderId="0" xfId="39" applyFont="1" applyAlignment="1">
      <alignment horizontal="left" vertical="center"/>
    </xf>
    <xf numFmtId="38" fontId="33" fillId="3" borderId="7" xfId="5" applyFont="1" applyFill="1" applyBorder="1" applyAlignment="1">
      <alignment horizontal="right" vertical="center"/>
    </xf>
    <xf numFmtId="0" fontId="39" fillId="0" borderId="0" xfId="0" applyFont="1" applyAlignment="1">
      <alignment vertical="center" wrapText="1"/>
    </xf>
    <xf numFmtId="0" fontId="0" fillId="0" borderId="0" xfId="0" applyAlignment="1">
      <alignment horizontal="center" vertical="center"/>
    </xf>
    <xf numFmtId="0" fontId="28" fillId="0" borderId="0" xfId="41" applyFont="1">
      <alignment vertical="center"/>
    </xf>
    <xf numFmtId="0" fontId="53" fillId="0" borderId="0" xfId="41" applyFont="1">
      <alignment vertical="center"/>
    </xf>
    <xf numFmtId="38" fontId="33" fillId="0" borderId="7" xfId="5" applyFont="1" applyBorder="1" applyAlignment="1">
      <alignment horizontal="center" vertical="center"/>
    </xf>
    <xf numFmtId="0" fontId="33" fillId="0" borderId="7" xfId="0" applyFont="1" applyBorder="1" applyAlignment="1">
      <alignment horizontal="center" vertical="center"/>
    </xf>
    <xf numFmtId="0" fontId="33" fillId="0" borderId="0" xfId="39" applyFont="1" applyAlignment="1">
      <alignment horizontal="left" vertical="center"/>
    </xf>
    <xf numFmtId="0" fontId="33" fillId="0" borderId="0" xfId="39" applyFont="1" applyAlignment="1">
      <alignment horizontal="distributed" vertical="top" wrapText="1"/>
    </xf>
    <xf numFmtId="0" fontId="33" fillId="0" borderId="7" xfId="0" applyFont="1" applyBorder="1" applyAlignment="1">
      <alignment horizontal="center" vertical="center" shrinkToFit="1"/>
    </xf>
    <xf numFmtId="38" fontId="33" fillId="3" borderId="7" xfId="5" applyFont="1" applyFill="1" applyBorder="1" applyAlignment="1">
      <alignment vertical="center"/>
    </xf>
    <xf numFmtId="38" fontId="33" fillId="0" borderId="4" xfId="5" applyFont="1" applyBorder="1" applyAlignment="1">
      <alignment horizontal="center" vertical="center"/>
    </xf>
    <xf numFmtId="0" fontId="33" fillId="0" borderId="0" xfId="42" applyFont="1">
      <alignment vertical="center"/>
    </xf>
    <xf numFmtId="0" fontId="36" fillId="0" borderId="0" xfId="42" applyFont="1" applyAlignment="1">
      <alignment horizontal="center" vertical="center"/>
    </xf>
    <xf numFmtId="0" fontId="33" fillId="0" borderId="12" xfId="42" applyFont="1" applyBorder="1" applyAlignment="1">
      <alignment horizontal="center" vertical="center" wrapText="1"/>
    </xf>
    <xf numFmtId="0" fontId="33" fillId="0" borderId="11" xfId="42" applyFont="1" applyBorder="1" applyAlignment="1">
      <alignment horizontal="center" vertical="center" wrapText="1"/>
    </xf>
    <xf numFmtId="0" fontId="33" fillId="0" borderId="10" xfId="42" applyFont="1" applyBorder="1" applyAlignment="1">
      <alignment vertical="center" wrapText="1"/>
    </xf>
    <xf numFmtId="0" fontId="33" fillId="0" borderId="9" xfId="42" applyFont="1" applyBorder="1" applyAlignment="1">
      <alignment vertical="center" wrapText="1"/>
    </xf>
    <xf numFmtId="0" fontId="51" fillId="0" borderId="0" xfId="0" applyFont="1">
      <alignment vertical="center"/>
    </xf>
    <xf numFmtId="0" fontId="7" fillId="0" borderId="0" xfId="13" applyFont="1">
      <alignment vertical="center"/>
    </xf>
    <xf numFmtId="0" fontId="59" fillId="0" borderId="0" xfId="43"/>
    <xf numFmtId="0" fontId="59" fillId="0" borderId="3" xfId="43" applyBorder="1"/>
    <xf numFmtId="0" fontId="59" fillId="0" borderId="3" xfId="43" applyBorder="1" applyAlignment="1">
      <alignment horizontal="center"/>
    </xf>
    <xf numFmtId="0" fontId="62" fillId="0" borderId="0" xfId="43" applyFont="1"/>
    <xf numFmtId="0" fontId="63" fillId="0" borderId="0" xfId="43" applyFont="1"/>
    <xf numFmtId="0" fontId="64" fillId="0" borderId="0" xfId="43" applyFont="1" applyAlignment="1">
      <alignment vertical="center"/>
    </xf>
    <xf numFmtId="0" fontId="59" fillId="0" borderId="0" xfId="43" applyAlignment="1">
      <alignment vertical="center"/>
    </xf>
    <xf numFmtId="0" fontId="59" fillId="0" borderId="76" xfId="43" applyBorder="1"/>
    <xf numFmtId="0" fontId="59" fillId="0" borderId="5" xfId="43" applyBorder="1"/>
    <xf numFmtId="0" fontId="59" fillId="0" borderId="92" xfId="43" applyBorder="1"/>
    <xf numFmtId="0" fontId="59" fillId="0" borderId="93" xfId="43" applyBorder="1"/>
    <xf numFmtId="0" fontId="66" fillId="0" borderId="4" xfId="43" applyFont="1" applyBorder="1" applyAlignment="1">
      <alignment horizontal="center" vertical="center"/>
    </xf>
    <xf numFmtId="0" fontId="59" fillId="0" borderId="3" xfId="43" applyBorder="1" applyAlignment="1">
      <alignment horizontal="left" vertical="center"/>
    </xf>
    <xf numFmtId="0" fontId="59" fillId="0" borderId="3" xfId="43" applyBorder="1" applyAlignment="1">
      <alignment horizontal="left"/>
    </xf>
    <xf numFmtId="0" fontId="59" fillId="0" borderId="2" xfId="43" applyBorder="1" applyAlignment="1">
      <alignment horizontal="left"/>
    </xf>
    <xf numFmtId="0" fontId="67" fillId="0" borderId="12" xfId="43" applyFont="1" applyBorder="1" applyAlignment="1">
      <alignment vertical="center"/>
    </xf>
    <xf numFmtId="0" fontId="67" fillId="0" borderId="0" xfId="43" applyFont="1" applyAlignment="1">
      <alignment vertical="center"/>
    </xf>
    <xf numFmtId="0" fontId="59" fillId="0" borderId="0" xfId="43" applyAlignment="1">
      <alignment vertical="center" shrinkToFit="1"/>
    </xf>
    <xf numFmtId="0" fontId="64" fillId="0" borderId="0" xfId="43" applyFont="1" applyAlignment="1">
      <alignment vertical="center" wrapText="1"/>
    </xf>
    <xf numFmtId="178" fontId="69" fillId="0" borderId="101" xfId="5" applyNumberFormat="1" applyFont="1" applyBorder="1" applyAlignment="1">
      <alignment horizontal="right" vertical="center" shrinkToFit="1"/>
    </xf>
    <xf numFmtId="0" fontId="29" fillId="0" borderId="0" xfId="46" applyFont="1">
      <alignment vertical="center"/>
    </xf>
    <xf numFmtId="0" fontId="37" fillId="0" borderId="0" xfId="47" applyFont="1">
      <alignment vertical="center"/>
    </xf>
    <xf numFmtId="0" fontId="30" fillId="0" borderId="8" xfId="48" applyFont="1" applyBorder="1">
      <alignment vertical="center"/>
    </xf>
    <xf numFmtId="0" fontId="30" fillId="0" borderId="0" xfId="48" applyFont="1" applyAlignment="1">
      <alignment horizontal="center" vertical="center"/>
    </xf>
    <xf numFmtId="0" fontId="30" fillId="0" borderId="0" xfId="48" applyFont="1">
      <alignment vertical="center"/>
    </xf>
    <xf numFmtId="0" fontId="30" fillId="0" borderId="21" xfId="48" applyFont="1" applyBorder="1">
      <alignment vertical="center"/>
    </xf>
    <xf numFmtId="0" fontId="29" fillId="0" borderId="0" xfId="47" applyFont="1">
      <alignment vertical="center"/>
    </xf>
    <xf numFmtId="0" fontId="29" fillId="0" borderId="27" xfId="47" applyFont="1" applyBorder="1">
      <alignment vertical="center"/>
    </xf>
    <xf numFmtId="0" fontId="29" fillId="0" borderId="32" xfId="47" applyFont="1" applyBorder="1">
      <alignment vertical="center"/>
    </xf>
    <xf numFmtId="0" fontId="29" fillId="0" borderId="8" xfId="47" applyFont="1" applyBorder="1">
      <alignment vertical="center"/>
    </xf>
    <xf numFmtId="0" fontId="29" fillId="0" borderId="21" xfId="47" applyFont="1" applyBorder="1">
      <alignment vertical="center"/>
    </xf>
    <xf numFmtId="0" fontId="30" fillId="0" borderId="0" xfId="47" applyFont="1" applyAlignment="1">
      <alignment horizontal="left" vertical="center" wrapText="1"/>
    </xf>
    <xf numFmtId="176" fontId="29" fillId="0" borderId="0" xfId="46" applyNumberFormat="1" applyFont="1">
      <alignment vertical="center"/>
    </xf>
    <xf numFmtId="0" fontId="29" fillId="0" borderId="33" xfId="46" applyFont="1" applyBorder="1">
      <alignment vertical="center"/>
    </xf>
    <xf numFmtId="0" fontId="29" fillId="0" borderId="24" xfId="46" applyFont="1" applyBorder="1">
      <alignment vertical="center"/>
    </xf>
    <xf numFmtId="0" fontId="51" fillId="0" borderId="0" xfId="47" applyFont="1">
      <alignment vertical="center"/>
    </xf>
    <xf numFmtId="0" fontId="29" fillId="0" borderId="0" xfId="46" applyFont="1" applyAlignment="1">
      <alignment horizontal="center" vertical="center"/>
    </xf>
    <xf numFmtId="0" fontId="30" fillId="2" borderId="0" xfId="46" applyFont="1" applyFill="1" applyAlignment="1">
      <alignment vertical="center" wrapText="1"/>
    </xf>
    <xf numFmtId="0" fontId="30" fillId="2" borderId="19" xfId="46" applyFont="1" applyFill="1" applyBorder="1" applyAlignment="1">
      <alignment vertical="center" wrapText="1"/>
    </xf>
    <xf numFmtId="0" fontId="30" fillId="2" borderId="8" xfId="46" applyFont="1" applyFill="1" applyBorder="1" applyAlignment="1">
      <alignment vertical="center" wrapText="1"/>
    </xf>
    <xf numFmtId="0" fontId="30" fillId="2" borderId="21" xfId="46" applyFont="1" applyFill="1" applyBorder="1" applyAlignment="1">
      <alignment vertical="center" wrapText="1"/>
    </xf>
    <xf numFmtId="0" fontId="39" fillId="0" borderId="0" xfId="46" applyFont="1" applyAlignment="1">
      <alignment horizontal="left" vertical="center"/>
    </xf>
    <xf numFmtId="0" fontId="29" fillId="0" borderId="0" xfId="46" applyFont="1" applyAlignment="1">
      <alignment horizontal="center" vertical="center" shrinkToFit="1"/>
    </xf>
    <xf numFmtId="0" fontId="31" fillId="0" borderId="0" xfId="46" applyFont="1">
      <alignment vertical="center"/>
    </xf>
    <xf numFmtId="0" fontId="29" fillId="0" borderId="18" xfId="46" applyFont="1" applyBorder="1">
      <alignment vertical="center"/>
    </xf>
    <xf numFmtId="0" fontId="3" fillId="0" borderId="0" xfId="13" applyFont="1">
      <alignment vertical="center"/>
    </xf>
    <xf numFmtId="0" fontId="71" fillId="0" borderId="8" xfId="9" applyFont="1" applyBorder="1">
      <alignment vertical="center"/>
    </xf>
    <xf numFmtId="0" fontId="71" fillId="0" borderId="0" xfId="9" applyFont="1" applyAlignment="1">
      <alignment horizontal="center" vertical="center"/>
    </xf>
    <xf numFmtId="0" fontId="71" fillId="0" borderId="0" xfId="9" applyFont="1">
      <alignment vertical="center"/>
    </xf>
    <xf numFmtId="0" fontId="29" fillId="0" borderId="0" xfId="3" applyFont="1">
      <alignment vertical="center"/>
    </xf>
    <xf numFmtId="0" fontId="71" fillId="0" borderId="21" xfId="9" applyFont="1" applyBorder="1">
      <alignment vertical="center"/>
    </xf>
    <xf numFmtId="38" fontId="29" fillId="0" borderId="24" xfId="5" applyFont="1" applyFill="1" applyBorder="1" applyAlignment="1">
      <alignment horizontal="right" vertical="center"/>
    </xf>
    <xf numFmtId="0" fontId="73" fillId="0" borderId="0" xfId="0" applyFont="1">
      <alignment vertical="center"/>
    </xf>
    <xf numFmtId="0" fontId="29" fillId="0" borderId="0" xfId="49" applyFont="1">
      <alignment vertical="center"/>
    </xf>
    <xf numFmtId="0" fontId="37" fillId="0" borderId="0" xfId="49" applyFont="1" applyAlignment="1">
      <alignment horizontal="center" vertical="center"/>
    </xf>
    <xf numFmtId="0" fontId="68" fillId="6" borderId="50" xfId="0" applyFont="1" applyFill="1" applyBorder="1" applyAlignment="1">
      <alignment horizontal="center" vertical="center" wrapText="1"/>
    </xf>
    <xf numFmtId="0" fontId="68" fillId="6" borderId="99" xfId="0" applyFont="1" applyFill="1" applyBorder="1" applyAlignment="1">
      <alignment horizontal="center" vertical="center" wrapText="1"/>
    </xf>
    <xf numFmtId="38" fontId="69" fillId="6" borderId="13" xfId="5" applyFont="1" applyFill="1" applyBorder="1" applyAlignment="1">
      <alignment horizontal="center" vertical="center" wrapText="1"/>
    </xf>
    <xf numFmtId="178" fontId="69" fillId="0" borderId="105" xfId="5" applyNumberFormat="1" applyFont="1" applyBorder="1" applyAlignment="1">
      <alignment vertical="center"/>
    </xf>
    <xf numFmtId="178" fontId="69" fillId="0" borderId="106" xfId="5" applyNumberFormat="1" applyFont="1" applyBorder="1" applyAlignment="1">
      <alignment vertical="center"/>
    </xf>
    <xf numFmtId="178" fontId="69" fillId="0" borderId="56" xfId="5" applyNumberFormat="1" applyFont="1" applyBorder="1" applyAlignment="1">
      <alignment vertical="center" shrinkToFit="1"/>
    </xf>
    <xf numFmtId="0" fontId="51" fillId="0" borderId="0" xfId="49" applyFont="1">
      <alignment vertical="center"/>
    </xf>
    <xf numFmtId="38" fontId="51" fillId="0" borderId="0" xfId="49" applyNumberFormat="1" applyFont="1">
      <alignment vertical="center"/>
    </xf>
    <xf numFmtId="38" fontId="69" fillId="6" borderId="107" xfId="5" applyFont="1" applyFill="1" applyBorder="1" applyAlignment="1">
      <alignment horizontal="center" vertical="center" wrapText="1"/>
    </xf>
    <xf numFmtId="178" fontId="69" fillId="0" borderId="108" xfId="5" applyNumberFormat="1" applyFont="1" applyBorder="1" applyAlignment="1">
      <alignment vertical="center"/>
    </xf>
    <xf numFmtId="178" fontId="69" fillId="0" borderId="109" xfId="5" applyNumberFormat="1" applyFont="1" applyBorder="1" applyAlignment="1">
      <alignment vertical="center"/>
    </xf>
    <xf numFmtId="178" fontId="69" fillId="0" borderId="110" xfId="5" applyNumberFormat="1" applyFont="1" applyBorder="1" applyAlignment="1">
      <alignment vertical="center" shrinkToFit="1"/>
    </xf>
    <xf numFmtId="0" fontId="70" fillId="0" borderId="0" xfId="49" applyFont="1">
      <alignment vertical="center"/>
    </xf>
    <xf numFmtId="38" fontId="69" fillId="6" borderId="48" xfId="5" applyFont="1" applyFill="1" applyBorder="1" applyAlignment="1">
      <alignment horizontal="center" vertical="center" wrapText="1"/>
    </xf>
    <xf numFmtId="38" fontId="69" fillId="6" borderId="111" xfId="5" applyFont="1" applyFill="1" applyBorder="1" applyAlignment="1">
      <alignment horizontal="center" vertical="center" wrapText="1"/>
    </xf>
    <xf numFmtId="178" fontId="69" fillId="0" borderId="112" xfId="5" applyNumberFormat="1" applyFont="1" applyBorder="1" applyAlignment="1">
      <alignment vertical="center"/>
    </xf>
    <xf numFmtId="38" fontId="29" fillId="0" borderId="0" xfId="49" applyNumberFormat="1" applyFont="1">
      <alignment vertical="center"/>
    </xf>
    <xf numFmtId="38" fontId="69" fillId="6" borderId="113" xfId="5" applyFont="1" applyFill="1" applyBorder="1" applyAlignment="1">
      <alignment horizontal="center" vertical="center" wrapText="1"/>
    </xf>
    <xf numFmtId="178" fontId="69" fillId="0" borderId="114" xfId="5" applyNumberFormat="1" applyFont="1" applyBorder="1" applyAlignment="1">
      <alignment vertical="center" shrinkToFit="1"/>
    </xf>
    <xf numFmtId="178" fontId="69" fillId="0" borderId="115" xfId="5" applyNumberFormat="1" applyFont="1" applyBorder="1" applyAlignment="1">
      <alignment horizontal="right" vertical="center"/>
    </xf>
    <xf numFmtId="178" fontId="69" fillId="0" borderId="116" xfId="5" applyNumberFormat="1" applyFont="1" applyBorder="1" applyAlignment="1">
      <alignment horizontal="right" vertical="center"/>
    </xf>
    <xf numFmtId="178" fontId="69" fillId="0" borderId="117" xfId="5" applyNumberFormat="1" applyFont="1" applyBorder="1" applyAlignment="1">
      <alignment horizontal="right" vertical="center"/>
    </xf>
    <xf numFmtId="178" fontId="69" fillId="0" borderId="118" xfId="5" applyNumberFormat="1" applyFont="1" applyBorder="1" applyAlignment="1">
      <alignment horizontal="right" vertical="center" shrinkToFit="1"/>
    </xf>
    <xf numFmtId="178" fontId="69" fillId="0" borderId="119" xfId="5" applyNumberFormat="1" applyFont="1" applyBorder="1" applyAlignment="1">
      <alignment horizontal="right" vertical="center"/>
    </xf>
    <xf numFmtId="178" fontId="69" fillId="0" borderId="120" xfId="5" applyNumberFormat="1" applyFont="1" applyBorder="1" applyAlignment="1">
      <alignment horizontal="right" vertical="center"/>
    </xf>
    <xf numFmtId="178" fontId="69" fillId="0" borderId="121" xfId="5" applyNumberFormat="1" applyFont="1" applyBorder="1" applyAlignment="1">
      <alignment horizontal="right" vertical="center"/>
    </xf>
    <xf numFmtId="178" fontId="69" fillId="0" borderId="122" xfId="5" applyNumberFormat="1" applyFont="1" applyBorder="1" applyAlignment="1">
      <alignment horizontal="right" vertical="center" shrinkToFit="1"/>
    </xf>
    <xf numFmtId="38" fontId="69" fillId="6" borderId="57" xfId="5" applyFont="1" applyFill="1" applyBorder="1" applyAlignment="1">
      <alignment horizontal="center" vertical="center" wrapText="1"/>
    </xf>
    <xf numFmtId="178" fontId="69" fillId="0" borderId="123" xfId="5" applyNumberFormat="1" applyFont="1" applyBorder="1" applyAlignment="1">
      <alignment horizontal="right" vertical="center"/>
    </xf>
    <xf numFmtId="178" fontId="69" fillId="0" borderId="124" xfId="5" applyNumberFormat="1" applyFont="1" applyBorder="1" applyAlignment="1">
      <alignment horizontal="right" vertical="center"/>
    </xf>
    <xf numFmtId="178" fontId="69" fillId="0" borderId="125" xfId="5" applyNumberFormat="1" applyFont="1" applyBorder="1" applyAlignment="1">
      <alignment horizontal="right" vertical="center"/>
    </xf>
    <xf numFmtId="180" fontId="29" fillId="0" borderId="0" xfId="49" applyNumberFormat="1" applyFont="1">
      <alignment vertical="center"/>
    </xf>
    <xf numFmtId="178" fontId="29" fillId="0" borderId="0" xfId="49" applyNumberFormat="1" applyFont="1">
      <alignment vertical="center"/>
    </xf>
    <xf numFmtId="179" fontId="29" fillId="0" borderId="0" xfId="49" applyNumberFormat="1" applyFont="1">
      <alignment vertical="center"/>
    </xf>
    <xf numFmtId="0" fontId="30" fillId="0" borderId="0" xfId="49" applyFont="1">
      <alignment vertical="center"/>
    </xf>
    <xf numFmtId="178" fontId="30" fillId="0" borderId="0" xfId="49" applyNumberFormat="1" applyFont="1">
      <alignment vertical="center"/>
    </xf>
    <xf numFmtId="38" fontId="76" fillId="0" borderId="0" xfId="5" applyFont="1" applyFill="1" applyBorder="1" applyAlignment="1">
      <alignment horizontal="center" vertical="center"/>
    </xf>
    <xf numFmtId="0" fontId="75" fillId="0" borderId="0" xfId="53" applyFont="1">
      <alignment vertical="center"/>
    </xf>
    <xf numFmtId="38" fontId="75" fillId="0" borderId="0" xfId="5" applyFont="1" applyFill="1" applyAlignment="1">
      <alignment horizontal="right" vertical="center"/>
    </xf>
    <xf numFmtId="0" fontId="29" fillId="0" borderId="0" xfId="53" applyFont="1" applyAlignment="1">
      <alignment horizontal="center" vertical="center"/>
    </xf>
    <xf numFmtId="0" fontId="29" fillId="0" borderId="0" xfId="53" applyFont="1">
      <alignment vertical="center"/>
    </xf>
    <xf numFmtId="0" fontId="77" fillId="0" borderId="0" xfId="0" applyFont="1">
      <alignment vertical="center"/>
    </xf>
    <xf numFmtId="0" fontId="75" fillId="0" borderId="0" xfId="54" applyFont="1">
      <alignment vertical="center"/>
    </xf>
    <xf numFmtId="0" fontId="75" fillId="0" borderId="0" xfId="53" applyFont="1" applyAlignment="1">
      <alignment horizontal="center" vertical="center"/>
    </xf>
    <xf numFmtId="38" fontId="75" fillId="0" borderId="0" xfId="5" applyFont="1" applyFill="1" applyBorder="1" applyAlignment="1">
      <alignment horizontal="right" vertical="center"/>
    </xf>
    <xf numFmtId="0" fontId="75" fillId="0" borderId="0" xfId="0" applyFont="1">
      <alignment vertical="center"/>
    </xf>
    <xf numFmtId="177" fontId="75" fillId="0" borderId="0" xfId="5" applyNumberFormat="1" applyFont="1" applyFill="1" applyBorder="1" applyAlignment="1">
      <alignment horizontal="right" vertical="center"/>
    </xf>
    <xf numFmtId="38" fontId="75" fillId="0" borderId="0" xfId="5" applyFont="1" applyFill="1" applyBorder="1" applyAlignment="1">
      <alignment horizontal="center" vertical="center"/>
    </xf>
    <xf numFmtId="0" fontId="80" fillId="0" borderId="0" xfId="0" applyFont="1">
      <alignment vertical="center"/>
    </xf>
    <xf numFmtId="0" fontId="75" fillId="0" borderId="0" xfId="53" applyFont="1" applyAlignment="1">
      <alignment horizontal="center" vertical="center" wrapText="1"/>
    </xf>
    <xf numFmtId="177" fontId="75" fillId="0" borderId="0" xfId="5" applyNumberFormat="1" applyFont="1" applyFill="1" applyBorder="1" applyAlignment="1" applyProtection="1">
      <alignment horizontal="right" vertical="center"/>
      <protection locked="0"/>
    </xf>
    <xf numFmtId="0" fontId="28" fillId="0" borderId="0" xfId="54" applyFont="1">
      <alignment vertical="center"/>
    </xf>
    <xf numFmtId="38" fontId="77" fillId="0" borderId="0" xfId="5" applyFont="1" applyBorder="1">
      <alignment vertical="center"/>
    </xf>
    <xf numFmtId="38" fontId="69" fillId="0" borderId="0" xfId="5" applyFont="1">
      <alignment vertical="center"/>
    </xf>
    <xf numFmtId="38" fontId="81" fillId="0" borderId="0" xfId="5" applyFont="1">
      <alignment vertical="center"/>
    </xf>
    <xf numFmtId="38" fontId="69" fillId="0" borderId="0" xfId="5" applyFont="1" applyAlignment="1">
      <alignment horizontal="center"/>
    </xf>
    <xf numFmtId="38" fontId="68" fillId="0" borderId="0" xfId="5" applyFont="1">
      <alignment vertical="center"/>
    </xf>
    <xf numFmtId="38" fontId="69" fillId="0" borderId="53" xfId="5" applyFont="1" applyBorder="1" applyAlignment="1">
      <alignment horizontal="center" vertical="center" wrapText="1"/>
    </xf>
    <xf numFmtId="38" fontId="69" fillId="0" borderId="7" xfId="5" applyFont="1" applyBorder="1" applyAlignment="1">
      <alignment horizontal="center" vertical="center" wrapText="1"/>
    </xf>
    <xf numFmtId="38" fontId="69" fillId="2" borderId="41" xfId="5" applyFont="1" applyFill="1" applyBorder="1" applyAlignment="1">
      <alignment vertical="center" shrinkToFit="1"/>
    </xf>
    <xf numFmtId="38" fontId="69" fillId="2" borderId="16" xfId="5" applyFont="1" applyFill="1" applyBorder="1" applyAlignment="1">
      <alignment vertical="center"/>
    </xf>
    <xf numFmtId="38" fontId="69" fillId="2" borderId="40" xfId="5" applyFont="1" applyFill="1" applyBorder="1" applyAlignment="1">
      <alignment vertical="center"/>
    </xf>
    <xf numFmtId="38" fontId="69" fillId="2" borderId="15" xfId="5" applyFont="1" applyFill="1" applyBorder="1" applyAlignment="1">
      <alignment vertical="center"/>
    </xf>
    <xf numFmtId="38" fontId="69" fillId="2" borderId="126" xfId="5" applyFont="1" applyFill="1" applyBorder="1" applyAlignment="1">
      <alignment vertical="center"/>
    </xf>
    <xf numFmtId="38" fontId="69" fillId="0" borderId="12" xfId="5" applyFont="1" applyBorder="1" applyAlignment="1">
      <alignment vertical="center" textRotation="255"/>
    </xf>
    <xf numFmtId="38" fontId="69" fillId="0" borderId="0" xfId="5" applyFont="1" applyBorder="1" applyAlignment="1">
      <alignment vertical="center"/>
    </xf>
    <xf numFmtId="38" fontId="69" fillId="0" borderId="11" xfId="5" applyFont="1" applyBorder="1" applyAlignment="1">
      <alignment vertical="center"/>
    </xf>
    <xf numFmtId="38" fontId="69" fillId="6" borderId="48" xfId="5" applyFont="1" applyFill="1" applyBorder="1" applyAlignment="1">
      <alignment vertical="center"/>
    </xf>
    <xf numFmtId="38" fontId="69" fillId="0" borderId="133" xfId="5" applyFont="1" applyBorder="1" applyAlignment="1">
      <alignment vertical="center"/>
    </xf>
    <xf numFmtId="38" fontId="69" fillId="0" borderId="134" xfId="5" applyFont="1" applyBorder="1" applyAlignment="1">
      <alignment vertical="center" shrinkToFit="1"/>
    </xf>
    <xf numFmtId="38" fontId="69" fillId="0" borderId="135" xfId="5" applyFont="1" applyBorder="1" applyAlignment="1">
      <alignment vertical="center" shrinkToFit="1"/>
    </xf>
    <xf numFmtId="38" fontId="69" fillId="0" borderId="136" xfId="5" applyFont="1" applyBorder="1" applyAlignment="1">
      <alignment vertical="center" textRotation="255"/>
    </xf>
    <xf numFmtId="38" fontId="69" fillId="0" borderId="137" xfId="5" applyFont="1" applyBorder="1" applyAlignment="1">
      <alignment vertical="center"/>
    </xf>
    <xf numFmtId="38" fontId="69" fillId="0" borderId="138" xfId="5" applyFont="1" applyBorder="1" applyAlignment="1">
      <alignment vertical="center"/>
    </xf>
    <xf numFmtId="38" fontId="69" fillId="6" borderId="139" xfId="5" applyFont="1" applyFill="1" applyBorder="1" applyAlignment="1">
      <alignment vertical="center"/>
    </xf>
    <xf numFmtId="38" fontId="69" fillId="0" borderId="140" xfId="5" applyFont="1" applyBorder="1" applyAlignment="1">
      <alignment vertical="center"/>
    </xf>
    <xf numFmtId="38" fontId="69" fillId="0" borderId="141" xfId="5" applyFont="1" applyBorder="1" applyAlignment="1">
      <alignment vertical="center" shrinkToFit="1"/>
    </xf>
    <xf numFmtId="38" fontId="69" fillId="0" borderId="142" xfId="5" applyFont="1" applyBorder="1" applyAlignment="1">
      <alignment vertical="center" shrinkToFit="1"/>
    </xf>
    <xf numFmtId="38" fontId="69" fillId="0" borderId="10" xfId="5" applyFont="1" applyBorder="1" applyAlignment="1">
      <alignment vertical="center" textRotation="255"/>
    </xf>
    <xf numFmtId="38" fontId="69" fillId="0" borderId="8" xfId="5" applyFont="1" applyBorder="1" applyAlignment="1">
      <alignment vertical="center"/>
    </xf>
    <xf numFmtId="38" fontId="69" fillId="0" borderId="9" xfId="5" applyFont="1" applyBorder="1" applyAlignment="1">
      <alignment vertical="center"/>
    </xf>
    <xf numFmtId="38" fontId="69" fillId="6" borderId="127" xfId="5" applyFont="1" applyFill="1" applyBorder="1" applyAlignment="1">
      <alignment vertical="center"/>
    </xf>
    <xf numFmtId="38" fontId="69" fillId="0" borderId="143" xfId="5" applyFont="1" applyBorder="1" applyAlignment="1">
      <alignment vertical="center"/>
    </xf>
    <xf numFmtId="38" fontId="69" fillId="0" borderId="144" xfId="5" applyFont="1" applyBorder="1" applyAlignment="1">
      <alignment vertical="center" shrinkToFit="1"/>
    </xf>
    <xf numFmtId="38" fontId="69" fillId="0" borderId="145" xfId="5" applyFont="1" applyBorder="1" applyAlignment="1">
      <alignment vertical="center" shrinkToFit="1"/>
    </xf>
    <xf numFmtId="38" fontId="69" fillId="2" borderId="58" xfId="5" applyFont="1" applyFill="1" applyBorder="1" applyAlignment="1">
      <alignment vertical="center" shrinkToFit="1"/>
    </xf>
    <xf numFmtId="38" fontId="82" fillId="2" borderId="59" xfId="5" applyFont="1" applyFill="1" applyBorder="1" applyAlignment="1">
      <alignment vertical="center"/>
    </xf>
    <xf numFmtId="38" fontId="69" fillId="2" borderId="60" xfId="5" applyFont="1" applyFill="1" applyBorder="1" applyAlignment="1">
      <alignment vertical="center"/>
    </xf>
    <xf numFmtId="38" fontId="69" fillId="2" borderId="59" xfId="5" applyFont="1" applyFill="1" applyBorder="1" applyAlignment="1">
      <alignment vertical="center"/>
    </xf>
    <xf numFmtId="38" fontId="69" fillId="2" borderId="63" xfId="5" applyFont="1" applyFill="1" applyBorder="1" applyAlignment="1">
      <alignment horizontal="right" vertical="center"/>
    </xf>
    <xf numFmtId="38" fontId="84" fillId="0" borderId="0" xfId="5" applyFont="1" applyBorder="1">
      <alignment vertical="center"/>
    </xf>
    <xf numFmtId="38" fontId="69" fillId="0" borderId="0" xfId="5" applyFont="1" applyBorder="1">
      <alignment vertical="center"/>
    </xf>
    <xf numFmtId="38" fontId="84" fillId="0" borderId="0" xfId="5" applyFont="1" applyAlignment="1">
      <alignment horizontal="left" vertical="center"/>
    </xf>
    <xf numFmtId="38" fontId="78" fillId="0" borderId="0" xfId="5" applyFont="1" applyBorder="1" applyAlignment="1">
      <alignment vertical="center"/>
    </xf>
    <xf numFmtId="38" fontId="78" fillId="0" borderId="0" xfId="5" applyFont="1">
      <alignment vertical="center"/>
    </xf>
    <xf numFmtId="38" fontId="85" fillId="0" borderId="0" xfId="5" applyFont="1">
      <alignment vertical="center"/>
    </xf>
    <xf numFmtId="181" fontId="71" fillId="0" borderId="7" xfId="5" applyNumberFormat="1" applyFont="1" applyBorder="1">
      <alignment vertical="center"/>
    </xf>
    <xf numFmtId="38" fontId="71" fillId="0" borderId="0" xfId="5" applyFont="1" applyBorder="1" applyAlignment="1">
      <alignment vertical="center"/>
    </xf>
    <xf numFmtId="38" fontId="71" fillId="0" borderId="0" xfId="5" applyFont="1">
      <alignment vertical="center"/>
    </xf>
    <xf numFmtId="0" fontId="86" fillId="0" borderId="0" xfId="0" applyFont="1">
      <alignment vertical="center"/>
    </xf>
    <xf numFmtId="38" fontId="74" fillId="0" borderId="0" xfId="5" applyFont="1">
      <alignment vertical="center"/>
    </xf>
    <xf numFmtId="0" fontId="53" fillId="0" borderId="12" xfId="54" applyFont="1" applyBorder="1">
      <alignment vertical="center"/>
    </xf>
    <xf numFmtId="0" fontId="53" fillId="0" borderId="0" xfId="54" applyFont="1">
      <alignment vertical="center"/>
    </xf>
    <xf numFmtId="0" fontId="33" fillId="0" borderId="6" xfId="39" applyFont="1" applyBorder="1" applyAlignment="1">
      <alignment horizontal="left" vertical="center"/>
    </xf>
    <xf numFmtId="0" fontId="33" fillId="0" borderId="1" xfId="39" applyFont="1" applyBorder="1" applyAlignment="1">
      <alignment horizontal="left" vertical="center"/>
    </xf>
    <xf numFmtId="0" fontId="33" fillId="0" borderId="5" xfId="39" applyFont="1" applyBorder="1" applyAlignment="1">
      <alignment horizontal="left" vertical="center"/>
    </xf>
    <xf numFmtId="0" fontId="33" fillId="0" borderId="12" xfId="39" applyFont="1" applyBorder="1" applyAlignment="1">
      <alignment horizontal="left" vertical="center"/>
    </xf>
    <xf numFmtId="0" fontId="33" fillId="0" borderId="0" xfId="39" applyFont="1" applyAlignment="1">
      <alignment horizontal="left" vertical="center"/>
    </xf>
    <xf numFmtId="0" fontId="33" fillId="0" borderId="11" xfId="39" applyFont="1" applyBorder="1" applyAlignment="1">
      <alignment horizontal="left" vertical="center"/>
    </xf>
    <xf numFmtId="0" fontId="33" fillId="0" borderId="0" xfId="39" applyFont="1" applyAlignment="1">
      <alignment horizontal="distributed" vertical="top" wrapText="1"/>
    </xf>
    <xf numFmtId="0" fontId="33" fillId="0" borderId="0" xfId="39" applyFont="1" applyAlignment="1">
      <alignment horizontal="left" vertical="center" shrinkToFit="1"/>
    </xf>
    <xf numFmtId="0" fontId="29" fillId="0" borderId="0" xfId="39" applyFont="1" applyAlignment="1">
      <alignment horizontal="left" vertical="center" wrapText="1"/>
    </xf>
    <xf numFmtId="0" fontId="33" fillId="0" borderId="0" xfId="39" applyFont="1" applyAlignment="1">
      <alignment horizontal="center" vertical="center"/>
    </xf>
    <xf numFmtId="58" fontId="33" fillId="0" borderId="0" xfId="39" applyNumberFormat="1" applyFont="1" applyAlignment="1">
      <alignment horizontal="center" vertical="center"/>
    </xf>
    <xf numFmtId="0" fontId="33" fillId="0" borderId="7" xfId="39" applyFont="1" applyBorder="1" applyAlignment="1">
      <alignment horizontal="center" vertical="center"/>
    </xf>
    <xf numFmtId="0" fontId="33" fillId="0" borderId="4" xfId="39" applyFont="1" applyBorder="1" applyAlignment="1">
      <alignment horizontal="center" vertical="center"/>
    </xf>
    <xf numFmtId="0" fontId="33" fillId="0" borderId="13" xfId="39" applyFont="1" applyBorder="1" applyAlignment="1">
      <alignment horizontal="center" vertical="center"/>
    </xf>
    <xf numFmtId="0" fontId="33" fillId="0" borderId="6" xfId="39" applyFont="1" applyBorder="1" applyAlignment="1">
      <alignment horizontal="center" vertical="center"/>
    </xf>
    <xf numFmtId="0" fontId="29" fillId="0" borderId="6" xfId="39" applyFont="1" applyBorder="1" applyAlignment="1">
      <alignment horizontal="left" vertical="center" wrapText="1"/>
    </xf>
    <xf numFmtId="0" fontId="29" fillId="0" borderId="1" xfId="39" applyFont="1" applyBorder="1" applyAlignment="1">
      <alignment horizontal="left" vertical="center" wrapText="1"/>
    </xf>
    <xf numFmtId="0" fontId="29" fillId="0" borderId="5" xfId="39" applyFont="1" applyBorder="1" applyAlignment="1">
      <alignment horizontal="left" vertical="center" wrapText="1"/>
    </xf>
    <xf numFmtId="0" fontId="29" fillId="0" borderId="12" xfId="39" applyFont="1" applyBorder="1" applyAlignment="1">
      <alignment horizontal="left" vertical="center" wrapText="1"/>
    </xf>
    <xf numFmtId="0" fontId="29" fillId="0" borderId="11" xfId="39" applyFont="1" applyBorder="1" applyAlignment="1">
      <alignment horizontal="left" vertical="center" wrapText="1"/>
    </xf>
    <xf numFmtId="0" fontId="33" fillId="0" borderId="6" xfId="39" applyFont="1" applyBorder="1" applyAlignment="1">
      <alignment horizontal="center" vertical="center" wrapText="1"/>
    </xf>
    <xf numFmtId="0" fontId="33" fillId="0" borderId="5" xfId="39" applyFont="1" applyBorder="1" applyAlignment="1">
      <alignment horizontal="center" vertical="center" wrapText="1"/>
    </xf>
    <xf numFmtId="0" fontId="33" fillId="0" borderId="12" xfId="39" applyFont="1" applyBorder="1" applyAlignment="1">
      <alignment horizontal="center" vertical="center" wrapText="1"/>
    </xf>
    <xf numFmtId="0" fontId="33" fillId="0" borderId="11" xfId="39" applyFont="1" applyBorder="1" applyAlignment="1">
      <alignment horizontal="center" vertical="center" wrapText="1"/>
    </xf>
    <xf numFmtId="0" fontId="33" fillId="0" borderId="10" xfId="39" applyFont="1" applyBorder="1" applyAlignment="1">
      <alignment horizontal="center" vertical="center" wrapText="1"/>
    </xf>
    <xf numFmtId="0" fontId="33" fillId="0" borderId="9" xfId="39" applyFont="1" applyBorder="1" applyAlignment="1">
      <alignment horizontal="center" vertical="center" wrapText="1"/>
    </xf>
    <xf numFmtId="38" fontId="41" fillId="0" borderId="1" xfId="5" applyFont="1" applyBorder="1" applyAlignment="1">
      <alignment horizontal="right"/>
    </xf>
    <xf numFmtId="38" fontId="41" fillId="6" borderId="0" xfId="5" applyFont="1" applyFill="1" applyBorder="1" applyAlignment="1">
      <alignment horizontal="right" vertical="center"/>
    </xf>
    <xf numFmtId="38" fontId="41" fillId="0" borderId="8" xfId="5" applyFont="1" applyBorder="1" applyAlignment="1">
      <alignment horizontal="right" vertical="top"/>
    </xf>
    <xf numFmtId="0" fontId="29" fillId="0" borderId="0" xfId="39" applyFont="1" applyAlignment="1">
      <alignment horizontal="center" vertical="center" wrapText="1"/>
    </xf>
    <xf numFmtId="0" fontId="29" fillId="0" borderId="0" xfId="39" applyFont="1" applyAlignment="1">
      <alignment horizontal="center" vertical="center"/>
    </xf>
    <xf numFmtId="0" fontId="29" fillId="0" borderId="0" xfId="39" applyFont="1" applyAlignment="1">
      <alignment vertical="center" wrapText="1"/>
    </xf>
    <xf numFmtId="38" fontId="30" fillId="0" borderId="103" xfId="5" applyFont="1" applyFill="1" applyBorder="1" applyAlignment="1">
      <alignment horizontal="center" vertical="center"/>
    </xf>
    <xf numFmtId="38" fontId="30" fillId="0" borderId="17" xfId="5" applyFont="1" applyFill="1" applyBorder="1" applyAlignment="1">
      <alignment horizontal="center" vertical="center"/>
    </xf>
    <xf numFmtId="38" fontId="30" fillId="0" borderId="45" xfId="5" applyFont="1" applyFill="1" applyBorder="1" applyAlignment="1">
      <alignment horizontal="center" vertical="center"/>
    </xf>
    <xf numFmtId="38" fontId="30" fillId="0" borderId="18" xfId="5" applyFont="1" applyFill="1" applyBorder="1" applyAlignment="1">
      <alignment horizontal="center" vertical="center"/>
    </xf>
    <xf numFmtId="38" fontId="30" fillId="0" borderId="0" xfId="5" applyFont="1" applyFill="1" applyBorder="1" applyAlignment="1">
      <alignment horizontal="center" vertical="center"/>
    </xf>
    <xf numFmtId="38" fontId="30" fillId="0" borderId="11" xfId="5" applyFont="1" applyFill="1" applyBorder="1" applyAlignment="1">
      <alignment horizontal="center" vertical="center"/>
    </xf>
    <xf numFmtId="38" fontId="30" fillId="0" borderId="33" xfId="5" applyFont="1" applyFill="1" applyBorder="1" applyAlignment="1">
      <alignment horizontal="center" vertical="center"/>
    </xf>
    <xf numFmtId="38" fontId="30" fillId="0" borderId="24" xfId="5" applyFont="1" applyFill="1" applyBorder="1" applyAlignment="1">
      <alignment horizontal="center" vertical="center"/>
    </xf>
    <xf numFmtId="38" fontId="30" fillId="0" borderId="30" xfId="5" applyFont="1" applyFill="1" applyBorder="1" applyAlignment="1">
      <alignment horizontal="center" vertical="center"/>
    </xf>
    <xf numFmtId="0" fontId="29" fillId="0" borderId="0" xfId="49" applyFont="1" applyAlignment="1">
      <alignment horizontal="right" vertical="center"/>
    </xf>
    <xf numFmtId="0" fontId="29" fillId="0" borderId="0" xfId="49" applyFont="1" applyAlignment="1">
      <alignment horizontal="center" vertical="center" wrapText="1"/>
    </xf>
    <xf numFmtId="38" fontId="30" fillId="0" borderId="22" xfId="5" applyFont="1" applyFill="1" applyBorder="1" applyAlignment="1">
      <alignment horizontal="center" vertical="center"/>
    </xf>
    <xf numFmtId="38" fontId="30" fillId="0" borderId="5" xfId="5" applyFont="1" applyFill="1" applyBorder="1" applyAlignment="1">
      <alignment horizontal="center" vertical="center"/>
    </xf>
    <xf numFmtId="38" fontId="30" fillId="0" borderId="20" xfId="5" applyFont="1" applyFill="1" applyBorder="1" applyAlignment="1">
      <alignment horizontal="center" vertical="center"/>
    </xf>
    <xf numFmtId="38" fontId="30" fillId="0" borderId="9" xfId="5" applyFont="1" applyFill="1" applyBorder="1" applyAlignment="1">
      <alignment horizontal="center" vertical="center"/>
    </xf>
    <xf numFmtId="38" fontId="69" fillId="0" borderId="6" xfId="5" applyFont="1" applyBorder="1" applyAlignment="1">
      <alignment horizontal="left" vertical="center" wrapText="1"/>
    </xf>
    <xf numFmtId="38" fontId="69" fillId="0" borderId="1" xfId="5" applyFont="1" applyBorder="1" applyAlignment="1">
      <alignment horizontal="left" vertical="center" wrapText="1"/>
    </xf>
    <xf numFmtId="38" fontId="69" fillId="0" borderId="5" xfId="5" applyFont="1" applyBorder="1" applyAlignment="1">
      <alignment horizontal="left" vertical="center" wrapText="1"/>
    </xf>
    <xf numFmtId="38" fontId="69" fillId="0" borderId="12" xfId="5" applyFont="1" applyBorder="1" applyAlignment="1">
      <alignment horizontal="left" vertical="center" wrapText="1"/>
    </xf>
    <xf numFmtId="38" fontId="69" fillId="0" borderId="0" xfId="5" applyFont="1" applyBorder="1" applyAlignment="1">
      <alignment horizontal="left" vertical="center" wrapText="1"/>
    </xf>
    <xf numFmtId="38" fontId="69" fillId="0" borderId="11" xfId="5" applyFont="1" applyBorder="1" applyAlignment="1">
      <alignment horizontal="left" vertical="center" wrapText="1"/>
    </xf>
    <xf numFmtId="38" fontId="69" fillId="0" borderId="10" xfId="5" applyFont="1" applyBorder="1" applyAlignment="1">
      <alignment horizontal="left" vertical="center" wrapText="1"/>
    </xf>
    <xf numFmtId="38" fontId="69" fillId="0" borderId="8" xfId="5" applyFont="1" applyBorder="1" applyAlignment="1">
      <alignment horizontal="left" vertical="center" wrapText="1"/>
    </xf>
    <xf numFmtId="38" fontId="69" fillId="0" borderId="9" xfId="5" applyFont="1" applyBorder="1" applyAlignment="1">
      <alignment horizontal="left" vertical="center" wrapText="1"/>
    </xf>
    <xf numFmtId="38" fontId="69" fillId="0" borderId="6" xfId="5" applyFont="1" applyBorder="1" applyAlignment="1">
      <alignment horizontal="left" vertical="center"/>
    </xf>
    <xf numFmtId="38" fontId="69" fillId="0" borderId="1" xfId="5" applyFont="1" applyBorder="1" applyAlignment="1">
      <alignment horizontal="left" vertical="center"/>
    </xf>
    <xf numFmtId="38" fontId="69" fillId="0" borderId="12" xfId="5" applyFont="1" applyBorder="1" applyAlignment="1">
      <alignment horizontal="left" vertical="center"/>
    </xf>
    <xf numFmtId="38" fontId="69" fillId="0" borderId="0" xfId="5" applyFont="1" applyBorder="1" applyAlignment="1">
      <alignment horizontal="left" vertical="center"/>
    </xf>
    <xf numFmtId="38" fontId="69" fillId="0" borderId="10" xfId="5" applyFont="1" applyBorder="1" applyAlignment="1">
      <alignment horizontal="left" vertical="center"/>
    </xf>
    <xf numFmtId="38" fontId="69" fillId="0" borderId="8" xfId="5" applyFont="1" applyBorder="1" applyAlignment="1">
      <alignment horizontal="left" vertical="center"/>
    </xf>
    <xf numFmtId="38" fontId="30" fillId="0" borderId="100" xfId="5" applyFont="1" applyFill="1" applyBorder="1" applyAlignment="1">
      <alignment horizontal="center" vertical="center"/>
    </xf>
    <xf numFmtId="38" fontId="30" fillId="0" borderId="40" xfId="5" applyFont="1" applyFill="1" applyBorder="1" applyAlignment="1">
      <alignment horizontal="center" vertical="center"/>
    </xf>
    <xf numFmtId="38" fontId="69" fillId="0" borderId="41" xfId="5" applyFont="1" applyBorder="1" applyAlignment="1">
      <alignment horizontal="left" vertical="center" wrapText="1"/>
    </xf>
    <xf numFmtId="38" fontId="69" fillId="0" borderId="16" xfId="5" applyFont="1" applyBorder="1" applyAlignment="1">
      <alignment horizontal="left" vertical="center" wrapText="1"/>
    </xf>
    <xf numFmtId="38" fontId="69" fillId="0" borderId="40" xfId="5" applyFont="1" applyBorder="1" applyAlignment="1">
      <alignment horizontal="left" vertical="center" wrapText="1"/>
    </xf>
    <xf numFmtId="38" fontId="69" fillId="0" borderId="41" xfId="5" applyFont="1" applyBorder="1" applyAlignment="1">
      <alignment horizontal="left" vertical="center"/>
    </xf>
    <xf numFmtId="38" fontId="69" fillId="0" borderId="16" xfId="5" applyFont="1" applyBorder="1" applyAlignment="1">
      <alignment horizontal="left" vertical="center"/>
    </xf>
    <xf numFmtId="38" fontId="69" fillId="0" borderId="6" xfId="5" applyFont="1" applyBorder="1" applyAlignment="1">
      <alignment horizontal="center" vertical="center" wrapText="1"/>
    </xf>
    <xf numFmtId="38" fontId="69" fillId="0" borderId="1" xfId="5" applyFont="1" applyBorder="1" applyAlignment="1">
      <alignment horizontal="center" vertical="center" wrapText="1"/>
    </xf>
    <xf numFmtId="38" fontId="69" fillId="0" borderId="5" xfId="5" applyFont="1" applyBorder="1" applyAlignment="1">
      <alignment horizontal="center" vertical="center" wrapText="1"/>
    </xf>
    <xf numFmtId="38" fontId="69" fillId="0" borderId="12" xfId="5" applyFont="1" applyBorder="1" applyAlignment="1">
      <alignment horizontal="center" vertical="center" wrapText="1"/>
    </xf>
    <xf numFmtId="38" fontId="69" fillId="0" borderId="0" xfId="5" applyFont="1" applyBorder="1" applyAlignment="1">
      <alignment horizontal="center" vertical="center" wrapText="1"/>
    </xf>
    <xf numFmtId="38" fontId="69" fillId="0" borderId="11" xfId="5" applyFont="1" applyBorder="1" applyAlignment="1">
      <alignment horizontal="center" vertical="center" wrapText="1"/>
    </xf>
    <xf numFmtId="38" fontId="69" fillId="0" borderId="10" xfId="5" applyFont="1" applyBorder="1" applyAlignment="1">
      <alignment horizontal="center" vertical="center" wrapText="1"/>
    </xf>
    <xf numFmtId="38" fontId="69" fillId="0" borderId="8" xfId="5" applyFont="1" applyBorder="1" applyAlignment="1">
      <alignment horizontal="center" vertical="center" wrapText="1"/>
    </xf>
    <xf numFmtId="38" fontId="69" fillId="0" borderId="9" xfId="5" applyFont="1" applyBorder="1" applyAlignment="1">
      <alignment horizontal="center" vertical="center" wrapText="1"/>
    </xf>
    <xf numFmtId="0" fontId="37" fillId="0" borderId="0" xfId="49" applyFont="1" applyAlignment="1">
      <alignment horizontal="center" vertical="center"/>
    </xf>
    <xf numFmtId="0" fontId="30" fillId="6" borderId="31" xfId="49" applyFont="1" applyFill="1" applyBorder="1" applyAlignment="1">
      <alignment horizontal="center" vertical="center" wrapText="1"/>
    </xf>
    <xf numFmtId="0" fontId="30" fillId="6" borderId="28" xfId="49" applyFont="1" applyFill="1" applyBorder="1" applyAlignment="1">
      <alignment horizontal="center" vertical="center" wrapText="1"/>
    </xf>
    <xf numFmtId="0" fontId="30" fillId="6" borderId="20" xfId="49" applyFont="1" applyFill="1" applyBorder="1" applyAlignment="1">
      <alignment horizontal="center" vertical="center" wrapText="1"/>
    </xf>
    <xf numFmtId="0" fontId="30" fillId="6" borderId="9" xfId="49" applyFont="1" applyFill="1" applyBorder="1" applyAlignment="1">
      <alignment horizontal="center" vertical="center" wrapText="1"/>
    </xf>
    <xf numFmtId="0" fontId="30" fillId="6" borderId="26" xfId="49" applyFont="1" applyFill="1" applyBorder="1" applyAlignment="1">
      <alignment horizontal="center" vertical="center"/>
    </xf>
    <xf numFmtId="0" fontId="30" fillId="6" borderId="27" xfId="49" applyFont="1" applyFill="1" applyBorder="1" applyAlignment="1">
      <alignment horizontal="center" vertical="center"/>
    </xf>
    <xf numFmtId="0" fontId="30" fillId="6" borderId="28" xfId="49" applyFont="1" applyFill="1" applyBorder="1" applyAlignment="1">
      <alignment horizontal="center" vertical="center"/>
    </xf>
    <xf numFmtId="0" fontId="30" fillId="6" borderId="10" xfId="49" applyFont="1" applyFill="1" applyBorder="1" applyAlignment="1">
      <alignment horizontal="center" vertical="center"/>
    </xf>
    <xf numFmtId="0" fontId="30" fillId="6" borderId="8" xfId="49" applyFont="1" applyFill="1" applyBorder="1" applyAlignment="1">
      <alignment horizontal="center" vertical="center"/>
    </xf>
    <xf numFmtId="0" fontId="30" fillId="6" borderId="9" xfId="49" applyFont="1" applyFill="1" applyBorder="1" applyAlignment="1">
      <alignment horizontal="center" vertical="center"/>
    </xf>
    <xf numFmtId="0" fontId="68" fillId="6" borderId="26" xfId="0" applyFont="1" applyFill="1" applyBorder="1" applyAlignment="1">
      <alignment horizontal="center" vertical="center"/>
    </xf>
    <xf numFmtId="0" fontId="68" fillId="6" borderId="27" xfId="0" applyFont="1" applyFill="1" applyBorder="1" applyAlignment="1">
      <alignment horizontal="center" vertical="center"/>
    </xf>
    <xf numFmtId="0" fontId="68" fillId="6" borderId="28" xfId="0" applyFont="1" applyFill="1" applyBorder="1" applyAlignment="1">
      <alignment horizontal="center" vertical="center"/>
    </xf>
    <xf numFmtId="0" fontId="68" fillId="6" borderId="10" xfId="0" applyFont="1" applyFill="1" applyBorder="1" applyAlignment="1">
      <alignment horizontal="center" vertical="center"/>
    </xf>
    <xf numFmtId="0" fontId="68" fillId="6" borderId="8" xfId="0" applyFont="1" applyFill="1" applyBorder="1" applyAlignment="1">
      <alignment horizontal="center" vertical="center"/>
    </xf>
    <xf numFmtId="0" fontId="68" fillId="6" borderId="9" xfId="0" applyFont="1" applyFill="1" applyBorder="1" applyAlignment="1">
      <alignment horizontal="center" vertical="center"/>
    </xf>
    <xf numFmtId="0" fontId="68" fillId="6" borderId="55" xfId="0" applyFont="1" applyFill="1" applyBorder="1" applyAlignment="1">
      <alignment horizontal="center" vertical="center" wrapText="1"/>
    </xf>
    <xf numFmtId="0" fontId="68" fillId="6" borderId="86" xfId="0" applyFont="1" applyFill="1" applyBorder="1" applyAlignment="1">
      <alignment horizontal="center" vertical="center" wrapText="1"/>
    </xf>
    <xf numFmtId="0" fontId="68" fillId="6" borderId="53" xfId="0" applyFont="1" applyFill="1" applyBorder="1" applyAlignment="1">
      <alignment horizontal="center" vertical="center"/>
    </xf>
    <xf numFmtId="0" fontId="68" fillId="6" borderId="36" xfId="0" applyFont="1" applyFill="1" applyBorder="1" applyAlignment="1">
      <alignment horizontal="center" vertical="center"/>
    </xf>
    <xf numFmtId="0" fontId="68" fillId="6" borderId="10" xfId="0" applyFont="1" applyFill="1" applyBorder="1" applyAlignment="1">
      <alignment horizontal="center" vertical="center" wrapText="1"/>
    </xf>
    <xf numFmtId="0" fontId="68" fillId="6" borderId="9" xfId="0" applyFont="1" applyFill="1" applyBorder="1" applyAlignment="1">
      <alignment horizontal="center" vertical="center" wrapText="1"/>
    </xf>
    <xf numFmtId="0" fontId="0" fillId="0" borderId="0" xfId="0" applyAlignment="1">
      <alignment horizontal="left" vertical="center"/>
    </xf>
    <xf numFmtId="0" fontId="71" fillId="0" borderId="7" xfId="53" applyFont="1" applyBorder="1" applyAlignment="1">
      <alignment horizontal="center" vertical="center"/>
    </xf>
    <xf numFmtId="0" fontId="71" fillId="6" borderId="7" xfId="53" applyFont="1" applyFill="1" applyBorder="1" applyAlignment="1">
      <alignment horizontal="center" vertical="center"/>
    </xf>
    <xf numFmtId="0" fontId="71" fillId="0" borderId="6" xfId="53" applyFont="1" applyBorder="1" applyAlignment="1">
      <alignment horizontal="left" vertical="center" wrapText="1"/>
    </xf>
    <xf numFmtId="0" fontId="71" fillId="0" borderId="1" xfId="53" applyFont="1" applyBorder="1" applyAlignment="1">
      <alignment horizontal="left" vertical="center" wrapText="1"/>
    </xf>
    <xf numFmtId="0" fontId="71" fillId="0" borderId="5" xfId="53" applyFont="1" applyBorder="1" applyAlignment="1">
      <alignment horizontal="left" vertical="center" wrapText="1"/>
    </xf>
    <xf numFmtId="177" fontId="75" fillId="6" borderId="4" xfId="5" applyNumberFormat="1" applyFont="1" applyFill="1" applyBorder="1" applyAlignment="1" applyProtection="1">
      <alignment vertical="center"/>
      <protection locked="0"/>
    </xf>
    <xf numFmtId="177" fontId="75" fillId="6" borderId="3" xfId="5" applyNumberFormat="1" applyFont="1" applyFill="1" applyBorder="1" applyAlignment="1" applyProtection="1">
      <alignment vertical="center"/>
      <protection locked="0"/>
    </xf>
    <xf numFmtId="177" fontId="75" fillId="6" borderId="2" xfId="5" applyNumberFormat="1" applyFont="1" applyFill="1" applyBorder="1" applyAlignment="1" applyProtection="1">
      <alignment vertical="center"/>
      <protection locked="0"/>
    </xf>
    <xf numFmtId="177" fontId="79" fillId="0" borderId="4" xfId="5" applyNumberFormat="1" applyFont="1" applyFill="1" applyBorder="1" applyAlignment="1" applyProtection="1">
      <alignment horizontal="center" vertical="center"/>
      <protection locked="0"/>
    </xf>
    <xf numFmtId="177" fontId="79" fillId="0" borderId="3" xfId="5" applyNumberFormat="1" applyFont="1" applyFill="1" applyBorder="1" applyAlignment="1" applyProtection="1">
      <alignment horizontal="center" vertical="center"/>
      <protection locked="0"/>
    </xf>
    <xf numFmtId="177" fontId="79" fillId="0" borderId="2" xfId="5" applyNumberFormat="1" applyFont="1" applyFill="1" applyBorder="1" applyAlignment="1" applyProtection="1">
      <alignment horizontal="center" vertical="center"/>
      <protection locked="0"/>
    </xf>
    <xf numFmtId="0" fontId="71" fillId="0" borderId="107" xfId="53" applyFont="1" applyBorder="1" applyAlignment="1">
      <alignment horizontal="center" vertical="center" wrapText="1"/>
    </xf>
    <xf numFmtId="177" fontId="75" fillId="0" borderId="107" xfId="5" applyNumberFormat="1" applyFont="1" applyFill="1" applyBorder="1" applyAlignment="1" applyProtection="1">
      <alignment vertical="center"/>
      <protection locked="0"/>
    </xf>
    <xf numFmtId="177" fontId="75" fillId="6" borderId="107" xfId="5" applyNumberFormat="1" applyFont="1" applyFill="1" applyBorder="1" applyAlignment="1" applyProtection="1">
      <alignment vertical="center"/>
      <protection locked="0"/>
    </xf>
    <xf numFmtId="177" fontId="75" fillId="0" borderId="107" xfId="5" applyNumberFormat="1" applyFont="1" applyFill="1" applyBorder="1" applyAlignment="1" applyProtection="1">
      <alignment horizontal="center" vertical="center"/>
      <protection locked="0"/>
    </xf>
    <xf numFmtId="0" fontId="71" fillId="0" borderId="14" xfId="53" applyFont="1" applyBorder="1" applyAlignment="1">
      <alignment horizontal="center" vertical="center" textRotation="255"/>
    </xf>
    <xf numFmtId="0" fontId="71" fillId="0" borderId="7" xfId="53" applyFont="1" applyBorder="1" applyAlignment="1">
      <alignment horizontal="center" vertical="center" textRotation="255"/>
    </xf>
    <xf numFmtId="0" fontId="71" fillId="0" borderId="13" xfId="53" applyFont="1" applyBorder="1" applyAlignment="1">
      <alignment horizontal="center" vertical="center" wrapText="1"/>
    </xf>
    <xf numFmtId="177" fontId="75" fillId="0" borderId="13" xfId="5" applyNumberFormat="1" applyFont="1" applyFill="1" applyBorder="1" applyAlignment="1" applyProtection="1">
      <alignment horizontal="right" vertical="center"/>
      <protection locked="0"/>
    </xf>
    <xf numFmtId="177" fontId="75" fillId="6" borderId="13" xfId="5" applyNumberFormat="1" applyFont="1" applyFill="1" applyBorder="1" applyAlignment="1" applyProtection="1">
      <alignment horizontal="right" vertical="center"/>
      <protection locked="0"/>
    </xf>
    <xf numFmtId="177" fontId="75" fillId="0" borderId="13" xfId="5" applyNumberFormat="1" applyFont="1" applyFill="1" applyBorder="1" applyAlignment="1" applyProtection="1">
      <alignment horizontal="center" vertical="center"/>
      <protection locked="0"/>
    </xf>
    <xf numFmtId="0" fontId="71" fillId="0" borderId="111" xfId="53" applyFont="1" applyBorder="1" applyAlignment="1">
      <alignment horizontal="center" vertical="center" wrapText="1"/>
    </xf>
    <xf numFmtId="177" fontId="75" fillId="0" borderId="111" xfId="5" applyNumberFormat="1" applyFont="1" applyFill="1" applyBorder="1" applyAlignment="1" applyProtection="1">
      <alignment horizontal="right" vertical="center"/>
      <protection locked="0"/>
    </xf>
    <xf numFmtId="177" fontId="75" fillId="6" borderId="111" xfId="5" applyNumberFormat="1" applyFont="1" applyFill="1" applyBorder="1" applyAlignment="1" applyProtection="1">
      <alignment horizontal="right" vertical="center"/>
      <protection locked="0"/>
    </xf>
    <xf numFmtId="177" fontId="75" fillId="0" borderId="111" xfId="5" applyNumberFormat="1" applyFont="1" applyFill="1" applyBorder="1" applyAlignment="1" applyProtection="1">
      <alignment horizontal="left" vertical="center"/>
      <protection locked="0"/>
    </xf>
    <xf numFmtId="0" fontId="78" fillId="0" borderId="7" xfId="53" applyFont="1" applyBorder="1" applyAlignment="1">
      <alignment horizontal="right" vertical="center" wrapText="1" shrinkToFit="1"/>
    </xf>
    <xf numFmtId="0" fontId="78" fillId="0" borderId="7" xfId="53" applyFont="1" applyBorder="1" applyAlignment="1">
      <alignment horizontal="right" vertical="center" shrinkToFit="1"/>
    </xf>
    <xf numFmtId="177" fontId="75" fillId="0" borderId="7" xfId="5" applyNumberFormat="1" applyFont="1" applyFill="1" applyBorder="1" applyAlignment="1" applyProtection="1">
      <alignment horizontal="right" vertical="center"/>
      <protection locked="0"/>
    </xf>
    <xf numFmtId="177" fontId="75" fillId="6" borderId="7" xfId="5" applyNumberFormat="1" applyFont="1" applyFill="1" applyBorder="1" applyAlignment="1" applyProtection="1">
      <alignment horizontal="right" vertical="center"/>
      <protection locked="0"/>
    </xf>
    <xf numFmtId="177" fontId="75" fillId="0" borderId="7" xfId="5" applyNumberFormat="1" applyFont="1" applyFill="1" applyBorder="1" applyAlignment="1" applyProtection="1">
      <alignment horizontal="center" vertical="center"/>
      <protection locked="0"/>
    </xf>
    <xf numFmtId="0" fontId="78" fillId="0" borderId="14" xfId="53" applyFont="1" applyBorder="1" applyAlignment="1">
      <alignment horizontal="right" vertical="center" wrapText="1"/>
    </xf>
    <xf numFmtId="177" fontId="75" fillId="0" borderId="14" xfId="5" applyNumberFormat="1" applyFont="1" applyFill="1" applyBorder="1" applyAlignment="1" applyProtection="1">
      <alignment vertical="center"/>
      <protection locked="0"/>
    </xf>
    <xf numFmtId="177" fontId="75" fillId="6" borderId="14" xfId="5" applyNumberFormat="1" applyFont="1" applyFill="1" applyBorder="1" applyAlignment="1" applyProtection="1">
      <alignment vertical="center"/>
      <protection locked="0"/>
    </xf>
    <xf numFmtId="177" fontId="75" fillId="0" borderId="14" xfId="5" applyNumberFormat="1" applyFont="1" applyFill="1" applyBorder="1" applyAlignment="1" applyProtection="1">
      <alignment horizontal="center" vertical="center"/>
      <protection locked="0"/>
    </xf>
    <xf numFmtId="0" fontId="71" fillId="0" borderId="6" xfId="53" applyFont="1" applyBorder="1" applyAlignment="1">
      <alignment horizontal="left" vertical="center" shrinkToFit="1"/>
    </xf>
    <xf numFmtId="0" fontId="71" fillId="0" borderId="1" xfId="53" applyFont="1" applyBorder="1" applyAlignment="1">
      <alignment horizontal="left" vertical="center" shrinkToFit="1"/>
    </xf>
    <xf numFmtId="0" fontId="71" fillId="0" borderId="5" xfId="53" applyFont="1" applyBorder="1" applyAlignment="1">
      <alignment horizontal="left" vertical="center" shrinkToFit="1"/>
    </xf>
    <xf numFmtId="177" fontId="75" fillId="0" borderId="13" xfId="5" applyNumberFormat="1" applyFont="1" applyFill="1" applyBorder="1" applyAlignment="1" applyProtection="1">
      <alignment vertical="center"/>
      <protection locked="0"/>
    </xf>
    <xf numFmtId="177" fontId="75" fillId="6" borderId="13" xfId="5" applyNumberFormat="1" applyFont="1" applyFill="1" applyBorder="1" applyAlignment="1" applyProtection="1">
      <alignment vertical="center"/>
      <protection locked="0"/>
    </xf>
    <xf numFmtId="0" fontId="71" fillId="0" borderId="127" xfId="53" applyFont="1" applyBorder="1" applyAlignment="1">
      <alignment horizontal="center" vertical="center" wrapText="1"/>
    </xf>
    <xf numFmtId="177" fontId="75" fillId="0" borderId="127" xfId="5" applyNumberFormat="1" applyFont="1" applyFill="1" applyBorder="1" applyAlignment="1" applyProtection="1">
      <alignment vertical="center"/>
      <protection locked="0"/>
    </xf>
    <xf numFmtId="177" fontId="75" fillId="6" borderId="127" xfId="5" applyNumberFormat="1" applyFont="1" applyFill="1" applyBorder="1" applyAlignment="1" applyProtection="1">
      <alignment vertical="center"/>
      <protection locked="0"/>
    </xf>
    <xf numFmtId="177" fontId="75" fillId="0" borderId="127" xfId="5" applyNumberFormat="1" applyFont="1" applyFill="1" applyBorder="1" applyAlignment="1" applyProtection="1">
      <alignment horizontal="left" vertical="center"/>
      <protection locked="0"/>
    </xf>
    <xf numFmtId="0" fontId="78" fillId="0" borderId="4" xfId="53" applyFont="1" applyBorder="1" applyAlignment="1">
      <alignment horizontal="right" vertical="center" wrapText="1"/>
    </xf>
    <xf numFmtId="0" fontId="78" fillId="0" borderId="3" xfId="53" applyFont="1" applyBorder="1" applyAlignment="1">
      <alignment horizontal="right" vertical="center" wrapText="1"/>
    </xf>
    <xf numFmtId="0" fontId="78" fillId="0" borderId="2" xfId="53" applyFont="1" applyBorder="1" applyAlignment="1">
      <alignment horizontal="right" vertical="center" wrapText="1"/>
    </xf>
    <xf numFmtId="177" fontId="75" fillId="0" borderId="4" xfId="5" applyNumberFormat="1" applyFont="1" applyFill="1" applyBorder="1" applyAlignment="1" applyProtection="1">
      <alignment vertical="center"/>
      <protection locked="0"/>
    </xf>
    <xf numFmtId="177" fontId="75" fillId="0" borderId="3" xfId="5" applyNumberFormat="1" applyFont="1" applyFill="1" applyBorder="1" applyAlignment="1" applyProtection="1">
      <alignment vertical="center"/>
      <protection locked="0"/>
    </xf>
    <xf numFmtId="177" fontId="75" fillId="0" borderId="2" xfId="5" applyNumberFormat="1" applyFont="1" applyFill="1" applyBorder="1" applyAlignment="1" applyProtection="1">
      <alignment vertical="center"/>
      <protection locked="0"/>
    </xf>
    <xf numFmtId="0" fontId="79" fillId="0" borderId="71" xfId="53" applyFont="1" applyBorder="1" applyAlignment="1">
      <alignment horizontal="right" vertical="center" wrapText="1"/>
    </xf>
    <xf numFmtId="177" fontId="75" fillId="0" borderId="71" xfId="5" applyNumberFormat="1" applyFont="1" applyFill="1" applyBorder="1" applyAlignment="1" applyProtection="1">
      <alignment horizontal="right" vertical="center"/>
      <protection locked="0"/>
    </xf>
    <xf numFmtId="177" fontId="75" fillId="6" borderId="71" xfId="5" applyNumberFormat="1" applyFont="1" applyFill="1" applyBorder="1" applyAlignment="1" applyProtection="1">
      <alignment horizontal="right" vertical="center"/>
      <protection locked="0"/>
    </xf>
    <xf numFmtId="177" fontId="75" fillId="0" borderId="71" xfId="5" applyNumberFormat="1" applyFont="1" applyFill="1" applyBorder="1" applyAlignment="1" applyProtection="1">
      <alignment horizontal="center" vertical="center"/>
      <protection locked="0"/>
    </xf>
    <xf numFmtId="0" fontId="75" fillId="0" borderId="7" xfId="53" applyFont="1" applyBorder="1" applyAlignment="1">
      <alignment horizontal="center" vertical="center" wrapText="1"/>
    </xf>
    <xf numFmtId="177" fontId="75" fillId="6" borderId="7" xfId="5" applyNumberFormat="1" applyFont="1" applyFill="1" applyBorder="1" applyAlignment="1" applyProtection="1">
      <alignment horizontal="center" vertical="center"/>
      <protection locked="0"/>
    </xf>
    <xf numFmtId="0" fontId="75" fillId="0" borderId="7" xfId="53" applyFont="1" applyBorder="1" applyAlignment="1">
      <alignment horizontal="right" vertical="center" wrapText="1"/>
    </xf>
    <xf numFmtId="38" fontId="69" fillId="2" borderId="146" xfId="5" applyFont="1" applyFill="1" applyBorder="1" applyAlignment="1">
      <alignment horizontal="center" vertical="center"/>
    </xf>
    <xf numFmtId="38" fontId="69" fillId="2" borderId="63" xfId="5" applyFont="1" applyFill="1" applyBorder="1" applyAlignment="1">
      <alignment horizontal="center" vertical="center"/>
    </xf>
    <xf numFmtId="38" fontId="83" fillId="0" borderId="7" xfId="5" applyFont="1" applyBorder="1" applyAlignment="1">
      <alignment horizontal="center" vertical="center" wrapText="1"/>
    </xf>
    <xf numFmtId="38" fontId="69" fillId="0" borderId="128" xfId="5" applyFont="1" applyBorder="1" applyAlignment="1">
      <alignment horizontal="center" vertical="center"/>
    </xf>
    <xf numFmtId="38" fontId="69" fillId="0" borderId="129" xfId="5" applyFont="1" applyBorder="1" applyAlignment="1">
      <alignment horizontal="center" vertical="center"/>
    </xf>
    <xf numFmtId="38" fontId="69" fillId="0" borderId="130" xfId="5" applyFont="1" applyBorder="1" applyAlignment="1">
      <alignment horizontal="center" vertical="center"/>
    </xf>
    <xf numFmtId="38" fontId="69" fillId="0" borderId="131" xfId="5" applyFont="1" applyBorder="1" applyAlignment="1">
      <alignment horizontal="center" vertical="center"/>
    </xf>
    <xf numFmtId="38" fontId="69" fillId="0" borderId="129" xfId="5" applyFont="1" applyBorder="1" applyAlignment="1">
      <alignment horizontal="center" vertical="center" wrapText="1"/>
    </xf>
    <xf numFmtId="38" fontId="69" fillId="0" borderId="132" xfId="5" applyFont="1" applyBorder="1" applyAlignment="1">
      <alignment horizontal="center" vertical="center" wrapText="1"/>
    </xf>
    <xf numFmtId="38" fontId="69" fillId="0" borderId="26" xfId="5" applyFont="1" applyBorder="1" applyAlignment="1">
      <alignment horizontal="center" vertical="center" wrapText="1"/>
    </xf>
    <xf numFmtId="38" fontId="69" fillId="0" borderId="28" xfId="5" applyFont="1" applyBorder="1" applyAlignment="1">
      <alignment horizontal="center" vertical="center" wrapText="1"/>
    </xf>
    <xf numFmtId="38" fontId="69" fillId="0" borderId="4" xfId="5" applyFont="1" applyBorder="1" applyAlignment="1">
      <alignment horizontal="center" vertical="center" wrapText="1"/>
    </xf>
    <xf numFmtId="38" fontId="69" fillId="0" borderId="38" xfId="5" applyFont="1" applyBorder="1" applyAlignment="1">
      <alignment horizontal="center" vertical="center" wrapText="1"/>
    </xf>
    <xf numFmtId="38" fontId="69" fillId="0" borderId="37" xfId="5" applyFont="1" applyBorder="1" applyAlignment="1">
      <alignment horizontal="center" vertical="center" textRotation="255"/>
    </xf>
    <xf numFmtId="38" fontId="69" fillId="0" borderId="43" xfId="5" applyFont="1" applyBorder="1" applyAlignment="1">
      <alignment horizontal="center" vertical="center" textRotation="255"/>
    </xf>
    <xf numFmtId="0" fontId="30" fillId="2" borderId="22" xfId="3" applyFont="1" applyFill="1" applyBorder="1" applyAlignment="1">
      <alignment horizontal="center" vertical="center" wrapText="1"/>
    </xf>
    <xf numFmtId="0" fontId="30" fillId="2"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30" fillId="2" borderId="18" xfId="3" applyFont="1" applyFill="1" applyBorder="1" applyAlignment="1">
      <alignment horizontal="center" vertical="center" wrapText="1"/>
    </xf>
    <xf numFmtId="0" fontId="30" fillId="2" borderId="0" xfId="3" applyFont="1" applyFill="1" applyAlignment="1">
      <alignment horizontal="center" vertical="center" wrapText="1"/>
    </xf>
    <xf numFmtId="0" fontId="0" fillId="0" borderId="0" xfId="0">
      <alignment vertical="center"/>
    </xf>
    <xf numFmtId="0" fontId="0" fillId="0" borderId="11" xfId="0" applyBorder="1">
      <alignment vertical="center"/>
    </xf>
    <xf numFmtId="0" fontId="30" fillId="2" borderId="20" xfId="3" applyFont="1" applyFill="1" applyBorder="1" applyAlignment="1">
      <alignment horizontal="center" vertical="center" wrapText="1"/>
    </xf>
    <xf numFmtId="0" fontId="30" fillId="2" borderId="8"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30" fillId="0" borderId="47" xfId="3" applyFont="1" applyBorder="1" applyAlignment="1">
      <alignment horizontal="center" vertical="center"/>
    </xf>
    <xf numFmtId="0" fontId="33" fillId="0" borderId="46" xfId="0" applyFont="1" applyBorder="1">
      <alignment vertical="center"/>
    </xf>
    <xf numFmtId="0" fontId="71" fillId="0" borderId="46" xfId="9" applyFont="1" applyBorder="1" applyAlignment="1">
      <alignment horizontal="center" vertical="center"/>
    </xf>
    <xf numFmtId="0" fontId="0" fillId="0" borderId="46" xfId="0" applyBorder="1">
      <alignment vertical="center"/>
    </xf>
    <xf numFmtId="0" fontId="0" fillId="0" borderId="46" xfId="0" applyBorder="1" applyAlignment="1">
      <alignment horizontal="center" vertical="center"/>
    </xf>
    <xf numFmtId="0" fontId="30" fillId="2" borderId="22" xfId="46"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0" fillId="0" borderId="1" xfId="46" applyFont="1" applyBorder="1" applyAlignment="1">
      <alignment horizontal="left" vertical="center" wrapText="1"/>
    </xf>
    <xf numFmtId="0" fontId="33" fillId="0" borderId="1" xfId="0" applyFont="1" applyBorder="1" applyAlignment="1">
      <alignment vertical="center" wrapText="1"/>
    </xf>
    <xf numFmtId="0" fontId="33" fillId="0" borderId="23" xfId="0" applyFont="1" applyBorder="1" applyAlignment="1">
      <alignment vertical="center" wrapText="1"/>
    </xf>
    <xf numFmtId="0" fontId="33" fillId="0" borderId="8" xfId="0" applyFont="1" applyBorder="1" applyAlignment="1">
      <alignment vertical="center" wrapText="1"/>
    </xf>
    <xf numFmtId="0" fontId="33" fillId="0" borderId="21" xfId="0" applyFont="1" applyBorder="1" applyAlignment="1">
      <alignment vertical="center" wrapText="1"/>
    </xf>
    <xf numFmtId="0" fontId="37" fillId="0" borderId="0" xfId="47" applyFont="1" applyAlignment="1">
      <alignment horizontal="center" wrapText="1"/>
    </xf>
    <xf numFmtId="0" fontId="37" fillId="0" borderId="0" xfId="47" applyFont="1" applyAlignment="1">
      <alignment horizontal="center"/>
    </xf>
    <xf numFmtId="0" fontId="33" fillId="0" borderId="0" xfId="0" applyFont="1" applyAlignment="1">
      <alignment horizontal="center"/>
    </xf>
    <xf numFmtId="0" fontId="39" fillId="0" borderId="0" xfId="0" applyFont="1">
      <alignment vertical="center"/>
    </xf>
    <xf numFmtId="0" fontId="51" fillId="0" borderId="0" xfId="0" applyFont="1">
      <alignment vertical="center"/>
    </xf>
    <xf numFmtId="0" fontId="29" fillId="0" borderId="31" xfId="46" applyFont="1" applyBorder="1" applyAlignment="1">
      <alignment horizontal="center" vertical="center"/>
    </xf>
    <xf numFmtId="0" fontId="29" fillId="0" borderId="27" xfId="46" applyFont="1" applyBorder="1" applyAlignment="1">
      <alignment horizontal="center" vertical="center"/>
    </xf>
    <xf numFmtId="0" fontId="29" fillId="0" borderId="32" xfId="46" applyFont="1" applyBorder="1" applyAlignment="1">
      <alignment horizontal="center" vertical="center"/>
    </xf>
    <xf numFmtId="0" fontId="30" fillId="2" borderId="51" xfId="3" applyFont="1" applyFill="1" applyBorder="1" applyAlignment="1">
      <alignment horizontal="center" vertical="center" wrapText="1"/>
    </xf>
    <xf numFmtId="0" fontId="68" fillId="0" borderId="52" xfId="0" applyFont="1" applyBorder="1" applyAlignment="1">
      <alignment horizontal="center" vertical="center"/>
    </xf>
    <xf numFmtId="0" fontId="68" fillId="0" borderId="54" xfId="0" applyFont="1" applyBorder="1" applyAlignment="1">
      <alignment horizontal="center" vertical="center"/>
    </xf>
    <xf numFmtId="0" fontId="68" fillId="0" borderId="14" xfId="0" applyFont="1" applyBorder="1" applyAlignment="1">
      <alignment horizontal="center" vertical="center"/>
    </xf>
    <xf numFmtId="0" fontId="68" fillId="0" borderId="12" xfId="0" applyFont="1" applyBorder="1" applyAlignment="1">
      <alignment horizontal="left" vertical="center"/>
    </xf>
    <xf numFmtId="0" fontId="68" fillId="0" borderId="0" xfId="0" applyFont="1" applyAlignment="1">
      <alignment horizontal="left" vertical="center"/>
    </xf>
    <xf numFmtId="0" fontId="68" fillId="0" borderId="11" xfId="0" applyFont="1" applyBorder="1" applyAlignment="1">
      <alignment horizontal="left" vertical="center"/>
    </xf>
    <xf numFmtId="0" fontId="68" fillId="0" borderId="10" xfId="0" applyFont="1" applyBorder="1" applyAlignment="1">
      <alignment horizontal="left" vertical="center"/>
    </xf>
    <xf numFmtId="0" fontId="68" fillId="0" borderId="8" xfId="0" applyFont="1" applyBorder="1" applyAlignment="1">
      <alignment horizontal="left" vertical="center"/>
    </xf>
    <xf numFmtId="0" fontId="68" fillId="0" borderId="9" xfId="0" applyFont="1" applyBorder="1" applyAlignment="1">
      <alignment horizontal="left" vertical="center"/>
    </xf>
    <xf numFmtId="0" fontId="68" fillId="2" borderId="12" xfId="0" applyFont="1" applyFill="1" applyBorder="1" applyAlignment="1">
      <alignment horizontal="center" vertical="center"/>
    </xf>
    <xf numFmtId="0" fontId="68" fillId="2" borderId="0" xfId="0" applyFont="1" applyFill="1" applyAlignment="1">
      <alignment horizontal="center" vertical="center"/>
    </xf>
    <xf numFmtId="0" fontId="68" fillId="2" borderId="27" xfId="0" applyFont="1" applyFill="1" applyBorder="1" applyAlignment="1">
      <alignment horizontal="center" vertical="center"/>
    </xf>
    <xf numFmtId="0" fontId="68" fillId="2" borderId="28" xfId="0" applyFont="1" applyFill="1" applyBorder="1" applyAlignment="1">
      <alignment horizontal="center" vertical="center"/>
    </xf>
    <xf numFmtId="0" fontId="68" fillId="2" borderId="10" xfId="0" applyFont="1" applyFill="1" applyBorder="1" applyAlignment="1">
      <alignment horizontal="center" vertical="center"/>
    </xf>
    <xf numFmtId="0" fontId="68" fillId="2" borderId="8" xfId="0" applyFont="1" applyFill="1" applyBorder="1" applyAlignment="1">
      <alignment horizontal="center" vertical="center"/>
    </xf>
    <xf numFmtId="0" fontId="68" fillId="2" borderId="9" xfId="0" applyFont="1" applyFill="1" applyBorder="1" applyAlignment="1">
      <alignment horizontal="center" vertical="center"/>
    </xf>
    <xf numFmtId="0" fontId="69" fillId="0" borderId="26" xfId="0" applyFont="1" applyBorder="1" applyAlignment="1">
      <alignment horizontal="left" vertical="center"/>
    </xf>
    <xf numFmtId="0" fontId="69" fillId="0" borderId="27" xfId="0" applyFont="1" applyBorder="1" applyAlignment="1">
      <alignment horizontal="left" vertical="center"/>
    </xf>
    <xf numFmtId="0" fontId="69" fillId="0" borderId="32" xfId="0" applyFont="1" applyBorder="1" applyAlignment="1">
      <alignment horizontal="left" vertical="center"/>
    </xf>
    <xf numFmtId="0" fontId="69" fillId="0" borderId="10" xfId="0" applyFont="1" applyBorder="1" applyAlignment="1">
      <alignment horizontal="left" vertical="center"/>
    </xf>
    <xf numFmtId="0" fontId="69" fillId="0" borderId="8" xfId="0" applyFont="1" applyBorder="1" applyAlignment="1">
      <alignment horizontal="left" vertical="center"/>
    </xf>
    <xf numFmtId="0" fontId="69" fillId="0" borderId="21" xfId="0" applyFont="1" applyBorder="1" applyAlignment="1">
      <alignment horizontal="left" vertical="center"/>
    </xf>
    <xf numFmtId="0" fontId="71" fillId="0" borderId="6" xfId="38" applyFont="1" applyBorder="1" applyAlignment="1">
      <alignment horizontal="left" vertical="center" wrapText="1"/>
    </xf>
    <xf numFmtId="0" fontId="71" fillId="0" borderId="1" xfId="38" applyFont="1" applyBorder="1" applyAlignment="1">
      <alignment horizontal="left" vertical="center" wrapText="1"/>
    </xf>
    <xf numFmtId="0" fontId="71" fillId="0" borderId="5" xfId="38" applyFont="1" applyBorder="1" applyAlignment="1">
      <alignment horizontal="left" vertical="center" wrapText="1"/>
    </xf>
    <xf numFmtId="0" fontId="71" fillId="0" borderId="104" xfId="38" applyFont="1" applyBorder="1" applyAlignment="1">
      <alignment horizontal="left" vertical="center" wrapText="1"/>
    </xf>
    <xf numFmtId="0" fontId="71" fillId="0" borderId="25" xfId="38" applyFont="1" applyBorder="1" applyAlignment="1">
      <alignment horizontal="left" vertical="center" wrapText="1"/>
    </xf>
    <xf numFmtId="0" fontId="71" fillId="0" borderId="93" xfId="38" applyFont="1" applyBorder="1" applyAlignment="1">
      <alignment horizontal="left" vertical="center" wrapText="1"/>
    </xf>
    <xf numFmtId="0" fontId="68" fillId="4" borderId="6" xfId="0" applyFont="1" applyFill="1" applyBorder="1" applyAlignment="1">
      <alignment horizontal="center" vertical="center" wrapText="1"/>
    </xf>
    <xf numFmtId="0" fontId="68" fillId="4" borderId="1" xfId="0" applyFont="1" applyFill="1" applyBorder="1" applyAlignment="1">
      <alignment horizontal="center" vertical="center" wrapText="1"/>
    </xf>
    <xf numFmtId="0" fontId="68" fillId="4" borderId="5" xfId="0" applyFont="1" applyFill="1" applyBorder="1" applyAlignment="1">
      <alignment horizontal="center" vertical="center" wrapText="1"/>
    </xf>
    <xf numFmtId="0" fontId="68" fillId="4" borderId="104" xfId="0" applyFont="1" applyFill="1" applyBorder="1" applyAlignment="1">
      <alignment horizontal="center" vertical="center" wrapText="1"/>
    </xf>
    <xf numFmtId="0" fontId="68" fillId="4" borderId="25" xfId="0" applyFont="1" applyFill="1" applyBorder="1" applyAlignment="1">
      <alignment horizontal="center" vertical="center" wrapText="1"/>
    </xf>
    <xf numFmtId="0" fontId="68" fillId="4" borderId="93" xfId="0" applyFont="1" applyFill="1" applyBorder="1" applyAlignment="1">
      <alignment horizontal="center" vertical="center" wrapText="1"/>
    </xf>
    <xf numFmtId="0" fontId="69" fillId="0" borderId="1" xfId="0" applyFont="1" applyBorder="1" applyAlignment="1">
      <alignment horizontal="left" vertical="center" wrapText="1"/>
    </xf>
    <xf numFmtId="0" fontId="69" fillId="0" borderId="23" xfId="0" applyFont="1" applyBorder="1" applyAlignment="1">
      <alignment horizontal="left" vertical="center" wrapText="1"/>
    </xf>
    <xf numFmtId="0" fontId="69" fillId="0" borderId="25" xfId="0" applyFont="1" applyBorder="1" applyAlignment="1">
      <alignment horizontal="left" vertical="center" wrapText="1"/>
    </xf>
    <xf numFmtId="0" fontId="69" fillId="0" borderId="39" xfId="0" applyFont="1" applyBorder="1" applyAlignment="1">
      <alignment horizontal="left" vertical="center" wrapText="1"/>
    </xf>
    <xf numFmtId="0" fontId="30" fillId="0" borderId="27" xfId="48" applyFont="1" applyBorder="1" applyAlignment="1">
      <alignment horizontal="center" vertical="center"/>
    </xf>
    <xf numFmtId="0" fontId="33" fillId="0" borderId="27" xfId="0" applyFont="1" applyBorder="1" applyAlignment="1">
      <alignment horizontal="center" vertical="center"/>
    </xf>
    <xf numFmtId="0" fontId="33" fillId="0" borderId="8" xfId="0" applyFont="1" applyBorder="1" applyAlignment="1">
      <alignment horizontal="center" vertical="center"/>
    </xf>
    <xf numFmtId="0" fontId="30" fillId="0" borderId="27" xfId="47" applyFont="1" applyBorder="1" applyAlignment="1">
      <alignment horizontal="center" vertical="center" wrapText="1"/>
    </xf>
    <xf numFmtId="0" fontId="30" fillId="0" borderId="8" xfId="47" applyFont="1" applyBorder="1" applyAlignment="1">
      <alignment horizontal="center" vertical="center" wrapText="1"/>
    </xf>
    <xf numFmtId="0" fontId="30" fillId="0" borderId="22" xfId="47" applyFont="1" applyBorder="1" applyAlignment="1">
      <alignment horizontal="left" vertical="center" wrapText="1"/>
    </xf>
    <xf numFmtId="0" fontId="30" fillId="0" borderId="1" xfId="47" applyFont="1" applyBorder="1" applyAlignment="1">
      <alignment horizontal="left" vertical="center" wrapText="1"/>
    </xf>
    <xf numFmtId="0" fontId="30" fillId="0" borderId="23" xfId="47" applyFont="1" applyBorder="1" applyAlignment="1">
      <alignment horizontal="left" vertical="center" wrapText="1"/>
    </xf>
    <xf numFmtId="0" fontId="30" fillId="0" borderId="18" xfId="47" applyFont="1" applyBorder="1" applyAlignment="1">
      <alignment horizontal="left" vertical="center" wrapText="1"/>
    </xf>
    <xf numFmtId="0" fontId="30" fillId="0" borderId="0" xfId="47" applyFont="1" applyAlignment="1">
      <alignment horizontal="left" vertical="center" wrapText="1"/>
    </xf>
    <xf numFmtId="0" fontId="30" fillId="0" borderId="19" xfId="47" applyFont="1" applyBorder="1" applyAlignment="1">
      <alignment horizontal="left" vertical="center" wrapText="1"/>
    </xf>
    <xf numFmtId="0" fontId="30" fillId="0" borderId="33" xfId="47" applyFont="1" applyBorder="1" applyAlignment="1">
      <alignment horizontal="left" vertical="center" wrapText="1"/>
    </xf>
    <xf numFmtId="0" fontId="30" fillId="0" borderId="24" xfId="47" applyFont="1" applyBorder="1" applyAlignment="1">
      <alignment horizontal="left" vertical="center" wrapText="1"/>
    </xf>
    <xf numFmtId="0" fontId="30" fillId="0" borderId="34" xfId="47" applyFont="1" applyBorder="1" applyAlignment="1">
      <alignment horizontal="left" vertical="center" wrapText="1"/>
    </xf>
    <xf numFmtId="0" fontId="45" fillId="0" borderId="0" xfId="47" applyFont="1" applyAlignment="1">
      <alignment horizontal="left" vertical="center" wrapText="1"/>
    </xf>
    <xf numFmtId="0" fontId="31" fillId="2" borderId="51" xfId="46" applyFont="1" applyFill="1" applyBorder="1" applyAlignment="1">
      <alignment horizontal="center" vertical="center" wrapText="1"/>
    </xf>
    <xf numFmtId="0" fontId="31" fillId="2" borderId="52" xfId="46" applyFont="1" applyFill="1" applyBorder="1" applyAlignment="1">
      <alignment horizontal="center" vertical="center"/>
    </xf>
    <xf numFmtId="0" fontId="47" fillId="0" borderId="52" xfId="0" applyFont="1" applyBorder="1">
      <alignment vertical="center"/>
    </xf>
    <xf numFmtId="0" fontId="31" fillId="2" borderId="54" xfId="46" applyFont="1" applyFill="1" applyBorder="1" applyAlignment="1">
      <alignment horizontal="center" vertical="center"/>
    </xf>
    <xf numFmtId="0" fontId="31" fillId="2" borderId="14" xfId="46" applyFont="1" applyFill="1" applyBorder="1" applyAlignment="1">
      <alignment horizontal="center" vertical="center"/>
    </xf>
    <xf numFmtId="0" fontId="47" fillId="0" borderId="14" xfId="0" applyFont="1" applyBorder="1">
      <alignment vertical="center"/>
    </xf>
    <xf numFmtId="0" fontId="31" fillId="0" borderId="52" xfId="46" applyFont="1" applyBorder="1" applyAlignment="1">
      <alignment horizontal="center" vertical="center" wrapText="1"/>
    </xf>
    <xf numFmtId="0" fontId="47" fillId="0" borderId="53" xfId="0" applyFont="1" applyBorder="1">
      <alignment vertical="center"/>
    </xf>
    <xf numFmtId="0" fontId="47" fillId="0" borderId="36" xfId="0" applyFont="1" applyBorder="1">
      <alignment vertical="center"/>
    </xf>
    <xf numFmtId="0" fontId="32" fillId="2" borderId="22" xfId="46" applyFont="1" applyFill="1" applyBorder="1" applyAlignment="1">
      <alignment horizontal="left" vertical="center" wrapText="1"/>
    </xf>
    <xf numFmtId="0" fontId="32" fillId="2" borderId="1" xfId="46" applyFont="1" applyFill="1" applyBorder="1" applyAlignment="1">
      <alignment horizontal="left" vertical="center" wrapText="1"/>
    </xf>
    <xf numFmtId="0" fontId="33" fillId="0" borderId="5" xfId="0" applyFont="1" applyBorder="1" applyAlignment="1">
      <alignment horizontal="left" vertical="center" wrapText="1"/>
    </xf>
    <xf numFmtId="0" fontId="32" fillId="2" borderId="18" xfId="46" applyFont="1" applyFill="1" applyBorder="1" applyAlignment="1">
      <alignment horizontal="left" vertical="center" wrapText="1"/>
    </xf>
    <xf numFmtId="0" fontId="32" fillId="2" borderId="0" xfId="46" applyFont="1" applyFill="1" applyAlignment="1">
      <alignment horizontal="left" vertical="center" wrapText="1"/>
    </xf>
    <xf numFmtId="0" fontId="33" fillId="0" borderId="11" xfId="0" applyFont="1" applyBorder="1" applyAlignment="1">
      <alignment horizontal="left" vertical="center" wrapText="1"/>
    </xf>
    <xf numFmtId="0" fontId="32" fillId="2" borderId="33" xfId="46" applyFont="1" applyFill="1" applyBorder="1" applyAlignment="1">
      <alignment horizontal="left" vertical="center" wrapText="1"/>
    </xf>
    <xf numFmtId="0" fontId="32" fillId="2" borderId="24" xfId="46" applyFont="1" applyFill="1" applyBorder="1" applyAlignment="1">
      <alignment horizontal="left" vertical="center" wrapText="1"/>
    </xf>
    <xf numFmtId="0" fontId="33" fillId="0" borderId="30" xfId="0" applyFont="1" applyBorder="1" applyAlignment="1">
      <alignment horizontal="left" vertical="center" wrapText="1"/>
    </xf>
    <xf numFmtId="0" fontId="71" fillId="0" borderId="1" xfId="2" applyFont="1" applyBorder="1" applyAlignment="1">
      <alignment horizontal="left" vertical="top"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34" xfId="0" applyBorder="1" applyAlignment="1">
      <alignment horizontal="left" vertical="top" wrapText="1"/>
    </xf>
    <xf numFmtId="0" fontId="51" fillId="0" borderId="0" xfId="0" applyFont="1" applyAlignment="1">
      <alignment vertical="center" wrapText="1"/>
    </xf>
    <xf numFmtId="0" fontId="30" fillId="2" borderId="31" xfId="47" applyFont="1" applyFill="1" applyBorder="1" applyAlignment="1">
      <alignment horizontal="center" vertical="center"/>
    </xf>
    <xf numFmtId="0" fontId="33" fillId="0" borderId="28" xfId="0" applyFont="1" applyBorder="1" applyAlignment="1">
      <alignment horizontal="center" vertical="center"/>
    </xf>
    <xf numFmtId="0" fontId="33" fillId="0" borderId="20" xfId="0" applyFont="1" applyBorder="1" applyAlignment="1">
      <alignment horizontal="center" vertical="center"/>
    </xf>
    <xf numFmtId="0" fontId="33" fillId="0" borderId="9" xfId="0" applyFont="1" applyBorder="1" applyAlignment="1">
      <alignment horizontal="center" vertical="center"/>
    </xf>
    <xf numFmtId="0" fontId="30" fillId="0" borderId="26" xfId="48" applyFont="1" applyBorder="1" applyAlignment="1">
      <alignment horizontal="center" vertical="center"/>
    </xf>
    <xf numFmtId="0" fontId="33" fillId="0" borderId="10" xfId="0" applyFont="1" applyBorder="1" applyAlignment="1">
      <alignment horizontal="center" vertical="center"/>
    </xf>
    <xf numFmtId="0" fontId="30" fillId="2" borderId="18" xfId="47" applyFont="1" applyFill="1" applyBorder="1" applyAlignment="1">
      <alignment horizontal="left" vertical="center"/>
    </xf>
    <xf numFmtId="0" fontId="30" fillId="2" borderId="0" xfId="47" applyFont="1" applyFill="1" applyAlignment="1">
      <alignment horizontal="left" vertical="center"/>
    </xf>
    <xf numFmtId="0" fontId="30" fillId="2" borderId="11" xfId="47" applyFont="1" applyFill="1" applyBorder="1" applyAlignment="1">
      <alignment horizontal="left" vertical="center"/>
    </xf>
    <xf numFmtId="0" fontId="30" fillId="2" borderId="20" xfId="47" applyFont="1" applyFill="1" applyBorder="1" applyAlignment="1">
      <alignment horizontal="left" vertical="center"/>
    </xf>
    <xf numFmtId="0" fontId="30" fillId="2" borderId="8" xfId="47" applyFont="1" applyFill="1" applyBorder="1" applyAlignment="1">
      <alignment horizontal="left" vertical="center"/>
    </xf>
    <xf numFmtId="0" fontId="30" fillId="2" borderId="9" xfId="47" applyFont="1" applyFill="1" applyBorder="1" applyAlignment="1">
      <alignment horizontal="left" vertical="center"/>
    </xf>
    <xf numFmtId="0" fontId="71" fillId="0" borderId="12" xfId="47" applyFont="1" applyBorder="1" applyAlignment="1">
      <alignment horizontal="left" vertical="center" wrapText="1"/>
    </xf>
    <xf numFmtId="0" fontId="71" fillId="0" borderId="0" xfId="47" applyFont="1" applyAlignment="1">
      <alignment horizontal="left" vertical="center" wrapText="1"/>
    </xf>
    <xf numFmtId="0" fontId="71" fillId="0" borderId="11" xfId="47" applyFont="1" applyBorder="1" applyAlignment="1">
      <alignment horizontal="left" vertical="center" wrapText="1"/>
    </xf>
    <xf numFmtId="0" fontId="71" fillId="0" borderId="10" xfId="47" applyFont="1" applyBorder="1" applyAlignment="1">
      <alignment horizontal="left" vertical="center" wrapText="1"/>
    </xf>
    <xf numFmtId="0" fontId="71" fillId="0" borderId="8" xfId="47" applyFont="1" applyBorder="1" applyAlignment="1">
      <alignment horizontal="left" vertical="center" wrapText="1"/>
    </xf>
    <xf numFmtId="0" fontId="71" fillId="0" borderId="9" xfId="47" applyFont="1" applyBorder="1" applyAlignment="1">
      <alignment horizontal="left" vertical="center" wrapText="1"/>
    </xf>
    <xf numFmtId="0" fontId="30" fillId="0" borderId="12" xfId="47" applyFont="1" applyBorder="1" applyAlignment="1">
      <alignment horizontal="left" vertical="center"/>
    </xf>
    <xf numFmtId="0" fontId="30" fillId="0" borderId="0" xfId="47" applyFont="1" applyAlignment="1">
      <alignment horizontal="left" vertical="center"/>
    </xf>
    <xf numFmtId="0" fontId="30" fillId="0" borderId="19" xfId="47" applyFont="1" applyBorder="1" applyAlignment="1">
      <alignment horizontal="left" vertical="center"/>
    </xf>
    <xf numFmtId="0" fontId="30" fillId="0" borderId="10" xfId="47" applyFont="1" applyBorder="1" applyAlignment="1">
      <alignment horizontal="left" vertical="center"/>
    </xf>
    <xf numFmtId="0" fontId="30" fillId="0" borderId="8" xfId="47" applyFont="1" applyBorder="1" applyAlignment="1">
      <alignment horizontal="left" vertical="center"/>
    </xf>
    <xf numFmtId="0" fontId="30" fillId="0" borderId="21" xfId="47" applyFont="1" applyBorder="1" applyAlignment="1">
      <alignment horizontal="left" vertical="center"/>
    </xf>
    <xf numFmtId="0" fontId="30" fillId="2" borderId="22" xfId="47" applyFont="1" applyFill="1" applyBorder="1" applyAlignment="1">
      <alignment horizontal="left" vertical="center"/>
    </xf>
    <xf numFmtId="0" fontId="30" fillId="2" borderId="1" xfId="47" applyFont="1" applyFill="1" applyBorder="1" applyAlignment="1">
      <alignment horizontal="left" vertical="center"/>
    </xf>
    <xf numFmtId="0" fontId="30" fillId="2" borderId="5" xfId="47" applyFont="1" applyFill="1" applyBorder="1" applyAlignment="1">
      <alignment horizontal="left" vertical="center"/>
    </xf>
    <xf numFmtId="0" fontId="71" fillId="0" borderId="6" xfId="47" applyFont="1" applyBorder="1" applyAlignment="1">
      <alignment horizontal="left" vertical="center" wrapText="1"/>
    </xf>
    <xf numFmtId="0" fontId="71" fillId="0" borderId="1" xfId="47" applyFont="1" applyBorder="1" applyAlignment="1">
      <alignment horizontal="left" vertical="center" wrapText="1"/>
    </xf>
    <xf numFmtId="0" fontId="71" fillId="0" borderId="23" xfId="47" applyFont="1" applyBorder="1" applyAlignment="1">
      <alignment horizontal="left" vertical="center" wrapText="1"/>
    </xf>
    <xf numFmtId="0" fontId="71" fillId="0" borderId="21" xfId="47" applyFont="1" applyBorder="1" applyAlignment="1">
      <alignment horizontal="left" vertical="center" wrapText="1"/>
    </xf>
    <xf numFmtId="0" fontId="30" fillId="0" borderId="6" xfId="47" applyFont="1" applyBorder="1" applyAlignment="1">
      <alignment horizontal="center" vertical="center"/>
    </xf>
    <xf numFmtId="0" fontId="30" fillId="0" borderId="1" xfId="47" applyFont="1" applyBorder="1" applyAlignment="1">
      <alignment horizontal="center" vertical="center"/>
    </xf>
    <xf numFmtId="0" fontId="30" fillId="0" borderId="10" xfId="47" applyFont="1" applyBorder="1" applyAlignment="1">
      <alignment horizontal="center" vertical="center"/>
    </xf>
    <xf numFmtId="0" fontId="30" fillId="0" borderId="8" xfId="47" applyFont="1" applyBorder="1" applyAlignment="1">
      <alignment horizontal="center" vertical="center"/>
    </xf>
    <xf numFmtId="38" fontId="71" fillId="0" borderId="1" xfId="5" applyFont="1" applyFill="1" applyBorder="1" applyAlignment="1">
      <alignment horizontal="center" vertical="center"/>
    </xf>
    <xf numFmtId="38" fontId="71" fillId="0" borderId="8" xfId="5" applyFont="1" applyFill="1" applyBorder="1" applyAlignment="1">
      <alignment horizontal="center" vertical="center"/>
    </xf>
    <xf numFmtId="0" fontId="30" fillId="0" borderId="0" xfId="47" applyFont="1" applyAlignment="1">
      <alignment horizontal="center" vertical="center"/>
    </xf>
    <xf numFmtId="0" fontId="30" fillId="0" borderId="24" xfId="47" applyFont="1" applyBorder="1" applyAlignment="1">
      <alignment horizontal="center" vertical="center"/>
    </xf>
    <xf numFmtId="9" fontId="32" fillId="2" borderId="0" xfId="47" applyNumberFormat="1" applyFont="1" applyFill="1" applyAlignment="1">
      <alignment horizontal="center" vertical="center"/>
    </xf>
    <xf numFmtId="9" fontId="32" fillId="2" borderId="102" xfId="47" applyNumberFormat="1" applyFont="1" applyFill="1" applyBorder="1" applyAlignment="1">
      <alignment horizontal="center" vertical="center"/>
    </xf>
    <xf numFmtId="38" fontId="71" fillId="0" borderId="0" xfId="5" applyFont="1" applyFill="1" applyBorder="1" applyAlignment="1">
      <alignment horizontal="center" vertical="center"/>
    </xf>
    <xf numFmtId="38" fontId="71" fillId="0" borderId="24" xfId="5" applyFont="1" applyFill="1" applyBorder="1" applyAlignment="1">
      <alignment horizontal="center" vertical="center"/>
    </xf>
    <xf numFmtId="0" fontId="71" fillId="0" borderId="0" xfId="47" applyFont="1" applyAlignment="1">
      <alignment horizontal="center" vertical="center"/>
    </xf>
    <xf numFmtId="0" fontId="71" fillId="0" borderId="19" xfId="47" applyFont="1" applyBorder="1" applyAlignment="1">
      <alignment horizontal="center" vertical="center"/>
    </xf>
    <xf numFmtId="0" fontId="71" fillId="0" borderId="24" xfId="47" applyFont="1" applyBorder="1" applyAlignment="1">
      <alignment horizontal="center" vertical="center"/>
    </xf>
    <xf numFmtId="0" fontId="71" fillId="0" borderId="34" xfId="47" applyFont="1" applyBorder="1" applyAlignment="1">
      <alignment horizontal="center" vertical="center"/>
    </xf>
    <xf numFmtId="0" fontId="71" fillId="0" borderId="1" xfId="47" applyFont="1" applyBorder="1" applyAlignment="1">
      <alignment horizontal="center" vertical="center"/>
    </xf>
    <xf numFmtId="0" fontId="71" fillId="0" borderId="23" xfId="47" applyFont="1" applyBorder="1" applyAlignment="1">
      <alignment horizontal="center" vertical="center"/>
    </xf>
    <xf numFmtId="0" fontId="71" fillId="0" borderId="8" xfId="47" applyFont="1" applyBorder="1" applyAlignment="1">
      <alignment horizontal="center" vertical="center"/>
    </xf>
    <xf numFmtId="0" fontId="71" fillId="0" borderId="21" xfId="47" applyFont="1" applyBorder="1" applyAlignment="1">
      <alignment horizontal="center" vertical="center"/>
    </xf>
    <xf numFmtId="0" fontId="30" fillId="2" borderId="33" xfId="47" applyFont="1" applyFill="1" applyBorder="1" applyAlignment="1">
      <alignment horizontal="left" vertical="center"/>
    </xf>
    <xf numFmtId="0" fontId="30" fillId="2" borderId="24" xfId="47" applyFont="1" applyFill="1" applyBorder="1" applyAlignment="1">
      <alignment horizontal="left" vertical="center"/>
    </xf>
    <xf numFmtId="0" fontId="30" fillId="2" borderId="30" xfId="47" applyFont="1" applyFill="1" applyBorder="1" applyAlignment="1">
      <alignment horizontal="left" vertical="center"/>
    </xf>
    <xf numFmtId="0" fontId="30" fillId="0" borderId="12" xfId="47" applyFont="1" applyBorder="1" applyAlignment="1">
      <alignment horizontal="center" vertical="center"/>
    </xf>
    <xf numFmtId="0" fontId="30" fillId="0" borderId="29" xfId="47" applyFont="1" applyBorder="1" applyAlignment="1">
      <alignment horizontal="center" vertical="center"/>
    </xf>
    <xf numFmtId="0" fontId="30" fillId="0" borderId="52" xfId="46" applyFont="1" applyBorder="1" applyAlignment="1">
      <alignment horizontal="center" vertical="center" wrapText="1"/>
    </xf>
    <xf numFmtId="0" fontId="33" fillId="0" borderId="52" xfId="0" applyFont="1" applyBorder="1">
      <alignment vertical="center"/>
    </xf>
    <xf numFmtId="0" fontId="33" fillId="0" borderId="53" xfId="0" applyFont="1" applyBorder="1">
      <alignment vertical="center"/>
    </xf>
    <xf numFmtId="0" fontId="33" fillId="0" borderId="14" xfId="0" applyFont="1" applyBorder="1">
      <alignment vertical="center"/>
    </xf>
    <xf numFmtId="0" fontId="33" fillId="0" borderId="36" xfId="0" applyFont="1" applyBorder="1">
      <alignment vertical="center"/>
    </xf>
    <xf numFmtId="0" fontId="30" fillId="2" borderId="31" xfId="46" applyFont="1" applyFill="1" applyBorder="1" applyAlignment="1">
      <alignment horizontal="center" vertical="center"/>
    </xf>
    <xf numFmtId="0" fontId="30" fillId="2" borderId="27" xfId="46" applyFont="1" applyFill="1" applyBorder="1" applyAlignment="1">
      <alignment horizontal="center" vertical="center"/>
    </xf>
    <xf numFmtId="0" fontId="30" fillId="2" borderId="32" xfId="46" applyFont="1" applyFill="1" applyBorder="1" applyAlignment="1">
      <alignment horizontal="center" vertical="center"/>
    </xf>
    <xf numFmtId="0" fontId="30" fillId="2" borderId="20" xfId="46" applyFont="1" applyFill="1" applyBorder="1" applyAlignment="1">
      <alignment horizontal="center" vertical="center"/>
    </xf>
    <xf numFmtId="0" fontId="30" fillId="2" borderId="8" xfId="46" applyFont="1" applyFill="1" applyBorder="1" applyAlignment="1">
      <alignment horizontal="center" vertical="center"/>
    </xf>
    <xf numFmtId="0" fontId="30" fillId="2" borderId="21" xfId="46" applyFont="1" applyFill="1" applyBorder="1" applyAlignment="1">
      <alignment horizontal="center" vertical="center"/>
    </xf>
    <xf numFmtId="0" fontId="29" fillId="0" borderId="6" xfId="46" applyFont="1" applyBorder="1" applyAlignment="1">
      <alignment horizontal="center" vertical="center" wrapText="1"/>
    </xf>
    <xf numFmtId="0" fontId="29" fillId="0" borderId="1" xfId="46" applyFont="1" applyBorder="1" applyAlignment="1">
      <alignment horizontal="center" vertical="center" wrapText="1"/>
    </xf>
    <xf numFmtId="0" fontId="29" fillId="0" borderId="23" xfId="46" applyFont="1" applyBorder="1" applyAlignment="1">
      <alignment horizontal="center" vertical="center" wrapText="1"/>
    </xf>
    <xf numFmtId="0" fontId="29" fillId="0" borderId="12" xfId="46" applyFont="1" applyBorder="1" applyAlignment="1">
      <alignment horizontal="center" vertical="center" wrapText="1"/>
    </xf>
    <xf numFmtId="0" fontId="29" fillId="0" borderId="0" xfId="46" applyFont="1" applyAlignment="1">
      <alignment horizontal="center" vertical="center" wrapText="1"/>
    </xf>
    <xf numFmtId="0" fontId="29" fillId="0" borderId="19" xfId="46" applyFont="1" applyBorder="1" applyAlignment="1">
      <alignment horizontal="center" vertical="center" wrapText="1"/>
    </xf>
    <xf numFmtId="0" fontId="29" fillId="0" borderId="10" xfId="46" applyFont="1" applyBorder="1" applyAlignment="1">
      <alignment horizontal="center" vertical="center" wrapText="1"/>
    </xf>
    <xf numFmtId="0" fontId="29" fillId="0" borderId="8" xfId="46" applyFont="1" applyBorder="1" applyAlignment="1">
      <alignment horizontal="center" vertical="center" wrapText="1"/>
    </xf>
    <xf numFmtId="0" fontId="29" fillId="0" borderId="21" xfId="46" applyFont="1" applyBorder="1" applyAlignment="1">
      <alignment horizontal="center" vertical="center" wrapText="1"/>
    </xf>
    <xf numFmtId="0" fontId="30" fillId="2" borderId="1" xfId="46" applyFont="1" applyFill="1" applyBorder="1" applyAlignment="1">
      <alignment horizontal="center" vertical="center" wrapText="1"/>
    </xf>
    <xf numFmtId="0" fontId="33" fillId="0" borderId="0" xfId="0" applyFont="1" applyAlignment="1">
      <alignment horizontal="center" vertical="center" wrapText="1"/>
    </xf>
    <xf numFmtId="0" fontId="33" fillId="0" borderId="11" xfId="0" applyFont="1" applyBorder="1" applyAlignment="1">
      <alignment horizontal="center" vertical="center" wrapText="1"/>
    </xf>
    <xf numFmtId="38" fontId="29" fillId="0" borderId="7" xfId="5" applyFont="1" applyFill="1" applyBorder="1" applyAlignment="1">
      <alignment horizontal="right" vertical="center"/>
    </xf>
    <xf numFmtId="0" fontId="29" fillId="0" borderId="5" xfId="46" applyFont="1" applyBorder="1" applyAlignment="1">
      <alignment horizontal="center" vertical="center" wrapText="1"/>
    </xf>
    <xf numFmtId="0" fontId="29" fillId="0" borderId="11" xfId="46" applyFont="1" applyBorder="1" applyAlignment="1">
      <alignment horizontal="center" vertical="center" wrapText="1"/>
    </xf>
    <xf numFmtId="0" fontId="29" fillId="0" borderId="9" xfId="46" applyFont="1" applyBorder="1" applyAlignment="1">
      <alignment horizontal="center" vertical="center" wrapText="1"/>
    </xf>
    <xf numFmtId="0" fontId="30" fillId="2" borderId="43" xfId="46" applyFont="1" applyFill="1" applyBorder="1" applyAlignment="1">
      <alignment horizontal="center" vertical="center" textRotation="255"/>
    </xf>
    <xf numFmtId="0" fontId="33" fillId="0" borderId="43" xfId="0" applyFont="1" applyBorder="1" applyAlignment="1">
      <alignment horizontal="center" vertical="center" textRotation="255"/>
    </xf>
    <xf numFmtId="0" fontId="33" fillId="0" borderId="44" xfId="0" applyFont="1" applyBorder="1" applyAlignment="1">
      <alignment horizontal="center" vertical="center" textRotation="255"/>
    </xf>
    <xf numFmtId="0" fontId="30" fillId="2" borderId="0" xfId="46" applyFont="1" applyFill="1" applyAlignment="1">
      <alignment horizontal="center" vertical="center"/>
    </xf>
    <xf numFmtId="0" fontId="33" fillId="0" borderId="0" xfId="0" applyFont="1" applyAlignment="1">
      <alignment horizontal="center" vertical="center"/>
    </xf>
    <xf numFmtId="0" fontId="33" fillId="0" borderId="11" xfId="0" applyFont="1" applyBorder="1" applyAlignment="1">
      <alignment horizontal="center" vertical="center"/>
    </xf>
    <xf numFmtId="0" fontId="30" fillId="2" borderId="12" xfId="46" applyFont="1" applyFill="1" applyBorder="1" applyAlignment="1">
      <alignment horizontal="center" vertical="center" wrapText="1"/>
    </xf>
    <xf numFmtId="0" fontId="30" fillId="2" borderId="0" xfId="46" applyFont="1" applyFill="1" applyAlignment="1">
      <alignment horizontal="center" vertical="center" wrapText="1"/>
    </xf>
    <xf numFmtId="0" fontId="30" fillId="2" borderId="11" xfId="46" applyFont="1" applyFill="1" applyBorder="1" applyAlignment="1">
      <alignment horizontal="center" vertical="center" wrapText="1"/>
    </xf>
    <xf numFmtId="0" fontId="30" fillId="2" borderId="10" xfId="46" applyFont="1" applyFill="1" applyBorder="1" applyAlignment="1">
      <alignment horizontal="center" vertical="center" wrapText="1"/>
    </xf>
    <xf numFmtId="0" fontId="30" fillId="2" borderId="8" xfId="46" applyFont="1" applyFill="1" applyBorder="1" applyAlignment="1">
      <alignment horizontal="center" vertical="center" wrapText="1"/>
    </xf>
    <xf numFmtId="0" fontId="30" fillId="2" borderId="9" xfId="46" applyFont="1" applyFill="1" applyBorder="1" applyAlignment="1">
      <alignment horizontal="center" vertical="center" wrapText="1"/>
    </xf>
    <xf numFmtId="38" fontId="29" fillId="3" borderId="7" xfId="5" applyFont="1" applyFill="1" applyBorder="1" applyAlignment="1">
      <alignment horizontal="right" vertical="center"/>
    </xf>
    <xf numFmtId="0" fontId="30" fillId="2" borderId="1" xfId="46" applyFont="1" applyFill="1" applyBorder="1" applyAlignment="1">
      <alignment horizontal="center" vertical="center"/>
    </xf>
    <xf numFmtId="0" fontId="33" fillId="0" borderId="1" xfId="0" applyFont="1" applyBorder="1" applyAlignment="1">
      <alignment horizontal="center" vertical="center"/>
    </xf>
    <xf numFmtId="0" fontId="33" fillId="0" borderId="5" xfId="0" applyFont="1" applyBorder="1" applyAlignment="1">
      <alignment horizontal="center" vertical="center"/>
    </xf>
    <xf numFmtId="0" fontId="29" fillId="0" borderId="0" xfId="46" applyFont="1" applyAlignment="1">
      <alignment horizontal="center" vertical="center"/>
    </xf>
    <xf numFmtId="0" fontId="29" fillId="2" borderId="17" xfId="46" applyFont="1" applyFill="1" applyBorder="1" applyAlignment="1">
      <alignment horizontal="center" vertical="center" wrapText="1"/>
    </xf>
    <xf numFmtId="0" fontId="33" fillId="0" borderId="17" xfId="0" applyFont="1" applyBorder="1" applyAlignment="1">
      <alignment horizontal="center" vertical="center"/>
    </xf>
    <xf numFmtId="0" fontId="33" fillId="0" borderId="45" xfId="0" applyFont="1" applyBorder="1" applyAlignment="1">
      <alignment horizontal="center" vertical="center"/>
    </xf>
    <xf numFmtId="0" fontId="33" fillId="0" borderId="24" xfId="0" applyFont="1" applyBorder="1" applyAlignment="1">
      <alignment horizontal="center" vertical="center"/>
    </xf>
    <xf numFmtId="0" fontId="33" fillId="0" borderId="30" xfId="0" applyFont="1" applyBorder="1" applyAlignment="1">
      <alignment horizontal="center" vertical="center"/>
    </xf>
    <xf numFmtId="38" fontId="29" fillId="2" borderId="12" xfId="5" applyFont="1" applyFill="1" applyBorder="1" applyAlignment="1">
      <alignment horizontal="right" vertical="center"/>
    </xf>
    <xf numFmtId="38" fontId="29" fillId="2" borderId="0" xfId="5" applyFont="1" applyFill="1" applyBorder="1" applyAlignment="1">
      <alignment horizontal="right" vertical="center"/>
    </xf>
    <xf numFmtId="38" fontId="29" fillId="2" borderId="11" xfId="5" applyFont="1" applyFill="1" applyBorder="1" applyAlignment="1">
      <alignment horizontal="right" vertical="center"/>
    </xf>
    <xf numFmtId="38" fontId="29" fillId="2" borderId="29" xfId="5" applyFont="1" applyFill="1" applyBorder="1" applyAlignment="1">
      <alignment horizontal="right" vertical="center"/>
    </xf>
    <xf numFmtId="38" fontId="29" fillId="2" borderId="24" xfId="5" applyFont="1" applyFill="1" applyBorder="1" applyAlignment="1">
      <alignment horizontal="right" vertical="center"/>
    </xf>
    <xf numFmtId="38" fontId="29" fillId="2" borderId="30" xfId="5" applyFont="1" applyFill="1" applyBorder="1" applyAlignment="1">
      <alignment horizontal="right" vertical="center"/>
    </xf>
    <xf numFmtId="0" fontId="29" fillId="2" borderId="12" xfId="46" applyFont="1" applyFill="1" applyBorder="1" applyAlignment="1">
      <alignment horizontal="center" vertical="center"/>
    </xf>
    <xf numFmtId="0" fontId="29" fillId="2" borderId="0" xfId="46" applyFont="1" applyFill="1" applyAlignment="1">
      <alignment horizontal="center" vertical="center"/>
    </xf>
    <xf numFmtId="0" fontId="29" fillId="2" borderId="19" xfId="46" applyFont="1" applyFill="1" applyBorder="1" applyAlignment="1">
      <alignment horizontal="center" vertical="center"/>
    </xf>
    <xf numFmtId="0" fontId="29" fillId="2" borderId="29" xfId="46" applyFont="1" applyFill="1" applyBorder="1" applyAlignment="1">
      <alignment horizontal="center" vertical="center"/>
    </xf>
    <xf numFmtId="0" fontId="29" fillId="2" borderId="24" xfId="46" applyFont="1" applyFill="1" applyBorder="1" applyAlignment="1">
      <alignment horizontal="center" vertical="center"/>
    </xf>
    <xf numFmtId="0" fontId="29" fillId="2" borderId="34" xfId="46" applyFont="1" applyFill="1" applyBorder="1" applyAlignment="1">
      <alignment horizontal="center" vertical="center"/>
    </xf>
    <xf numFmtId="177" fontId="29" fillId="0" borderId="0" xfId="46" applyNumberFormat="1" applyFont="1" applyAlignment="1">
      <alignment horizontal="center" vertical="center"/>
    </xf>
    <xf numFmtId="176" fontId="29" fillId="0" borderId="0" xfId="46" applyNumberFormat="1" applyFont="1" applyAlignment="1">
      <alignment horizontal="center" vertical="center"/>
    </xf>
    <xf numFmtId="0" fontId="33" fillId="0" borderId="16" xfId="0" applyFont="1" applyBorder="1" applyAlignment="1">
      <alignment horizontal="center" vertical="center"/>
    </xf>
    <xf numFmtId="0" fontId="33" fillId="0" borderId="40" xfId="0" applyFont="1" applyBorder="1" applyAlignment="1">
      <alignment horizontal="center" vertical="center"/>
    </xf>
    <xf numFmtId="38" fontId="29" fillId="0" borderId="15" xfId="5" applyFont="1" applyFill="1" applyBorder="1" applyAlignment="1">
      <alignment horizontal="right" vertical="center"/>
    </xf>
    <xf numFmtId="0" fontId="29" fillId="0" borderId="41" xfId="46" applyFont="1" applyBorder="1" applyAlignment="1">
      <alignment horizontal="center" vertical="center" wrapText="1"/>
    </xf>
    <xf numFmtId="0" fontId="29" fillId="0" borderId="16" xfId="46" applyFont="1" applyBorder="1" applyAlignment="1">
      <alignment horizontal="center" vertical="center" wrapText="1"/>
    </xf>
    <xf numFmtId="0" fontId="29" fillId="0" borderId="40" xfId="46" applyFont="1" applyBorder="1" applyAlignment="1">
      <alignment horizontal="center" vertical="center" wrapText="1"/>
    </xf>
    <xf numFmtId="0" fontId="29" fillId="0" borderId="42" xfId="46" applyFont="1" applyBorder="1" applyAlignment="1">
      <alignment horizontal="center" vertical="center" wrapText="1"/>
    </xf>
    <xf numFmtId="0" fontId="29" fillId="0" borderId="29" xfId="46" applyFont="1" applyBorder="1" applyAlignment="1">
      <alignment horizontal="center" vertical="center" shrinkToFit="1"/>
    </xf>
    <xf numFmtId="0" fontId="29" fillId="0" borderId="24" xfId="46" applyFont="1" applyBorder="1" applyAlignment="1">
      <alignment horizontal="center" vertical="center" shrinkToFit="1"/>
    </xf>
    <xf numFmtId="38" fontId="30" fillId="3" borderId="57" xfId="5" applyFont="1" applyFill="1" applyBorder="1" applyAlignment="1">
      <alignment vertical="center" wrapText="1"/>
    </xf>
    <xf numFmtId="38" fontId="30" fillId="3" borderId="66" xfId="5" applyFont="1" applyFill="1" applyBorder="1" applyAlignment="1">
      <alignment vertical="center"/>
    </xf>
    <xf numFmtId="38" fontId="30" fillId="3" borderId="67" xfId="5" applyFont="1" applyFill="1" applyBorder="1" applyAlignment="1">
      <alignment vertical="center"/>
    </xf>
    <xf numFmtId="38" fontId="30" fillId="3" borderId="69" xfId="5" applyFont="1" applyFill="1" applyBorder="1" applyAlignment="1">
      <alignment vertical="center"/>
    </xf>
    <xf numFmtId="38" fontId="30" fillId="3" borderId="66" xfId="5" applyFont="1" applyFill="1" applyBorder="1" applyAlignment="1">
      <alignment vertical="center" wrapText="1"/>
    </xf>
    <xf numFmtId="38" fontId="30" fillId="3" borderId="67" xfId="5" applyFont="1" applyFill="1" applyBorder="1" applyAlignment="1">
      <alignment vertical="center" wrapText="1"/>
    </xf>
    <xf numFmtId="38" fontId="30" fillId="3" borderId="69" xfId="5" applyFont="1" applyFill="1" applyBorder="1" applyAlignment="1">
      <alignment vertical="center" wrapText="1"/>
    </xf>
    <xf numFmtId="38" fontId="30" fillId="3" borderId="68" xfId="5" applyFont="1" applyFill="1" applyBorder="1" applyAlignment="1">
      <alignment vertical="center" wrapText="1"/>
    </xf>
    <xf numFmtId="176" fontId="29" fillId="0" borderId="0" xfId="46" applyNumberFormat="1" applyFont="1">
      <alignment vertical="center"/>
    </xf>
    <xf numFmtId="0" fontId="33" fillId="0" borderId="0" xfId="0" applyFont="1">
      <alignment vertical="center"/>
    </xf>
    <xf numFmtId="0" fontId="30" fillId="2" borderId="37" xfId="46" applyFont="1" applyFill="1" applyBorder="1" applyAlignment="1">
      <alignment horizontal="center" vertical="center" textRotation="255"/>
    </xf>
    <xf numFmtId="0" fontId="33" fillId="0" borderId="43" xfId="0" applyFont="1" applyBorder="1" applyAlignment="1">
      <alignment vertical="center" textRotation="255"/>
    </xf>
    <xf numFmtId="0" fontId="33" fillId="0" borderId="44" xfId="0" applyFont="1" applyBorder="1" applyAlignment="1">
      <alignment vertical="center" textRotation="255"/>
    </xf>
    <xf numFmtId="0" fontId="30" fillId="2" borderId="7" xfId="46" applyFont="1" applyFill="1" applyBorder="1" applyAlignment="1">
      <alignment horizontal="center" vertical="center"/>
    </xf>
    <xf numFmtId="0" fontId="30" fillId="2" borderId="14" xfId="46" applyFont="1" applyFill="1" applyBorder="1" applyAlignment="1">
      <alignment horizontal="center" vertical="center"/>
    </xf>
    <xf numFmtId="0" fontId="30" fillId="2" borderId="14" xfId="46" applyFont="1" applyFill="1" applyBorder="1" applyAlignment="1">
      <alignment horizontal="center" vertical="center" shrinkToFit="1"/>
    </xf>
    <xf numFmtId="0" fontId="30" fillId="2" borderId="7" xfId="46" applyFont="1" applyFill="1" applyBorder="1" applyAlignment="1">
      <alignment horizontal="center" vertical="center" shrinkToFit="1"/>
    </xf>
    <xf numFmtId="0" fontId="30" fillId="2" borderId="50" xfId="46" applyFont="1" applyFill="1" applyBorder="1" applyAlignment="1">
      <alignment horizontal="center" vertical="center" shrinkToFit="1"/>
    </xf>
    <xf numFmtId="0" fontId="30" fillId="2" borderId="61" xfId="46" applyFont="1" applyFill="1" applyBorder="1" applyAlignment="1">
      <alignment horizontal="center" vertical="center" shrinkToFit="1"/>
    </xf>
    <xf numFmtId="0" fontId="30" fillId="2" borderId="35" xfId="46" applyFont="1" applyFill="1" applyBorder="1" applyAlignment="1">
      <alignment horizontal="center" vertical="center" shrinkToFit="1"/>
    </xf>
    <xf numFmtId="0" fontId="30" fillId="0" borderId="4" xfId="46" applyFont="1" applyBorder="1" applyAlignment="1">
      <alignment horizontal="center" vertical="center" shrinkToFit="1"/>
    </xf>
    <xf numFmtId="0" fontId="30" fillId="0" borderId="3" xfId="46" applyFont="1" applyBorder="1" applyAlignment="1">
      <alignment horizontal="center" vertical="center" shrinkToFit="1"/>
    </xf>
    <xf numFmtId="0" fontId="30" fillId="0" borderId="3" xfId="46" applyFont="1" applyBorder="1" applyAlignment="1">
      <alignment horizontal="left" vertical="center" shrinkToFit="1"/>
    </xf>
    <xf numFmtId="0" fontId="30" fillId="0" borderId="2" xfId="46" applyFont="1" applyBorder="1" applyAlignment="1">
      <alignment horizontal="left" vertical="center" shrinkToFit="1"/>
    </xf>
    <xf numFmtId="38" fontId="30" fillId="3" borderId="4" xfId="5" applyFont="1" applyFill="1" applyBorder="1" applyAlignment="1">
      <alignment vertical="center" wrapText="1"/>
    </xf>
    <xf numFmtId="38" fontId="30" fillId="3" borderId="3" xfId="5" applyFont="1" applyFill="1" applyBorder="1" applyAlignment="1">
      <alignment vertical="center" wrapText="1"/>
    </xf>
    <xf numFmtId="38" fontId="30" fillId="0" borderId="4" xfId="5" applyFont="1" applyFill="1" applyBorder="1" applyAlignment="1">
      <alignment vertical="center"/>
    </xf>
    <xf numFmtId="38" fontId="30" fillId="0" borderId="3" xfId="5" applyFont="1" applyFill="1" applyBorder="1" applyAlignment="1">
      <alignment vertical="center"/>
    </xf>
    <xf numFmtId="38" fontId="30" fillId="0" borderId="2" xfId="5" applyFont="1" applyFill="1" applyBorder="1" applyAlignment="1">
      <alignment vertical="center"/>
    </xf>
    <xf numFmtId="38" fontId="30" fillId="0" borderId="38" xfId="5" applyFont="1" applyFill="1" applyBorder="1" applyAlignment="1">
      <alignment vertical="center"/>
    </xf>
    <xf numFmtId="0" fontId="31" fillId="2" borderId="43" xfId="46" applyFont="1" applyFill="1" applyBorder="1" applyAlignment="1">
      <alignment horizontal="center" vertical="center"/>
    </xf>
    <xf numFmtId="0" fontId="31" fillId="2" borderId="48" xfId="46" applyFont="1" applyFill="1" applyBorder="1" applyAlignment="1">
      <alignment horizontal="center" vertical="center"/>
    </xf>
    <xf numFmtId="0" fontId="47" fillId="0" borderId="48" xfId="0" applyFont="1" applyBorder="1">
      <alignment vertical="center"/>
    </xf>
    <xf numFmtId="0" fontId="47" fillId="0" borderId="49" xfId="0" applyFont="1" applyBorder="1">
      <alignment vertical="center"/>
    </xf>
    <xf numFmtId="0" fontId="33" fillId="0" borderId="18" xfId="0" applyFont="1" applyBorder="1" applyAlignment="1">
      <alignment vertical="center" textRotation="255"/>
    </xf>
    <xf numFmtId="0" fontId="29" fillId="2" borderId="29" xfId="46" applyFont="1" applyFill="1" applyBorder="1" applyAlignment="1">
      <alignment horizontal="center" vertical="center" shrinkToFit="1"/>
    </xf>
    <xf numFmtId="0" fontId="29" fillId="2" borderId="24" xfId="46" applyFont="1" applyFill="1" applyBorder="1" applyAlignment="1">
      <alignment horizontal="center" vertical="center" shrinkToFit="1"/>
    </xf>
    <xf numFmtId="38" fontId="30" fillId="2" borderId="63" xfId="5" applyFont="1" applyFill="1" applyBorder="1" applyAlignment="1">
      <alignment vertical="center" wrapText="1"/>
    </xf>
    <xf numFmtId="38" fontId="30" fillId="2" borderId="63" xfId="5" applyFont="1" applyFill="1" applyBorder="1" applyAlignment="1">
      <alignment vertical="center"/>
    </xf>
    <xf numFmtId="38" fontId="30" fillId="2" borderId="82" xfId="5" applyFont="1" applyFill="1" applyBorder="1" applyAlignment="1">
      <alignment vertical="center"/>
    </xf>
    <xf numFmtId="0" fontId="30" fillId="0" borderId="41" xfId="46" applyFont="1" applyBorder="1" applyAlignment="1">
      <alignment horizontal="center" vertical="center" shrinkToFit="1"/>
    </xf>
    <xf numFmtId="0" fontId="30" fillId="0" borderId="16" xfId="46" applyFont="1" applyBorder="1" applyAlignment="1">
      <alignment horizontal="center" vertical="center" shrinkToFit="1"/>
    </xf>
    <xf numFmtId="0" fontId="30" fillId="0" borderId="16" xfId="46" applyFont="1" applyBorder="1" applyAlignment="1">
      <alignment horizontal="left" vertical="center" shrinkToFit="1"/>
    </xf>
    <xf numFmtId="38" fontId="30" fillId="0" borderId="58" xfId="5" applyFont="1" applyFill="1" applyBorder="1" applyAlignment="1">
      <alignment vertical="center"/>
    </xf>
    <xf numFmtId="38" fontId="30" fillId="0" borderId="59" xfId="5" applyFont="1" applyFill="1" applyBorder="1" applyAlignment="1">
      <alignment vertical="center"/>
    </xf>
    <xf numFmtId="38" fontId="30" fillId="0" borderId="60" xfId="5" applyFont="1" applyFill="1" applyBorder="1" applyAlignment="1">
      <alignment vertical="center"/>
    </xf>
    <xf numFmtId="38" fontId="30" fillId="0" borderId="62" xfId="5" applyFont="1" applyFill="1" applyBorder="1" applyAlignment="1">
      <alignment vertical="center"/>
    </xf>
    <xf numFmtId="0" fontId="33" fillId="0" borderId="48" xfId="0" applyFont="1" applyBorder="1">
      <alignment vertical="center"/>
    </xf>
    <xf numFmtId="0" fontId="33" fillId="0" borderId="49" xfId="0" applyFont="1" applyBorder="1">
      <alignment vertical="center"/>
    </xf>
    <xf numFmtId="0" fontId="30" fillId="0" borderId="40" xfId="46" applyFont="1" applyBorder="1" applyAlignment="1">
      <alignment horizontal="left" vertical="center" shrinkToFit="1"/>
    </xf>
    <xf numFmtId="0" fontId="43" fillId="0" borderId="0" xfId="46" applyFont="1" applyAlignment="1">
      <alignment horizontal="left"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48" fillId="5" borderId="0" xfId="0" applyFont="1" applyFill="1" applyAlignment="1">
      <alignment horizontal="left"/>
    </xf>
    <xf numFmtId="0" fontId="33" fillId="0" borderId="13" xfId="0" applyFont="1" applyBorder="1" applyAlignment="1">
      <alignment horizontal="center" vertical="center"/>
    </xf>
    <xf numFmtId="0" fontId="33" fillId="0" borderId="14" xfId="0" applyFont="1" applyBorder="1" applyAlignment="1">
      <alignment horizontal="center" vertical="center"/>
    </xf>
    <xf numFmtId="38" fontId="33" fillId="0" borderId="6" xfId="5" applyFont="1" applyBorder="1" applyAlignment="1">
      <alignment horizontal="center" vertical="center"/>
    </xf>
    <xf numFmtId="38" fontId="33" fillId="0" borderId="5" xfId="5" applyFont="1" applyBorder="1" applyAlignment="1">
      <alignment horizontal="center" vertical="center"/>
    </xf>
    <xf numFmtId="38" fontId="33" fillId="0" borderId="10" xfId="5" applyFont="1" applyBorder="1" applyAlignment="1">
      <alignment horizontal="center" vertical="center"/>
    </xf>
    <xf numFmtId="38" fontId="33" fillId="0" borderId="9" xfId="5" applyFont="1" applyBorder="1" applyAlignment="1">
      <alignment horizontal="center" vertical="center"/>
    </xf>
    <xf numFmtId="38" fontId="33" fillId="0" borderId="7" xfId="5" applyFont="1" applyBorder="1" applyAlignment="1">
      <alignment horizontal="center" vertical="center"/>
    </xf>
    <xf numFmtId="0" fontId="33" fillId="0" borderId="6" xfId="0" applyFont="1" applyBorder="1" applyAlignment="1">
      <alignment horizontal="center" vertical="center" wrapText="1"/>
    </xf>
    <xf numFmtId="0" fontId="33" fillId="0" borderId="10" xfId="0" applyFont="1" applyBorder="1" applyAlignment="1">
      <alignment horizontal="center" vertical="center" wrapText="1"/>
    </xf>
    <xf numFmtId="38" fontId="33" fillId="0" borderId="7" xfId="5" applyFont="1" applyBorder="1" applyAlignment="1">
      <alignment horizontal="center" vertical="center" wrapText="1"/>
    </xf>
    <xf numFmtId="38" fontId="33" fillId="3" borderId="4" xfId="5" applyFont="1" applyFill="1" applyBorder="1" applyAlignment="1">
      <alignment vertical="center" shrinkToFit="1"/>
    </xf>
    <xf numFmtId="38" fontId="33" fillId="3" borderId="2" xfId="5" applyFont="1" applyFill="1" applyBorder="1" applyAlignment="1">
      <alignment vertical="center" shrinkToFit="1"/>
    </xf>
    <xf numFmtId="38" fontId="33" fillId="0" borderId="4" xfId="5" applyFont="1" applyBorder="1" applyAlignment="1">
      <alignment horizontal="right" vertical="center" shrinkToFit="1"/>
    </xf>
    <xf numFmtId="38" fontId="33" fillId="0" borderId="2" xfId="5" applyFont="1" applyBorder="1" applyAlignment="1">
      <alignment horizontal="right" vertical="center" shrinkToFit="1"/>
    </xf>
    <xf numFmtId="38" fontId="33" fillId="0" borderId="7" xfId="5" applyFont="1" applyBorder="1" applyAlignment="1">
      <alignment horizontal="right" vertical="center" shrinkToFit="1"/>
    </xf>
    <xf numFmtId="0" fontId="33" fillId="0" borderId="7" xfId="0" applyFont="1" applyBorder="1" applyAlignment="1">
      <alignment horizontal="center" vertical="center" shrinkToFit="1"/>
    </xf>
    <xf numFmtId="0" fontId="57" fillId="0" borderId="4" xfId="0" applyFont="1" applyBorder="1" applyAlignment="1">
      <alignment horizontal="left" vertical="center"/>
    </xf>
    <xf numFmtId="0" fontId="57" fillId="0" borderId="3" xfId="0" applyFont="1" applyBorder="1" applyAlignment="1">
      <alignment horizontal="left" vertical="center"/>
    </xf>
    <xf numFmtId="0" fontId="57" fillId="0" borderId="2" xfId="0" applyFont="1" applyBorder="1" applyAlignment="1">
      <alignment horizontal="left" vertical="center"/>
    </xf>
    <xf numFmtId="0" fontId="33" fillId="0" borderId="64" xfId="0" applyFont="1" applyBorder="1" applyAlignment="1">
      <alignment horizontal="center" vertical="center" shrinkToFit="1"/>
    </xf>
    <xf numFmtId="0" fontId="33" fillId="0" borderId="4" xfId="0" applyFont="1" applyBorder="1" applyAlignment="1">
      <alignment horizontal="center" vertical="center" shrinkToFit="1"/>
    </xf>
    <xf numFmtId="0" fontId="33" fillId="0" borderId="3" xfId="0" applyFont="1" applyBorder="1" applyAlignment="1">
      <alignment horizontal="center" vertical="center" shrinkToFit="1"/>
    </xf>
    <xf numFmtId="38" fontId="33" fillId="3" borderId="7" xfId="5" applyFont="1" applyFill="1" applyBorder="1" applyAlignment="1">
      <alignment horizontal="right" vertical="center" shrinkToFit="1"/>
    </xf>
    <xf numFmtId="0" fontId="48" fillId="0" borderId="0" xfId="0" applyFont="1" applyAlignment="1">
      <alignment horizontal="left"/>
    </xf>
    <xf numFmtId="0" fontId="33" fillId="0" borderId="13" xfId="0" applyFont="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33" fillId="0" borderId="2" xfId="0" applyFont="1" applyBorder="1" applyAlignment="1">
      <alignment horizontal="center" vertical="center"/>
    </xf>
    <xf numFmtId="38" fontId="33" fillId="3" borderId="7" xfId="5" applyFont="1" applyFill="1" applyBorder="1" applyAlignment="1">
      <alignment vertical="center"/>
    </xf>
    <xf numFmtId="38" fontId="33" fillId="3" borderId="4" xfId="0" applyNumberFormat="1" applyFont="1" applyFill="1" applyBorder="1">
      <alignment vertical="center"/>
    </xf>
    <xf numFmtId="38" fontId="33" fillId="3" borderId="2" xfId="0" applyNumberFormat="1" applyFont="1" applyFill="1" applyBorder="1">
      <alignment vertical="center"/>
    </xf>
    <xf numFmtId="38" fontId="33" fillId="3" borderId="4" xfId="0" applyNumberFormat="1" applyFont="1" applyFill="1" applyBorder="1" applyAlignment="1">
      <alignment horizontal="right" vertical="center"/>
    </xf>
    <xf numFmtId="38" fontId="33" fillId="3" borderId="2" xfId="0" applyNumberFormat="1" applyFont="1" applyFill="1" applyBorder="1" applyAlignment="1">
      <alignment horizontal="right" vertical="center"/>
    </xf>
    <xf numFmtId="57" fontId="33" fillId="0" borderId="13" xfId="0" applyNumberFormat="1" applyFont="1" applyBorder="1" applyAlignment="1">
      <alignment horizontal="center" vertical="center" wrapText="1"/>
    </xf>
    <xf numFmtId="57" fontId="33" fillId="0" borderId="14" xfId="0" applyNumberFormat="1" applyFont="1" applyBorder="1" applyAlignment="1">
      <alignment horizontal="center" vertical="center" wrapText="1"/>
    </xf>
    <xf numFmtId="38" fontId="33" fillId="0" borderId="4" xfId="5" applyFont="1" applyBorder="1" applyAlignment="1">
      <alignment horizontal="center" vertical="center"/>
    </xf>
    <xf numFmtId="38" fontId="33" fillId="0" borderId="3" xfId="5" applyFont="1" applyBorder="1" applyAlignment="1">
      <alignment horizontal="center" vertical="center"/>
    </xf>
    <xf numFmtId="38" fontId="33" fillId="0" borderId="2" xfId="5" applyFont="1" applyBorder="1" applyAlignment="1">
      <alignment horizontal="center" vertical="center"/>
    </xf>
    <xf numFmtId="0" fontId="33" fillId="0" borderId="71" xfId="0" applyFont="1" applyBorder="1" applyAlignment="1">
      <alignment horizontal="left" vertical="center" wrapText="1"/>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52" fillId="0" borderId="76" xfId="0" applyFont="1" applyBorder="1" applyAlignment="1">
      <alignment horizontal="center" vertical="center" wrapText="1"/>
    </xf>
    <xf numFmtId="0" fontId="33" fillId="0" borderId="77" xfId="0" applyFont="1" applyBorder="1" applyAlignment="1">
      <alignment horizontal="center" vertical="center"/>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3" fillId="0" borderId="81" xfId="0" applyFont="1" applyBorder="1" applyAlignment="1">
      <alignment horizontal="center" vertical="center"/>
    </xf>
    <xf numFmtId="0" fontId="29" fillId="0" borderId="7" xfId="41" applyFont="1" applyBorder="1" applyAlignment="1">
      <alignment horizontal="center" vertical="center"/>
    </xf>
    <xf numFmtId="0" fontId="7" fillId="0" borderId="7" xfId="41" applyBorder="1" applyAlignment="1">
      <alignment horizontal="center" vertical="center"/>
    </xf>
    <xf numFmtId="0" fontId="29" fillId="0" borderId="7" xfId="41" applyFont="1" applyBorder="1" applyAlignment="1">
      <alignment horizontal="left" vertical="center"/>
    </xf>
    <xf numFmtId="0" fontId="7" fillId="0" borderId="0" xfId="41" applyAlignment="1">
      <alignment horizontal="center" vertical="center"/>
    </xf>
    <xf numFmtId="0" fontId="32" fillId="2" borderId="4" xfId="41" applyFont="1" applyFill="1" applyBorder="1" applyAlignment="1">
      <alignment horizontal="center" vertical="center" wrapText="1"/>
    </xf>
    <xf numFmtId="0" fontId="32" fillId="2" borderId="3" xfId="41" applyFont="1" applyFill="1" applyBorder="1" applyAlignment="1">
      <alignment horizontal="center" vertical="center" wrapText="1"/>
    </xf>
    <xf numFmtId="0" fontId="32" fillId="2" borderId="2" xfId="41" applyFont="1" applyFill="1" applyBorder="1" applyAlignment="1">
      <alignment horizontal="center" vertical="center" wrapText="1"/>
    </xf>
    <xf numFmtId="0" fontId="35" fillId="0" borderId="4" xfId="41" applyFont="1" applyBorder="1" applyAlignment="1">
      <alignment horizontal="left" vertical="center"/>
    </xf>
    <xf numFmtId="0" fontId="28" fillId="0" borderId="3" xfId="41" applyFont="1" applyBorder="1" applyAlignment="1">
      <alignment horizontal="left" vertical="center"/>
    </xf>
    <xf numFmtId="0" fontId="28" fillId="0" borderId="2" xfId="41" applyFont="1" applyBorder="1" applyAlignment="1">
      <alignment horizontal="left" vertical="center"/>
    </xf>
    <xf numFmtId="0" fontId="7" fillId="2" borderId="4" xfId="41" applyFill="1" applyBorder="1" applyAlignment="1">
      <alignment horizontal="center" vertical="center"/>
    </xf>
    <xf numFmtId="0" fontId="7" fillId="2" borderId="3" xfId="41" applyFill="1" applyBorder="1" applyAlignment="1">
      <alignment horizontal="center" vertical="center"/>
    </xf>
    <xf numFmtId="0" fontId="7" fillId="2" borderId="2" xfId="41" applyFill="1" applyBorder="1" applyAlignment="1">
      <alignment horizontal="center" vertical="center"/>
    </xf>
    <xf numFmtId="0" fontId="7" fillId="0" borderId="3" xfId="41" applyBorder="1" applyAlignment="1">
      <alignment horizontal="center" vertical="center"/>
    </xf>
    <xf numFmtId="0" fontId="7" fillId="0" borderId="2" xfId="41" applyBorder="1" applyAlignment="1">
      <alignment horizontal="center" vertical="center"/>
    </xf>
    <xf numFmtId="0" fontId="30" fillId="0" borderId="4" xfId="41" applyFont="1" applyBorder="1" applyAlignment="1">
      <alignment horizontal="left" vertical="top" wrapText="1"/>
    </xf>
    <xf numFmtId="0" fontId="30" fillId="0" borderId="3" xfId="41" applyFont="1" applyBorder="1" applyAlignment="1">
      <alignment horizontal="left" vertical="top"/>
    </xf>
    <xf numFmtId="0" fontId="30" fillId="0" borderId="2" xfId="41" applyFont="1" applyBorder="1" applyAlignment="1">
      <alignment horizontal="left" vertical="top"/>
    </xf>
    <xf numFmtId="0" fontId="30" fillId="0" borderId="4" xfId="41" applyFont="1" applyBorder="1" applyAlignment="1">
      <alignment horizontal="left" vertical="top"/>
    </xf>
    <xf numFmtId="0" fontId="29" fillId="4" borderId="4" xfId="41" applyFont="1" applyFill="1" applyBorder="1" applyAlignment="1">
      <alignment horizontal="left" vertical="center" wrapText="1"/>
    </xf>
    <xf numFmtId="0" fontId="29" fillId="4" borderId="3" xfId="41" applyFont="1" applyFill="1" applyBorder="1" applyAlignment="1">
      <alignment horizontal="left" vertical="center"/>
    </xf>
    <xf numFmtId="0" fontId="29" fillId="4" borderId="8" xfId="41" applyFont="1" applyFill="1" applyBorder="1" applyAlignment="1">
      <alignment horizontal="left" vertical="center"/>
    </xf>
    <xf numFmtId="0" fontId="29" fillId="4" borderId="9" xfId="41" applyFont="1" applyFill="1" applyBorder="1" applyAlignment="1">
      <alignment horizontal="left" vertical="center"/>
    </xf>
    <xf numFmtId="0" fontId="32" fillId="0" borderId="4" xfId="41" applyFont="1" applyBorder="1" applyAlignment="1">
      <alignment horizontal="left" vertical="center" wrapText="1"/>
    </xf>
    <xf numFmtId="0" fontId="32" fillId="0" borderId="3" xfId="41" applyFont="1" applyBorder="1" applyAlignment="1">
      <alignment horizontal="left" vertical="center"/>
    </xf>
    <xf numFmtId="0" fontId="32" fillId="0" borderId="2" xfId="41" applyFont="1" applyBorder="1" applyAlignment="1">
      <alignment horizontal="left" vertical="center"/>
    </xf>
    <xf numFmtId="0" fontId="32" fillId="0" borderId="4" xfId="41" applyFont="1" applyBorder="1" applyAlignment="1">
      <alignment horizontal="left" vertical="center"/>
    </xf>
    <xf numFmtId="0" fontId="29" fillId="0" borderId="4" xfId="41" applyFont="1"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7" fillId="2" borderId="10" xfId="41" applyFill="1" applyBorder="1" applyAlignment="1">
      <alignment horizontal="center" vertical="center"/>
    </xf>
    <xf numFmtId="0" fontId="7" fillId="2" borderId="8" xfId="41" applyFill="1" applyBorder="1" applyAlignment="1">
      <alignment horizontal="center" vertical="center"/>
    </xf>
    <xf numFmtId="0" fontId="7" fillId="2" borderId="9" xfId="41" applyFill="1" applyBorder="1" applyAlignment="1">
      <alignment horizontal="center" vertical="center"/>
    </xf>
    <xf numFmtId="0" fontId="32" fillId="0" borderId="6" xfId="41" applyFont="1" applyBorder="1" applyAlignment="1">
      <alignment horizontal="center" vertical="center" wrapText="1"/>
    </xf>
    <xf numFmtId="0" fontId="32" fillId="0" borderId="1" xfId="41" applyFont="1" applyBorder="1" applyAlignment="1">
      <alignment horizontal="center" vertical="center" wrapText="1"/>
    </xf>
    <xf numFmtId="0" fontId="32" fillId="0" borderId="5" xfId="41" applyFont="1" applyBorder="1" applyAlignment="1">
      <alignment horizontal="center" vertical="center" wrapText="1"/>
    </xf>
    <xf numFmtId="0" fontId="32" fillId="0" borderId="12" xfId="41" applyFont="1" applyBorder="1" applyAlignment="1">
      <alignment horizontal="center" vertical="center" wrapText="1"/>
    </xf>
    <xf numFmtId="0" fontId="32" fillId="0" borderId="0" xfId="41" applyFont="1" applyAlignment="1">
      <alignment horizontal="center" vertical="center" wrapText="1"/>
    </xf>
    <xf numFmtId="0" fontId="32" fillId="0" borderId="11" xfId="41" applyFont="1" applyBorder="1" applyAlignment="1">
      <alignment horizontal="center" vertical="center" wrapText="1"/>
    </xf>
    <xf numFmtId="0" fontId="32" fillId="0" borderId="10" xfId="41" applyFont="1" applyBorder="1" applyAlignment="1">
      <alignment horizontal="center" vertical="center" wrapText="1"/>
    </xf>
    <xf numFmtId="0" fontId="32" fillId="0" borderId="8" xfId="41" applyFont="1" applyBorder="1" applyAlignment="1">
      <alignment horizontal="center" vertical="center" wrapText="1"/>
    </xf>
    <xf numFmtId="0" fontId="32" fillId="0" borderId="9" xfId="41" applyFont="1" applyBorder="1" applyAlignment="1">
      <alignment horizontal="center" vertical="center" wrapText="1"/>
    </xf>
    <xf numFmtId="0" fontId="33" fillId="0" borderId="1" xfId="0" applyFont="1" applyBorder="1">
      <alignment vertical="center"/>
    </xf>
    <xf numFmtId="0" fontId="33" fillId="0" borderId="5" xfId="0" applyFont="1" applyBorder="1">
      <alignment vertical="center"/>
    </xf>
    <xf numFmtId="0" fontId="30" fillId="2" borderId="18" xfId="46" applyFont="1" applyFill="1" applyBorder="1" applyAlignment="1">
      <alignment horizontal="center" vertical="center" wrapText="1"/>
    </xf>
    <xf numFmtId="0" fontId="33" fillId="0" borderId="11" xfId="0" applyFont="1" applyBorder="1">
      <alignment vertical="center"/>
    </xf>
    <xf numFmtId="0" fontId="30" fillId="2" borderId="20" xfId="46" applyFont="1" applyFill="1" applyBorder="1" applyAlignment="1">
      <alignment horizontal="center" vertical="center" wrapText="1"/>
    </xf>
    <xf numFmtId="0" fontId="33" fillId="0" borderId="8" xfId="0" applyFont="1" applyBorder="1">
      <alignment vertical="center"/>
    </xf>
    <xf numFmtId="0" fontId="33" fillId="0" borderId="9" xfId="0" applyFont="1" applyBorder="1">
      <alignment vertical="center"/>
    </xf>
    <xf numFmtId="0" fontId="30" fillId="0" borderId="47" xfId="46" applyFont="1" applyBorder="1" applyAlignment="1">
      <alignment horizontal="center" vertical="center"/>
    </xf>
    <xf numFmtId="0" fontId="30" fillId="0" borderId="46" xfId="48" applyFont="1" applyBorder="1" applyAlignment="1">
      <alignment horizontal="center" vertical="center"/>
    </xf>
    <xf numFmtId="0" fontId="33" fillId="0" borderId="46" xfId="0" applyFont="1" applyBorder="1" applyAlignment="1">
      <alignment horizontal="center" vertical="center"/>
    </xf>
    <xf numFmtId="0" fontId="30" fillId="2" borderId="51" xfId="46" applyFont="1" applyFill="1" applyBorder="1" applyAlignment="1">
      <alignment horizontal="center" vertical="center" wrapText="1"/>
    </xf>
    <xf numFmtId="0" fontId="32" fillId="0" borderId="52" xfId="0" applyFont="1" applyBorder="1" applyAlignment="1">
      <alignment horizontal="center" vertical="center"/>
    </xf>
    <xf numFmtId="0" fontId="32" fillId="0" borderId="54" xfId="0" applyFont="1" applyBorder="1" applyAlignment="1">
      <alignment horizontal="center" vertical="center"/>
    </xf>
    <xf numFmtId="0" fontId="32" fillId="0" borderId="14" xfId="0" applyFont="1" applyBorder="1" applyAlignment="1">
      <alignment horizontal="center" vertical="center"/>
    </xf>
    <xf numFmtId="0" fontId="68" fillId="2" borderId="26" xfId="0" applyFont="1" applyFill="1" applyBorder="1" applyAlignment="1">
      <alignment horizontal="center" vertical="center"/>
    </xf>
    <xf numFmtId="0" fontId="33" fillId="0" borderId="26" xfId="0" applyFont="1" applyBorder="1" applyAlignment="1">
      <alignment horizontal="center" vertical="center"/>
    </xf>
    <xf numFmtId="0" fontId="30" fillId="0" borderId="6" xfId="46" applyFont="1" applyBorder="1" applyAlignment="1">
      <alignment horizontal="center" vertical="center" wrapText="1"/>
    </xf>
    <xf numFmtId="0" fontId="30" fillId="0" borderId="1" xfId="46" applyFont="1" applyBorder="1" applyAlignment="1">
      <alignment horizontal="center" vertical="center" wrapText="1"/>
    </xf>
    <xf numFmtId="0" fontId="30" fillId="0" borderId="5" xfId="46" applyFont="1" applyBorder="1" applyAlignment="1">
      <alignment horizontal="center" vertical="center" wrapText="1"/>
    </xf>
    <xf numFmtId="0" fontId="30" fillId="0" borderId="104" xfId="46" applyFont="1" applyBorder="1" applyAlignment="1">
      <alignment horizontal="center" vertical="center" wrapText="1"/>
    </xf>
    <xf numFmtId="0" fontId="30" fillId="0" borderId="25" xfId="46" applyFont="1" applyBorder="1" applyAlignment="1">
      <alignment horizontal="center" vertical="center" wrapText="1"/>
    </xf>
    <xf numFmtId="0" fontId="30" fillId="0" borderId="93" xfId="46" applyFont="1" applyBorder="1" applyAlignment="1">
      <alignment horizontal="center" vertical="center" wrapText="1"/>
    </xf>
    <xf numFmtId="0" fontId="33" fillId="0" borderId="1" xfId="0" applyFont="1" applyBorder="1" applyAlignment="1">
      <alignment horizontal="left" vertical="center" wrapText="1"/>
    </xf>
    <xf numFmtId="0" fontId="33" fillId="0" borderId="23" xfId="0" applyFont="1" applyBorder="1" applyAlignment="1">
      <alignment horizontal="left" vertical="center" wrapText="1"/>
    </xf>
    <xf numFmtId="0" fontId="33" fillId="0" borderId="0" xfId="0" applyFont="1" applyAlignment="1">
      <alignment horizontal="left" vertical="center" wrapText="1"/>
    </xf>
    <xf numFmtId="0" fontId="33" fillId="0" borderId="19" xfId="0" applyFont="1" applyBorder="1" applyAlignment="1">
      <alignment horizontal="left" vertical="center" wrapText="1"/>
    </xf>
    <xf numFmtId="0" fontId="33" fillId="0" borderId="24" xfId="0" applyFont="1" applyBorder="1" applyAlignment="1">
      <alignment horizontal="left" vertical="center" wrapText="1"/>
    </xf>
    <xf numFmtId="0" fontId="33" fillId="0" borderId="34" xfId="0" applyFont="1" applyBorder="1" applyAlignment="1">
      <alignment horizontal="left" vertical="center" wrapText="1"/>
    </xf>
    <xf numFmtId="57" fontId="47" fillId="0" borderId="7" xfId="0" applyNumberFormat="1" applyFont="1" applyBorder="1" applyAlignment="1">
      <alignment horizontal="center" vertical="center" shrinkToFit="1"/>
    </xf>
    <xf numFmtId="0" fontId="47" fillId="0" borderId="7" xfId="0" applyFont="1" applyBorder="1" applyAlignment="1">
      <alignment horizontal="left" vertical="center"/>
    </xf>
    <xf numFmtId="57" fontId="33" fillId="0" borderId="7" xfId="0" applyNumberFormat="1" applyFont="1" applyBorder="1" applyAlignment="1">
      <alignment horizontal="center" vertical="center" shrinkToFit="1"/>
    </xf>
    <xf numFmtId="0" fontId="29" fillId="0" borderId="7" xfId="0" applyFont="1" applyBorder="1" applyAlignment="1">
      <alignment horizontal="left" vertical="center" wrapText="1"/>
    </xf>
    <xf numFmtId="57" fontId="32" fillId="0" borderId="7" xfId="0" applyNumberFormat="1" applyFont="1" applyBorder="1" applyAlignment="1">
      <alignment horizontal="center" vertical="center" wrapText="1" shrinkToFit="1"/>
    </xf>
    <xf numFmtId="0" fontId="47" fillId="0" borderId="4" xfId="42" applyFont="1" applyBorder="1" applyAlignment="1">
      <alignment horizontal="center" vertical="center" wrapText="1"/>
    </xf>
    <xf numFmtId="0" fontId="47" fillId="0" borderId="2" xfId="42" applyFont="1" applyBorder="1" applyAlignment="1">
      <alignment horizontal="center" vertical="center" wrapText="1"/>
    </xf>
    <xf numFmtId="0" fontId="32" fillId="0" borderId="4" xfId="42" applyFont="1" applyBorder="1" applyAlignment="1">
      <alignment horizontal="left" vertical="center" wrapText="1"/>
    </xf>
    <xf numFmtId="0" fontId="32" fillId="0" borderId="3" xfId="42" applyFont="1" applyBorder="1" applyAlignment="1">
      <alignment horizontal="left" vertical="center" wrapText="1"/>
    </xf>
    <xf numFmtId="0" fontId="32" fillId="0" borderId="2" xfId="42" applyFont="1" applyBorder="1" applyAlignment="1">
      <alignment horizontal="left" vertical="center" wrapText="1"/>
    </xf>
    <xf numFmtId="0" fontId="47" fillId="0" borderId="6" xfId="42" applyFont="1" applyBorder="1" applyAlignment="1">
      <alignment horizontal="center" vertical="center" wrapText="1"/>
    </xf>
    <xf numFmtId="0" fontId="47" fillId="0" borderId="5" xfId="42" applyFont="1" applyBorder="1" applyAlignment="1">
      <alignment horizontal="center" vertical="center" wrapText="1"/>
    </xf>
    <xf numFmtId="0" fontId="47" fillId="0" borderId="10" xfId="42" applyFont="1" applyBorder="1" applyAlignment="1">
      <alignment horizontal="center" vertical="center" wrapText="1"/>
    </xf>
    <xf numFmtId="0" fontId="47" fillId="0" borderId="9" xfId="42" applyFont="1" applyBorder="1" applyAlignment="1">
      <alignment horizontal="center" vertical="center" wrapText="1"/>
    </xf>
    <xf numFmtId="0" fontId="32" fillId="0" borderId="13" xfId="42" applyFont="1" applyBorder="1" applyAlignment="1">
      <alignment horizontal="left" vertical="top" wrapText="1"/>
    </xf>
    <xf numFmtId="0" fontId="32" fillId="0" borderId="14" xfId="42" applyFont="1" applyBorder="1" applyAlignment="1">
      <alignment horizontal="left" vertical="top" wrapText="1"/>
    </xf>
    <xf numFmtId="0" fontId="32" fillId="0" borderId="13" xfId="42" applyFont="1" applyBorder="1" applyAlignment="1">
      <alignment horizontal="left" vertical="center"/>
    </xf>
    <xf numFmtId="0" fontId="32" fillId="0" borderId="14" xfId="42" applyFont="1" applyBorder="1" applyAlignment="1">
      <alignment horizontal="left" vertical="center"/>
    </xf>
    <xf numFmtId="0" fontId="54" fillId="0" borderId="0" xfId="42" applyFont="1" applyAlignment="1">
      <alignment horizontal="center" vertical="center"/>
    </xf>
    <xf numFmtId="0" fontId="32" fillId="2" borderId="4" xfId="42" applyFont="1" applyFill="1" applyBorder="1" applyAlignment="1">
      <alignment horizontal="center" vertical="center" wrapText="1"/>
    </xf>
    <xf numFmtId="0" fontId="32" fillId="2" borderId="3" xfId="42" applyFont="1" applyFill="1" applyBorder="1" applyAlignment="1">
      <alignment horizontal="center" vertical="center" wrapText="1"/>
    </xf>
    <xf numFmtId="0" fontId="32" fillId="2" borderId="2" xfId="42" applyFont="1" applyFill="1" applyBorder="1" applyAlignment="1">
      <alignment horizontal="center" vertical="center" wrapText="1"/>
    </xf>
    <xf numFmtId="0" fontId="55" fillId="2" borderId="4" xfId="42" applyFont="1" applyFill="1" applyBorder="1" applyAlignment="1">
      <alignment horizontal="center" vertical="center" wrapText="1"/>
    </xf>
    <xf numFmtId="0" fontId="55" fillId="2" borderId="3" xfId="42" applyFont="1" applyFill="1" applyBorder="1" applyAlignment="1">
      <alignment horizontal="center" vertical="center" wrapText="1"/>
    </xf>
    <xf numFmtId="0" fontId="55" fillId="2" borderId="2" xfId="42" applyFont="1" applyFill="1" applyBorder="1" applyAlignment="1">
      <alignment horizontal="center" vertical="center" wrapText="1"/>
    </xf>
    <xf numFmtId="0" fontId="33" fillId="0" borderId="6" xfId="42" applyFont="1" applyBorder="1" applyAlignment="1">
      <alignment horizontal="center" vertical="center" wrapText="1"/>
    </xf>
    <xf numFmtId="0" fontId="33" fillId="0" borderId="5" xfId="42" applyFont="1" applyBorder="1" applyAlignment="1">
      <alignment horizontal="center" vertical="center" wrapText="1"/>
    </xf>
    <xf numFmtId="0" fontId="32" fillId="0" borderId="48" xfId="42" applyFont="1" applyBorder="1" applyAlignment="1">
      <alignment horizontal="left" vertical="top" wrapText="1"/>
    </xf>
    <xf numFmtId="0" fontId="33" fillId="2" borderId="4" xfId="42" applyFont="1" applyFill="1" applyBorder="1" applyAlignment="1">
      <alignment horizontal="center" vertical="center" wrapText="1"/>
    </xf>
    <xf numFmtId="0" fontId="33" fillId="2" borderId="3" xfId="42" applyFont="1" applyFill="1" applyBorder="1" applyAlignment="1">
      <alignment horizontal="center" vertical="center" wrapText="1"/>
    </xf>
    <xf numFmtId="0" fontId="33" fillId="2" borderId="2" xfId="42" applyFont="1" applyFill="1" applyBorder="1" applyAlignment="1">
      <alignment horizontal="center" vertical="center" wrapText="1"/>
    </xf>
    <xf numFmtId="0" fontId="59" fillId="0" borderId="88" xfId="43" applyBorder="1" applyAlignment="1">
      <alignment horizontal="center"/>
    </xf>
    <xf numFmtId="0" fontId="59" fillId="0" borderId="28" xfId="43" applyBorder="1" applyAlignment="1">
      <alignment horizontal="center"/>
    </xf>
    <xf numFmtId="0" fontId="59" fillId="0" borderId="91" xfId="43" applyBorder="1" applyAlignment="1">
      <alignment horizontal="center"/>
    </xf>
    <xf numFmtId="0" fontId="59" fillId="0" borderId="9" xfId="43" applyBorder="1" applyAlignment="1">
      <alignment horizontal="center"/>
    </xf>
    <xf numFmtId="0" fontId="60" fillId="0" borderId="0" xfId="43" applyFont="1" applyAlignment="1">
      <alignment horizontal="center" vertical="center"/>
    </xf>
    <xf numFmtId="0" fontId="59" fillId="0" borderId="0" xfId="43" applyAlignment="1">
      <alignment horizontal="right"/>
    </xf>
    <xf numFmtId="0" fontId="61" fillId="0" borderId="8" xfId="43" applyFont="1" applyBorder="1" applyAlignment="1">
      <alignment horizontal="left"/>
    </xf>
    <xf numFmtId="0" fontId="61" fillId="0" borderId="8" xfId="43" applyFont="1" applyBorder="1"/>
    <xf numFmtId="0" fontId="61" fillId="0" borderId="3" xfId="43" applyFont="1" applyBorder="1" applyAlignment="1">
      <alignment horizontal="left"/>
    </xf>
    <xf numFmtId="0" fontId="61" fillId="0" borderId="3" xfId="43" applyFont="1" applyBorder="1"/>
    <xf numFmtId="0" fontId="65" fillId="0" borderId="83" xfId="43" applyFont="1" applyBorder="1" applyAlignment="1">
      <alignment horizontal="center" vertical="center"/>
    </xf>
    <xf numFmtId="0" fontId="65" fillId="0" borderId="65" xfId="43" applyFont="1" applyBorder="1" applyAlignment="1">
      <alignment horizontal="center" vertical="center"/>
    </xf>
    <xf numFmtId="0" fontId="65" fillId="0" borderId="84" xfId="43" applyFont="1" applyBorder="1" applyAlignment="1">
      <alignment horizontal="center" vertical="center"/>
    </xf>
    <xf numFmtId="0" fontId="66" fillId="0" borderId="26" xfId="43" applyFont="1" applyBorder="1" applyAlignment="1">
      <alignment horizontal="center" vertical="center"/>
    </xf>
    <xf numFmtId="0" fontId="66" fillId="0" borderId="10" xfId="43" applyFont="1" applyBorder="1" applyAlignment="1">
      <alignment horizontal="center" vertical="center"/>
    </xf>
    <xf numFmtId="0" fontId="59" fillId="0" borderId="27" xfId="43" applyBorder="1" applyAlignment="1">
      <alignment vertical="center" shrinkToFit="1"/>
    </xf>
    <xf numFmtId="0" fontId="59" fillId="0" borderId="8" xfId="43" applyBorder="1" applyAlignment="1">
      <alignment vertical="center" shrinkToFit="1"/>
    </xf>
    <xf numFmtId="0" fontId="59" fillId="0" borderId="85" xfId="43" applyBorder="1" applyAlignment="1">
      <alignment horizontal="center"/>
    </xf>
    <xf numFmtId="0" fontId="59" fillId="0" borderId="86" xfId="43" applyBorder="1" applyAlignment="1">
      <alignment horizontal="center"/>
    </xf>
    <xf numFmtId="0" fontId="59" fillId="0" borderId="89" xfId="43" applyBorder="1" applyAlignment="1">
      <alignment horizontal="center"/>
    </xf>
    <xf numFmtId="0" fontId="59" fillId="0" borderId="2" xfId="43" applyBorder="1" applyAlignment="1">
      <alignment horizontal="center"/>
    </xf>
    <xf numFmtId="0" fontId="67" fillId="0" borderId="48" xfId="43" applyFont="1" applyBorder="1" applyAlignment="1">
      <alignment horizontal="center" vertical="center"/>
    </xf>
    <xf numFmtId="0" fontId="59" fillId="0" borderId="26" xfId="43" applyBorder="1" applyAlignment="1">
      <alignment horizontal="left" vertical="center" shrinkToFit="1"/>
    </xf>
    <xf numFmtId="0" fontId="59" fillId="0" borderId="87" xfId="43" applyBorder="1" applyAlignment="1">
      <alignment horizontal="left" vertical="center" shrinkToFit="1"/>
    </xf>
    <xf numFmtId="0" fontId="59" fillId="0" borderId="10" xfId="43" applyBorder="1" applyAlignment="1">
      <alignment horizontal="left" vertical="center" shrinkToFit="1"/>
    </xf>
    <xf numFmtId="0" fontId="59" fillId="0" borderId="90" xfId="43" applyBorder="1" applyAlignment="1">
      <alignment horizontal="left" vertical="center" shrinkToFit="1"/>
    </xf>
    <xf numFmtId="0" fontId="59" fillId="0" borderId="76" xfId="43" applyBorder="1" applyAlignment="1">
      <alignment horizontal="center"/>
    </xf>
    <xf numFmtId="0" fontId="59" fillId="0" borderId="5" xfId="43" applyBorder="1" applyAlignment="1">
      <alignment horizontal="center"/>
    </xf>
    <xf numFmtId="0" fontId="66" fillId="0" borderId="6" xfId="43" applyFont="1" applyBorder="1" applyAlignment="1">
      <alignment horizontal="center" vertical="center"/>
    </xf>
    <xf numFmtId="0" fontId="66" fillId="0" borderId="12" xfId="43" applyFont="1" applyBorder="1" applyAlignment="1">
      <alignment horizontal="center" vertical="center"/>
    </xf>
    <xf numFmtId="0" fontId="59" fillId="0" borderId="1" xfId="43" applyBorder="1" applyAlignment="1">
      <alignment vertical="center"/>
    </xf>
    <xf numFmtId="0" fontId="59" fillId="0" borderId="0" xfId="43" applyAlignment="1">
      <alignment vertical="center"/>
    </xf>
    <xf numFmtId="0" fontId="59" fillId="0" borderId="8" xfId="43" applyBorder="1" applyAlignment="1">
      <alignment vertical="center"/>
    </xf>
    <xf numFmtId="0" fontId="59" fillId="0" borderId="12" xfId="43" applyBorder="1" applyAlignment="1">
      <alignment horizontal="left" vertical="center" shrinkToFit="1"/>
    </xf>
    <xf numFmtId="0" fontId="59" fillId="0" borderId="79" xfId="43" applyBorder="1" applyAlignment="1">
      <alignment horizontal="left" vertical="center" shrinkToFit="1"/>
    </xf>
    <xf numFmtId="0" fontId="59" fillId="0" borderId="94" xfId="43" applyBorder="1" applyAlignment="1">
      <alignment horizontal="center"/>
    </xf>
    <xf numFmtId="0" fontId="59" fillId="0" borderId="95" xfId="43" applyBorder="1" applyAlignment="1">
      <alignment horizontal="center"/>
    </xf>
    <xf numFmtId="0" fontId="59" fillId="0" borderId="91" xfId="43" applyBorder="1" applyAlignment="1">
      <alignment horizontal="left"/>
    </xf>
    <xf numFmtId="0" fontId="59" fillId="0" borderId="9" xfId="43" applyBorder="1" applyAlignment="1">
      <alignment horizontal="left"/>
    </xf>
    <xf numFmtId="0" fontId="59" fillId="0" borderId="96" xfId="43" applyBorder="1" applyAlignment="1">
      <alignment horizontal="left"/>
    </xf>
    <xf numFmtId="0" fontId="59" fillId="0" borderId="97" xfId="43" applyBorder="1" applyAlignment="1">
      <alignment horizontal="left"/>
    </xf>
    <xf numFmtId="0" fontId="59" fillId="0" borderId="1" xfId="43" applyBorder="1" applyAlignment="1">
      <alignment vertical="center" shrinkToFit="1"/>
    </xf>
    <xf numFmtId="0" fontId="59" fillId="0" borderId="6" xfId="43" applyBorder="1" applyAlignment="1">
      <alignment horizontal="left" vertical="center" shrinkToFit="1"/>
    </xf>
    <xf numFmtId="0" fontId="59" fillId="0" borderId="77" xfId="43" applyBorder="1" applyAlignment="1">
      <alignment horizontal="left" vertical="center" shrinkToFit="1"/>
    </xf>
    <xf numFmtId="0" fontId="59" fillId="0" borderId="4" xfId="43" applyBorder="1" applyAlignment="1">
      <alignment horizontal="center" vertical="center" shrinkToFit="1"/>
    </xf>
    <xf numFmtId="0" fontId="59" fillId="0" borderId="3" xfId="43" applyBorder="1" applyAlignment="1">
      <alignment horizontal="center" vertical="center" shrinkToFit="1"/>
    </xf>
    <xf numFmtId="0" fontId="59" fillId="0" borderId="2" xfId="43" applyBorder="1" applyAlignment="1">
      <alignment horizontal="center" vertical="center" shrinkToFit="1"/>
    </xf>
    <xf numFmtId="0" fontId="64" fillId="0" borderId="0" xfId="43" applyFont="1" applyAlignment="1">
      <alignment horizontal="left" vertical="center"/>
    </xf>
    <xf numFmtId="0" fontId="64" fillId="0" borderId="0" xfId="43" applyFont="1" applyAlignment="1">
      <alignment vertical="center" wrapText="1"/>
    </xf>
    <xf numFmtId="0" fontId="64" fillId="0" borderId="0" xfId="43" applyFont="1" applyAlignment="1">
      <alignment vertical="center"/>
    </xf>
    <xf numFmtId="0" fontId="59" fillId="0" borderId="89" xfId="43" applyBorder="1" applyAlignment="1">
      <alignment horizontal="left"/>
    </xf>
    <xf numFmtId="0" fontId="59" fillId="0" borderId="2" xfId="43" applyBorder="1" applyAlignment="1">
      <alignment horizontal="left"/>
    </xf>
    <xf numFmtId="0" fontId="59" fillId="0" borderId="7" xfId="43" applyBorder="1" applyAlignment="1">
      <alignment horizontal="left" vertical="center" shrinkToFit="1"/>
    </xf>
    <xf numFmtId="0" fontId="59" fillId="0" borderId="98" xfId="43" applyBorder="1" applyAlignment="1">
      <alignment horizontal="left" vertical="center" shrinkToFit="1"/>
    </xf>
    <xf numFmtId="0" fontId="59" fillId="0" borderId="7" xfId="43" applyBorder="1" applyAlignment="1">
      <alignment horizontal="left"/>
    </xf>
  </cellXfs>
  <cellStyles count="55">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15 2" xfId="50" xr:uid="{4DEA5988-F237-44A4-BD52-CAD12630AB21}"/>
    <cellStyle name="標準 2" xfId="1" xr:uid="{00000000-0005-0000-0000-000006000000}"/>
    <cellStyle name="標準 2 2" xfId="21" xr:uid="{B2D22649-73D2-4958-A09D-C2B71769ABD9}"/>
    <cellStyle name="標準 2 3" xfId="39" xr:uid="{D2C2E9E2-68D5-4462-8449-A2425785AB52}"/>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40" xr:uid="{C2FA71B2-B3D8-4EF3-843A-BF7B2FB9A829}"/>
    <cellStyle name="標準 3 4 2" xfId="45" xr:uid="{59AFC686-A8F9-4AE2-86D2-F958D3229D79}"/>
    <cellStyle name="標準 3 4 3" xfId="49" xr:uid="{172F356B-1B4A-43E3-BADA-91B26EFE20EA}"/>
    <cellStyle name="標準 3 5" xfId="47" xr:uid="{8278ABA3-3292-481E-BCDB-63BB662FBD8E}"/>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8" xr:uid="{9058E5B8-15D9-4D48-9C25-C277404C829D}"/>
    <cellStyle name="標準 4 6" xfId="44" xr:uid="{F4D15B44-E97C-4F34-A170-11E28CEB0214}"/>
    <cellStyle name="標準 4 6 2" xfId="51" xr:uid="{CB89A8FD-2979-4516-B778-57062489AD61}"/>
    <cellStyle name="標準 4 7" xfId="46" xr:uid="{D8A0D6B7-BBA2-4A27-8DAD-F4FE0F1BAA7C}"/>
    <cellStyle name="標準 4 8" xfId="53" xr:uid="{95EEE205-6641-4EC5-B5C9-D0C5902323AA}"/>
    <cellStyle name="標準 5" xfId="4" xr:uid="{00000000-0005-0000-0000-00000C000000}"/>
    <cellStyle name="標準 5 2" xfId="24" xr:uid="{99D2355A-D053-491C-9CE5-C1EC5A706C59}"/>
    <cellStyle name="標準 5 3" xfId="43" xr:uid="{E5D1F29D-A3E1-4C3B-809F-CAA9A650D946}"/>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2 3" xfId="41" xr:uid="{E778B41F-664C-462D-8948-CBFE63500C73}"/>
    <cellStyle name="標準 6 2 3" xfId="28" xr:uid="{2274047C-1700-4C92-AA53-3289C797678B}"/>
    <cellStyle name="標準 6 2 3 2" xfId="42" xr:uid="{A97FC571-E319-4593-A51C-02ABCA088F83}"/>
    <cellStyle name="標準 6 2 4" xfId="48" xr:uid="{F2EFC4C5-C227-4B3B-B619-D9EBE1934B15}"/>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 name="標準 9 4" xfId="52" xr:uid="{214D8962-B1F0-414D-A584-298884EA5B51}"/>
    <cellStyle name="標準 9 5" xfId="54" xr:uid="{ED17DA1C-4DE7-46FF-B0AB-86A2820A18F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89648</xdr:colOff>
      <xdr:row>0</xdr:row>
      <xdr:rowOff>100853</xdr:rowOff>
    </xdr:from>
    <xdr:to>
      <xdr:col>16</xdr:col>
      <xdr:colOff>392766</xdr:colOff>
      <xdr:row>2</xdr:row>
      <xdr:rowOff>64247</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407089" y="100853"/>
          <a:ext cx="3552824" cy="355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a:solidFill>
                <a:srgbClr val="FF0000"/>
              </a:solidFill>
            </a:rPr>
            <a:t>※</a:t>
          </a:r>
          <a:r>
            <a:rPr kumimoji="1" lang="ja-JP" altLang="en-US" sz="1100" b="0">
              <a:solidFill>
                <a:srgbClr val="FF0000"/>
              </a:solidFill>
            </a:rPr>
            <a:t>実行委員会等（補助事業者）で１枚作成すること。</a:t>
          </a:r>
          <a:endParaRPr kumimoji="1" lang="ja-JP" altLang="en-US" sz="1100" b="0"/>
        </a:p>
      </xdr:txBody>
    </xdr:sp>
    <xdr:clientData/>
  </xdr:twoCellAnchor>
  <xdr:twoCellAnchor>
    <xdr:from>
      <xdr:col>11</xdr:col>
      <xdr:colOff>123265</xdr:colOff>
      <xdr:row>6</xdr:row>
      <xdr:rowOff>224117</xdr:rowOff>
    </xdr:from>
    <xdr:to>
      <xdr:col>16</xdr:col>
      <xdr:colOff>403412</xdr:colOff>
      <xdr:row>9</xdr:row>
      <xdr:rowOff>33618</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440706" y="1680882"/>
          <a:ext cx="3529853" cy="515471"/>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a:solidFill>
                <a:srgbClr val="FF0000"/>
              </a:solidFill>
              <a:latin typeface="+mn-ea"/>
              <a:ea typeface="+mn-ea"/>
            </a:rPr>
            <a:t>補助事業者名等が変更になっている場合は、様式Ａをもって文化庁へ速やかに報告してください。</a:t>
          </a:r>
        </a:p>
      </xdr:txBody>
    </xdr:sp>
    <xdr:clientData/>
  </xdr:twoCellAnchor>
  <xdr:twoCellAnchor>
    <xdr:from>
      <xdr:col>11</xdr:col>
      <xdr:colOff>114300</xdr:colOff>
      <xdr:row>27</xdr:row>
      <xdr:rowOff>0</xdr:rowOff>
    </xdr:from>
    <xdr:to>
      <xdr:col>16</xdr:col>
      <xdr:colOff>381000</xdr:colOff>
      <xdr:row>28</xdr:row>
      <xdr:rowOff>200024</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439025" y="6543675"/>
          <a:ext cx="3524250" cy="590549"/>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100">
              <a:solidFill>
                <a:srgbClr val="FF0000"/>
              </a:solidFill>
              <a:effectLst/>
              <a:latin typeface="+mn-lt"/>
              <a:ea typeface="+mn-ea"/>
              <a:cs typeface="+mn-cs"/>
            </a:rPr>
            <a:t>精算額は事業</a:t>
          </a:r>
          <a:r>
            <a:rPr kumimoji="1" lang="ja-JP" altLang="en-US" sz="1100">
              <a:solidFill>
                <a:srgbClr val="FF0000"/>
              </a:solidFill>
              <a:effectLst/>
              <a:latin typeface="+mn-lt"/>
              <a:ea typeface="+mn-ea"/>
              <a:cs typeface="+mn-cs"/>
            </a:rPr>
            <a:t>報告書</a:t>
          </a:r>
          <a:r>
            <a:rPr kumimoji="1" lang="ja-JP" altLang="ja-JP" sz="1100">
              <a:solidFill>
                <a:srgbClr val="FF0000"/>
              </a:solidFill>
              <a:effectLst/>
              <a:latin typeface="+mn-lt"/>
              <a:ea typeface="+mn-ea"/>
              <a:cs typeface="+mn-cs"/>
            </a:rPr>
            <a:t>の収入の部の精算額欄のうち、「国庫補助額」と同じになるよう確認してください。</a:t>
          </a:r>
          <a:endParaRPr lang="ja-JP" altLang="ja-JP" sz="1000">
            <a:solidFill>
              <a:srgbClr val="FF0000"/>
            </a:solidFill>
            <a:effectLst/>
          </a:endParaRPr>
        </a:p>
      </xdr:txBody>
    </xdr:sp>
    <xdr:clientData/>
  </xdr:twoCellAnchor>
  <xdr:twoCellAnchor>
    <xdr:from>
      <xdr:col>11</xdr:col>
      <xdr:colOff>95250</xdr:colOff>
      <xdr:row>2</xdr:row>
      <xdr:rowOff>276225</xdr:rowOff>
    </xdr:from>
    <xdr:to>
      <xdr:col>16</xdr:col>
      <xdr:colOff>381000</xdr:colOff>
      <xdr:row>4</xdr:row>
      <xdr:rowOff>149087</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419975" y="666750"/>
          <a:ext cx="3543300" cy="453887"/>
        </a:xfrm>
        <a:prstGeom prst="rect">
          <a:avLst/>
        </a:prstGeom>
        <a:solidFill>
          <a:schemeClr val="bg1"/>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a:solidFill>
                <a:srgbClr val="FF0000"/>
              </a:solidFill>
              <a:latin typeface="+mn-ea"/>
              <a:ea typeface="+mn-ea"/>
            </a:rPr>
            <a:t>事業完了後１ヶ月以内の日又は令和７年</a:t>
          </a:r>
          <a:r>
            <a:rPr kumimoji="1" lang="en-US" altLang="ja-JP" sz="1000">
              <a:solidFill>
                <a:srgbClr val="FF0000"/>
              </a:solidFill>
              <a:latin typeface="+mn-ea"/>
              <a:ea typeface="+mn-ea"/>
            </a:rPr>
            <a:t>4</a:t>
          </a:r>
          <a:r>
            <a:rPr kumimoji="1" lang="ja-JP" altLang="en-US" sz="1000">
              <a:solidFill>
                <a:srgbClr val="FF0000"/>
              </a:solidFill>
              <a:latin typeface="+mn-ea"/>
              <a:ea typeface="+mn-ea"/>
            </a:rPr>
            <a:t>月１日のいずれか早い日までに提出してください。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152400</xdr:colOff>
      <xdr:row>5</xdr:row>
      <xdr:rowOff>76200</xdr:rowOff>
    </xdr:from>
    <xdr:to>
      <xdr:col>19</xdr:col>
      <xdr:colOff>676275</xdr:colOff>
      <xdr:row>6</xdr:row>
      <xdr:rowOff>142875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0233660" y="1135380"/>
          <a:ext cx="1697355" cy="37909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17</xdr:col>
      <xdr:colOff>142875</xdr:colOff>
      <xdr:row>2</xdr:row>
      <xdr:rowOff>9525</xdr:rowOff>
    </xdr:from>
    <xdr:to>
      <xdr:col>19</xdr:col>
      <xdr:colOff>333375</xdr:colOff>
      <xdr:row>4</xdr:row>
      <xdr:rowOff>47625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0224135" y="565785"/>
          <a:ext cx="142494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17</xdr:col>
      <xdr:colOff>142874</xdr:colOff>
      <xdr:row>0</xdr:row>
      <xdr:rowOff>47624</xdr:rowOff>
    </xdr:from>
    <xdr:to>
      <xdr:col>22</xdr:col>
      <xdr:colOff>76200</xdr:colOff>
      <xdr:row>1</xdr:row>
      <xdr:rowOff>171449</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0224134" y="47624"/>
          <a:ext cx="30194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123825</xdr:colOff>
      <xdr:row>9</xdr:row>
      <xdr:rowOff>114299</xdr:rowOff>
    </xdr:from>
    <xdr:to>
      <xdr:col>27</xdr:col>
      <xdr:colOff>142875</xdr:colOff>
      <xdr:row>17</xdr:row>
      <xdr:rowOff>171449</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9580245" y="2659379"/>
          <a:ext cx="5574030" cy="228981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50" b="1">
              <a:solidFill>
                <a:srgbClr val="FF0000"/>
              </a:solidFill>
              <a:latin typeface="+mn-ea"/>
              <a:ea typeface="+mn-ea"/>
            </a:rPr>
            <a:t>＜交通費について＞</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原則、公共交通機関を利用して最も経済的・効率的な区間の実費相当額の支出が補助対象ですが、自家用車を使用する場合等、地方公共団体の旅費規程に基づいて支出された経費は補助対象とすることができます。</a:t>
          </a:r>
          <a:endParaRPr kumimoji="1" lang="en-US" altLang="ja-JP" sz="1050" b="0">
            <a:solidFill>
              <a:srgbClr val="FF0000"/>
            </a:solidFill>
            <a:latin typeface="+mn-ea"/>
            <a:ea typeface="+mn-ea"/>
          </a:endParaRPr>
        </a:p>
        <a:p>
          <a:pPr algn="l">
            <a:lnSpc>
              <a:spcPts val="1200"/>
            </a:lnSpc>
          </a:pPr>
          <a:endParaRPr kumimoji="1" lang="en-US" altLang="ja-JP" sz="1050" b="0">
            <a:solidFill>
              <a:srgbClr val="FF0000"/>
            </a:solidFill>
            <a:latin typeface="+mn-ea"/>
            <a:ea typeface="+mn-ea"/>
          </a:endParaRPr>
        </a:p>
        <a:p>
          <a:pPr algn="l">
            <a:lnSpc>
              <a:spcPts val="1200"/>
            </a:lnSpc>
          </a:pPr>
          <a:r>
            <a:rPr kumimoji="1" lang="ja-JP" altLang="en-US" sz="1050" b="0">
              <a:solidFill>
                <a:srgbClr val="FF0000"/>
              </a:solidFill>
              <a:latin typeface="+mn-ea"/>
              <a:ea typeface="+mn-ea"/>
            </a:rPr>
            <a:t>その場合、下記の内容が分かる書類を領収書に併せて提出すること。</a:t>
          </a:r>
        </a:p>
        <a:p>
          <a:pPr algn="l">
            <a:lnSpc>
              <a:spcPts val="1200"/>
            </a:lnSpc>
          </a:pPr>
          <a:r>
            <a:rPr kumimoji="1" lang="ja-JP" altLang="en-US" sz="1050" b="1">
              <a:solidFill>
                <a:srgbClr val="FF0000"/>
              </a:solidFill>
              <a:latin typeface="+mn-ea"/>
              <a:ea typeface="+mn-ea"/>
            </a:rPr>
            <a:t>①旅程</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（例：東京都千代田区○○～京都府京都市○○　○○</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②地方公共団体の旅費規定に基づく支給単価等</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（例：○○円／</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③地方公共団体の旅費規程の該当部分の写し</a:t>
          </a:r>
          <a:endParaRPr kumimoji="1" lang="en-US" altLang="ja-JP" sz="1050" b="1">
            <a:solidFill>
              <a:srgbClr val="FF0000"/>
            </a:solidFill>
            <a:latin typeface="+mn-ea"/>
            <a:ea typeface="+mn-ea"/>
          </a:endParaRPr>
        </a:p>
      </xdr:txBody>
    </xdr:sp>
    <xdr:clientData/>
  </xdr:twoCellAnchor>
  <xdr:twoCellAnchor>
    <xdr:from>
      <xdr:col>18</xdr:col>
      <xdr:colOff>114300</xdr:colOff>
      <xdr:row>1</xdr:row>
      <xdr:rowOff>238125</xdr:rowOff>
    </xdr:from>
    <xdr:to>
      <xdr:col>20</xdr:col>
      <xdr:colOff>304800</xdr:colOff>
      <xdr:row>4</xdr:row>
      <xdr:rowOff>28575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9570720" y="550545"/>
          <a:ext cx="1424940" cy="3771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18</xdr:col>
      <xdr:colOff>114300</xdr:colOff>
      <xdr:row>4</xdr:row>
      <xdr:rowOff>95250</xdr:rowOff>
    </xdr:from>
    <xdr:to>
      <xdr:col>21</xdr:col>
      <xdr:colOff>358140</xdr:colOff>
      <xdr:row>6</xdr:row>
      <xdr:rowOff>30480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9570720" y="994410"/>
          <a:ext cx="2095500" cy="4152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18</xdr:col>
      <xdr:colOff>123825</xdr:colOff>
      <xdr:row>0</xdr:row>
      <xdr:rowOff>57150</xdr:rowOff>
    </xdr:from>
    <xdr:to>
      <xdr:col>23</xdr:col>
      <xdr:colOff>57151</xdr:colOff>
      <xdr:row>1</xdr:row>
      <xdr:rowOff>171450</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9580245" y="57150"/>
          <a:ext cx="3019426" cy="42672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85725</xdr:colOff>
      <xdr:row>4</xdr:row>
      <xdr:rowOff>133349</xdr:rowOff>
    </xdr:from>
    <xdr:to>
      <xdr:col>18</xdr:col>
      <xdr:colOff>38100</xdr:colOff>
      <xdr:row>6</xdr:row>
      <xdr:rowOff>19049</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9260205" y="1040129"/>
          <a:ext cx="2421255" cy="40386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123825</xdr:colOff>
      <xdr:row>22</xdr:row>
      <xdr:rowOff>9525</xdr:rowOff>
    </xdr:from>
    <xdr:to>
      <xdr:col>17</xdr:col>
      <xdr:colOff>504825</xdr:colOff>
      <xdr:row>23</xdr:row>
      <xdr:rowOff>76200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9298305" y="5694045"/>
          <a:ext cx="2232660" cy="41719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85726</xdr:colOff>
      <xdr:row>1</xdr:row>
      <xdr:rowOff>200025</xdr:rowOff>
    </xdr:from>
    <xdr:to>
      <xdr:col>16</xdr:col>
      <xdr:colOff>276226</xdr:colOff>
      <xdr:row>3</xdr:row>
      <xdr:rowOff>161925</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9260206" y="520065"/>
          <a:ext cx="142494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133351</xdr:colOff>
      <xdr:row>18</xdr:row>
      <xdr:rowOff>152400</xdr:rowOff>
    </xdr:from>
    <xdr:to>
      <xdr:col>16</xdr:col>
      <xdr:colOff>323851</xdr:colOff>
      <xdr:row>21</xdr:row>
      <xdr:rowOff>19050</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9307831" y="5166360"/>
          <a:ext cx="142494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76200</xdr:colOff>
      <xdr:row>0</xdr:row>
      <xdr:rowOff>28575</xdr:rowOff>
    </xdr:from>
    <xdr:to>
      <xdr:col>19</xdr:col>
      <xdr:colOff>9526</xdr:colOff>
      <xdr:row>1</xdr:row>
      <xdr:rowOff>133350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9250680" y="28575"/>
          <a:ext cx="3019426" cy="42481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10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10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76200</xdr:rowOff>
    </xdr:from>
    <xdr:to>
      <xdr:col>25</xdr:col>
      <xdr:colOff>247650</xdr:colOff>
      <xdr:row>1</xdr:row>
      <xdr:rowOff>125959</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4932045" y="76200"/>
          <a:ext cx="1379220" cy="26311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190501</xdr:colOff>
      <xdr:row>38</xdr:row>
      <xdr:rowOff>76200</xdr:rowOff>
    </xdr:from>
    <xdr:to>
      <xdr:col>15</xdr:col>
      <xdr:colOff>133351</xdr:colOff>
      <xdr:row>38</xdr:row>
      <xdr:rowOff>256031</xdr:rowOff>
    </xdr:to>
    <xdr:sp macro="" textlink="">
      <xdr:nvSpPr>
        <xdr:cNvPr id="3" name="右矢印 9">
          <a:extLst>
            <a:ext uri="{FF2B5EF4-FFF2-40B4-BE49-F238E27FC236}">
              <a16:creationId xmlns:a16="http://schemas.microsoft.com/office/drawing/2014/main" id="{00000000-0008-0000-1000-000003000000}"/>
            </a:ext>
          </a:extLst>
        </xdr:cNvPr>
        <xdr:cNvSpPr/>
      </xdr:nvSpPr>
      <xdr:spPr>
        <a:xfrm>
          <a:off x="3286126" y="10925175"/>
          <a:ext cx="43434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32</xdr:row>
      <xdr:rowOff>30956</xdr:rowOff>
    </xdr:from>
    <xdr:to>
      <xdr:col>12</xdr:col>
      <xdr:colOff>219075</xdr:colOff>
      <xdr:row>37</xdr:row>
      <xdr:rowOff>83343</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371475" y="9430226"/>
          <a:ext cx="2693670" cy="1294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endParaRPr kumimoji="1" lang="en-US" altLang="ja-JP" sz="1100"/>
        </a:p>
      </xdr:txBody>
    </xdr:sp>
    <xdr:clientData/>
  </xdr:twoCellAnchor>
  <xdr:twoCellAnchor>
    <xdr:from>
      <xdr:col>1</xdr:col>
      <xdr:colOff>230981</xdr:colOff>
      <xdr:row>45</xdr:row>
      <xdr:rowOff>40482</xdr:rowOff>
    </xdr:from>
    <xdr:to>
      <xdr:col>12</xdr:col>
      <xdr:colOff>183356</xdr:colOff>
      <xdr:row>49</xdr:row>
      <xdr:rowOff>164307</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354806" y="13080207"/>
          <a:ext cx="2674620" cy="1384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219076</xdr:colOff>
      <xdr:row>50</xdr:row>
      <xdr:rowOff>47625</xdr:rowOff>
    </xdr:from>
    <xdr:to>
      <xdr:col>15</xdr:col>
      <xdr:colOff>161926</xdr:colOff>
      <xdr:row>50</xdr:row>
      <xdr:rowOff>227456</xdr:rowOff>
    </xdr:to>
    <xdr:sp macro="" textlink="">
      <xdr:nvSpPr>
        <xdr:cNvPr id="6" name="右矢印 31">
          <a:extLst>
            <a:ext uri="{FF2B5EF4-FFF2-40B4-BE49-F238E27FC236}">
              <a16:creationId xmlns:a16="http://schemas.microsoft.com/office/drawing/2014/main" id="{00000000-0008-0000-1000-000006000000}"/>
            </a:ext>
          </a:extLst>
        </xdr:cNvPr>
        <xdr:cNvSpPr/>
      </xdr:nvSpPr>
      <xdr:spPr>
        <a:xfrm>
          <a:off x="3312796" y="14660880"/>
          <a:ext cx="44196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58</xdr:row>
      <xdr:rowOff>154782</xdr:rowOff>
    </xdr:from>
    <xdr:to>
      <xdr:col>12</xdr:col>
      <xdr:colOff>107156</xdr:colOff>
      <xdr:row>62</xdr:row>
      <xdr:rowOff>278607</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278606" y="164806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200026</xdr:colOff>
      <xdr:row>64</xdr:row>
      <xdr:rowOff>38100</xdr:rowOff>
    </xdr:from>
    <xdr:to>
      <xdr:col>15</xdr:col>
      <xdr:colOff>142876</xdr:colOff>
      <xdr:row>64</xdr:row>
      <xdr:rowOff>179831</xdr:rowOff>
    </xdr:to>
    <xdr:sp macro="" textlink="">
      <xdr:nvSpPr>
        <xdr:cNvPr id="8" name="右矢印 35">
          <a:extLst>
            <a:ext uri="{FF2B5EF4-FFF2-40B4-BE49-F238E27FC236}">
              <a16:creationId xmlns:a16="http://schemas.microsoft.com/office/drawing/2014/main" id="{00000000-0008-0000-1000-000008000000}"/>
            </a:ext>
          </a:extLst>
        </xdr:cNvPr>
        <xdr:cNvSpPr/>
      </xdr:nvSpPr>
      <xdr:spPr>
        <a:xfrm>
          <a:off x="3297556" y="17621250"/>
          <a:ext cx="434340" cy="1398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72</xdr:row>
      <xdr:rowOff>154782</xdr:rowOff>
    </xdr:from>
    <xdr:to>
      <xdr:col>12</xdr:col>
      <xdr:colOff>107156</xdr:colOff>
      <xdr:row>76</xdr:row>
      <xdr:rowOff>278607</xdr:rowOff>
    </xdr:to>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278606" y="194143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78</xdr:row>
      <xdr:rowOff>28575</xdr:rowOff>
    </xdr:from>
    <xdr:to>
      <xdr:col>15</xdr:col>
      <xdr:colOff>123826</xdr:colOff>
      <xdr:row>78</xdr:row>
      <xdr:rowOff>170306</xdr:rowOff>
    </xdr:to>
    <xdr:sp macro="" textlink="">
      <xdr:nvSpPr>
        <xdr:cNvPr id="10" name="右矢印 37">
          <a:extLst>
            <a:ext uri="{FF2B5EF4-FFF2-40B4-BE49-F238E27FC236}">
              <a16:creationId xmlns:a16="http://schemas.microsoft.com/office/drawing/2014/main" id="{00000000-0008-0000-1000-00000A000000}"/>
            </a:ext>
          </a:extLst>
        </xdr:cNvPr>
        <xdr:cNvSpPr/>
      </xdr:nvSpPr>
      <xdr:spPr>
        <a:xfrm>
          <a:off x="3274696" y="20543520"/>
          <a:ext cx="441960" cy="14744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86</xdr:row>
      <xdr:rowOff>154782</xdr:rowOff>
    </xdr:from>
    <xdr:to>
      <xdr:col>12</xdr:col>
      <xdr:colOff>107156</xdr:colOff>
      <xdr:row>90</xdr:row>
      <xdr:rowOff>278607</xdr:rowOff>
    </xdr:to>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278606" y="223480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10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1000-00000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238126</xdr:colOff>
      <xdr:row>24</xdr:row>
      <xdr:rowOff>85725</xdr:rowOff>
    </xdr:from>
    <xdr:to>
      <xdr:col>15</xdr:col>
      <xdr:colOff>180976</xdr:colOff>
      <xdr:row>24</xdr:row>
      <xdr:rowOff>265556</xdr:rowOff>
    </xdr:to>
    <xdr:sp macro="" textlink="">
      <xdr:nvSpPr>
        <xdr:cNvPr id="12" name="右矢印 20">
          <a:extLst>
            <a:ext uri="{FF2B5EF4-FFF2-40B4-BE49-F238E27FC236}">
              <a16:creationId xmlns:a16="http://schemas.microsoft.com/office/drawing/2014/main" id="{00000000-0008-0000-1000-00000C000000}"/>
            </a:ext>
          </a:extLst>
        </xdr:cNvPr>
        <xdr:cNvSpPr/>
      </xdr:nvSpPr>
      <xdr:spPr>
        <a:xfrm>
          <a:off x="3335656" y="7564755"/>
          <a:ext cx="43434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32</xdr:row>
      <xdr:rowOff>11906</xdr:rowOff>
    </xdr:from>
    <xdr:to>
      <xdr:col>25</xdr:col>
      <xdr:colOff>152400</xdr:colOff>
      <xdr:row>37</xdr:row>
      <xdr:rowOff>64293</xdr:rowOff>
    </xdr:to>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3545205" y="9416891"/>
          <a:ext cx="2674620" cy="1283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endParaRPr kumimoji="1" lang="en-US" altLang="ja-JP" sz="1100"/>
        </a:p>
      </xdr:txBody>
    </xdr:sp>
    <xdr:clientData/>
  </xdr:twoCellAnchor>
  <xdr:twoCellAnchor>
    <xdr:from>
      <xdr:col>14</xdr:col>
      <xdr:colOff>200025</xdr:colOff>
      <xdr:row>45</xdr:row>
      <xdr:rowOff>47625</xdr:rowOff>
    </xdr:from>
    <xdr:to>
      <xdr:col>25</xdr:col>
      <xdr:colOff>152400</xdr:colOff>
      <xdr:row>49</xdr:row>
      <xdr:rowOff>128587</xdr:rowOff>
    </xdr:to>
    <xdr:sp macro="" textlink="">
      <xdr:nvSpPr>
        <xdr:cNvPr id="14" name="テキスト ボックス 13">
          <a:extLst>
            <a:ext uri="{FF2B5EF4-FFF2-40B4-BE49-F238E27FC236}">
              <a16:creationId xmlns:a16="http://schemas.microsoft.com/office/drawing/2014/main" id="{00000000-0008-0000-1000-00000E000000}"/>
            </a:ext>
          </a:extLst>
        </xdr:cNvPr>
        <xdr:cNvSpPr txBox="1"/>
      </xdr:nvSpPr>
      <xdr:spPr>
        <a:xfrm>
          <a:off x="3545205" y="13089255"/>
          <a:ext cx="2674620" cy="134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142875</xdr:colOff>
      <xdr:row>58</xdr:row>
      <xdr:rowOff>152400</xdr:rowOff>
    </xdr:from>
    <xdr:to>
      <xdr:col>25</xdr:col>
      <xdr:colOff>95250</xdr:colOff>
      <xdr:row>63</xdr:row>
      <xdr:rowOff>4762</xdr:rowOff>
    </xdr:to>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3484245" y="16478250"/>
          <a:ext cx="2674620" cy="902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72</xdr:row>
      <xdr:rowOff>171450</xdr:rowOff>
    </xdr:from>
    <xdr:to>
      <xdr:col>25</xdr:col>
      <xdr:colOff>85725</xdr:colOff>
      <xdr:row>77</xdr:row>
      <xdr:rowOff>23812</xdr:rowOff>
    </xdr:to>
    <xdr:sp macro="" textlink="">
      <xdr:nvSpPr>
        <xdr:cNvPr id="16" name="テキスト ボックス 15">
          <a:extLst>
            <a:ext uri="{FF2B5EF4-FFF2-40B4-BE49-F238E27FC236}">
              <a16:creationId xmlns:a16="http://schemas.microsoft.com/office/drawing/2014/main" id="{00000000-0008-0000-1000-000010000000}"/>
            </a:ext>
          </a:extLst>
        </xdr:cNvPr>
        <xdr:cNvSpPr txBox="1"/>
      </xdr:nvSpPr>
      <xdr:spPr>
        <a:xfrm>
          <a:off x="3472815" y="19427190"/>
          <a:ext cx="268224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86</xdr:row>
      <xdr:rowOff>142875</xdr:rowOff>
    </xdr:from>
    <xdr:to>
      <xdr:col>25</xdr:col>
      <xdr:colOff>85725</xdr:colOff>
      <xdr:row>90</xdr:row>
      <xdr:rowOff>204787</xdr:rowOff>
    </xdr:to>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3472815" y="22334220"/>
          <a:ext cx="2682240" cy="905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13</xdr:col>
      <xdr:colOff>209551</xdr:colOff>
      <xdr:row>5</xdr:row>
      <xdr:rowOff>85725</xdr:rowOff>
    </xdr:from>
    <xdr:to>
      <xdr:col>15</xdr:col>
      <xdr:colOff>152401</xdr:colOff>
      <xdr:row>5</xdr:row>
      <xdr:rowOff>265556</xdr:rowOff>
    </xdr:to>
    <xdr:sp macro="" textlink="">
      <xdr:nvSpPr>
        <xdr:cNvPr id="18" name="右矢印 20">
          <a:extLst>
            <a:ext uri="{FF2B5EF4-FFF2-40B4-BE49-F238E27FC236}">
              <a16:creationId xmlns:a16="http://schemas.microsoft.com/office/drawing/2014/main" id="{00000000-0008-0000-1000-000012000000}"/>
            </a:ext>
          </a:extLst>
        </xdr:cNvPr>
        <xdr:cNvSpPr/>
      </xdr:nvSpPr>
      <xdr:spPr>
        <a:xfrm>
          <a:off x="3301366" y="1325880"/>
          <a:ext cx="44196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152400</xdr:colOff>
      <xdr:row>0</xdr:row>
      <xdr:rowOff>161925</xdr:rowOff>
    </xdr:from>
    <xdr:to>
      <xdr:col>37</xdr:col>
      <xdr:colOff>323850</xdr:colOff>
      <xdr:row>12</xdr:row>
      <xdr:rowOff>38100</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6953250" y="161925"/>
          <a:ext cx="7496175" cy="2600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①採択通知に採択条件（同様の趣旨の採択条件を含む。）が付されている場合、原則すべての採択条件につい　</a:t>
          </a:r>
          <a:endParaRPr lang="en-US" altLang="ja-JP" sz="1100" b="1">
            <a:solidFill>
              <a:srgbClr val="FF0000"/>
            </a:solidFill>
            <a:effectLst/>
          </a:endParaRPr>
        </a:p>
        <a:p>
          <a:pPr algn="l"/>
          <a:r>
            <a:rPr lang="ja-JP" altLang="en-US" sz="1100" b="1">
              <a:solidFill>
                <a:srgbClr val="FF0000"/>
              </a:solidFill>
              <a:effectLst/>
            </a:rPr>
            <a:t>　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→該当する事業区分・対象用具番号を記載のうえ、該当する選択肢に「✓」をつけるか、その他に記載すること。</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　</a:t>
          </a:r>
          <a:endParaRPr lang="en-US" altLang="ja-JP" sz="1100" b="1">
            <a:solidFill>
              <a:srgbClr val="FF0000"/>
            </a:solidFill>
            <a:effectLst/>
          </a:endParaRPr>
        </a:p>
        <a:p>
          <a:pPr algn="l"/>
          <a:r>
            <a:rPr lang="ja-JP" altLang="en-US" sz="1100" b="1">
              <a:solidFill>
                <a:srgbClr val="FF0000"/>
              </a:solidFill>
              <a:effectLst/>
            </a:rPr>
            <a:t>　　「５個」）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→最下部の「その他」に採択条件を転記し、対応状況を具体的に記載すること。</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12</xdr:row>
          <xdr:rowOff>190500</xdr:rowOff>
        </xdr:from>
        <xdr:to>
          <xdr:col>2</xdr:col>
          <xdr:colOff>15240</xdr:colOff>
          <xdr:row>13</xdr:row>
          <xdr:rowOff>137160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14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xdr:row>
          <xdr:rowOff>7620</xdr:rowOff>
        </xdr:from>
        <xdr:to>
          <xdr:col>2</xdr:col>
          <xdr:colOff>15240</xdr:colOff>
          <xdr:row>15</xdr:row>
          <xdr:rowOff>236220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14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17</xdr:row>
          <xdr:rowOff>190500</xdr:rowOff>
        </xdr:from>
        <xdr:to>
          <xdr:col>2</xdr:col>
          <xdr:colOff>15240</xdr:colOff>
          <xdr:row>18</xdr:row>
          <xdr:rowOff>137160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14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182880</xdr:rowOff>
        </xdr:from>
        <xdr:to>
          <xdr:col>2</xdr:col>
          <xdr:colOff>22860</xdr:colOff>
          <xdr:row>20</xdr:row>
          <xdr:rowOff>121920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4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137160</xdr:rowOff>
        </xdr:from>
        <xdr:to>
          <xdr:col>2</xdr:col>
          <xdr:colOff>15240</xdr:colOff>
          <xdr:row>21</xdr:row>
          <xdr:rowOff>365760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14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0</xdr:colOff>
      <xdr:row>0</xdr:row>
      <xdr:rowOff>38100</xdr:rowOff>
    </xdr:from>
    <xdr:to>
      <xdr:col>28</xdr:col>
      <xdr:colOff>0</xdr:colOff>
      <xdr:row>1</xdr:row>
      <xdr:rowOff>161925</xdr:rowOff>
    </xdr:to>
    <xdr:sp macro="" textlink="">
      <xdr:nvSpPr>
        <xdr:cNvPr id="2" name="正方形/長方形 1" hidden="1">
          <a:extLst>
            <a:ext uri="{FF2B5EF4-FFF2-40B4-BE49-F238E27FC236}">
              <a16:creationId xmlns:a16="http://schemas.microsoft.com/office/drawing/2014/main" id="{00000000-0008-0000-0200-000002000000}"/>
            </a:ext>
          </a:extLst>
        </xdr:cNvPr>
        <xdr:cNvSpPr/>
      </xdr:nvSpPr>
      <xdr:spPr>
        <a:xfrm>
          <a:off x="7696200" y="38100"/>
          <a:ext cx="830580" cy="29146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28</xdr:col>
      <xdr:colOff>103790</xdr:colOff>
      <xdr:row>84</xdr:row>
      <xdr:rowOff>163897</xdr:rowOff>
    </xdr:from>
    <xdr:to>
      <xdr:col>44</xdr:col>
      <xdr:colOff>179990</xdr:colOff>
      <xdr:row>93</xdr:row>
      <xdr:rowOff>39414</xdr:rowOff>
    </xdr:to>
    <xdr:sp macro="" textlink="">
      <xdr:nvSpPr>
        <xdr:cNvPr id="3" name="Text Box 34" hidden="1">
          <a:extLst>
            <a:ext uri="{FF2B5EF4-FFF2-40B4-BE49-F238E27FC236}">
              <a16:creationId xmlns:a16="http://schemas.microsoft.com/office/drawing/2014/main" id="{00000000-0008-0000-0200-000003000000}"/>
            </a:ext>
          </a:extLst>
        </xdr:cNvPr>
        <xdr:cNvSpPr txBox="1">
          <a:spLocks noChangeArrowheads="1"/>
        </xdr:cNvSpPr>
      </xdr:nvSpPr>
      <xdr:spPr bwMode="auto">
        <a:xfrm>
          <a:off x="8630570" y="22597177"/>
          <a:ext cx="3002280" cy="138427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28</xdr:col>
      <xdr:colOff>103790</xdr:colOff>
      <xdr:row>63</xdr:row>
      <xdr:rowOff>163897</xdr:rowOff>
    </xdr:from>
    <xdr:to>
      <xdr:col>44</xdr:col>
      <xdr:colOff>179990</xdr:colOff>
      <xdr:row>72</xdr:row>
      <xdr:rowOff>0</xdr:rowOff>
    </xdr:to>
    <xdr:sp macro="" textlink="">
      <xdr:nvSpPr>
        <xdr:cNvPr id="5" name="Text Box 34" hidden="1">
          <a:extLst>
            <a:ext uri="{FF2B5EF4-FFF2-40B4-BE49-F238E27FC236}">
              <a16:creationId xmlns:a16="http://schemas.microsoft.com/office/drawing/2014/main" id="{00000000-0008-0000-0200-000005000000}"/>
            </a:ext>
          </a:extLst>
        </xdr:cNvPr>
        <xdr:cNvSpPr txBox="1">
          <a:spLocks noChangeArrowheads="1"/>
        </xdr:cNvSpPr>
      </xdr:nvSpPr>
      <xdr:spPr bwMode="auto">
        <a:xfrm>
          <a:off x="8630570" y="19168177"/>
          <a:ext cx="3002280" cy="134486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28</xdr:col>
      <xdr:colOff>104774</xdr:colOff>
      <xdr:row>4</xdr:row>
      <xdr:rowOff>38100</xdr:rowOff>
    </xdr:from>
    <xdr:to>
      <xdr:col>48</xdr:col>
      <xdr:colOff>43543</xdr:colOff>
      <xdr:row>5</xdr:row>
      <xdr:rowOff>283029</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671831" y="898071"/>
          <a:ext cx="3639912" cy="5606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先に事業報告書を作成してください</a:t>
          </a:r>
        </a:p>
      </xdr:txBody>
    </xdr:sp>
    <xdr:clientData/>
  </xdr:twoCellAnchor>
  <xdr:twoCellAnchor>
    <xdr:from>
      <xdr:col>28</xdr:col>
      <xdr:colOff>78441</xdr:colOff>
      <xdr:row>54</xdr:row>
      <xdr:rowOff>22412</xdr:rowOff>
    </xdr:from>
    <xdr:to>
      <xdr:col>46</xdr:col>
      <xdr:colOff>69140</xdr:colOff>
      <xdr:row>56</xdr:row>
      <xdr:rowOff>117774</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605221" y="16595912"/>
          <a:ext cx="3282539" cy="720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a:t>
          </a:r>
          <a:endParaRPr kumimoji="1" lang="en-US" altLang="ja-JP" sz="1100" b="1"/>
        </a:p>
        <a:p>
          <a:r>
            <a:rPr kumimoji="1" lang="ja-JP" altLang="en-US" sz="1100" b="1"/>
            <a:t>交付申請額は千円単位です。</a:t>
          </a:r>
          <a:endParaRPr kumimoji="1" lang="en-US" altLang="ja-JP" sz="1100" b="1"/>
        </a:p>
        <a:p>
          <a:r>
            <a:rPr kumimoji="1" lang="ja-JP" altLang="en-US" sz="1100" b="1"/>
            <a:t>端数がでる場合は、自己負担としてください。</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114300</xdr:colOff>
      <xdr:row>1</xdr:row>
      <xdr:rowOff>0</xdr:rowOff>
    </xdr:from>
    <xdr:to>
      <xdr:col>14</xdr:col>
      <xdr:colOff>47625</xdr:colOff>
      <xdr:row>4</xdr:row>
      <xdr:rowOff>19050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48500" y="304800"/>
          <a:ext cx="3288030" cy="77724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00" b="1">
              <a:solidFill>
                <a:srgbClr val="FF0000"/>
              </a:solidFill>
            </a:rPr>
            <a:t>＜注意＞</a:t>
          </a:r>
          <a:endParaRPr kumimoji="1" lang="en-US" altLang="ja-JP" sz="1200" b="1">
            <a:solidFill>
              <a:srgbClr val="FF0000"/>
            </a:solidFill>
          </a:endParaRPr>
        </a:p>
        <a:p>
          <a:pPr>
            <a:lnSpc>
              <a:spcPts val="1500"/>
            </a:lnSpc>
          </a:pPr>
          <a:r>
            <a:rPr kumimoji="1" lang="ja-JP" altLang="en-US" sz="1200" b="1">
              <a:solidFill>
                <a:srgbClr val="FF0000"/>
              </a:solidFill>
            </a:rPr>
            <a:t>事業実施上、計上していない項目の欄は削除して使用してください。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62</xdr:col>
      <xdr:colOff>141515</xdr:colOff>
      <xdr:row>3</xdr:row>
      <xdr:rowOff>65314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551333" y="69850"/>
          <a:ext cx="4551802" cy="5669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事業を実施する保存会等ごとに１枚作成し、</a:t>
          </a:r>
          <a:endParaRPr kumimoji="1" lang="en-US" altLang="ja-JP" sz="1200" b="1">
            <a:solidFill>
              <a:srgbClr val="FF0000"/>
            </a:solidFill>
          </a:endParaRPr>
        </a:p>
        <a:p>
          <a:pPr algn="ctr"/>
          <a:r>
            <a:rPr kumimoji="1" lang="ja-JP" altLang="en-US" sz="1200" b="1">
              <a:solidFill>
                <a:srgbClr val="FF0000"/>
              </a:solidFill>
            </a:rPr>
            <a:t>足りない場合は随時シートを追加し、作成すること</a:t>
          </a:r>
          <a:endParaRPr kumimoji="1" lang="en-US" altLang="ja-JP" sz="1200" b="1">
            <a:solidFill>
              <a:srgbClr val="FF0000"/>
            </a:solidFill>
          </a:endParaRPr>
        </a:p>
      </xdr:txBody>
    </xdr:sp>
    <xdr:clientData/>
  </xdr:twoCellAnchor>
  <xdr:twoCellAnchor>
    <xdr:from>
      <xdr:col>44</xdr:col>
      <xdr:colOff>255270</xdr:colOff>
      <xdr:row>72</xdr:row>
      <xdr:rowOff>26671</xdr:rowOff>
    </xdr:from>
    <xdr:to>
      <xdr:col>51</xdr:col>
      <xdr:colOff>71437</xdr:colOff>
      <xdr:row>74</xdr:row>
      <xdr:rowOff>59532</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875395" y="14659452"/>
          <a:ext cx="1983105" cy="366236"/>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94</xdr:row>
      <xdr:rowOff>28575</xdr:rowOff>
    </xdr:from>
    <xdr:to>
      <xdr:col>51</xdr:col>
      <xdr:colOff>19050</xdr:colOff>
      <xdr:row>94</xdr:row>
      <xdr:rowOff>409575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753475" y="18377535"/>
          <a:ext cx="190309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98</xdr:row>
      <xdr:rowOff>161925</xdr:rowOff>
    </xdr:from>
    <xdr:to>
      <xdr:col>51</xdr:col>
      <xdr:colOff>19050</xdr:colOff>
      <xdr:row>101</xdr:row>
      <xdr:rowOff>28575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753475" y="19478625"/>
          <a:ext cx="1903095"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117</xdr:row>
      <xdr:rowOff>0</xdr:rowOff>
    </xdr:from>
    <xdr:to>
      <xdr:col>51</xdr:col>
      <xdr:colOff>28575</xdr:colOff>
      <xdr:row>119</xdr:row>
      <xdr:rowOff>38100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8763000" y="2356104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134</xdr:row>
      <xdr:rowOff>114300</xdr:rowOff>
    </xdr:from>
    <xdr:to>
      <xdr:col>51</xdr:col>
      <xdr:colOff>38100</xdr:colOff>
      <xdr:row>136</xdr:row>
      <xdr:rowOff>152400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772525" y="2758440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152</xdr:row>
      <xdr:rowOff>152400</xdr:rowOff>
    </xdr:from>
    <xdr:to>
      <xdr:col>50</xdr:col>
      <xdr:colOff>190500</xdr:colOff>
      <xdr:row>155</xdr:row>
      <xdr:rowOff>19050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724900" y="31699200"/>
          <a:ext cx="171450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21</xdr:row>
      <xdr:rowOff>38100</xdr:rowOff>
    </xdr:from>
    <xdr:to>
      <xdr:col>63</xdr:col>
      <xdr:colOff>135031</xdr:colOff>
      <xdr:row>21</xdr:row>
      <xdr:rowOff>869016</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8658225" y="4886325"/>
          <a:ext cx="4668931" cy="830916"/>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a:t>
          </a:r>
          <a:r>
            <a:rPr kumimoji="1" lang="ja-JP" altLang="en-US" sz="1000" b="1" u="sng">
              <a:solidFill>
                <a:srgbClr val="FF0000"/>
              </a:solidFill>
              <a:latin typeface="+mn-ea"/>
              <a:ea typeface="+mn-ea"/>
            </a:rPr>
            <a:t>具体的に</a:t>
          </a:r>
          <a:r>
            <a:rPr kumimoji="1" lang="ja-JP" altLang="en-US" sz="1000">
              <a:solidFill>
                <a:srgbClr val="FF0000"/>
              </a:solidFill>
              <a:latin typeface="+mn-ea"/>
              <a:ea typeface="+mn-ea"/>
            </a:rPr>
            <a:t>記載してください。</a:t>
          </a:r>
        </a:p>
        <a:p>
          <a:pPr algn="l">
            <a:lnSpc>
              <a:spcPts val="1200"/>
            </a:lnSpc>
          </a:pPr>
          <a:r>
            <a:rPr kumimoji="1" lang="ja-JP" altLang="en-US" sz="1000">
              <a:solidFill>
                <a:srgbClr val="FF0000"/>
              </a:solidFill>
              <a:latin typeface="+mn-ea"/>
              <a:ea typeface="+mn-ea"/>
            </a:rPr>
            <a:t>　（修理・新調内容、開催日、開催場、開催内容、参加人数、記録作成の内容等）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11</xdr:row>
          <xdr:rowOff>7620</xdr:rowOff>
        </xdr:from>
        <xdr:to>
          <xdr:col>39</xdr:col>
          <xdr:colOff>38100</xdr:colOff>
          <xdr:row>11</xdr:row>
          <xdr:rowOff>251460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5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7620</xdr:rowOff>
        </xdr:from>
        <xdr:to>
          <xdr:col>20</xdr:col>
          <xdr:colOff>38100</xdr:colOff>
          <xdr:row>11</xdr:row>
          <xdr:rowOff>251460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5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45720</xdr:rowOff>
        </xdr:from>
        <xdr:to>
          <xdr:col>9</xdr:col>
          <xdr:colOff>144780</xdr:colOff>
          <xdr:row>18</xdr:row>
          <xdr:rowOff>121920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5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60960</xdr:rowOff>
        </xdr:from>
        <xdr:to>
          <xdr:col>15</xdr:col>
          <xdr:colOff>144780</xdr:colOff>
          <xdr:row>18</xdr:row>
          <xdr:rowOff>137160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05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17</xdr:row>
          <xdr:rowOff>45720</xdr:rowOff>
        </xdr:from>
        <xdr:to>
          <xdr:col>21</xdr:col>
          <xdr:colOff>144780</xdr:colOff>
          <xdr:row>18</xdr:row>
          <xdr:rowOff>121920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5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17</xdr:row>
          <xdr:rowOff>60960</xdr:rowOff>
        </xdr:from>
        <xdr:to>
          <xdr:col>27</xdr:col>
          <xdr:colOff>121920</xdr:colOff>
          <xdr:row>18</xdr:row>
          <xdr:rowOff>137160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5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152400</xdr:colOff>
      <xdr:row>5</xdr:row>
      <xdr:rowOff>76200</xdr:rowOff>
    </xdr:from>
    <xdr:to>
      <xdr:col>19</xdr:col>
      <xdr:colOff>676275</xdr:colOff>
      <xdr:row>6</xdr:row>
      <xdr:rowOff>142875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382375" y="10096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17</xdr:col>
      <xdr:colOff>142875</xdr:colOff>
      <xdr:row>2</xdr:row>
      <xdr:rowOff>9525</xdr:rowOff>
    </xdr:from>
    <xdr:to>
      <xdr:col>19</xdr:col>
      <xdr:colOff>333375</xdr:colOff>
      <xdr:row>4</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372850" y="42862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17</xdr:col>
      <xdr:colOff>142874</xdr:colOff>
      <xdr:row>0</xdr:row>
      <xdr:rowOff>47624</xdr:rowOff>
    </xdr:from>
    <xdr:to>
      <xdr:col>22</xdr:col>
      <xdr:colOff>76200</xdr:colOff>
      <xdr:row>1</xdr:row>
      <xdr:rowOff>171449</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1372849" y="47624"/>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123825</xdr:colOff>
      <xdr:row>9</xdr:row>
      <xdr:rowOff>114299</xdr:rowOff>
    </xdr:from>
    <xdr:to>
      <xdr:col>27</xdr:col>
      <xdr:colOff>142875</xdr:colOff>
      <xdr:row>17</xdr:row>
      <xdr:rowOff>171449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668000" y="2533649"/>
          <a:ext cx="6191250" cy="22955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50" b="1">
              <a:solidFill>
                <a:srgbClr val="FF0000"/>
              </a:solidFill>
              <a:latin typeface="+mn-ea"/>
              <a:ea typeface="+mn-ea"/>
            </a:rPr>
            <a:t>＜交通費について＞</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原則、公共交通機関を利用して最も経済的・効率的な区間の実費相当額の支出が補助対象ですが、自家用車を使用する場合等、地方公共団体の旅費規程に基づいて支出された経費は補助対象とすることができます。</a:t>
          </a:r>
          <a:endParaRPr kumimoji="1" lang="en-US" altLang="ja-JP" sz="1050" b="0">
            <a:solidFill>
              <a:srgbClr val="FF0000"/>
            </a:solidFill>
            <a:latin typeface="+mn-ea"/>
            <a:ea typeface="+mn-ea"/>
          </a:endParaRPr>
        </a:p>
        <a:p>
          <a:pPr algn="l">
            <a:lnSpc>
              <a:spcPts val="1200"/>
            </a:lnSpc>
          </a:pPr>
          <a:endParaRPr kumimoji="1" lang="en-US" altLang="ja-JP" sz="1050" b="0">
            <a:solidFill>
              <a:srgbClr val="FF0000"/>
            </a:solidFill>
            <a:latin typeface="+mn-ea"/>
            <a:ea typeface="+mn-ea"/>
          </a:endParaRPr>
        </a:p>
        <a:p>
          <a:pPr algn="l">
            <a:lnSpc>
              <a:spcPts val="1200"/>
            </a:lnSpc>
          </a:pPr>
          <a:r>
            <a:rPr kumimoji="1" lang="ja-JP" altLang="en-US" sz="1050" b="0">
              <a:solidFill>
                <a:srgbClr val="FF0000"/>
              </a:solidFill>
              <a:latin typeface="+mn-ea"/>
              <a:ea typeface="+mn-ea"/>
            </a:rPr>
            <a:t>その場合、下記の内容が分かる書類を領収書に併せて提出すること。</a:t>
          </a:r>
        </a:p>
        <a:p>
          <a:pPr algn="l">
            <a:lnSpc>
              <a:spcPts val="1200"/>
            </a:lnSpc>
          </a:pPr>
          <a:r>
            <a:rPr kumimoji="1" lang="ja-JP" altLang="en-US" sz="1050" b="1">
              <a:solidFill>
                <a:srgbClr val="FF0000"/>
              </a:solidFill>
              <a:latin typeface="+mn-ea"/>
              <a:ea typeface="+mn-ea"/>
            </a:rPr>
            <a:t>①旅程</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（例：東京都千代田区○○～京都府京都市○○　○○</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②地方公共団体の旅費規定に基づく支給単価等</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（例：○○円／</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③地方公共団体の旅費規程の該当部分の写し</a:t>
          </a:r>
          <a:endParaRPr kumimoji="1" lang="en-US" altLang="ja-JP" sz="1050" b="1">
            <a:solidFill>
              <a:srgbClr val="FF0000"/>
            </a:solidFill>
            <a:latin typeface="+mn-ea"/>
            <a:ea typeface="+mn-ea"/>
          </a:endParaRPr>
        </a:p>
      </xdr:txBody>
    </xdr:sp>
    <xdr:clientData/>
  </xdr:twoCellAnchor>
  <xdr:twoCellAnchor>
    <xdr:from>
      <xdr:col>18</xdr:col>
      <xdr:colOff>114300</xdr:colOff>
      <xdr:row>1</xdr:row>
      <xdr:rowOff>238125</xdr:rowOff>
    </xdr:from>
    <xdr:to>
      <xdr:col>20</xdr:col>
      <xdr:colOff>304800</xdr:colOff>
      <xdr:row>4</xdr:row>
      <xdr:rowOff>28575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0658475" y="4095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18</xdr:col>
      <xdr:colOff>114300</xdr:colOff>
      <xdr:row>4</xdr:row>
      <xdr:rowOff>95250</xdr:rowOff>
    </xdr:from>
    <xdr:to>
      <xdr:col>21</xdr:col>
      <xdr:colOff>358140</xdr:colOff>
      <xdr:row>6</xdr:row>
      <xdr:rowOff>30480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9570720" y="994410"/>
          <a:ext cx="2095500" cy="4152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18</xdr:col>
      <xdr:colOff>123825</xdr:colOff>
      <xdr:row>0</xdr:row>
      <xdr:rowOff>57150</xdr:rowOff>
    </xdr:from>
    <xdr:to>
      <xdr:col>23</xdr:col>
      <xdr:colOff>57151</xdr:colOff>
      <xdr:row>1</xdr:row>
      <xdr:rowOff>171450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0668000" y="57150"/>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85725</xdr:colOff>
      <xdr:row>4</xdr:row>
      <xdr:rowOff>133349</xdr:rowOff>
    </xdr:from>
    <xdr:to>
      <xdr:col>18</xdr:col>
      <xdr:colOff>38100</xdr:colOff>
      <xdr:row>6</xdr:row>
      <xdr:rowOff>19049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9277350" y="1047749"/>
          <a:ext cx="2428875" cy="40957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123825</xdr:colOff>
      <xdr:row>22</xdr:row>
      <xdr:rowOff>9525</xdr:rowOff>
    </xdr:from>
    <xdr:to>
      <xdr:col>17</xdr:col>
      <xdr:colOff>504825</xdr:colOff>
      <xdr:row>23</xdr:row>
      <xdr:rowOff>76200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15450" y="5753100"/>
          <a:ext cx="2238375" cy="4191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85726</xdr:colOff>
      <xdr:row>1</xdr:row>
      <xdr:rowOff>200025</xdr:rowOff>
    </xdr:from>
    <xdr:to>
      <xdr:col>16</xdr:col>
      <xdr:colOff>276226</xdr:colOff>
      <xdr:row>3</xdr:row>
      <xdr:rowOff>161925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0306051" y="3714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133351</xdr:colOff>
      <xdr:row>18</xdr:row>
      <xdr:rowOff>152400</xdr:rowOff>
    </xdr:from>
    <xdr:to>
      <xdr:col>16</xdr:col>
      <xdr:colOff>323851</xdr:colOff>
      <xdr:row>21</xdr:row>
      <xdr:rowOff>19050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0353676" y="50577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76200</xdr:colOff>
      <xdr:row>0</xdr:row>
      <xdr:rowOff>28575</xdr:rowOff>
    </xdr:from>
    <xdr:to>
      <xdr:col>19</xdr:col>
      <xdr:colOff>9526</xdr:colOff>
      <xdr:row>1</xdr:row>
      <xdr:rowOff>133350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0296525" y="28575"/>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A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A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76200</xdr:rowOff>
    </xdr:from>
    <xdr:to>
      <xdr:col>25</xdr:col>
      <xdr:colOff>247650</xdr:colOff>
      <xdr:row>1</xdr:row>
      <xdr:rowOff>125959</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5486400" y="7620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190501</xdr:colOff>
      <xdr:row>38</xdr:row>
      <xdr:rowOff>76200</xdr:rowOff>
    </xdr:from>
    <xdr:to>
      <xdr:col>15</xdr:col>
      <xdr:colOff>133351</xdr:colOff>
      <xdr:row>38</xdr:row>
      <xdr:rowOff>256031</xdr:rowOff>
    </xdr:to>
    <xdr:sp macro="" textlink="">
      <xdr:nvSpPr>
        <xdr:cNvPr id="5" name="右矢印 9">
          <a:extLst>
            <a:ext uri="{FF2B5EF4-FFF2-40B4-BE49-F238E27FC236}">
              <a16:creationId xmlns:a16="http://schemas.microsoft.com/office/drawing/2014/main" id="{00000000-0008-0000-0A00-000005000000}"/>
            </a:ext>
          </a:extLst>
        </xdr:cNvPr>
        <xdr:cNvSpPr/>
      </xdr:nvSpPr>
      <xdr:spPr>
        <a:xfrm>
          <a:off x="3638551" y="109156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32</xdr:row>
      <xdr:rowOff>30956</xdr:rowOff>
    </xdr:from>
    <xdr:to>
      <xdr:col>12</xdr:col>
      <xdr:colOff>219075</xdr:colOff>
      <xdr:row>37</xdr:row>
      <xdr:rowOff>83343</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00050" y="949880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endParaRPr kumimoji="1" lang="en-US" altLang="ja-JP" sz="1100"/>
        </a:p>
      </xdr:txBody>
    </xdr:sp>
    <xdr:clientData/>
  </xdr:twoCellAnchor>
  <xdr:twoCellAnchor>
    <xdr:from>
      <xdr:col>1</xdr:col>
      <xdr:colOff>230981</xdr:colOff>
      <xdr:row>45</xdr:row>
      <xdr:rowOff>40482</xdr:rowOff>
    </xdr:from>
    <xdr:to>
      <xdr:col>12</xdr:col>
      <xdr:colOff>183356</xdr:colOff>
      <xdr:row>49</xdr:row>
      <xdr:rowOff>164307</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364331" y="13194507"/>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219076</xdr:colOff>
      <xdr:row>50</xdr:row>
      <xdr:rowOff>47625</xdr:rowOff>
    </xdr:from>
    <xdr:to>
      <xdr:col>15</xdr:col>
      <xdr:colOff>161926</xdr:colOff>
      <xdr:row>50</xdr:row>
      <xdr:rowOff>227456</xdr:rowOff>
    </xdr:to>
    <xdr:sp macro="" textlink="">
      <xdr:nvSpPr>
        <xdr:cNvPr id="8" name="右矢印 31">
          <a:extLst>
            <a:ext uri="{FF2B5EF4-FFF2-40B4-BE49-F238E27FC236}">
              <a16:creationId xmlns:a16="http://schemas.microsoft.com/office/drawing/2014/main" id="{00000000-0008-0000-0A00-000008000000}"/>
            </a:ext>
          </a:extLst>
        </xdr:cNvPr>
        <xdr:cNvSpPr/>
      </xdr:nvSpPr>
      <xdr:spPr>
        <a:xfrm>
          <a:off x="3667126" y="146494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58</xdr:row>
      <xdr:rowOff>154782</xdr:rowOff>
    </xdr:from>
    <xdr:to>
      <xdr:col>12</xdr:col>
      <xdr:colOff>107156</xdr:colOff>
      <xdr:row>62</xdr:row>
      <xdr:rowOff>278607</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288131" y="16471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200026</xdr:colOff>
      <xdr:row>64</xdr:row>
      <xdr:rowOff>38100</xdr:rowOff>
    </xdr:from>
    <xdr:to>
      <xdr:col>15</xdr:col>
      <xdr:colOff>142876</xdr:colOff>
      <xdr:row>64</xdr:row>
      <xdr:rowOff>179831</xdr:rowOff>
    </xdr:to>
    <xdr:sp macro="" textlink="">
      <xdr:nvSpPr>
        <xdr:cNvPr id="10" name="右矢印 35">
          <a:extLst>
            <a:ext uri="{FF2B5EF4-FFF2-40B4-BE49-F238E27FC236}">
              <a16:creationId xmlns:a16="http://schemas.microsoft.com/office/drawing/2014/main" id="{00000000-0008-0000-0A00-00000A000000}"/>
            </a:ext>
          </a:extLst>
        </xdr:cNvPr>
        <xdr:cNvSpPr/>
      </xdr:nvSpPr>
      <xdr:spPr>
        <a:xfrm>
          <a:off x="3648076" y="1761172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72</xdr:row>
      <xdr:rowOff>154782</xdr:rowOff>
    </xdr:from>
    <xdr:to>
      <xdr:col>12</xdr:col>
      <xdr:colOff>107156</xdr:colOff>
      <xdr:row>76</xdr:row>
      <xdr:rowOff>278607</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288131" y="194048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78</xdr:row>
      <xdr:rowOff>28575</xdr:rowOff>
    </xdr:from>
    <xdr:to>
      <xdr:col>15</xdr:col>
      <xdr:colOff>123826</xdr:colOff>
      <xdr:row>78</xdr:row>
      <xdr:rowOff>170306</xdr:rowOff>
    </xdr:to>
    <xdr:sp macro="" textlink="">
      <xdr:nvSpPr>
        <xdr:cNvPr id="12" name="右矢印 37">
          <a:extLst>
            <a:ext uri="{FF2B5EF4-FFF2-40B4-BE49-F238E27FC236}">
              <a16:creationId xmlns:a16="http://schemas.microsoft.com/office/drawing/2014/main" id="{00000000-0008-0000-0A00-00000C000000}"/>
            </a:ext>
          </a:extLst>
        </xdr:cNvPr>
        <xdr:cNvSpPr/>
      </xdr:nvSpPr>
      <xdr:spPr>
        <a:xfrm>
          <a:off x="3629026" y="20535900"/>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86</xdr:row>
      <xdr:rowOff>154782</xdr:rowOff>
    </xdr:from>
    <xdr:to>
      <xdr:col>12</xdr:col>
      <xdr:colOff>107156</xdr:colOff>
      <xdr:row>90</xdr:row>
      <xdr:rowOff>278607</xdr:rowOff>
    </xdr:to>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288131" y="223385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A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A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238126</xdr:colOff>
      <xdr:row>24</xdr:row>
      <xdr:rowOff>85725</xdr:rowOff>
    </xdr:from>
    <xdr:to>
      <xdr:col>15</xdr:col>
      <xdr:colOff>180976</xdr:colOff>
      <xdr:row>24</xdr:row>
      <xdr:rowOff>265556</xdr:rowOff>
    </xdr:to>
    <xdr:sp macro="" textlink="">
      <xdr:nvSpPr>
        <xdr:cNvPr id="16" name="右矢印 20">
          <a:extLst>
            <a:ext uri="{FF2B5EF4-FFF2-40B4-BE49-F238E27FC236}">
              <a16:creationId xmlns:a16="http://schemas.microsoft.com/office/drawing/2014/main" id="{00000000-0008-0000-0A00-000010000000}"/>
            </a:ext>
          </a:extLst>
        </xdr:cNvPr>
        <xdr:cNvSpPr/>
      </xdr:nvSpPr>
      <xdr:spPr>
        <a:xfrm>
          <a:off x="3686176" y="75723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32</xdr:row>
      <xdr:rowOff>11906</xdr:rowOff>
    </xdr:from>
    <xdr:to>
      <xdr:col>25</xdr:col>
      <xdr:colOff>152400</xdr:colOff>
      <xdr:row>37</xdr:row>
      <xdr:rowOff>64293</xdr:rowOff>
    </xdr:to>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3924300" y="947975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endParaRPr kumimoji="1" lang="en-US" altLang="ja-JP" sz="1100"/>
        </a:p>
      </xdr:txBody>
    </xdr:sp>
    <xdr:clientData/>
  </xdr:twoCellAnchor>
  <xdr:twoCellAnchor>
    <xdr:from>
      <xdr:col>14</xdr:col>
      <xdr:colOff>200025</xdr:colOff>
      <xdr:row>45</xdr:row>
      <xdr:rowOff>47625</xdr:rowOff>
    </xdr:from>
    <xdr:to>
      <xdr:col>25</xdr:col>
      <xdr:colOff>152400</xdr:colOff>
      <xdr:row>49</xdr:row>
      <xdr:rowOff>128587</xdr:rowOff>
    </xdr:to>
    <xdr:sp macro="" textlink="">
      <xdr:nvSpPr>
        <xdr:cNvPr id="24" name="テキスト ボックス 23">
          <a:extLst>
            <a:ext uri="{FF2B5EF4-FFF2-40B4-BE49-F238E27FC236}">
              <a16:creationId xmlns:a16="http://schemas.microsoft.com/office/drawing/2014/main" id="{00000000-0008-0000-0A00-000018000000}"/>
            </a:ext>
          </a:extLst>
        </xdr:cNvPr>
        <xdr:cNvSpPr txBox="1"/>
      </xdr:nvSpPr>
      <xdr:spPr>
        <a:xfrm>
          <a:off x="3924300" y="13201650"/>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142875</xdr:colOff>
      <xdr:row>58</xdr:row>
      <xdr:rowOff>152400</xdr:rowOff>
    </xdr:from>
    <xdr:to>
      <xdr:col>25</xdr:col>
      <xdr:colOff>95250</xdr:colOff>
      <xdr:row>63</xdr:row>
      <xdr:rowOff>4762</xdr:rowOff>
    </xdr:to>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3867150" y="164687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72</xdr:row>
      <xdr:rowOff>171450</xdr:rowOff>
    </xdr:from>
    <xdr:to>
      <xdr:col>25</xdr:col>
      <xdr:colOff>85725</xdr:colOff>
      <xdr:row>77</xdr:row>
      <xdr:rowOff>23812</xdr:rowOff>
    </xdr:to>
    <xdr:sp macro="" textlink="">
      <xdr:nvSpPr>
        <xdr:cNvPr id="26" name="テキスト ボックス 25">
          <a:extLst>
            <a:ext uri="{FF2B5EF4-FFF2-40B4-BE49-F238E27FC236}">
              <a16:creationId xmlns:a16="http://schemas.microsoft.com/office/drawing/2014/main" id="{00000000-0008-0000-0A00-00001A000000}"/>
            </a:ext>
          </a:extLst>
        </xdr:cNvPr>
        <xdr:cNvSpPr txBox="1"/>
      </xdr:nvSpPr>
      <xdr:spPr>
        <a:xfrm>
          <a:off x="3857625" y="1942147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86</xdr:row>
      <xdr:rowOff>142875</xdr:rowOff>
    </xdr:from>
    <xdr:to>
      <xdr:col>25</xdr:col>
      <xdr:colOff>85725</xdr:colOff>
      <xdr:row>90</xdr:row>
      <xdr:rowOff>204787</xdr:rowOff>
    </xdr:to>
    <xdr:sp macro="" textlink="">
      <xdr:nvSpPr>
        <xdr:cNvPr id="27" name="テキスト ボックス 26">
          <a:extLst>
            <a:ext uri="{FF2B5EF4-FFF2-40B4-BE49-F238E27FC236}">
              <a16:creationId xmlns:a16="http://schemas.microsoft.com/office/drawing/2014/main" id="{00000000-0008-0000-0A00-00001B000000}"/>
            </a:ext>
          </a:extLst>
        </xdr:cNvPr>
        <xdr:cNvSpPr txBox="1"/>
      </xdr:nvSpPr>
      <xdr:spPr>
        <a:xfrm>
          <a:off x="3857625" y="224504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13</xdr:col>
      <xdr:colOff>209551</xdr:colOff>
      <xdr:row>5</xdr:row>
      <xdr:rowOff>85725</xdr:rowOff>
    </xdr:from>
    <xdr:to>
      <xdr:col>15</xdr:col>
      <xdr:colOff>152401</xdr:colOff>
      <xdr:row>5</xdr:row>
      <xdr:rowOff>265556</xdr:rowOff>
    </xdr:to>
    <xdr:sp macro="" textlink="">
      <xdr:nvSpPr>
        <xdr:cNvPr id="30" name="右矢印 20">
          <a:extLst>
            <a:ext uri="{FF2B5EF4-FFF2-40B4-BE49-F238E27FC236}">
              <a16:creationId xmlns:a16="http://schemas.microsoft.com/office/drawing/2014/main" id="{00000000-0008-0000-0A00-00001E000000}"/>
            </a:ext>
          </a:extLst>
        </xdr:cNvPr>
        <xdr:cNvSpPr/>
      </xdr:nvSpPr>
      <xdr:spPr>
        <a:xfrm>
          <a:off x="3657601" y="13239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62</xdr:col>
      <xdr:colOff>141515</xdr:colOff>
      <xdr:row>3</xdr:row>
      <xdr:rowOff>65314</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551333" y="69850"/>
          <a:ext cx="4551802" cy="5669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事業を実施する保存会等ごとに１枚作成し、</a:t>
          </a:r>
          <a:endParaRPr kumimoji="1" lang="en-US" altLang="ja-JP" sz="1200" b="1">
            <a:solidFill>
              <a:srgbClr val="FF0000"/>
            </a:solidFill>
          </a:endParaRPr>
        </a:p>
        <a:p>
          <a:pPr algn="ctr"/>
          <a:r>
            <a:rPr kumimoji="1" lang="ja-JP" altLang="en-US" sz="1200" b="1">
              <a:solidFill>
                <a:srgbClr val="FF0000"/>
              </a:solidFill>
            </a:rPr>
            <a:t>足りない場合は随時追加し、作成すること</a:t>
          </a:r>
          <a:endParaRPr kumimoji="1" lang="en-US" altLang="ja-JP" sz="1200" b="1">
            <a:solidFill>
              <a:srgbClr val="FF0000"/>
            </a:solidFill>
          </a:endParaRPr>
        </a:p>
      </xdr:txBody>
    </xdr:sp>
    <xdr:clientData/>
  </xdr:twoCellAnchor>
  <xdr:twoCellAnchor>
    <xdr:from>
      <xdr:col>44</xdr:col>
      <xdr:colOff>257175</xdr:colOff>
      <xdr:row>72</xdr:row>
      <xdr:rowOff>28575</xdr:rowOff>
    </xdr:from>
    <xdr:to>
      <xdr:col>50</xdr:col>
      <xdr:colOff>180975</xdr:colOff>
      <xdr:row>74</xdr:row>
      <xdr:rowOff>66675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715375" y="14689455"/>
          <a:ext cx="171450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94</xdr:row>
      <xdr:rowOff>28575</xdr:rowOff>
    </xdr:from>
    <xdr:to>
      <xdr:col>51</xdr:col>
      <xdr:colOff>19050</xdr:colOff>
      <xdr:row>94</xdr:row>
      <xdr:rowOff>409575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753475" y="18377535"/>
          <a:ext cx="190309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98</xdr:row>
      <xdr:rowOff>161925</xdr:rowOff>
    </xdr:from>
    <xdr:to>
      <xdr:col>51</xdr:col>
      <xdr:colOff>19050</xdr:colOff>
      <xdr:row>101</xdr:row>
      <xdr:rowOff>28575</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8753475" y="19478625"/>
          <a:ext cx="1903095"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117</xdr:row>
      <xdr:rowOff>0</xdr:rowOff>
    </xdr:from>
    <xdr:to>
      <xdr:col>51</xdr:col>
      <xdr:colOff>28575</xdr:colOff>
      <xdr:row>119</xdr:row>
      <xdr:rowOff>38100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8763000" y="2356104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134</xdr:row>
      <xdr:rowOff>114300</xdr:rowOff>
    </xdr:from>
    <xdr:to>
      <xdr:col>51</xdr:col>
      <xdr:colOff>38100</xdr:colOff>
      <xdr:row>136</xdr:row>
      <xdr:rowOff>152400</xdr:rowOff>
    </xdr:to>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8772525" y="2758440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152</xdr:row>
      <xdr:rowOff>152400</xdr:rowOff>
    </xdr:from>
    <xdr:to>
      <xdr:col>50</xdr:col>
      <xdr:colOff>190500</xdr:colOff>
      <xdr:row>155</xdr:row>
      <xdr:rowOff>19050</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8724900" y="31699200"/>
          <a:ext cx="171450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21</xdr:row>
      <xdr:rowOff>38100</xdr:rowOff>
    </xdr:from>
    <xdr:to>
      <xdr:col>63</xdr:col>
      <xdr:colOff>135031</xdr:colOff>
      <xdr:row>21</xdr:row>
      <xdr:rowOff>869016</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8582025" y="4846320"/>
          <a:ext cx="4697506" cy="830916"/>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a:t>
          </a:r>
          <a:r>
            <a:rPr kumimoji="1" lang="ja-JP" altLang="en-US" sz="1000" b="1" u="sng">
              <a:solidFill>
                <a:srgbClr val="FF0000"/>
              </a:solidFill>
              <a:latin typeface="+mn-ea"/>
              <a:ea typeface="+mn-ea"/>
            </a:rPr>
            <a:t>具体的に</a:t>
          </a:r>
          <a:r>
            <a:rPr kumimoji="1" lang="ja-JP" altLang="en-US" sz="1000">
              <a:solidFill>
                <a:srgbClr val="FF0000"/>
              </a:solidFill>
              <a:latin typeface="+mn-ea"/>
              <a:ea typeface="+mn-ea"/>
            </a:rPr>
            <a:t>記載してください。</a:t>
          </a:r>
        </a:p>
        <a:p>
          <a:pPr algn="l">
            <a:lnSpc>
              <a:spcPts val="1200"/>
            </a:lnSpc>
          </a:pPr>
          <a:r>
            <a:rPr kumimoji="1" lang="ja-JP" altLang="en-US" sz="1000">
              <a:solidFill>
                <a:srgbClr val="FF0000"/>
              </a:solidFill>
              <a:latin typeface="+mn-ea"/>
              <a:ea typeface="+mn-ea"/>
            </a:rPr>
            <a:t>　（修理・新調内容、開催日、開催場、開催内容、参加人数、記録作成の内容等）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11</xdr:row>
          <xdr:rowOff>7620</xdr:rowOff>
        </xdr:from>
        <xdr:to>
          <xdr:col>39</xdr:col>
          <xdr:colOff>38100</xdr:colOff>
          <xdr:row>11</xdr:row>
          <xdr:rowOff>251460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B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7620</xdr:rowOff>
        </xdr:from>
        <xdr:to>
          <xdr:col>20</xdr:col>
          <xdr:colOff>38100</xdr:colOff>
          <xdr:row>11</xdr:row>
          <xdr:rowOff>251460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B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45720</xdr:rowOff>
        </xdr:from>
        <xdr:to>
          <xdr:col>9</xdr:col>
          <xdr:colOff>144780</xdr:colOff>
          <xdr:row>18</xdr:row>
          <xdr:rowOff>121920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B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60960</xdr:rowOff>
        </xdr:from>
        <xdr:to>
          <xdr:col>15</xdr:col>
          <xdr:colOff>144780</xdr:colOff>
          <xdr:row>18</xdr:row>
          <xdr:rowOff>137160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B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17</xdr:row>
          <xdr:rowOff>45720</xdr:rowOff>
        </xdr:from>
        <xdr:to>
          <xdr:col>21</xdr:col>
          <xdr:colOff>144780</xdr:colOff>
          <xdr:row>18</xdr:row>
          <xdr:rowOff>121920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B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17</xdr:row>
          <xdr:rowOff>60960</xdr:rowOff>
        </xdr:from>
        <xdr:to>
          <xdr:col>27</xdr:col>
          <xdr:colOff>121920</xdr:colOff>
          <xdr:row>18</xdr:row>
          <xdr:rowOff>137160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B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TlMQy_Skf0Gl6azPZWZhrw==/&#20316;&#26989;&#20013;&#9733;&#12304;&#35352;&#36617;&#20363;&#12305;&#23455;&#32318;&#22577;&#21578;&#26360;&#65288;&#27096;&#24335;1&#65374;4&#65289;&#65288;&#35036;&#27491;&#22269;&#25351;&#23450;&#31561;&#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iko-t\Downloads\&#32153;&#25215;&#27096;&#24335;\&#65298;&#12304;&#26696;&#12305;&#9733;&#12304;&#23455;&#32318;&#22577;&#21578;&#26178;&#35352;&#20837;&#29992;&#12305;&#65288;&#32153;&#25215;&#25391;&#33288;&#20107;&#26989;&#65289;R5&#24180;&#24230;&#23455;&#32318;&#22577;&#21578;&#26360;&#27096;&#24335;.xlsx" TargetMode="External"/><Relationship Id="rId1" Type="http://schemas.openxmlformats.org/officeDocument/2006/relationships/externalLinkPath" Target="&#32153;&#25215;&#27096;&#24335;/&#65298;&#12304;&#26696;&#12305;&#9733;&#12304;&#23455;&#32318;&#22577;&#21578;&#26178;&#35352;&#20837;&#29992;&#12305;&#65288;&#32153;&#25215;&#25391;&#33288;&#20107;&#26989;&#65289;R5&#24180;&#24230;&#23455;&#32318;&#22577;&#21578;&#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iko-t/AppData/Local/Box/Box%20Edit/Documents/rNIBcQUuTUSx27mTy2t1gg==/&#37329;&#30000;&#12373;&#12435;&#12363;&#12425;&#9733;&#12304;&#20837;&#21147;&#29992;&#12305;&#20132;&#20184;&#35201;&#26395;&#26360;&#65288;&#27096;&#24335;1&#65374;4&#65289;&#65288;&#22269;&#25351;&#23450;&#31561;&#20197;&#22806;&#65289;&#26696;%20&#12398;&#12467;&#12500;&#1254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mariko-t\Downloads\&#12304;&#26696;&#12305;R5%20&#12304;&#35352;&#20837;&#29992;&#12305;&#65288;&#22320;&#22495;&#25991;&#21270;&#36986;&#29987;&#12539;&#22320;&#22495;&#35336;&#30011;&#31561;&#65289;&#20196;&#21644;&#65301;&#24180;&#24230;&#35201;&#26395;&#26360;%20&#27096;&#24335;2.xlsx" TargetMode="External"/><Relationship Id="rId1" Type="http://schemas.openxmlformats.org/officeDocument/2006/relationships/externalLinkPath" Target="&#12304;&#26696;&#12305;R5%20&#12304;&#35352;&#20837;&#29992;&#12305;&#65288;&#22320;&#22495;&#25991;&#21270;&#36986;&#29987;&#12539;&#22320;&#22495;&#35336;&#30011;&#31561;&#65289;&#20196;&#21644;&#65301;&#24180;&#24230;&#35201;&#26395;&#26360;%20&#27096;&#24335;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yu-o/AppData/Local/Box/Box%20Edit/Documents/vazg_2+GkkChpo9LdMlncw==/&#9733;&#12304;&#20837;&#21147;&#29992;&#12305;&#20196;&#21644;3&#24180;&#24230;&#35036;&#27491;%20&#20132;&#20184;&#30003;&#35531;&#26360;&#27096;&#24335;&#65288;&#35036;&#27491;&#22269;&#25351;&#23450;&#31561;&#20197;&#228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事業一覧表"/>
      <sheetName val="様式第６"/>
      <sheetName val="様式3（事業番号1）案1"/>
      <sheetName val="（その他）修理"/>
      <sheetName val="（その他）新調"/>
      <sheetName val="支出内訳明細書（給与・報償費）"/>
      <sheetName val="（旅費）"/>
      <sheetName val="（その他）後継者養成"/>
      <sheetName val="領収書貼付台紙 (2)"/>
      <sheetName val="領収書貼付台紙"/>
      <sheetName val="（写真添付台紙）修理・新調用"/>
      <sheetName val="（写真添付台紙）修理・新調用 (2)"/>
      <sheetName val="採択条件対応状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事業一覧表"/>
      <sheetName val="様式第６"/>
      <sheetName val="事業整理表（事業番号１）"/>
      <sheetName val="事業整理表（事業番号２）"/>
      <sheetName val="支出内訳明細書（給与・報償費）"/>
      <sheetName val="（旅費）"/>
      <sheetName val="（その他）"/>
      <sheetName val="領収書貼付台紙"/>
      <sheetName val="（写真添付台紙）修理・新調用 "/>
      <sheetName val="採択条件対応状況"/>
      <sheetName val="様式Ａ変更届"/>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
      <sheetName val="様式2-2"/>
      <sheetName val="様式2-3"/>
      <sheetName val="様式2-4（人材育成）"/>
      <sheetName val="様式2-4（人材育成・地域計画等に基づく事業）"/>
      <sheetName val="様式2-4（普及啓発）"/>
      <sheetName val="様式2-4（普及啓発・地域計画等に基づく事業）"/>
      <sheetName val="様式2-4（その他）"/>
      <sheetName val="様式2-4（その他・地域計画等に基づく事業）"/>
      <sheetName val="様式2-4（事務経費）"/>
      <sheetName val="様式2-5"/>
      <sheetName val="様式2-6"/>
      <sheetName val="様式3 "/>
      <sheetName val="見積書添付例"/>
    </sheetNames>
    <sheetDataSet>
      <sheetData sheetId="0">
        <row r="39">
          <cell r="B39" t="str">
            <v>（選択してください）</v>
          </cell>
        </row>
        <row r="40">
          <cell r="B40" t="str">
            <v>人材育成事業</v>
          </cell>
        </row>
        <row r="41">
          <cell r="B41" t="str">
            <v>普及啓発事業</v>
          </cell>
        </row>
        <row r="42">
          <cell r="B42" t="str">
            <v>その他事業</v>
          </cell>
        </row>
        <row r="43">
          <cell r="B43" t="str">
            <v>その他経費（事務経費）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事業番号1）"/>
      <sheetName val="様式3（事業番号2）"/>
      <sheetName val="様式4"/>
      <sheetName val="（写真添付台紙）修理・新調用"/>
      <sheetName val="採択条件対応状況"/>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omments" Target="../comments3.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0.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7.vml"/><Relationship Id="rId7" Type="http://schemas.openxmlformats.org/officeDocument/2006/relationships/ctrlProp" Target="../ctrlProps/ctrlProp24.xml"/><Relationship Id="rId2" Type="http://schemas.openxmlformats.org/officeDocument/2006/relationships/drawing" Target="../drawings/drawing15.xml"/><Relationship Id="rId1" Type="http://schemas.openxmlformats.org/officeDocument/2006/relationships/printerSettings" Target="../printerSettings/printerSettings20.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55"/>
  <sheetViews>
    <sheetView view="pageBreakPreview" topLeftCell="A19" zoomScale="90" zoomScaleNormal="100" zoomScaleSheetLayoutView="90" workbookViewId="0">
      <selection activeCell="B42" sqref="B42"/>
    </sheetView>
  </sheetViews>
  <sheetFormatPr defaultColWidth="9" defaultRowHeight="13.2"/>
  <cols>
    <col min="1" max="1" width="10" style="2" bestFit="1" customWidth="1"/>
    <col min="2" max="2" width="56.77734375" style="2" bestFit="1" customWidth="1"/>
    <col min="3" max="3" width="56.44140625" style="2" bestFit="1" customWidth="1"/>
    <col min="4" max="4" width="36.109375" style="2" bestFit="1" customWidth="1"/>
    <col min="5" max="7" width="34.88671875" style="2" bestFit="1" customWidth="1"/>
    <col min="8" max="16384" width="9" style="2"/>
  </cols>
  <sheetData>
    <row r="2" spans="1:3">
      <c r="A2" s="2" t="s">
        <v>0</v>
      </c>
      <c r="B2" s="2" t="s">
        <v>1</v>
      </c>
    </row>
    <row r="3" spans="1:3">
      <c r="B3" s="127" t="s">
        <v>2</v>
      </c>
      <c r="C3" s="127"/>
    </row>
    <row r="4" spans="1:3">
      <c r="B4" s="127" t="s">
        <v>3</v>
      </c>
      <c r="C4" s="127"/>
    </row>
    <row r="5" spans="1:3">
      <c r="B5" s="127" t="s">
        <v>4</v>
      </c>
    </row>
    <row r="6" spans="1:3">
      <c r="B6" s="173" t="s">
        <v>283</v>
      </c>
    </row>
    <row r="9" spans="1:3">
      <c r="B9" s="2" t="s">
        <v>1</v>
      </c>
    </row>
    <row r="10" spans="1:3">
      <c r="B10" s="2" t="s">
        <v>5</v>
      </c>
    </row>
    <row r="14" spans="1:3">
      <c r="A14" s="2" t="s">
        <v>6</v>
      </c>
      <c r="B14" s="2" t="s">
        <v>7</v>
      </c>
    </row>
    <row r="15" spans="1:3">
      <c r="B15" s="127" t="s">
        <v>8</v>
      </c>
    </row>
    <row r="16" spans="1:3">
      <c r="B16" s="2" t="s">
        <v>9</v>
      </c>
    </row>
    <row r="17" spans="2:2">
      <c r="B17" s="2" t="s">
        <v>10</v>
      </c>
    </row>
    <row r="18" spans="2:2">
      <c r="B18" s="2" t="s">
        <v>11</v>
      </c>
    </row>
    <row r="19" spans="2:2">
      <c r="B19" s="2" t="s">
        <v>12</v>
      </c>
    </row>
    <row r="20" spans="2:2">
      <c r="B20" s="2" t="s">
        <v>13</v>
      </c>
    </row>
    <row r="21" spans="2:2">
      <c r="B21" s="2" t="s">
        <v>14</v>
      </c>
    </row>
    <row r="22" spans="2:2">
      <c r="B22" s="2" t="s">
        <v>15</v>
      </c>
    </row>
    <row r="23" spans="2:2">
      <c r="B23" s="2" t="s">
        <v>16</v>
      </c>
    </row>
    <row r="24" spans="2:2">
      <c r="B24" s="2" t="s">
        <v>17</v>
      </c>
    </row>
    <row r="26" spans="2:2">
      <c r="B26" s="2" t="s">
        <v>7</v>
      </c>
    </row>
    <row r="27" spans="2:2">
      <c r="B27" s="127" t="s">
        <v>8</v>
      </c>
    </row>
    <row r="28" spans="2:2">
      <c r="B28" s="2" t="s">
        <v>11</v>
      </c>
    </row>
    <row r="29" spans="2:2">
      <c r="B29" s="2" t="s">
        <v>13</v>
      </c>
    </row>
    <row r="30" spans="2:2">
      <c r="B30" s="2" t="s">
        <v>14</v>
      </c>
    </row>
    <row r="31" spans="2:2">
      <c r="B31" s="2" t="s">
        <v>17</v>
      </c>
    </row>
    <row r="33" spans="2:2">
      <c r="B33" s="127" t="s">
        <v>7</v>
      </c>
    </row>
    <row r="34" spans="2:2">
      <c r="B34" s="2" t="s">
        <v>2</v>
      </c>
    </row>
    <row r="35" spans="2:2">
      <c r="B35" s="2" t="s">
        <v>3</v>
      </c>
    </row>
    <row r="36" spans="2:2">
      <c r="B36" s="2" t="s">
        <v>4</v>
      </c>
    </row>
    <row r="37" spans="2:2">
      <c r="B37" s="173" t="s">
        <v>283</v>
      </c>
    </row>
    <row r="39" spans="2:2">
      <c r="B39" s="127" t="s">
        <v>7</v>
      </c>
    </row>
    <row r="40" spans="2:2">
      <c r="B40" s="127" t="s">
        <v>18</v>
      </c>
    </row>
    <row r="41" spans="2:2">
      <c r="B41" s="127" t="s">
        <v>19</v>
      </c>
    </row>
    <row r="42" spans="2:2">
      <c r="B42" s="127" t="s">
        <v>20</v>
      </c>
    </row>
    <row r="43" spans="2:2">
      <c r="B43" s="127" t="s">
        <v>21</v>
      </c>
    </row>
    <row r="44" spans="2:2">
      <c r="B44" s="127" t="s">
        <v>22</v>
      </c>
    </row>
    <row r="45" spans="2:2">
      <c r="B45" s="127" t="s">
        <v>23</v>
      </c>
    </row>
    <row r="46" spans="2:2">
      <c r="B46" s="127" t="s">
        <v>24</v>
      </c>
    </row>
    <row r="48" spans="2:2">
      <c r="B48" s="2" t="s">
        <v>238</v>
      </c>
    </row>
    <row r="49" spans="2:2">
      <c r="B49" s="2" t="s">
        <v>278</v>
      </c>
    </row>
    <row r="50" spans="2:2">
      <c r="B50" s="2" t="s">
        <v>275</v>
      </c>
    </row>
    <row r="51" spans="2:2">
      <c r="B51" s="173" t="s">
        <v>276</v>
      </c>
    </row>
    <row r="52" spans="2:2">
      <c r="B52" s="2" t="s">
        <v>277</v>
      </c>
    </row>
    <row r="53" spans="2:2">
      <c r="B53" s="2" t="s">
        <v>279</v>
      </c>
    </row>
    <row r="54" spans="2:2">
      <c r="B54" s="2" t="s">
        <v>280</v>
      </c>
    </row>
    <row r="55" spans="2:2">
      <c r="B55" s="2" t="s">
        <v>281</v>
      </c>
    </row>
  </sheetData>
  <phoneticPr fontId="25"/>
  <pageMargins left="0.7" right="0.7" top="0.75" bottom="0.75" header="0.3" footer="0.3"/>
  <pageSetup paperSize="9" scale="33" orientation="portrait" r:id="rId1"/>
  <headerFooter>
    <oddHeader>&amp;L&amp;"Yu Gothic"&amp;11&amp;K000000【機密性○（取扱制限）】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12D9-9B9B-410B-B84D-140DC361DA5B}">
  <sheetPr codeName="Sheet10">
    <tabColor rgb="FFFF0000"/>
    <pageSetUpPr fitToPage="1"/>
  </sheetPr>
  <dimension ref="A1:K59"/>
  <sheetViews>
    <sheetView view="pageBreakPreview" zoomScaleNormal="100" zoomScaleSheetLayoutView="100" workbookViewId="0">
      <selection activeCell="E2" sqref="E2:F2"/>
    </sheetView>
  </sheetViews>
  <sheetFormatPr defaultRowHeight="13.2"/>
  <sheetData>
    <row r="1" spans="1:11" ht="21" customHeight="1" thickBot="1">
      <c r="A1" s="21" t="s">
        <v>130</v>
      </c>
      <c r="B1" s="23"/>
      <c r="C1" s="23"/>
      <c r="D1" s="23"/>
      <c r="E1" s="23"/>
      <c r="F1" s="23"/>
      <c r="G1" s="23"/>
      <c r="H1" s="23"/>
      <c r="I1" s="23"/>
      <c r="J1" s="23"/>
      <c r="K1" s="94"/>
    </row>
    <row r="2" spans="1:11" ht="30.75" customHeight="1" thickTop="1">
      <c r="A2" s="95" t="s">
        <v>131</v>
      </c>
      <c r="B2" s="796"/>
      <c r="C2" s="796"/>
      <c r="D2" s="96" t="s">
        <v>132</v>
      </c>
      <c r="E2" s="796"/>
      <c r="F2" s="796"/>
      <c r="G2" s="97" t="s">
        <v>133</v>
      </c>
      <c r="H2" s="797"/>
      <c r="I2" s="798"/>
      <c r="J2" s="98" t="s">
        <v>134</v>
      </c>
      <c r="K2" s="99"/>
    </row>
    <row r="3" spans="1:11">
      <c r="A3" s="799" t="s">
        <v>135</v>
      </c>
      <c r="B3" s="672"/>
      <c r="C3" s="672"/>
      <c r="D3" s="672"/>
      <c r="E3" s="672"/>
      <c r="F3" s="672"/>
      <c r="G3" s="672"/>
      <c r="H3" s="672"/>
      <c r="I3" s="672"/>
      <c r="J3" s="672"/>
      <c r="K3" s="800"/>
    </row>
    <row r="4" spans="1:11">
      <c r="A4" s="801"/>
      <c r="B4" s="662"/>
      <c r="C4" s="662"/>
      <c r="D4" s="662"/>
      <c r="E4" s="662"/>
      <c r="F4" s="662"/>
      <c r="G4" s="662"/>
      <c r="H4" s="662"/>
      <c r="I4" s="662"/>
      <c r="J4" s="662"/>
      <c r="K4" s="802"/>
    </row>
    <row r="5" spans="1:11">
      <c r="A5" s="801"/>
      <c r="B5" s="662"/>
      <c r="C5" s="662"/>
      <c r="D5" s="662"/>
      <c r="E5" s="662"/>
      <c r="F5" s="662"/>
      <c r="G5" s="662"/>
      <c r="H5" s="662"/>
      <c r="I5" s="662"/>
      <c r="J5" s="662"/>
      <c r="K5" s="802"/>
    </row>
    <row r="6" spans="1:11">
      <c r="A6" s="801"/>
      <c r="B6" s="662"/>
      <c r="C6" s="662"/>
      <c r="D6" s="662"/>
      <c r="E6" s="662"/>
      <c r="F6" s="662"/>
      <c r="G6" s="662"/>
      <c r="H6" s="662"/>
      <c r="I6" s="662"/>
      <c r="J6" s="662"/>
      <c r="K6" s="802"/>
    </row>
    <row r="7" spans="1:11">
      <c r="A7" s="801"/>
      <c r="B7" s="662"/>
      <c r="C7" s="662"/>
      <c r="D7" s="662"/>
      <c r="E7" s="662"/>
      <c r="F7" s="662"/>
      <c r="G7" s="662"/>
      <c r="H7" s="662"/>
      <c r="I7" s="662"/>
      <c r="J7" s="662"/>
      <c r="K7" s="802"/>
    </row>
    <row r="8" spans="1:11">
      <c r="A8" s="801"/>
      <c r="B8" s="662"/>
      <c r="C8" s="662"/>
      <c r="D8" s="662"/>
      <c r="E8" s="662"/>
      <c r="F8" s="662"/>
      <c r="G8" s="662"/>
      <c r="H8" s="662"/>
      <c r="I8" s="662"/>
      <c r="J8" s="662"/>
      <c r="K8" s="802"/>
    </row>
    <row r="9" spans="1:11">
      <c r="A9" s="801"/>
      <c r="B9" s="662"/>
      <c r="C9" s="662"/>
      <c r="D9" s="662"/>
      <c r="E9" s="662"/>
      <c r="F9" s="662"/>
      <c r="G9" s="662"/>
      <c r="H9" s="662"/>
      <c r="I9" s="662"/>
      <c r="J9" s="662"/>
      <c r="K9" s="802"/>
    </row>
    <row r="10" spans="1:11">
      <c r="A10" s="801"/>
      <c r="B10" s="662"/>
      <c r="C10" s="662"/>
      <c r="D10" s="662"/>
      <c r="E10" s="662"/>
      <c r="F10" s="662"/>
      <c r="G10" s="662"/>
      <c r="H10" s="662"/>
      <c r="I10" s="662"/>
      <c r="J10" s="662"/>
      <c r="K10" s="802"/>
    </row>
    <row r="11" spans="1:11">
      <c r="A11" s="801"/>
      <c r="B11" s="662"/>
      <c r="C11" s="662"/>
      <c r="D11" s="662"/>
      <c r="E11" s="662"/>
      <c r="F11" s="662"/>
      <c r="G11" s="662"/>
      <c r="H11" s="662"/>
      <c r="I11" s="662"/>
      <c r="J11" s="662"/>
      <c r="K11" s="802"/>
    </row>
    <row r="12" spans="1:11">
      <c r="A12" s="801"/>
      <c r="B12" s="662"/>
      <c r="C12" s="662"/>
      <c r="D12" s="662"/>
      <c r="E12" s="662"/>
      <c r="F12" s="662"/>
      <c r="G12" s="662"/>
      <c r="H12" s="662"/>
      <c r="I12" s="662"/>
      <c r="J12" s="662"/>
      <c r="K12" s="802"/>
    </row>
    <row r="13" spans="1:11">
      <c r="A13" s="801"/>
      <c r="B13" s="662"/>
      <c r="C13" s="662"/>
      <c r="D13" s="662"/>
      <c r="E13" s="662"/>
      <c r="F13" s="662"/>
      <c r="G13" s="662"/>
      <c r="H13" s="662"/>
      <c r="I13" s="662"/>
      <c r="J13" s="662"/>
      <c r="K13" s="802"/>
    </row>
    <row r="14" spans="1:11">
      <c r="A14" s="801"/>
      <c r="B14" s="662"/>
      <c r="C14" s="662"/>
      <c r="D14" s="662"/>
      <c r="E14" s="662"/>
      <c r="F14" s="662"/>
      <c r="G14" s="662"/>
      <c r="H14" s="662"/>
      <c r="I14" s="662"/>
      <c r="J14" s="662"/>
      <c r="K14" s="802"/>
    </row>
    <row r="15" spans="1:11" ht="14.25" customHeight="1">
      <c r="A15" s="801"/>
      <c r="B15" s="662"/>
      <c r="C15" s="662"/>
      <c r="D15" s="662"/>
      <c r="E15" s="662"/>
      <c r="F15" s="662"/>
      <c r="G15" s="662"/>
      <c r="H15" s="662"/>
      <c r="I15" s="662"/>
      <c r="J15" s="662"/>
      <c r="K15" s="802"/>
    </row>
    <row r="16" spans="1:11">
      <c r="A16" s="801"/>
      <c r="B16" s="662"/>
      <c r="C16" s="662"/>
      <c r="D16" s="662"/>
      <c r="E16" s="662"/>
      <c r="F16" s="662"/>
      <c r="G16" s="662"/>
      <c r="H16" s="662"/>
      <c r="I16" s="662"/>
      <c r="J16" s="662"/>
      <c r="K16" s="802"/>
    </row>
    <row r="17" spans="1:11">
      <c r="A17" s="801"/>
      <c r="B17" s="662"/>
      <c r="C17" s="662"/>
      <c r="D17" s="662"/>
      <c r="E17" s="662"/>
      <c r="F17" s="662"/>
      <c r="G17" s="662"/>
      <c r="H17" s="662"/>
      <c r="I17" s="662"/>
      <c r="J17" s="662"/>
      <c r="K17" s="802"/>
    </row>
    <row r="18" spans="1:11">
      <c r="A18" s="801"/>
      <c r="B18" s="662"/>
      <c r="C18" s="662"/>
      <c r="D18" s="662"/>
      <c r="E18" s="662"/>
      <c r="F18" s="662"/>
      <c r="G18" s="662"/>
      <c r="H18" s="662"/>
      <c r="I18" s="662"/>
      <c r="J18" s="662"/>
      <c r="K18" s="802"/>
    </row>
    <row r="19" spans="1:11">
      <c r="A19" s="801"/>
      <c r="B19" s="662"/>
      <c r="C19" s="662"/>
      <c r="D19" s="662"/>
      <c r="E19" s="662"/>
      <c r="F19" s="662"/>
      <c r="G19" s="662"/>
      <c r="H19" s="662"/>
      <c r="I19" s="662"/>
      <c r="J19" s="662"/>
      <c r="K19" s="802"/>
    </row>
    <row r="20" spans="1:11">
      <c r="A20" s="801"/>
      <c r="B20" s="662"/>
      <c r="C20" s="662"/>
      <c r="D20" s="662"/>
      <c r="E20" s="662"/>
      <c r="F20" s="662"/>
      <c r="G20" s="662"/>
      <c r="H20" s="662"/>
      <c r="I20" s="662"/>
      <c r="J20" s="662"/>
      <c r="K20" s="802"/>
    </row>
    <row r="21" spans="1:11">
      <c r="A21" s="801"/>
      <c r="B21" s="662"/>
      <c r="C21" s="662"/>
      <c r="D21" s="662"/>
      <c r="E21" s="662"/>
      <c r="F21" s="662"/>
      <c r="G21" s="662"/>
      <c r="H21" s="662"/>
      <c r="I21" s="662"/>
      <c r="J21" s="662"/>
      <c r="K21" s="802"/>
    </row>
    <row r="22" spans="1:11">
      <c r="A22" s="801"/>
      <c r="B22" s="662"/>
      <c r="C22" s="662"/>
      <c r="D22" s="662"/>
      <c r="E22" s="662"/>
      <c r="F22" s="662"/>
      <c r="G22" s="662"/>
      <c r="H22" s="662"/>
      <c r="I22" s="662"/>
      <c r="J22" s="662"/>
      <c r="K22" s="802"/>
    </row>
    <row r="23" spans="1:11">
      <c r="A23" s="801"/>
      <c r="B23" s="662"/>
      <c r="C23" s="662"/>
      <c r="D23" s="662"/>
      <c r="E23" s="662"/>
      <c r="F23" s="662"/>
      <c r="G23" s="662"/>
      <c r="H23" s="662"/>
      <c r="I23" s="662"/>
      <c r="J23" s="662"/>
      <c r="K23" s="802"/>
    </row>
    <row r="24" spans="1:11">
      <c r="A24" s="801"/>
      <c r="B24" s="662"/>
      <c r="C24" s="662"/>
      <c r="D24" s="662"/>
      <c r="E24" s="662"/>
      <c r="F24" s="662"/>
      <c r="G24" s="662"/>
      <c r="H24" s="662"/>
      <c r="I24" s="662"/>
      <c r="J24" s="662"/>
      <c r="K24" s="802"/>
    </row>
    <row r="25" spans="1:11">
      <c r="A25" s="801"/>
      <c r="B25" s="662"/>
      <c r="C25" s="662"/>
      <c r="D25" s="662"/>
      <c r="E25" s="662"/>
      <c r="F25" s="662"/>
      <c r="G25" s="662"/>
      <c r="H25" s="662"/>
      <c r="I25" s="662"/>
      <c r="J25" s="662"/>
      <c r="K25" s="802"/>
    </row>
    <row r="26" spans="1:11">
      <c r="A26" s="801"/>
      <c r="B26" s="662"/>
      <c r="C26" s="662"/>
      <c r="D26" s="662"/>
      <c r="E26" s="662"/>
      <c r="F26" s="662"/>
      <c r="G26" s="662"/>
      <c r="H26" s="662"/>
      <c r="I26" s="662"/>
      <c r="J26" s="662"/>
      <c r="K26" s="802"/>
    </row>
    <row r="27" spans="1:11">
      <c r="A27" s="801"/>
      <c r="B27" s="662"/>
      <c r="C27" s="662"/>
      <c r="D27" s="662"/>
      <c r="E27" s="662"/>
      <c r="F27" s="662"/>
      <c r="G27" s="662"/>
      <c r="H27" s="662"/>
      <c r="I27" s="662"/>
      <c r="J27" s="662"/>
      <c r="K27" s="802"/>
    </row>
    <row r="28" spans="1:11">
      <c r="A28" s="801"/>
      <c r="B28" s="662"/>
      <c r="C28" s="662"/>
      <c r="D28" s="662"/>
      <c r="E28" s="662"/>
      <c r="F28" s="662"/>
      <c r="G28" s="662"/>
      <c r="H28" s="662"/>
      <c r="I28" s="662"/>
      <c r="J28" s="662"/>
      <c r="K28" s="802"/>
    </row>
    <row r="29" spans="1:11">
      <c r="A29" s="801"/>
      <c r="B29" s="662"/>
      <c r="C29" s="662"/>
      <c r="D29" s="662"/>
      <c r="E29" s="662"/>
      <c r="F29" s="662"/>
      <c r="G29" s="662"/>
      <c r="H29" s="662"/>
      <c r="I29" s="662"/>
      <c r="J29" s="662"/>
      <c r="K29" s="802"/>
    </row>
    <row r="30" spans="1:11">
      <c r="A30" s="801"/>
      <c r="B30" s="662"/>
      <c r="C30" s="662"/>
      <c r="D30" s="662"/>
      <c r="E30" s="662"/>
      <c r="F30" s="662"/>
      <c r="G30" s="662"/>
      <c r="H30" s="662"/>
      <c r="I30" s="662"/>
      <c r="J30" s="662"/>
      <c r="K30" s="802"/>
    </row>
    <row r="31" spans="1:11">
      <c r="A31" s="801"/>
      <c r="B31" s="662"/>
      <c r="C31" s="662"/>
      <c r="D31" s="662"/>
      <c r="E31" s="662"/>
      <c r="F31" s="662"/>
      <c r="G31" s="662"/>
      <c r="H31" s="662"/>
      <c r="I31" s="662"/>
      <c r="J31" s="662"/>
      <c r="K31" s="802"/>
    </row>
    <row r="32" spans="1:11">
      <c r="A32" s="801"/>
      <c r="B32" s="662"/>
      <c r="C32" s="662"/>
      <c r="D32" s="662"/>
      <c r="E32" s="662"/>
      <c r="F32" s="662"/>
      <c r="G32" s="662"/>
      <c r="H32" s="662"/>
      <c r="I32" s="662"/>
      <c r="J32" s="662"/>
      <c r="K32" s="802"/>
    </row>
    <row r="33" spans="1:11">
      <c r="A33" s="801"/>
      <c r="B33" s="662"/>
      <c r="C33" s="662"/>
      <c r="D33" s="662"/>
      <c r="E33" s="662"/>
      <c r="F33" s="662"/>
      <c r="G33" s="662"/>
      <c r="H33" s="662"/>
      <c r="I33" s="662"/>
      <c r="J33" s="662"/>
      <c r="K33" s="802"/>
    </row>
    <row r="34" spans="1:11">
      <c r="A34" s="801"/>
      <c r="B34" s="662"/>
      <c r="C34" s="662"/>
      <c r="D34" s="662"/>
      <c r="E34" s="662"/>
      <c r="F34" s="662"/>
      <c r="G34" s="662"/>
      <c r="H34" s="662"/>
      <c r="I34" s="662"/>
      <c r="J34" s="662"/>
      <c r="K34" s="802"/>
    </row>
    <row r="35" spans="1:11">
      <c r="A35" s="801"/>
      <c r="B35" s="662"/>
      <c r="C35" s="662"/>
      <c r="D35" s="662"/>
      <c r="E35" s="662"/>
      <c r="F35" s="662"/>
      <c r="G35" s="662"/>
      <c r="H35" s="662"/>
      <c r="I35" s="662"/>
      <c r="J35" s="662"/>
      <c r="K35" s="802"/>
    </row>
    <row r="36" spans="1:11">
      <c r="A36" s="801"/>
      <c r="B36" s="662"/>
      <c r="C36" s="662"/>
      <c r="D36" s="662"/>
      <c r="E36" s="662"/>
      <c r="F36" s="662"/>
      <c r="G36" s="662"/>
      <c r="H36" s="662"/>
      <c r="I36" s="662"/>
      <c r="J36" s="662"/>
      <c r="K36" s="802"/>
    </row>
    <row r="37" spans="1:11">
      <c r="A37" s="801"/>
      <c r="B37" s="662"/>
      <c r="C37" s="662"/>
      <c r="D37" s="662"/>
      <c r="E37" s="662"/>
      <c r="F37" s="662"/>
      <c r="G37" s="662"/>
      <c r="H37" s="662"/>
      <c r="I37" s="662"/>
      <c r="J37" s="662"/>
      <c r="K37" s="802"/>
    </row>
    <row r="38" spans="1:11">
      <c r="A38" s="801"/>
      <c r="B38" s="662"/>
      <c r="C38" s="662"/>
      <c r="D38" s="662"/>
      <c r="E38" s="662"/>
      <c r="F38" s="662"/>
      <c r="G38" s="662"/>
      <c r="H38" s="662"/>
      <c r="I38" s="662"/>
      <c r="J38" s="662"/>
      <c r="K38" s="802"/>
    </row>
    <row r="39" spans="1:11">
      <c r="A39" s="801"/>
      <c r="B39" s="662"/>
      <c r="C39" s="662"/>
      <c r="D39" s="662"/>
      <c r="E39" s="662"/>
      <c r="F39" s="662"/>
      <c r="G39" s="662"/>
      <c r="H39" s="662"/>
      <c r="I39" s="662"/>
      <c r="J39" s="662"/>
      <c r="K39" s="802"/>
    </row>
    <row r="40" spans="1:11">
      <c r="A40" s="801"/>
      <c r="B40" s="662"/>
      <c r="C40" s="662"/>
      <c r="D40" s="662"/>
      <c r="E40" s="662"/>
      <c r="F40" s="662"/>
      <c r="G40" s="662"/>
      <c r="H40" s="662"/>
      <c r="I40" s="662"/>
      <c r="J40" s="662"/>
      <c r="K40" s="802"/>
    </row>
    <row r="41" spans="1:11">
      <c r="A41" s="801"/>
      <c r="B41" s="662"/>
      <c r="C41" s="662"/>
      <c r="D41" s="662"/>
      <c r="E41" s="662"/>
      <c r="F41" s="662"/>
      <c r="G41" s="662"/>
      <c r="H41" s="662"/>
      <c r="I41" s="662"/>
      <c r="J41" s="662"/>
      <c r="K41" s="802"/>
    </row>
    <row r="42" spans="1:11">
      <c r="A42" s="801"/>
      <c r="B42" s="662"/>
      <c r="C42" s="662"/>
      <c r="D42" s="662"/>
      <c r="E42" s="662"/>
      <c r="F42" s="662"/>
      <c r="G42" s="662"/>
      <c r="H42" s="662"/>
      <c r="I42" s="662"/>
      <c r="J42" s="662"/>
      <c r="K42" s="802"/>
    </row>
    <row r="43" spans="1:11">
      <c r="A43" s="801"/>
      <c r="B43" s="662"/>
      <c r="C43" s="662"/>
      <c r="D43" s="662"/>
      <c r="E43" s="662"/>
      <c r="F43" s="662"/>
      <c r="G43" s="662"/>
      <c r="H43" s="662"/>
      <c r="I43" s="662"/>
      <c r="J43" s="662"/>
      <c r="K43" s="802"/>
    </row>
    <row r="44" spans="1:11">
      <c r="A44" s="801"/>
      <c r="B44" s="662"/>
      <c r="C44" s="662"/>
      <c r="D44" s="662"/>
      <c r="E44" s="662"/>
      <c r="F44" s="662"/>
      <c r="G44" s="662"/>
      <c r="H44" s="662"/>
      <c r="I44" s="662"/>
      <c r="J44" s="662"/>
      <c r="K44" s="802"/>
    </row>
    <row r="45" spans="1:11">
      <c r="A45" s="801"/>
      <c r="B45" s="662"/>
      <c r="C45" s="662"/>
      <c r="D45" s="662"/>
      <c r="E45" s="662"/>
      <c r="F45" s="662"/>
      <c r="G45" s="662"/>
      <c r="H45" s="662"/>
      <c r="I45" s="662"/>
      <c r="J45" s="662"/>
      <c r="K45" s="802"/>
    </row>
    <row r="46" spans="1:11">
      <c r="A46" s="801"/>
      <c r="B46" s="662"/>
      <c r="C46" s="662"/>
      <c r="D46" s="662"/>
      <c r="E46" s="662"/>
      <c r="F46" s="662"/>
      <c r="G46" s="662"/>
      <c r="H46" s="662"/>
      <c r="I46" s="662"/>
      <c r="J46" s="662"/>
      <c r="K46" s="802"/>
    </row>
    <row r="47" spans="1:11">
      <c r="A47" s="801"/>
      <c r="B47" s="662"/>
      <c r="C47" s="662"/>
      <c r="D47" s="662"/>
      <c r="E47" s="662"/>
      <c r="F47" s="662"/>
      <c r="G47" s="662"/>
      <c r="H47" s="662"/>
      <c r="I47" s="662"/>
      <c r="J47" s="662"/>
      <c r="K47" s="802"/>
    </row>
    <row r="48" spans="1:11">
      <c r="A48" s="801"/>
      <c r="B48" s="662"/>
      <c r="C48" s="662"/>
      <c r="D48" s="662"/>
      <c r="E48" s="662"/>
      <c r="F48" s="662"/>
      <c r="G48" s="662"/>
      <c r="H48" s="662"/>
      <c r="I48" s="662"/>
      <c r="J48" s="662"/>
      <c r="K48" s="802"/>
    </row>
    <row r="49" spans="1:11">
      <c r="A49" s="801"/>
      <c r="B49" s="662"/>
      <c r="C49" s="662"/>
      <c r="D49" s="662"/>
      <c r="E49" s="662"/>
      <c r="F49" s="662"/>
      <c r="G49" s="662"/>
      <c r="H49" s="662"/>
      <c r="I49" s="662"/>
      <c r="J49" s="662"/>
      <c r="K49" s="802"/>
    </row>
    <row r="50" spans="1:11">
      <c r="A50" s="801"/>
      <c r="B50" s="662"/>
      <c r="C50" s="662"/>
      <c r="D50" s="662"/>
      <c r="E50" s="662"/>
      <c r="F50" s="662"/>
      <c r="G50" s="662"/>
      <c r="H50" s="662"/>
      <c r="I50" s="662"/>
      <c r="J50" s="662"/>
      <c r="K50" s="802"/>
    </row>
    <row r="51" spans="1:11">
      <c r="A51" s="801"/>
      <c r="B51" s="662"/>
      <c r="C51" s="662"/>
      <c r="D51" s="662"/>
      <c r="E51" s="662"/>
      <c r="F51" s="662"/>
      <c r="G51" s="662"/>
      <c r="H51" s="662"/>
      <c r="I51" s="662"/>
      <c r="J51" s="662"/>
      <c r="K51" s="802"/>
    </row>
    <row r="52" spans="1:11">
      <c r="A52" s="801"/>
      <c r="B52" s="662"/>
      <c r="C52" s="662"/>
      <c r="D52" s="662"/>
      <c r="E52" s="662"/>
      <c r="F52" s="662"/>
      <c r="G52" s="662"/>
      <c r="H52" s="662"/>
      <c r="I52" s="662"/>
      <c r="J52" s="662"/>
      <c r="K52" s="802"/>
    </row>
    <row r="53" spans="1:11">
      <c r="A53" s="801"/>
      <c r="B53" s="662"/>
      <c r="C53" s="662"/>
      <c r="D53" s="662"/>
      <c r="E53" s="662"/>
      <c r="F53" s="662"/>
      <c r="G53" s="662"/>
      <c r="H53" s="662"/>
      <c r="I53" s="662"/>
      <c r="J53" s="662"/>
      <c r="K53" s="802"/>
    </row>
    <row r="54" spans="1:11">
      <c r="A54" s="801"/>
      <c r="B54" s="662"/>
      <c r="C54" s="662"/>
      <c r="D54" s="662"/>
      <c r="E54" s="662"/>
      <c r="F54" s="662"/>
      <c r="G54" s="662"/>
      <c r="H54" s="662"/>
      <c r="I54" s="662"/>
      <c r="J54" s="662"/>
      <c r="K54" s="802"/>
    </row>
    <row r="55" spans="1:11">
      <c r="A55" s="801"/>
      <c r="B55" s="662"/>
      <c r="C55" s="662"/>
      <c r="D55" s="662"/>
      <c r="E55" s="662"/>
      <c r="F55" s="662"/>
      <c r="G55" s="662"/>
      <c r="H55" s="662"/>
      <c r="I55" s="662"/>
      <c r="J55" s="662"/>
      <c r="K55" s="802"/>
    </row>
    <row r="56" spans="1:11">
      <c r="A56" s="801"/>
      <c r="B56" s="662"/>
      <c r="C56" s="662"/>
      <c r="D56" s="662"/>
      <c r="E56" s="662"/>
      <c r="F56" s="662"/>
      <c r="G56" s="662"/>
      <c r="H56" s="662"/>
      <c r="I56" s="662"/>
      <c r="J56" s="662"/>
      <c r="K56" s="802"/>
    </row>
    <row r="57" spans="1:11" ht="13.8" thickBot="1">
      <c r="A57" s="803"/>
      <c r="B57" s="694"/>
      <c r="C57" s="694"/>
      <c r="D57" s="694"/>
      <c r="E57" s="694"/>
      <c r="F57" s="694"/>
      <c r="G57" s="694"/>
      <c r="H57" s="694"/>
      <c r="I57" s="694"/>
      <c r="J57" s="694"/>
      <c r="K57" s="804"/>
    </row>
    <row r="58" spans="1:11" ht="13.8" thickTop="1">
      <c r="A58" s="100" t="s">
        <v>136</v>
      </c>
      <c r="B58" s="100"/>
      <c r="C58" s="100"/>
      <c r="D58" s="100"/>
      <c r="E58" s="100"/>
      <c r="F58" s="100"/>
      <c r="G58" s="100"/>
      <c r="H58" s="100"/>
      <c r="I58" s="100"/>
      <c r="J58" s="100"/>
      <c r="K58" s="100"/>
    </row>
    <row r="59" spans="1:11">
      <c r="A59" s="23" t="s">
        <v>137</v>
      </c>
      <c r="B59" s="23"/>
      <c r="C59" s="23"/>
      <c r="D59" s="23"/>
      <c r="E59" s="23"/>
      <c r="F59" s="23"/>
      <c r="G59" s="23"/>
      <c r="H59" s="23"/>
      <c r="I59" s="23"/>
      <c r="J59" s="23"/>
      <c r="K59" s="23"/>
    </row>
  </sheetData>
  <mergeCells count="4">
    <mergeCell ref="B2:C2"/>
    <mergeCell ref="E2:F2"/>
    <mergeCell ref="H2:I2"/>
    <mergeCell ref="A3:K57"/>
  </mergeCells>
  <phoneticPr fontId="25"/>
  <dataValidations count="2">
    <dataValidation type="list" allowBlank="1" showInputMessage="1" showErrorMessage="1" error="セルの右側の▼をクリックし、リストから選択してください。" prompt="セルの右側の▼をクリックし、リストから選択してください。" sqref="WVM983042:WVN98304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xr:uid="{6F92329B-E1F2-4962-B6F7-22BA259DC25E}">
      <formula1>"　,賃金,共済費,報償費,旅費,使用料及び借料,役務費,委託費,請負費,原材料費,需用費"</formula1>
    </dataValidation>
    <dataValidation type="list" allowBlank="1" showInputMessage="1" showErrorMessage="1" error="セルの右側の▼をクリックし、リストから選択してください。" prompt="セルの右側の▼をクリックし、リストから選択してください。"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xr:uid="{76528050-5438-4398-9DD8-6F1E0AA7733A}">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s>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BB0EDEDA-AFBC-4C09-A959-BA72F594CD22}">
          <x14:formula1>
            <xm:f>'入力規則等（削除不可）'!$B$3:$B$6</xm:f>
          </x14:formula1>
          <xm:sqref>B2:C2</xm:sqref>
        </x14:dataValidation>
        <x14:dataValidation type="list" allowBlank="1" showInputMessage="1" showErrorMessage="1" error="セルの右側の▼をクリックし、リストから選択してください。" prompt="セルの右側の▼をクリックし、リストから選択してください。" xr:uid="{C67675F3-A628-44B7-B2F7-E8E9D6F1E049}">
          <x14:formula1>
            <xm:f>'入力規則等（削除不可）'!$B$15:$B$24</xm:f>
          </x14:formula1>
          <xm:sqref>E2:F2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168E-B673-46CF-9B64-B61BD3F14CD0}">
  <sheetPr codeName="Sheet9">
    <tabColor rgb="FFFFFF00"/>
  </sheetPr>
  <dimension ref="B1:AC92"/>
  <sheetViews>
    <sheetView view="pageBreakPreview" zoomScaleNormal="100" zoomScaleSheetLayoutView="100" workbookViewId="0">
      <selection activeCell="AC20" sqref="AC20"/>
    </sheetView>
  </sheetViews>
  <sheetFormatPr defaultColWidth="3.6640625" defaultRowHeight="17.100000000000001" customHeight="1"/>
  <cols>
    <col min="1" max="1" width="1.77734375" style="101" customWidth="1"/>
    <col min="2" max="26" width="3.6640625" style="101"/>
    <col min="27" max="27" width="0.88671875" style="101" customWidth="1"/>
    <col min="28" max="16384" width="3.6640625" style="101"/>
  </cols>
  <sheetData>
    <row r="1" spans="2:29" ht="17.100000000000001" customHeight="1">
      <c r="Z1" s="102"/>
    </row>
    <row r="2" spans="2:29" ht="17.100000000000001" customHeight="1">
      <c r="Z2" s="102"/>
      <c r="AB2" s="111"/>
      <c r="AC2" s="111"/>
    </row>
    <row r="3" spans="2:29" ht="17.100000000000001" customHeight="1">
      <c r="B3" s="808" t="s">
        <v>138</v>
      </c>
      <c r="C3" s="808"/>
      <c r="D3" s="808"/>
      <c r="E3" s="808"/>
      <c r="F3" s="808"/>
      <c r="G3" s="808"/>
      <c r="H3" s="808"/>
      <c r="I3" s="808"/>
      <c r="J3" s="808"/>
      <c r="K3" s="808"/>
      <c r="L3" s="808"/>
      <c r="M3" s="808"/>
      <c r="N3" s="808"/>
      <c r="O3" s="808"/>
      <c r="P3" s="808"/>
      <c r="Q3" s="808"/>
      <c r="R3" s="808"/>
      <c r="S3" s="808"/>
      <c r="T3" s="808"/>
      <c r="U3" s="808"/>
      <c r="V3" s="808"/>
      <c r="W3" s="808"/>
      <c r="X3" s="808"/>
      <c r="Y3" s="808"/>
      <c r="Z3" s="808"/>
      <c r="AB3" s="112" t="s">
        <v>139</v>
      </c>
      <c r="AC3" s="111"/>
    </row>
    <row r="4" spans="2:29" ht="24" customHeight="1">
      <c r="B4" s="809" t="s">
        <v>140</v>
      </c>
      <c r="C4" s="810"/>
      <c r="D4" s="810"/>
      <c r="E4" s="810"/>
      <c r="F4" s="810"/>
      <c r="G4" s="810"/>
      <c r="H4" s="811"/>
      <c r="I4" s="812"/>
      <c r="J4" s="813"/>
      <c r="K4" s="813"/>
      <c r="L4" s="813"/>
      <c r="M4" s="813"/>
      <c r="N4" s="813"/>
      <c r="O4" s="813"/>
      <c r="P4" s="813"/>
      <c r="Q4" s="813"/>
      <c r="R4" s="813"/>
      <c r="S4" s="813"/>
      <c r="T4" s="813"/>
      <c r="U4" s="813"/>
      <c r="V4" s="813"/>
      <c r="W4" s="813"/>
      <c r="X4" s="813"/>
      <c r="Y4" s="813"/>
      <c r="Z4" s="814"/>
      <c r="AB4" s="112" t="s">
        <v>141</v>
      </c>
      <c r="AC4" s="111"/>
    </row>
    <row r="5" spans="2:29" ht="24" customHeight="1">
      <c r="B5" s="815" t="s">
        <v>81</v>
      </c>
      <c r="C5" s="816"/>
      <c r="D5" s="816"/>
      <c r="E5" s="816"/>
      <c r="F5" s="817"/>
      <c r="G5" s="103"/>
      <c r="H5" s="104"/>
      <c r="I5" s="104" t="s">
        <v>142</v>
      </c>
      <c r="J5" s="104"/>
      <c r="K5" s="818"/>
      <c r="L5" s="818"/>
      <c r="M5" s="104"/>
      <c r="N5" s="104" t="s">
        <v>143</v>
      </c>
      <c r="O5" s="104"/>
      <c r="P5" s="818"/>
      <c r="Q5" s="818"/>
      <c r="R5" s="818"/>
      <c r="S5" s="818"/>
      <c r="T5" s="818"/>
      <c r="U5" s="818"/>
      <c r="V5" s="818"/>
      <c r="W5" s="818"/>
      <c r="X5" s="818"/>
      <c r="Y5" s="818"/>
      <c r="Z5" s="819"/>
      <c r="AB5" s="112" t="s">
        <v>144</v>
      </c>
      <c r="AC5" s="111"/>
    </row>
    <row r="6" spans="2:29" ht="24" customHeight="1">
      <c r="B6" s="815" t="s">
        <v>145</v>
      </c>
      <c r="C6" s="816"/>
      <c r="D6" s="816"/>
      <c r="E6" s="816"/>
      <c r="F6" s="816" t="s">
        <v>146</v>
      </c>
      <c r="G6" s="816"/>
      <c r="H6" s="816"/>
      <c r="I6" s="816"/>
      <c r="J6" s="816"/>
      <c r="K6" s="816"/>
      <c r="L6" s="816"/>
      <c r="M6" s="816"/>
      <c r="N6" s="105"/>
      <c r="O6" s="105"/>
      <c r="P6" s="816" t="s">
        <v>147</v>
      </c>
      <c r="Q6" s="816"/>
      <c r="R6" s="816"/>
      <c r="S6" s="816"/>
      <c r="T6" s="816"/>
      <c r="U6" s="816"/>
      <c r="V6" s="816"/>
      <c r="W6" s="816"/>
      <c r="X6" s="816"/>
      <c r="Y6" s="816"/>
      <c r="Z6" s="817"/>
      <c r="AB6" s="111"/>
      <c r="AC6" s="111"/>
    </row>
    <row r="7" spans="2:29" ht="24.75" customHeight="1">
      <c r="B7" s="820" t="s">
        <v>148</v>
      </c>
      <c r="C7" s="821"/>
      <c r="D7" s="821"/>
      <c r="E7" s="821"/>
      <c r="F7" s="821"/>
      <c r="G7" s="821"/>
      <c r="H7" s="821"/>
      <c r="I7" s="821"/>
      <c r="J7" s="821"/>
      <c r="K7" s="821"/>
      <c r="L7" s="821"/>
      <c r="M7" s="821"/>
      <c r="N7" s="821"/>
      <c r="O7" s="821"/>
      <c r="P7" s="821"/>
      <c r="Q7" s="821"/>
      <c r="R7" s="821"/>
      <c r="S7" s="821"/>
      <c r="T7" s="821"/>
      <c r="U7" s="821"/>
      <c r="V7" s="821"/>
      <c r="W7" s="821"/>
      <c r="X7" s="821"/>
      <c r="Y7" s="821"/>
      <c r="Z7" s="822"/>
    </row>
    <row r="8" spans="2:29" ht="24.75" customHeight="1">
      <c r="B8" s="823"/>
      <c r="C8" s="821"/>
      <c r="D8" s="821"/>
      <c r="E8" s="821"/>
      <c r="F8" s="821"/>
      <c r="G8" s="821"/>
      <c r="H8" s="821"/>
      <c r="I8" s="821"/>
      <c r="J8" s="821"/>
      <c r="K8" s="821"/>
      <c r="L8" s="821"/>
      <c r="M8" s="821"/>
      <c r="N8" s="821"/>
      <c r="O8" s="821"/>
      <c r="P8" s="821"/>
      <c r="Q8" s="821"/>
      <c r="R8" s="821"/>
      <c r="S8" s="821"/>
      <c r="T8" s="821"/>
      <c r="U8" s="821"/>
      <c r="V8" s="821"/>
      <c r="W8" s="821"/>
      <c r="X8" s="821"/>
      <c r="Y8" s="821"/>
      <c r="Z8" s="822"/>
    </row>
    <row r="9" spans="2:29" ht="24.75" customHeight="1">
      <c r="B9" s="823"/>
      <c r="C9" s="821"/>
      <c r="D9" s="821"/>
      <c r="E9" s="821"/>
      <c r="F9" s="821"/>
      <c r="G9" s="821"/>
      <c r="H9" s="821"/>
      <c r="I9" s="821"/>
      <c r="J9" s="821"/>
      <c r="K9" s="821"/>
      <c r="L9" s="821"/>
      <c r="M9" s="821"/>
      <c r="N9" s="821"/>
      <c r="O9" s="821"/>
      <c r="P9" s="821"/>
      <c r="Q9" s="821"/>
      <c r="R9" s="821"/>
      <c r="S9" s="821"/>
      <c r="T9" s="821"/>
      <c r="U9" s="821"/>
      <c r="V9" s="821"/>
      <c r="W9" s="821"/>
      <c r="X9" s="821"/>
      <c r="Y9" s="821"/>
      <c r="Z9" s="822"/>
    </row>
    <row r="10" spans="2:29" ht="24.75" customHeight="1">
      <c r="B10" s="823"/>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2"/>
    </row>
    <row r="11" spans="2:29" ht="24.75" customHeight="1">
      <c r="B11" s="823"/>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2"/>
    </row>
    <row r="12" spans="2:29" ht="24.75" customHeight="1">
      <c r="B12" s="823"/>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2"/>
    </row>
    <row r="13" spans="2:29" ht="24.75" customHeight="1">
      <c r="B13" s="823"/>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2"/>
    </row>
    <row r="14" spans="2:29" ht="24.75" customHeight="1">
      <c r="B14" s="823"/>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2"/>
    </row>
    <row r="15" spans="2:29" ht="24.75" customHeight="1">
      <c r="B15" s="823"/>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2"/>
    </row>
    <row r="16" spans="2:29" ht="24.75" customHeight="1">
      <c r="B16" s="823"/>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2"/>
    </row>
    <row r="17" spans="2:29" ht="24.75" customHeight="1">
      <c r="B17" s="823"/>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2"/>
    </row>
    <row r="18" spans="2:29" ht="24.75" customHeight="1">
      <c r="B18" s="823"/>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2"/>
    </row>
    <row r="19" spans="2:29" ht="21.75" customHeight="1">
      <c r="B19" s="823"/>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2"/>
    </row>
    <row r="20" spans="2:29" ht="50.25" customHeight="1">
      <c r="B20" s="824" t="s">
        <v>380</v>
      </c>
      <c r="C20" s="825"/>
      <c r="D20" s="825"/>
      <c r="E20" s="825"/>
      <c r="F20" s="825"/>
      <c r="G20" s="825"/>
      <c r="H20" s="825"/>
      <c r="I20" s="825"/>
      <c r="J20" s="825"/>
      <c r="K20" s="825"/>
      <c r="L20" s="825"/>
      <c r="M20" s="825"/>
      <c r="N20" s="825"/>
      <c r="O20" s="826"/>
      <c r="P20" s="826"/>
      <c r="Q20" s="826"/>
      <c r="R20" s="826"/>
      <c r="S20" s="826"/>
      <c r="T20" s="826"/>
      <c r="U20" s="826"/>
      <c r="V20" s="826"/>
      <c r="W20" s="826"/>
      <c r="X20" s="826"/>
      <c r="Y20" s="826"/>
      <c r="Z20" s="827"/>
    </row>
    <row r="21" spans="2:29" ht="24.75" customHeight="1">
      <c r="B21" s="805" t="s">
        <v>149</v>
      </c>
      <c r="C21" s="805"/>
      <c r="D21" s="805"/>
      <c r="E21" s="806"/>
      <c r="F21" s="806"/>
      <c r="G21" s="806"/>
      <c r="H21" s="806"/>
      <c r="I21" s="807"/>
      <c r="J21" s="807"/>
      <c r="K21" s="807"/>
      <c r="L21" s="807"/>
      <c r="M21" s="807"/>
      <c r="N21" s="807"/>
      <c r="O21" s="807"/>
      <c r="P21" s="807"/>
      <c r="Q21" s="807"/>
      <c r="R21" s="807"/>
      <c r="S21" s="807"/>
      <c r="T21" s="807"/>
      <c r="U21" s="807"/>
      <c r="V21" s="807"/>
      <c r="W21" s="807"/>
      <c r="X21" s="807"/>
      <c r="Y21" s="807"/>
      <c r="Z21" s="807"/>
    </row>
    <row r="22" spans="2:29" ht="24.75" customHeight="1">
      <c r="B22" s="805" t="s">
        <v>150</v>
      </c>
      <c r="C22" s="805"/>
      <c r="D22" s="805"/>
      <c r="E22" s="806"/>
      <c r="F22" s="806"/>
      <c r="G22" s="806"/>
      <c r="H22" s="806"/>
      <c r="I22" s="807"/>
      <c r="J22" s="807"/>
      <c r="K22" s="807"/>
      <c r="L22" s="807"/>
      <c r="M22" s="807"/>
      <c r="N22" s="807"/>
      <c r="O22" s="807"/>
      <c r="P22" s="807"/>
      <c r="Q22" s="807"/>
      <c r="R22" s="807"/>
      <c r="S22" s="807"/>
      <c r="T22" s="807"/>
      <c r="U22" s="807"/>
      <c r="V22" s="807"/>
      <c r="W22" s="807"/>
      <c r="X22" s="807"/>
      <c r="Y22" s="807"/>
      <c r="Z22" s="807"/>
    </row>
    <row r="23" spans="2:29" ht="24.75" customHeight="1">
      <c r="B23" s="805" t="s">
        <v>151</v>
      </c>
      <c r="C23" s="805"/>
      <c r="D23" s="805"/>
      <c r="E23" s="806"/>
      <c r="F23" s="806"/>
      <c r="G23" s="806"/>
      <c r="H23" s="806"/>
      <c r="I23" s="807"/>
      <c r="J23" s="807"/>
      <c r="K23" s="807"/>
      <c r="L23" s="807"/>
      <c r="M23" s="807"/>
      <c r="N23" s="807"/>
      <c r="O23" s="807"/>
      <c r="P23" s="807"/>
      <c r="Q23" s="807"/>
      <c r="R23" s="807"/>
      <c r="S23" s="807"/>
      <c r="T23" s="807"/>
      <c r="U23" s="807"/>
      <c r="V23" s="807"/>
      <c r="W23" s="807"/>
      <c r="X23" s="807"/>
      <c r="Y23" s="807"/>
      <c r="Z23" s="807"/>
    </row>
    <row r="24" spans="2:29" ht="24.75" customHeight="1">
      <c r="B24" s="832" t="s">
        <v>152</v>
      </c>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4"/>
    </row>
    <row r="25" spans="2:29" ht="24" customHeight="1">
      <c r="B25" s="815" t="s">
        <v>153</v>
      </c>
      <c r="C25" s="816"/>
      <c r="D25" s="816"/>
      <c r="E25" s="816"/>
      <c r="F25" s="816" t="s">
        <v>146</v>
      </c>
      <c r="G25" s="816"/>
      <c r="H25" s="816"/>
      <c r="I25" s="816"/>
      <c r="J25" s="816"/>
      <c r="K25" s="816"/>
      <c r="L25" s="816"/>
      <c r="M25" s="816"/>
      <c r="N25" s="105"/>
      <c r="O25" s="105"/>
      <c r="P25" s="816" t="s">
        <v>147</v>
      </c>
      <c r="Q25" s="816"/>
      <c r="R25" s="816"/>
      <c r="S25" s="816"/>
      <c r="T25" s="816"/>
      <c r="U25" s="816"/>
      <c r="V25" s="816"/>
      <c r="W25" s="816"/>
      <c r="X25" s="816"/>
      <c r="Y25" s="816"/>
      <c r="Z25" s="817"/>
    </row>
    <row r="26" spans="2:29" ht="16.5" customHeight="1">
      <c r="B26" s="838"/>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40"/>
    </row>
    <row r="27" spans="2:29" ht="20.25" customHeight="1">
      <c r="B27" s="841"/>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3"/>
      <c r="AB27" s="112" t="s">
        <v>154</v>
      </c>
      <c r="AC27" s="111"/>
    </row>
    <row r="28" spans="2:29" ht="20.25" customHeight="1">
      <c r="B28" s="841"/>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3"/>
      <c r="AB28" s="112" t="s">
        <v>155</v>
      </c>
      <c r="AC28" s="111"/>
    </row>
    <row r="29" spans="2:29" ht="20.25" customHeight="1">
      <c r="B29" s="841"/>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3"/>
      <c r="AB29" s="111"/>
      <c r="AC29" s="111"/>
    </row>
    <row r="30" spans="2:29" ht="20.25" customHeight="1">
      <c r="B30" s="841"/>
      <c r="C30" s="842"/>
      <c r="D30" s="842"/>
      <c r="E30" s="842"/>
      <c r="F30" s="842"/>
      <c r="G30" s="842"/>
      <c r="H30" s="842"/>
      <c r="I30" s="842"/>
      <c r="J30" s="842"/>
      <c r="K30" s="842"/>
      <c r="L30" s="842"/>
      <c r="M30" s="842"/>
      <c r="N30" s="842"/>
      <c r="O30" s="842"/>
      <c r="P30" s="842"/>
      <c r="Q30" s="842"/>
      <c r="R30" s="842"/>
      <c r="S30" s="842"/>
      <c r="T30" s="842"/>
      <c r="U30" s="842"/>
      <c r="V30" s="842"/>
      <c r="W30" s="842"/>
      <c r="X30" s="842"/>
      <c r="Y30" s="842"/>
      <c r="Z30" s="843"/>
      <c r="AB30" s="111"/>
      <c r="AC30" s="111"/>
    </row>
    <row r="31" spans="2:29" ht="20.25" customHeight="1">
      <c r="B31" s="841"/>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3"/>
      <c r="AB31" s="111"/>
      <c r="AC31" s="111"/>
    </row>
    <row r="32" spans="2:29" ht="14.25" customHeight="1">
      <c r="B32" s="841"/>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3"/>
      <c r="AB32" s="111"/>
      <c r="AC32" s="111"/>
    </row>
    <row r="33" spans="2:29" ht="20.25" customHeight="1">
      <c r="B33" s="841"/>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3"/>
      <c r="AB33" s="112" t="s">
        <v>156</v>
      </c>
      <c r="AC33" s="111"/>
    </row>
    <row r="34" spans="2:29" ht="20.25" customHeight="1">
      <c r="B34" s="841"/>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3"/>
      <c r="AB34" s="111"/>
      <c r="AC34" s="111"/>
    </row>
    <row r="35" spans="2:29" ht="20.25" customHeight="1">
      <c r="B35" s="841"/>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3"/>
      <c r="AB35" s="111"/>
      <c r="AC35" s="111"/>
    </row>
    <row r="36" spans="2:29" ht="20.25" customHeight="1">
      <c r="B36" s="841"/>
      <c r="C36" s="842"/>
      <c r="D36" s="842"/>
      <c r="E36" s="842"/>
      <c r="F36" s="842"/>
      <c r="G36" s="842"/>
      <c r="H36" s="842"/>
      <c r="I36" s="842"/>
      <c r="J36" s="842"/>
      <c r="K36" s="842"/>
      <c r="L36" s="842"/>
      <c r="M36" s="842"/>
      <c r="N36" s="842"/>
      <c r="O36" s="842"/>
      <c r="P36" s="842"/>
      <c r="Q36" s="842"/>
      <c r="R36" s="842"/>
      <c r="S36" s="842"/>
      <c r="T36" s="842"/>
      <c r="U36" s="842"/>
      <c r="V36" s="842"/>
      <c r="W36" s="842"/>
      <c r="X36" s="842"/>
      <c r="Y36" s="842"/>
      <c r="Z36" s="843"/>
    </row>
    <row r="37" spans="2:29" ht="20.25" customHeight="1">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3"/>
    </row>
    <row r="38" spans="2:29" ht="16.5" customHeight="1">
      <c r="B38" s="844"/>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6"/>
    </row>
    <row r="39" spans="2:29" ht="24" customHeight="1">
      <c r="B39" s="835" t="s">
        <v>157</v>
      </c>
      <c r="C39" s="836"/>
      <c r="D39" s="836"/>
      <c r="E39" s="836"/>
      <c r="F39" s="836" t="s">
        <v>146</v>
      </c>
      <c r="G39" s="836"/>
      <c r="H39" s="836"/>
      <c r="I39" s="836"/>
      <c r="J39" s="836"/>
      <c r="K39" s="836"/>
      <c r="L39" s="836"/>
      <c r="M39" s="836"/>
      <c r="N39" s="106"/>
      <c r="O39" s="106"/>
      <c r="P39" s="836" t="s">
        <v>147</v>
      </c>
      <c r="Q39" s="836"/>
      <c r="R39" s="836"/>
      <c r="S39" s="836"/>
      <c r="T39" s="836"/>
      <c r="U39" s="836"/>
      <c r="V39" s="836"/>
      <c r="W39" s="836"/>
      <c r="X39" s="836"/>
      <c r="Y39" s="836"/>
      <c r="Z39" s="837"/>
    </row>
    <row r="40" spans="2:29" ht="24.75" customHeight="1">
      <c r="B40" s="831"/>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30"/>
    </row>
    <row r="41" spans="2:29" ht="24.75" customHeight="1">
      <c r="B41" s="831"/>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30"/>
    </row>
    <row r="42" spans="2:29" ht="24.75" customHeight="1">
      <c r="B42" s="831"/>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30"/>
    </row>
    <row r="43" spans="2:29" ht="24.75" customHeight="1">
      <c r="B43" s="831"/>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30"/>
    </row>
    <row r="44" spans="2:29" ht="24.75" customHeight="1">
      <c r="B44" s="831"/>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30"/>
    </row>
    <row r="45" spans="2:29" ht="24.75" customHeight="1">
      <c r="B45" s="831"/>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30"/>
    </row>
    <row r="46" spans="2:29" ht="24.75" customHeight="1">
      <c r="B46" s="831"/>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30"/>
    </row>
    <row r="47" spans="2:29" ht="24.75" customHeight="1">
      <c r="B47" s="831"/>
      <c r="C47" s="829"/>
      <c r="D47" s="829"/>
      <c r="E47" s="829"/>
      <c r="F47" s="829"/>
      <c r="G47" s="829"/>
      <c r="H47" s="829"/>
      <c r="I47" s="829"/>
      <c r="J47" s="829"/>
      <c r="K47" s="829"/>
      <c r="L47" s="829"/>
      <c r="M47" s="829"/>
      <c r="N47" s="829"/>
      <c r="O47" s="829"/>
      <c r="P47" s="829"/>
      <c r="Q47" s="829"/>
      <c r="R47" s="829"/>
      <c r="S47" s="829"/>
      <c r="T47" s="829"/>
      <c r="U47" s="829"/>
      <c r="V47" s="829"/>
      <c r="W47" s="829"/>
      <c r="X47" s="829"/>
      <c r="Y47" s="829"/>
      <c r="Z47" s="830"/>
    </row>
    <row r="48" spans="2:29" ht="24.75" customHeight="1">
      <c r="B48" s="831"/>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30"/>
    </row>
    <row r="49" spans="2:26" ht="24.75" customHeight="1">
      <c r="B49" s="831"/>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30"/>
    </row>
    <row r="50" spans="2:26" ht="24.75" customHeight="1">
      <c r="B50" s="831"/>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30"/>
    </row>
    <row r="51" spans="2:26" ht="20.100000000000001" customHeight="1">
      <c r="B51" s="815" t="s">
        <v>158</v>
      </c>
      <c r="C51" s="816"/>
      <c r="D51" s="816"/>
      <c r="E51" s="816"/>
      <c r="F51" s="816" t="s">
        <v>146</v>
      </c>
      <c r="G51" s="816"/>
      <c r="H51" s="816"/>
      <c r="I51" s="816"/>
      <c r="J51" s="816"/>
      <c r="K51" s="816"/>
      <c r="L51" s="816"/>
      <c r="M51" s="816"/>
      <c r="N51" s="105"/>
      <c r="O51" s="105"/>
      <c r="P51" s="816" t="s">
        <v>147</v>
      </c>
      <c r="Q51" s="816"/>
      <c r="R51" s="816"/>
      <c r="S51" s="816"/>
      <c r="T51" s="816"/>
      <c r="U51" s="816"/>
      <c r="V51" s="816"/>
      <c r="W51" s="816"/>
      <c r="X51" s="816"/>
      <c r="Y51" s="816"/>
      <c r="Z51" s="817"/>
    </row>
    <row r="52" spans="2:26" ht="17.100000000000001" customHeight="1">
      <c r="B52" s="828"/>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30"/>
    </row>
    <row r="53" spans="2:26" ht="17.100000000000001" customHeight="1">
      <c r="B53" s="831"/>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30"/>
    </row>
    <row r="54" spans="2:26" ht="17.100000000000001" customHeight="1">
      <c r="B54" s="831"/>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30"/>
    </row>
    <row r="55" spans="2:26" ht="17.100000000000001" customHeight="1">
      <c r="B55" s="831"/>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30"/>
    </row>
    <row r="56" spans="2:26" ht="17.100000000000001" customHeight="1">
      <c r="B56" s="831"/>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30"/>
    </row>
    <row r="57" spans="2:26" ht="17.100000000000001" customHeight="1">
      <c r="B57" s="831"/>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30"/>
    </row>
    <row r="58" spans="2:26" ht="17.100000000000001" customHeight="1">
      <c r="B58" s="831"/>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30"/>
    </row>
    <row r="59" spans="2:26" ht="17.100000000000001" customHeight="1">
      <c r="B59" s="831"/>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30"/>
    </row>
    <row r="60" spans="2:26" ht="17.100000000000001" customHeight="1">
      <c r="B60" s="831"/>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30"/>
    </row>
    <row r="61" spans="2:26" ht="17.100000000000001" customHeight="1">
      <c r="B61" s="831"/>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30"/>
    </row>
    <row r="62" spans="2:26" ht="17.100000000000001" customHeight="1">
      <c r="B62" s="831"/>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30"/>
    </row>
    <row r="63" spans="2:26" ht="17.100000000000001" customHeight="1">
      <c r="B63" s="831"/>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30"/>
    </row>
    <row r="64" spans="2:26" ht="17.100000000000001" customHeight="1">
      <c r="B64" s="831"/>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30"/>
    </row>
    <row r="65" spans="2:26" ht="17.100000000000001" customHeight="1">
      <c r="B65" s="815" t="s">
        <v>159</v>
      </c>
      <c r="C65" s="816"/>
      <c r="D65" s="816"/>
      <c r="E65" s="816"/>
      <c r="F65" s="816" t="s">
        <v>146</v>
      </c>
      <c r="G65" s="816"/>
      <c r="H65" s="816"/>
      <c r="I65" s="816"/>
      <c r="J65" s="816"/>
      <c r="K65" s="816"/>
      <c r="L65" s="816"/>
      <c r="M65" s="816"/>
      <c r="N65" s="105"/>
      <c r="O65" s="105"/>
      <c r="P65" s="816" t="s">
        <v>147</v>
      </c>
      <c r="Q65" s="816"/>
      <c r="R65" s="816"/>
      <c r="S65" s="816"/>
      <c r="T65" s="816"/>
      <c r="U65" s="816"/>
      <c r="V65" s="816"/>
      <c r="W65" s="816"/>
      <c r="X65" s="816"/>
      <c r="Y65" s="816"/>
      <c r="Z65" s="817"/>
    </row>
    <row r="66" spans="2:26" ht="17.100000000000001" customHeight="1">
      <c r="B66" s="828"/>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30"/>
    </row>
    <row r="67" spans="2:26" ht="17.100000000000001" customHeight="1">
      <c r="B67" s="831"/>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30"/>
    </row>
    <row r="68" spans="2:26" ht="17.100000000000001" customHeight="1">
      <c r="B68" s="831"/>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30"/>
    </row>
    <row r="69" spans="2:26" ht="17.100000000000001" customHeight="1">
      <c r="B69" s="831"/>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30"/>
    </row>
    <row r="70" spans="2:26" ht="17.100000000000001" customHeight="1">
      <c r="B70" s="831"/>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30"/>
    </row>
    <row r="71" spans="2:26" ht="17.100000000000001" customHeight="1">
      <c r="B71" s="831"/>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30"/>
    </row>
    <row r="72" spans="2:26" ht="17.100000000000001" customHeight="1">
      <c r="B72" s="831"/>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30"/>
    </row>
    <row r="73" spans="2:26" ht="17.100000000000001" customHeight="1">
      <c r="B73" s="831"/>
      <c r="C73" s="829"/>
      <c r="D73" s="829"/>
      <c r="E73" s="829"/>
      <c r="F73" s="829"/>
      <c r="G73" s="829"/>
      <c r="H73" s="829"/>
      <c r="I73" s="829"/>
      <c r="J73" s="829"/>
      <c r="K73" s="829"/>
      <c r="L73" s="829"/>
      <c r="M73" s="829"/>
      <c r="N73" s="829"/>
      <c r="O73" s="829"/>
      <c r="P73" s="829"/>
      <c r="Q73" s="829"/>
      <c r="R73" s="829"/>
      <c r="S73" s="829"/>
      <c r="T73" s="829"/>
      <c r="U73" s="829"/>
      <c r="V73" s="829"/>
      <c r="W73" s="829"/>
      <c r="X73" s="829"/>
      <c r="Y73" s="829"/>
      <c r="Z73" s="830"/>
    </row>
    <row r="74" spans="2:26" ht="17.100000000000001" customHeight="1">
      <c r="B74" s="831"/>
      <c r="C74" s="829"/>
      <c r="D74" s="829"/>
      <c r="E74" s="829"/>
      <c r="F74" s="829"/>
      <c r="G74" s="829"/>
      <c r="H74" s="829"/>
      <c r="I74" s="829"/>
      <c r="J74" s="829"/>
      <c r="K74" s="829"/>
      <c r="L74" s="829"/>
      <c r="M74" s="829"/>
      <c r="N74" s="829"/>
      <c r="O74" s="829"/>
      <c r="P74" s="829"/>
      <c r="Q74" s="829"/>
      <c r="R74" s="829"/>
      <c r="S74" s="829"/>
      <c r="T74" s="829"/>
      <c r="U74" s="829"/>
      <c r="V74" s="829"/>
      <c r="W74" s="829"/>
      <c r="X74" s="829"/>
      <c r="Y74" s="829"/>
      <c r="Z74" s="830"/>
    </row>
    <row r="75" spans="2:26" ht="17.100000000000001" customHeight="1">
      <c r="B75" s="831"/>
      <c r="C75" s="829"/>
      <c r="D75" s="829"/>
      <c r="E75" s="829"/>
      <c r="F75" s="829"/>
      <c r="G75" s="829"/>
      <c r="H75" s="829"/>
      <c r="I75" s="829"/>
      <c r="J75" s="829"/>
      <c r="K75" s="829"/>
      <c r="L75" s="829"/>
      <c r="M75" s="829"/>
      <c r="N75" s="829"/>
      <c r="O75" s="829"/>
      <c r="P75" s="829"/>
      <c r="Q75" s="829"/>
      <c r="R75" s="829"/>
      <c r="S75" s="829"/>
      <c r="T75" s="829"/>
      <c r="U75" s="829"/>
      <c r="V75" s="829"/>
      <c r="W75" s="829"/>
      <c r="X75" s="829"/>
      <c r="Y75" s="829"/>
      <c r="Z75" s="830"/>
    </row>
    <row r="76" spans="2:26" ht="17.100000000000001" customHeight="1">
      <c r="B76" s="831"/>
      <c r="C76" s="829"/>
      <c r="D76" s="829"/>
      <c r="E76" s="829"/>
      <c r="F76" s="829"/>
      <c r="G76" s="829"/>
      <c r="H76" s="829"/>
      <c r="I76" s="829"/>
      <c r="J76" s="829"/>
      <c r="K76" s="829"/>
      <c r="L76" s="829"/>
      <c r="M76" s="829"/>
      <c r="N76" s="829"/>
      <c r="O76" s="829"/>
      <c r="P76" s="829"/>
      <c r="Q76" s="829"/>
      <c r="R76" s="829"/>
      <c r="S76" s="829"/>
      <c r="T76" s="829"/>
      <c r="U76" s="829"/>
      <c r="V76" s="829"/>
      <c r="W76" s="829"/>
      <c r="X76" s="829"/>
      <c r="Y76" s="829"/>
      <c r="Z76" s="830"/>
    </row>
    <row r="77" spans="2:26" ht="17.100000000000001" customHeight="1">
      <c r="B77" s="831"/>
      <c r="C77" s="829"/>
      <c r="D77" s="829"/>
      <c r="E77" s="829"/>
      <c r="F77" s="829"/>
      <c r="G77" s="829"/>
      <c r="H77" s="829"/>
      <c r="I77" s="829"/>
      <c r="J77" s="829"/>
      <c r="K77" s="829"/>
      <c r="L77" s="829"/>
      <c r="M77" s="829"/>
      <c r="N77" s="829"/>
      <c r="O77" s="829"/>
      <c r="P77" s="829"/>
      <c r="Q77" s="829"/>
      <c r="R77" s="829"/>
      <c r="S77" s="829"/>
      <c r="T77" s="829"/>
      <c r="U77" s="829"/>
      <c r="V77" s="829"/>
      <c r="W77" s="829"/>
      <c r="X77" s="829"/>
      <c r="Y77" s="829"/>
      <c r="Z77" s="830"/>
    </row>
    <row r="78" spans="2:26" ht="17.100000000000001" customHeight="1">
      <c r="B78" s="831"/>
      <c r="C78" s="829"/>
      <c r="D78" s="829"/>
      <c r="E78" s="829"/>
      <c r="F78" s="829"/>
      <c r="G78" s="829"/>
      <c r="H78" s="829"/>
      <c r="I78" s="829"/>
      <c r="J78" s="829"/>
      <c r="K78" s="829"/>
      <c r="L78" s="829"/>
      <c r="M78" s="829"/>
      <c r="N78" s="829"/>
      <c r="O78" s="829"/>
      <c r="P78" s="829"/>
      <c r="Q78" s="829"/>
      <c r="R78" s="829"/>
      <c r="S78" s="829"/>
      <c r="T78" s="829"/>
      <c r="U78" s="829"/>
      <c r="V78" s="829"/>
      <c r="W78" s="829"/>
      <c r="X78" s="829"/>
      <c r="Y78" s="829"/>
      <c r="Z78" s="830"/>
    </row>
    <row r="79" spans="2:26" ht="17.100000000000001" customHeight="1">
      <c r="B79" s="815" t="s">
        <v>160</v>
      </c>
      <c r="C79" s="816"/>
      <c r="D79" s="816"/>
      <c r="E79" s="816"/>
      <c r="F79" s="816" t="s">
        <v>146</v>
      </c>
      <c r="G79" s="816"/>
      <c r="H79" s="816"/>
      <c r="I79" s="816"/>
      <c r="J79" s="816"/>
      <c r="K79" s="816"/>
      <c r="L79" s="816"/>
      <c r="M79" s="816"/>
      <c r="N79" s="105"/>
      <c r="O79" s="105"/>
      <c r="P79" s="816" t="s">
        <v>147</v>
      </c>
      <c r="Q79" s="816"/>
      <c r="R79" s="816"/>
      <c r="S79" s="816"/>
      <c r="T79" s="816"/>
      <c r="U79" s="816"/>
      <c r="V79" s="816"/>
      <c r="W79" s="816"/>
      <c r="X79" s="816"/>
      <c r="Y79" s="816"/>
      <c r="Z79" s="817"/>
    </row>
    <row r="80" spans="2:26" ht="17.100000000000001" customHeight="1">
      <c r="B80" s="828"/>
      <c r="C80" s="829"/>
      <c r="D80" s="829"/>
      <c r="E80" s="829"/>
      <c r="F80" s="829"/>
      <c r="G80" s="829"/>
      <c r="H80" s="829"/>
      <c r="I80" s="829"/>
      <c r="J80" s="829"/>
      <c r="K80" s="829"/>
      <c r="L80" s="829"/>
      <c r="M80" s="829"/>
      <c r="N80" s="829"/>
      <c r="O80" s="829"/>
      <c r="P80" s="829"/>
      <c r="Q80" s="829"/>
      <c r="R80" s="829"/>
      <c r="S80" s="829"/>
      <c r="T80" s="829"/>
      <c r="U80" s="829"/>
      <c r="V80" s="829"/>
      <c r="W80" s="829"/>
      <c r="X80" s="829"/>
      <c r="Y80" s="829"/>
      <c r="Z80" s="830"/>
    </row>
    <row r="81" spans="2:26" ht="17.100000000000001" customHeight="1">
      <c r="B81" s="831"/>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30"/>
    </row>
    <row r="82" spans="2:26" ht="17.100000000000001" customHeight="1">
      <c r="B82" s="831"/>
      <c r="C82" s="829"/>
      <c r="D82" s="829"/>
      <c r="E82" s="829"/>
      <c r="F82" s="829"/>
      <c r="G82" s="829"/>
      <c r="H82" s="829"/>
      <c r="I82" s="829"/>
      <c r="J82" s="829"/>
      <c r="K82" s="829"/>
      <c r="L82" s="829"/>
      <c r="M82" s="829"/>
      <c r="N82" s="829"/>
      <c r="O82" s="829"/>
      <c r="P82" s="829"/>
      <c r="Q82" s="829"/>
      <c r="R82" s="829"/>
      <c r="S82" s="829"/>
      <c r="T82" s="829"/>
      <c r="U82" s="829"/>
      <c r="V82" s="829"/>
      <c r="W82" s="829"/>
      <c r="X82" s="829"/>
      <c r="Y82" s="829"/>
      <c r="Z82" s="830"/>
    </row>
    <row r="83" spans="2:26" ht="17.100000000000001" customHeight="1">
      <c r="B83" s="831"/>
      <c r="C83" s="829"/>
      <c r="D83" s="829"/>
      <c r="E83" s="829"/>
      <c r="F83" s="829"/>
      <c r="G83" s="829"/>
      <c r="H83" s="829"/>
      <c r="I83" s="829"/>
      <c r="J83" s="829"/>
      <c r="K83" s="829"/>
      <c r="L83" s="829"/>
      <c r="M83" s="829"/>
      <c r="N83" s="829"/>
      <c r="O83" s="829"/>
      <c r="P83" s="829"/>
      <c r="Q83" s="829"/>
      <c r="R83" s="829"/>
      <c r="S83" s="829"/>
      <c r="T83" s="829"/>
      <c r="U83" s="829"/>
      <c r="V83" s="829"/>
      <c r="W83" s="829"/>
      <c r="X83" s="829"/>
      <c r="Y83" s="829"/>
      <c r="Z83" s="830"/>
    </row>
    <row r="84" spans="2:26" ht="17.100000000000001" customHeight="1">
      <c r="B84" s="831"/>
      <c r="C84" s="829"/>
      <c r="D84" s="829"/>
      <c r="E84" s="829"/>
      <c r="F84" s="829"/>
      <c r="G84" s="829"/>
      <c r="H84" s="829"/>
      <c r="I84" s="829"/>
      <c r="J84" s="829"/>
      <c r="K84" s="829"/>
      <c r="L84" s="829"/>
      <c r="M84" s="829"/>
      <c r="N84" s="829"/>
      <c r="O84" s="829"/>
      <c r="P84" s="829"/>
      <c r="Q84" s="829"/>
      <c r="R84" s="829"/>
      <c r="S84" s="829"/>
      <c r="T84" s="829"/>
      <c r="U84" s="829"/>
      <c r="V84" s="829"/>
      <c r="W84" s="829"/>
      <c r="X84" s="829"/>
      <c r="Y84" s="829"/>
      <c r="Z84" s="830"/>
    </row>
    <row r="85" spans="2:26" ht="17.100000000000001" customHeight="1">
      <c r="B85" s="831"/>
      <c r="C85" s="829"/>
      <c r="D85" s="829"/>
      <c r="E85" s="829"/>
      <c r="F85" s="829"/>
      <c r="G85" s="829"/>
      <c r="H85" s="829"/>
      <c r="I85" s="829"/>
      <c r="J85" s="829"/>
      <c r="K85" s="829"/>
      <c r="L85" s="829"/>
      <c r="M85" s="829"/>
      <c r="N85" s="829"/>
      <c r="O85" s="829"/>
      <c r="P85" s="829"/>
      <c r="Q85" s="829"/>
      <c r="R85" s="829"/>
      <c r="S85" s="829"/>
      <c r="T85" s="829"/>
      <c r="U85" s="829"/>
      <c r="V85" s="829"/>
      <c r="W85" s="829"/>
      <c r="X85" s="829"/>
      <c r="Y85" s="829"/>
      <c r="Z85" s="830"/>
    </row>
    <row r="86" spans="2:26" ht="17.100000000000001" customHeight="1">
      <c r="B86" s="831"/>
      <c r="C86" s="829"/>
      <c r="D86" s="829"/>
      <c r="E86" s="829"/>
      <c r="F86" s="829"/>
      <c r="G86" s="829"/>
      <c r="H86" s="829"/>
      <c r="I86" s="829"/>
      <c r="J86" s="829"/>
      <c r="K86" s="829"/>
      <c r="L86" s="829"/>
      <c r="M86" s="829"/>
      <c r="N86" s="829"/>
      <c r="O86" s="829"/>
      <c r="P86" s="829"/>
      <c r="Q86" s="829"/>
      <c r="R86" s="829"/>
      <c r="S86" s="829"/>
      <c r="T86" s="829"/>
      <c r="U86" s="829"/>
      <c r="V86" s="829"/>
      <c r="W86" s="829"/>
      <c r="X86" s="829"/>
      <c r="Y86" s="829"/>
      <c r="Z86" s="830"/>
    </row>
    <row r="87" spans="2:26" ht="17.100000000000001" customHeight="1">
      <c r="B87" s="831"/>
      <c r="C87" s="829"/>
      <c r="D87" s="829"/>
      <c r="E87" s="829"/>
      <c r="F87" s="829"/>
      <c r="G87" s="829"/>
      <c r="H87" s="829"/>
      <c r="I87" s="829"/>
      <c r="J87" s="829"/>
      <c r="K87" s="829"/>
      <c r="L87" s="829"/>
      <c r="M87" s="829"/>
      <c r="N87" s="829"/>
      <c r="O87" s="829"/>
      <c r="P87" s="829"/>
      <c r="Q87" s="829"/>
      <c r="R87" s="829"/>
      <c r="S87" s="829"/>
      <c r="T87" s="829"/>
      <c r="U87" s="829"/>
      <c r="V87" s="829"/>
      <c r="W87" s="829"/>
      <c r="X87" s="829"/>
      <c r="Y87" s="829"/>
      <c r="Z87" s="830"/>
    </row>
    <row r="88" spans="2:26" ht="17.100000000000001" customHeight="1">
      <c r="B88" s="831"/>
      <c r="C88" s="829"/>
      <c r="D88" s="829"/>
      <c r="E88" s="829"/>
      <c r="F88" s="829"/>
      <c r="G88" s="829"/>
      <c r="H88" s="829"/>
      <c r="I88" s="829"/>
      <c r="J88" s="829"/>
      <c r="K88" s="829"/>
      <c r="L88" s="829"/>
      <c r="M88" s="829"/>
      <c r="N88" s="829"/>
      <c r="O88" s="829"/>
      <c r="P88" s="829"/>
      <c r="Q88" s="829"/>
      <c r="R88" s="829"/>
      <c r="S88" s="829"/>
      <c r="T88" s="829"/>
      <c r="U88" s="829"/>
      <c r="V88" s="829"/>
      <c r="W88" s="829"/>
      <c r="X88" s="829"/>
      <c r="Y88" s="829"/>
      <c r="Z88" s="830"/>
    </row>
    <row r="89" spans="2:26" ht="17.100000000000001" customHeight="1">
      <c r="B89" s="831"/>
      <c r="C89" s="829"/>
      <c r="D89" s="829"/>
      <c r="E89" s="829"/>
      <c r="F89" s="829"/>
      <c r="G89" s="829"/>
      <c r="H89" s="829"/>
      <c r="I89" s="829"/>
      <c r="J89" s="829"/>
      <c r="K89" s="829"/>
      <c r="L89" s="829"/>
      <c r="M89" s="829"/>
      <c r="N89" s="829"/>
      <c r="O89" s="829"/>
      <c r="P89" s="829"/>
      <c r="Q89" s="829"/>
      <c r="R89" s="829"/>
      <c r="S89" s="829"/>
      <c r="T89" s="829"/>
      <c r="U89" s="829"/>
      <c r="V89" s="829"/>
      <c r="W89" s="829"/>
      <c r="X89" s="829"/>
      <c r="Y89" s="829"/>
      <c r="Z89" s="830"/>
    </row>
    <row r="90" spans="2:26" ht="17.100000000000001" customHeight="1">
      <c r="B90" s="831"/>
      <c r="C90" s="829"/>
      <c r="D90" s="829"/>
      <c r="E90" s="829"/>
      <c r="F90" s="829"/>
      <c r="G90" s="829"/>
      <c r="H90" s="829"/>
      <c r="I90" s="829"/>
      <c r="J90" s="829"/>
      <c r="K90" s="829"/>
      <c r="L90" s="829"/>
      <c r="M90" s="829"/>
      <c r="N90" s="829"/>
      <c r="O90" s="829"/>
      <c r="P90" s="829"/>
      <c r="Q90" s="829"/>
      <c r="R90" s="829"/>
      <c r="S90" s="829"/>
      <c r="T90" s="829"/>
      <c r="U90" s="829"/>
      <c r="V90" s="829"/>
      <c r="W90" s="829"/>
      <c r="X90" s="829"/>
      <c r="Y90" s="829"/>
      <c r="Z90" s="830"/>
    </row>
    <row r="91" spans="2:26" ht="17.100000000000001" customHeight="1">
      <c r="B91" s="831"/>
      <c r="C91" s="829"/>
      <c r="D91" s="829"/>
      <c r="E91" s="829"/>
      <c r="F91" s="829"/>
      <c r="G91" s="829"/>
      <c r="H91" s="829"/>
      <c r="I91" s="829"/>
      <c r="J91" s="829"/>
      <c r="K91" s="829"/>
      <c r="L91" s="829"/>
      <c r="M91" s="829"/>
      <c r="N91" s="829"/>
      <c r="O91" s="829"/>
      <c r="P91" s="829"/>
      <c r="Q91" s="829"/>
      <c r="R91" s="829"/>
      <c r="S91" s="829"/>
      <c r="T91" s="829"/>
      <c r="U91" s="829"/>
      <c r="V91" s="829"/>
      <c r="W91" s="829"/>
      <c r="X91" s="829"/>
      <c r="Y91" s="829"/>
      <c r="Z91" s="830"/>
    </row>
    <row r="92" spans="2:26" ht="17.100000000000001" customHeight="1">
      <c r="B92" s="831"/>
      <c r="C92" s="829"/>
      <c r="D92" s="829"/>
      <c r="E92" s="829"/>
      <c r="F92" s="829"/>
      <c r="G92" s="829"/>
      <c r="H92" s="829"/>
      <c r="I92" s="829"/>
      <c r="J92" s="829"/>
      <c r="K92" s="829"/>
      <c r="L92" s="829"/>
      <c r="M92" s="829"/>
      <c r="N92" s="829"/>
      <c r="O92" s="829"/>
      <c r="P92" s="829"/>
      <c r="Q92" s="829"/>
      <c r="R92" s="829"/>
      <c r="S92" s="829"/>
      <c r="T92" s="829"/>
      <c r="U92" s="829"/>
      <c r="V92" s="829"/>
      <c r="W92" s="829"/>
      <c r="X92" s="829"/>
      <c r="Y92" s="829"/>
      <c r="Z92" s="830"/>
    </row>
  </sheetData>
  <mergeCells count="41">
    <mergeCell ref="B66:Z78"/>
    <mergeCell ref="B79:E79"/>
    <mergeCell ref="F79:M79"/>
    <mergeCell ref="P79:Z79"/>
    <mergeCell ref="B80:Z92"/>
    <mergeCell ref="B52:Z64"/>
    <mergeCell ref="B65:E65"/>
    <mergeCell ref="F65:M65"/>
    <mergeCell ref="P65:Z65"/>
    <mergeCell ref="B24:Z24"/>
    <mergeCell ref="B25:E25"/>
    <mergeCell ref="F25:M25"/>
    <mergeCell ref="P25:Z25"/>
    <mergeCell ref="B39:E39"/>
    <mergeCell ref="F39:M39"/>
    <mergeCell ref="P39:Z39"/>
    <mergeCell ref="B26:Z38"/>
    <mergeCell ref="B40:Z50"/>
    <mergeCell ref="B51:E51"/>
    <mergeCell ref="F51:M51"/>
    <mergeCell ref="P51:Z51"/>
    <mergeCell ref="B22:D22"/>
    <mergeCell ref="E22:H22"/>
    <mergeCell ref="I22:Z22"/>
    <mergeCell ref="B23:D23"/>
    <mergeCell ref="E23:H23"/>
    <mergeCell ref="I23:Z23"/>
    <mergeCell ref="B21:D21"/>
    <mergeCell ref="E21:H21"/>
    <mergeCell ref="I21:Z21"/>
    <mergeCell ref="B3:Z3"/>
    <mergeCell ref="B4:H4"/>
    <mergeCell ref="I4:Z4"/>
    <mergeCell ref="B5:F5"/>
    <mergeCell ref="K5:L5"/>
    <mergeCell ref="P5:Z5"/>
    <mergeCell ref="B6:E6"/>
    <mergeCell ref="F6:M6"/>
    <mergeCell ref="P6:Z6"/>
    <mergeCell ref="B7:Z19"/>
    <mergeCell ref="B20:Z20"/>
  </mergeCells>
  <phoneticPr fontId="25"/>
  <printOptions horizontalCentered="1"/>
  <pageMargins left="0.23622047244094491" right="0.23622047244094491" top="0.35433070866141736" bottom="0.35433070866141736" header="0.31496062992125984" footer="0.31496062992125984"/>
  <pageSetup paperSize="9" scale="74" orientation="portrait" cellComments="asDisplayed" r:id="rId1"/>
  <rowBreaks count="1" manualBreakCount="1">
    <brk id="50"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89CC-C362-4A6E-BFE4-8BCBF2705472}">
  <sheetPr codeName="Sheet11">
    <tabColor rgb="FFFFFF00"/>
  </sheetPr>
  <dimension ref="A3:BL168"/>
  <sheetViews>
    <sheetView view="pageBreakPreview" zoomScale="80" zoomScaleNormal="100" zoomScaleSheetLayoutView="80" zoomScalePageLayoutView="85" workbookViewId="0">
      <selection activeCell="AD180" sqref="AD180"/>
    </sheetView>
  </sheetViews>
  <sheetFormatPr defaultColWidth="2.6640625" defaultRowHeight="13.5" customHeight="1"/>
  <cols>
    <col min="1" max="1" width="1.21875" style="148" customWidth="1"/>
    <col min="2" max="16" width="2.88671875" style="148" customWidth="1"/>
    <col min="17" max="20" width="2.88671875" style="1" customWidth="1"/>
    <col min="21" max="41" width="2.88671875" style="148" customWidth="1"/>
    <col min="42" max="42" width="1.21875" style="148" customWidth="1"/>
    <col min="43" max="44" width="2.6640625" style="148"/>
    <col min="45" max="45" width="12.77734375" style="148" bestFit="1" customWidth="1"/>
    <col min="46" max="46" width="2.6640625" style="148" customWidth="1"/>
    <col min="47" max="50" width="2.6640625" style="148"/>
    <col min="51" max="51" width="5.6640625" style="148" customWidth="1"/>
    <col min="52" max="61" width="2.6640625" style="148"/>
    <col min="62" max="62" width="7.21875" style="148" customWidth="1"/>
    <col min="63" max="16384" width="2.6640625" style="148"/>
  </cols>
  <sheetData>
    <row r="3" spans="1:62" ht="18.75" customHeight="1">
      <c r="B3" s="487" t="s">
        <v>264</v>
      </c>
      <c r="C3" s="488"/>
      <c r="D3" s="488"/>
      <c r="E3" s="488"/>
      <c r="F3" s="488"/>
      <c r="G3" s="488"/>
      <c r="H3" s="488"/>
      <c r="I3" s="488"/>
      <c r="J3" s="488"/>
      <c r="K3" s="488"/>
      <c r="L3" s="488"/>
      <c r="M3" s="488"/>
      <c r="N3" s="488"/>
      <c r="O3" s="488"/>
      <c r="P3" s="488"/>
      <c r="Q3" s="488"/>
      <c r="R3" s="488"/>
      <c r="S3" s="488"/>
      <c r="T3" s="488"/>
      <c r="U3" s="488"/>
      <c r="V3" s="488"/>
      <c r="W3" s="489"/>
      <c r="X3" s="489"/>
      <c r="Y3" s="489"/>
      <c r="Z3" s="489"/>
      <c r="AA3" s="489"/>
      <c r="AB3" s="489"/>
      <c r="AC3" s="489"/>
      <c r="AD3" s="489"/>
      <c r="AE3" s="489"/>
      <c r="AF3" s="489"/>
      <c r="AG3" s="489"/>
      <c r="AH3" s="489"/>
      <c r="AI3" s="489"/>
      <c r="AJ3" s="489"/>
      <c r="AK3" s="489"/>
      <c r="AL3" s="489"/>
      <c r="AM3" s="489"/>
      <c r="AN3" s="489"/>
      <c r="AO3" s="489"/>
      <c r="AP3" s="149"/>
    </row>
    <row r="4" spans="1:62" ht="18.75" customHeight="1">
      <c r="B4" s="488"/>
      <c r="C4" s="488"/>
      <c r="D4" s="488"/>
      <c r="E4" s="488"/>
      <c r="F4" s="488"/>
      <c r="G4" s="488"/>
      <c r="H4" s="488"/>
      <c r="I4" s="488"/>
      <c r="J4" s="488"/>
      <c r="K4" s="488"/>
      <c r="L4" s="488"/>
      <c r="M4" s="488"/>
      <c r="N4" s="488"/>
      <c r="O4" s="488"/>
      <c r="P4" s="488"/>
      <c r="Q4" s="488"/>
      <c r="R4" s="488"/>
      <c r="S4" s="488"/>
      <c r="T4" s="488"/>
      <c r="U4" s="488"/>
      <c r="V4" s="488"/>
      <c r="W4" s="489"/>
      <c r="X4" s="489"/>
      <c r="Y4" s="489"/>
      <c r="Z4" s="489"/>
      <c r="AA4" s="489"/>
      <c r="AB4" s="489"/>
      <c r="AC4" s="489"/>
      <c r="AD4" s="489"/>
      <c r="AE4" s="489"/>
      <c r="AF4" s="489"/>
      <c r="AG4" s="489"/>
      <c r="AH4" s="489"/>
      <c r="AI4" s="489"/>
      <c r="AJ4" s="489"/>
      <c r="AK4" s="489"/>
      <c r="AL4" s="489"/>
      <c r="AM4" s="489"/>
      <c r="AN4" s="489"/>
      <c r="AO4" s="489"/>
      <c r="AP4" s="149"/>
      <c r="AS4" s="490"/>
      <c r="AT4" s="490"/>
      <c r="AU4" s="490"/>
      <c r="AV4" s="490"/>
      <c r="AW4" s="490"/>
      <c r="AX4" s="490"/>
      <c r="AY4" s="490"/>
      <c r="AZ4" s="490"/>
      <c r="BA4" s="490"/>
      <c r="BB4" s="490"/>
      <c r="BC4" s="490"/>
      <c r="BD4" s="490"/>
      <c r="BE4" s="490"/>
      <c r="BF4" s="490"/>
      <c r="BG4" s="490"/>
      <c r="BH4" s="490"/>
      <c r="BI4" s="490"/>
      <c r="BJ4" s="490"/>
    </row>
    <row r="5" spans="1:62" ht="18.75" customHeight="1">
      <c r="B5" s="488"/>
      <c r="C5" s="488"/>
      <c r="D5" s="488"/>
      <c r="E5" s="488"/>
      <c r="F5" s="488"/>
      <c r="G5" s="488"/>
      <c r="H5" s="488"/>
      <c r="I5" s="488"/>
      <c r="J5" s="488"/>
      <c r="K5" s="488"/>
      <c r="L5" s="488"/>
      <c r="M5" s="488"/>
      <c r="N5" s="488"/>
      <c r="O5" s="488"/>
      <c r="P5" s="488"/>
      <c r="Q5" s="488"/>
      <c r="R5" s="488"/>
      <c r="S5" s="488"/>
      <c r="T5" s="488"/>
      <c r="U5" s="488"/>
      <c r="V5" s="488"/>
      <c r="W5" s="489"/>
      <c r="X5" s="489"/>
      <c r="Y5" s="489"/>
      <c r="Z5" s="489"/>
      <c r="AA5" s="489"/>
      <c r="AB5" s="489"/>
      <c r="AC5" s="489"/>
      <c r="AD5" s="489"/>
      <c r="AE5" s="489"/>
      <c r="AF5" s="489"/>
      <c r="AG5" s="489"/>
      <c r="AH5" s="489"/>
      <c r="AI5" s="489"/>
      <c r="AJ5" s="489"/>
      <c r="AK5" s="489"/>
      <c r="AL5" s="489"/>
      <c r="AM5" s="489"/>
      <c r="AN5" s="489"/>
      <c r="AO5" s="489"/>
      <c r="AP5" s="149"/>
      <c r="AS5" s="491" t="s">
        <v>51</v>
      </c>
      <c r="AT5" s="491"/>
      <c r="AU5" s="491"/>
      <c r="AV5" s="491"/>
      <c r="AW5" s="491"/>
      <c r="AX5" s="491"/>
      <c r="AY5" s="491"/>
      <c r="AZ5" s="491"/>
      <c r="BA5" s="491"/>
      <c r="BB5" s="491"/>
      <c r="BC5" s="491"/>
      <c r="BD5" s="491"/>
      <c r="BE5" s="491"/>
      <c r="BF5" s="491"/>
      <c r="BG5" s="491"/>
      <c r="BH5" s="491"/>
      <c r="BI5" s="491"/>
      <c r="BJ5" s="491"/>
    </row>
    <row r="6" spans="1:62" ht="14.25" customHeight="1" thickBot="1"/>
    <row r="7" spans="1:62" ht="30.75" customHeight="1" thickBot="1">
      <c r="B7" s="492" t="s">
        <v>52</v>
      </c>
      <c r="C7" s="493"/>
      <c r="D7" s="493"/>
      <c r="E7" s="493"/>
      <c r="F7" s="493"/>
      <c r="G7" s="493"/>
      <c r="H7" s="494"/>
    </row>
    <row r="8" spans="1:62" ht="13.5" customHeight="1">
      <c r="B8" s="857" t="s">
        <v>53</v>
      </c>
      <c r="C8" s="858"/>
      <c r="D8" s="858"/>
      <c r="E8" s="858"/>
      <c r="F8" s="858"/>
      <c r="G8" s="858"/>
      <c r="H8" s="858"/>
      <c r="I8" s="862"/>
      <c r="J8" s="535"/>
      <c r="K8" s="535"/>
      <c r="L8" s="535"/>
      <c r="M8" s="535"/>
      <c r="N8" s="535"/>
      <c r="O8" s="535"/>
      <c r="P8" s="535"/>
      <c r="Q8" s="535"/>
      <c r="R8" s="535"/>
      <c r="S8" s="535"/>
      <c r="T8" s="535"/>
      <c r="U8" s="535"/>
      <c r="V8" s="535"/>
      <c r="W8" s="535"/>
      <c r="X8" s="535"/>
      <c r="Y8" s="535"/>
      <c r="Z8" s="535"/>
      <c r="AA8" s="535"/>
      <c r="AB8" s="576"/>
      <c r="AC8" s="861" t="s">
        <v>293</v>
      </c>
      <c r="AD8" s="507"/>
      <c r="AE8" s="507"/>
      <c r="AF8" s="508"/>
      <c r="AG8" s="512"/>
      <c r="AH8" s="513"/>
      <c r="AI8" s="513"/>
      <c r="AJ8" s="513"/>
      <c r="AK8" s="513"/>
      <c r="AL8" s="513"/>
      <c r="AM8" s="513"/>
      <c r="AN8" s="513"/>
      <c r="AO8" s="514"/>
    </row>
    <row r="9" spans="1:62" ht="13.5" customHeight="1">
      <c r="B9" s="859"/>
      <c r="C9" s="860"/>
      <c r="D9" s="860"/>
      <c r="E9" s="860"/>
      <c r="F9" s="860"/>
      <c r="G9" s="860"/>
      <c r="H9" s="860"/>
      <c r="I9" s="580"/>
      <c r="J9" s="536"/>
      <c r="K9" s="536"/>
      <c r="L9" s="536"/>
      <c r="M9" s="536"/>
      <c r="N9" s="536"/>
      <c r="O9" s="536"/>
      <c r="P9" s="536"/>
      <c r="Q9" s="536"/>
      <c r="R9" s="536"/>
      <c r="S9" s="536"/>
      <c r="T9" s="536"/>
      <c r="U9" s="536"/>
      <c r="V9" s="536"/>
      <c r="W9" s="536"/>
      <c r="X9" s="536"/>
      <c r="Y9" s="536"/>
      <c r="Z9" s="536"/>
      <c r="AA9" s="536"/>
      <c r="AB9" s="578"/>
      <c r="AC9" s="509"/>
      <c r="AD9" s="510"/>
      <c r="AE9" s="510"/>
      <c r="AF9" s="511"/>
      <c r="AG9" s="515"/>
      <c r="AH9" s="516"/>
      <c r="AI9" s="516"/>
      <c r="AJ9" s="516"/>
      <c r="AK9" s="516"/>
      <c r="AL9" s="516"/>
      <c r="AM9" s="516"/>
      <c r="AN9" s="516"/>
      <c r="AO9" s="517"/>
    </row>
    <row r="10" spans="1:62" ht="13.5" customHeight="1">
      <c r="B10" s="476" t="s">
        <v>54</v>
      </c>
      <c r="C10" s="651"/>
      <c r="D10" s="651"/>
      <c r="E10" s="651"/>
      <c r="F10" s="651"/>
      <c r="G10" s="651"/>
      <c r="H10" s="651"/>
      <c r="I10" s="651"/>
      <c r="J10" s="847"/>
      <c r="K10" s="847"/>
      <c r="L10" s="847"/>
      <c r="M10" s="847"/>
      <c r="N10" s="848"/>
      <c r="O10" s="863"/>
      <c r="P10" s="864"/>
      <c r="Q10" s="864"/>
      <c r="R10" s="864"/>
      <c r="S10" s="864"/>
      <c r="T10" s="864"/>
      <c r="U10" s="864"/>
      <c r="V10" s="864"/>
      <c r="W10" s="864"/>
      <c r="X10" s="864"/>
      <c r="Y10" s="864"/>
      <c r="Z10" s="864"/>
      <c r="AA10" s="864"/>
      <c r="AB10" s="865"/>
      <c r="AC10" s="524" t="s">
        <v>294</v>
      </c>
      <c r="AD10" s="525"/>
      <c r="AE10" s="525"/>
      <c r="AF10" s="526"/>
      <c r="AG10" s="530"/>
      <c r="AH10" s="530"/>
      <c r="AI10" s="530"/>
      <c r="AJ10" s="530"/>
      <c r="AK10" s="530"/>
      <c r="AL10" s="530"/>
      <c r="AM10" s="530"/>
      <c r="AN10" s="530"/>
      <c r="AO10" s="531"/>
    </row>
    <row r="11" spans="1:62" ht="13.5" customHeight="1">
      <c r="B11" s="849"/>
      <c r="C11" s="665"/>
      <c r="D11" s="665"/>
      <c r="E11" s="665"/>
      <c r="F11" s="665"/>
      <c r="G11" s="665"/>
      <c r="H11" s="665"/>
      <c r="I11" s="665"/>
      <c r="J11" s="712"/>
      <c r="K11" s="712"/>
      <c r="L11" s="712"/>
      <c r="M11" s="712"/>
      <c r="N11" s="850"/>
      <c r="O11" s="866"/>
      <c r="P11" s="867"/>
      <c r="Q11" s="867"/>
      <c r="R11" s="867"/>
      <c r="S11" s="867"/>
      <c r="T11" s="867"/>
      <c r="U11" s="867"/>
      <c r="V11" s="867"/>
      <c r="W11" s="867"/>
      <c r="X11" s="867"/>
      <c r="Y11" s="867"/>
      <c r="Z11" s="867"/>
      <c r="AA11" s="867"/>
      <c r="AB11" s="868"/>
      <c r="AC11" s="527"/>
      <c r="AD11" s="528"/>
      <c r="AE11" s="528"/>
      <c r="AF11" s="529"/>
      <c r="AG11" s="532"/>
      <c r="AH11" s="532"/>
      <c r="AI11" s="532"/>
      <c r="AJ11" s="532"/>
      <c r="AK11" s="532"/>
      <c r="AL11" s="532"/>
      <c r="AM11" s="532"/>
      <c r="AN11" s="532"/>
      <c r="AO11" s="533"/>
    </row>
    <row r="12" spans="1:62" ht="21.75" customHeight="1">
      <c r="B12" s="851"/>
      <c r="C12" s="668"/>
      <c r="D12" s="668"/>
      <c r="E12" s="668"/>
      <c r="F12" s="668"/>
      <c r="G12" s="668"/>
      <c r="H12" s="668"/>
      <c r="I12" s="668"/>
      <c r="J12" s="852"/>
      <c r="K12" s="852"/>
      <c r="L12" s="852"/>
      <c r="M12" s="852"/>
      <c r="N12" s="853"/>
      <c r="O12" s="854" t="s">
        <v>55</v>
      </c>
      <c r="P12" s="472"/>
      <c r="Q12" s="472"/>
      <c r="R12" s="472"/>
      <c r="S12" s="472"/>
      <c r="T12" s="150"/>
      <c r="U12" s="150" t="s">
        <v>56</v>
      </c>
      <c r="V12" s="150" t="s">
        <v>57</v>
      </c>
      <c r="W12" s="855"/>
      <c r="X12" s="472"/>
      <c r="Y12" s="472"/>
      <c r="Z12" s="472"/>
      <c r="AA12" s="472"/>
      <c r="AB12" s="150" t="s">
        <v>58</v>
      </c>
      <c r="AC12" s="151"/>
      <c r="AD12" s="855"/>
      <c r="AE12" s="856"/>
      <c r="AF12" s="856"/>
      <c r="AG12" s="856"/>
      <c r="AH12" s="856"/>
      <c r="AI12" s="152" t="s">
        <v>59</v>
      </c>
      <c r="AJ12" s="152"/>
      <c r="AK12" s="152"/>
      <c r="AM12" s="150"/>
      <c r="AN12" s="150" t="s">
        <v>60</v>
      </c>
      <c r="AO12" s="153"/>
    </row>
    <row r="13" spans="1:62" ht="15" customHeight="1">
      <c r="A13" s="154"/>
      <c r="B13" s="476" t="s">
        <v>61</v>
      </c>
      <c r="C13" s="477"/>
      <c r="D13" s="477"/>
      <c r="E13" s="477"/>
      <c r="F13" s="477"/>
      <c r="G13" s="477"/>
      <c r="H13" s="477"/>
      <c r="I13" s="477"/>
      <c r="J13" s="477"/>
      <c r="K13" s="477"/>
      <c r="L13" s="477"/>
      <c r="M13" s="477"/>
      <c r="N13" s="478"/>
      <c r="O13" s="482"/>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4"/>
      <c r="AP13" s="154"/>
    </row>
    <row r="14" spans="1:62" ht="13.5" customHeight="1">
      <c r="A14" s="154"/>
      <c r="B14" s="479"/>
      <c r="C14" s="480"/>
      <c r="D14" s="480"/>
      <c r="E14" s="480"/>
      <c r="F14" s="480"/>
      <c r="G14" s="480"/>
      <c r="H14" s="480"/>
      <c r="I14" s="480"/>
      <c r="J14" s="480"/>
      <c r="K14" s="480"/>
      <c r="L14" s="480"/>
      <c r="M14" s="480"/>
      <c r="N14" s="481"/>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6"/>
      <c r="AP14" s="154"/>
    </row>
    <row r="15" spans="1:62" ht="27.75" customHeight="1">
      <c r="A15" s="154"/>
      <c r="B15" s="558" t="s">
        <v>62</v>
      </c>
      <c r="C15" s="559"/>
      <c r="D15" s="559"/>
      <c r="E15" s="559"/>
      <c r="F15" s="559"/>
      <c r="G15" s="559"/>
      <c r="H15" s="559"/>
      <c r="I15" s="559"/>
      <c r="J15" s="559"/>
      <c r="K15" s="559"/>
      <c r="L15" s="559"/>
      <c r="M15" s="559"/>
      <c r="N15" s="560"/>
      <c r="O15" s="540"/>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70"/>
      <c r="AP15" s="154"/>
      <c r="AS15" s="574" t="s">
        <v>63</v>
      </c>
      <c r="AT15" s="574"/>
      <c r="AU15" s="574"/>
      <c r="AV15" s="574"/>
      <c r="AW15" s="574"/>
      <c r="AX15" s="574"/>
      <c r="AY15" s="574"/>
      <c r="AZ15" s="574"/>
      <c r="BA15" s="574"/>
      <c r="BB15" s="574"/>
      <c r="BC15" s="574"/>
      <c r="BD15" s="574"/>
      <c r="BE15" s="574"/>
      <c r="BF15" s="574"/>
      <c r="BG15" s="574"/>
      <c r="BH15" s="574"/>
      <c r="BI15" s="574"/>
      <c r="BJ15" s="574"/>
    </row>
    <row r="16" spans="1:62" ht="26.25" customHeight="1">
      <c r="A16" s="154"/>
      <c r="B16" s="561"/>
      <c r="C16" s="562"/>
      <c r="D16" s="562"/>
      <c r="E16" s="562"/>
      <c r="F16" s="562"/>
      <c r="G16" s="562"/>
      <c r="H16" s="562"/>
      <c r="I16" s="562"/>
      <c r="J16" s="562"/>
      <c r="K16" s="562"/>
      <c r="L16" s="562"/>
      <c r="M16" s="562"/>
      <c r="N16" s="563"/>
      <c r="O16" s="871"/>
      <c r="P16" s="871"/>
      <c r="Q16" s="871"/>
      <c r="R16" s="871"/>
      <c r="S16" s="871"/>
      <c r="T16" s="871"/>
      <c r="U16" s="871"/>
      <c r="V16" s="871"/>
      <c r="W16" s="871"/>
      <c r="X16" s="871"/>
      <c r="Y16" s="871"/>
      <c r="Z16" s="871"/>
      <c r="AA16" s="871"/>
      <c r="AB16" s="871"/>
      <c r="AC16" s="871"/>
      <c r="AD16" s="871"/>
      <c r="AE16" s="871"/>
      <c r="AF16" s="871"/>
      <c r="AG16" s="871"/>
      <c r="AH16" s="871"/>
      <c r="AI16" s="871"/>
      <c r="AJ16" s="871"/>
      <c r="AK16" s="871"/>
      <c r="AL16" s="871"/>
      <c r="AM16" s="871"/>
      <c r="AN16" s="871"/>
      <c r="AO16" s="872"/>
      <c r="AP16" s="154"/>
      <c r="AS16" s="574"/>
      <c r="AT16" s="574"/>
      <c r="AU16" s="574"/>
      <c r="AV16" s="574"/>
      <c r="AW16" s="574"/>
      <c r="AX16" s="574"/>
      <c r="AY16" s="574"/>
      <c r="AZ16" s="574"/>
      <c r="BA16" s="574"/>
      <c r="BB16" s="574"/>
      <c r="BC16" s="574"/>
      <c r="BD16" s="574"/>
      <c r="BE16" s="574"/>
      <c r="BF16" s="574"/>
      <c r="BG16" s="574"/>
      <c r="BH16" s="574"/>
      <c r="BI16" s="574"/>
      <c r="BJ16" s="574"/>
    </row>
    <row r="17" spans="1:62" ht="22.5" customHeight="1" thickBot="1">
      <c r="A17" s="154"/>
      <c r="B17" s="564"/>
      <c r="C17" s="565"/>
      <c r="D17" s="565"/>
      <c r="E17" s="565"/>
      <c r="F17" s="565"/>
      <c r="G17" s="565"/>
      <c r="H17" s="565"/>
      <c r="I17" s="565"/>
      <c r="J17" s="565"/>
      <c r="K17" s="565"/>
      <c r="L17" s="565"/>
      <c r="M17" s="565"/>
      <c r="N17" s="566"/>
      <c r="O17" s="873"/>
      <c r="P17" s="873"/>
      <c r="Q17" s="873"/>
      <c r="R17" s="873"/>
      <c r="S17" s="873"/>
      <c r="T17" s="873"/>
      <c r="U17" s="873"/>
      <c r="V17" s="873"/>
      <c r="W17" s="873"/>
      <c r="X17" s="873"/>
      <c r="Y17" s="873"/>
      <c r="Z17" s="873"/>
      <c r="AA17" s="873"/>
      <c r="AB17" s="873"/>
      <c r="AC17" s="873"/>
      <c r="AD17" s="873"/>
      <c r="AE17" s="873"/>
      <c r="AF17" s="873"/>
      <c r="AG17" s="873"/>
      <c r="AH17" s="873"/>
      <c r="AI17" s="873"/>
      <c r="AJ17" s="873"/>
      <c r="AK17" s="873"/>
      <c r="AL17" s="873"/>
      <c r="AM17" s="873"/>
      <c r="AN17" s="873"/>
      <c r="AO17" s="874"/>
      <c r="AP17" s="154"/>
    </row>
    <row r="18" spans="1:62" ht="13.5" customHeight="1">
      <c r="A18" s="154"/>
      <c r="B18" s="575" t="s">
        <v>262</v>
      </c>
      <c r="C18" s="535"/>
      <c r="D18" s="535"/>
      <c r="E18" s="535"/>
      <c r="F18" s="535"/>
      <c r="G18" s="535"/>
      <c r="H18" s="576"/>
      <c r="I18" s="579"/>
      <c r="J18" s="535"/>
      <c r="K18" s="537" t="s">
        <v>64</v>
      </c>
      <c r="L18" s="535"/>
      <c r="M18" s="535"/>
      <c r="N18" s="535"/>
      <c r="O18" s="534"/>
      <c r="P18" s="535"/>
      <c r="Q18" s="537" t="s">
        <v>65</v>
      </c>
      <c r="R18" s="535"/>
      <c r="S18" s="535"/>
      <c r="T18" s="535"/>
      <c r="U18" s="534"/>
      <c r="V18" s="535"/>
      <c r="W18" s="537" t="s">
        <v>28</v>
      </c>
      <c r="X18" s="535"/>
      <c r="Y18" s="535"/>
      <c r="Z18" s="535"/>
      <c r="AA18" s="534"/>
      <c r="AB18" s="535"/>
      <c r="AC18" s="537" t="s">
        <v>236</v>
      </c>
      <c r="AD18" s="537"/>
      <c r="AE18" s="537"/>
      <c r="AF18" s="537"/>
      <c r="AG18" s="537"/>
      <c r="AH18" s="537"/>
      <c r="AI18" s="537"/>
      <c r="AJ18" s="155"/>
      <c r="AK18" s="155"/>
      <c r="AL18" s="155"/>
      <c r="AM18" s="155"/>
      <c r="AN18" s="155"/>
      <c r="AO18" s="156"/>
      <c r="AP18" s="154"/>
      <c r="AS18" s="491" t="s">
        <v>282</v>
      </c>
      <c r="AT18" s="491"/>
      <c r="AU18" s="491"/>
      <c r="AV18" s="491"/>
      <c r="AW18" s="491"/>
      <c r="AX18" s="491"/>
      <c r="AY18" s="491"/>
      <c r="AZ18" s="491"/>
      <c r="BA18" s="491"/>
      <c r="BB18" s="491"/>
      <c r="BC18" s="491"/>
      <c r="BD18" s="491"/>
      <c r="BE18" s="491"/>
      <c r="BF18" s="491"/>
      <c r="BG18" s="491"/>
      <c r="BH18" s="491"/>
      <c r="BI18" s="491"/>
      <c r="BJ18" s="491"/>
    </row>
    <row r="19" spans="1:62" ht="13.5" customHeight="1">
      <c r="A19" s="154"/>
      <c r="B19" s="577"/>
      <c r="C19" s="536"/>
      <c r="D19" s="536"/>
      <c r="E19" s="536"/>
      <c r="F19" s="536"/>
      <c r="G19" s="536"/>
      <c r="H19" s="578"/>
      <c r="I19" s="580"/>
      <c r="J19" s="536"/>
      <c r="K19" s="536"/>
      <c r="L19" s="536"/>
      <c r="M19" s="536"/>
      <c r="N19" s="536"/>
      <c r="O19" s="536"/>
      <c r="P19" s="536"/>
      <c r="Q19" s="536"/>
      <c r="R19" s="536"/>
      <c r="S19" s="536"/>
      <c r="T19" s="536"/>
      <c r="U19" s="536"/>
      <c r="V19" s="536"/>
      <c r="W19" s="536"/>
      <c r="X19" s="536"/>
      <c r="Y19" s="536"/>
      <c r="Z19" s="536"/>
      <c r="AA19" s="536"/>
      <c r="AB19" s="536"/>
      <c r="AC19" s="538"/>
      <c r="AD19" s="538"/>
      <c r="AE19" s="538"/>
      <c r="AF19" s="538"/>
      <c r="AG19" s="538"/>
      <c r="AH19" s="538"/>
      <c r="AI19" s="538"/>
      <c r="AJ19" s="157"/>
      <c r="AK19" s="157"/>
      <c r="AL19" s="157"/>
      <c r="AM19" s="157"/>
      <c r="AN19" s="157"/>
      <c r="AO19" s="158"/>
      <c r="AP19" s="154"/>
      <c r="AS19" s="491"/>
      <c r="AT19" s="491"/>
      <c r="AU19" s="491"/>
      <c r="AV19" s="491"/>
      <c r="AW19" s="491"/>
      <c r="AX19" s="491"/>
      <c r="AY19" s="491"/>
      <c r="AZ19" s="491"/>
      <c r="BA19" s="491"/>
      <c r="BB19" s="491"/>
      <c r="BC19" s="491"/>
      <c r="BD19" s="491"/>
      <c r="BE19" s="491"/>
      <c r="BF19" s="491"/>
      <c r="BG19" s="491"/>
      <c r="BH19" s="491"/>
      <c r="BI19" s="491"/>
      <c r="BJ19" s="491"/>
    </row>
    <row r="20" spans="1:62" ht="21.75" customHeight="1">
      <c r="A20" s="154"/>
      <c r="B20" s="539"/>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0"/>
      <c r="AM20" s="540"/>
      <c r="AN20" s="540"/>
      <c r="AO20" s="541"/>
      <c r="AP20" s="154"/>
    </row>
    <row r="21" spans="1:62" ht="26.25" customHeight="1">
      <c r="A21" s="154"/>
      <c r="B21" s="542"/>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4"/>
      <c r="AP21" s="154"/>
    </row>
    <row r="22" spans="1:62" ht="132.75" customHeight="1" thickBot="1">
      <c r="A22" s="154"/>
      <c r="B22" s="545"/>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7"/>
      <c r="AP22" s="154"/>
    </row>
    <row r="23" spans="1:62" ht="9" customHeight="1">
      <c r="A23" s="154"/>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4"/>
    </row>
    <row r="24" spans="1:62" ht="13.2" customHeight="1" thickBot="1">
      <c r="A24" s="154"/>
      <c r="B24" s="548" t="s">
        <v>265</v>
      </c>
      <c r="C24" s="548"/>
      <c r="D24" s="548"/>
      <c r="E24" s="548"/>
      <c r="F24" s="548"/>
      <c r="G24" s="548"/>
      <c r="H24" s="548"/>
      <c r="I24" s="548"/>
      <c r="J24" s="548"/>
      <c r="K24" s="548"/>
      <c r="L24" s="548"/>
      <c r="M24" s="548"/>
      <c r="N24" s="548"/>
      <c r="O24" s="548"/>
      <c r="P24" s="548"/>
      <c r="Q24" s="548"/>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4"/>
      <c r="AS24" s="160"/>
    </row>
    <row r="25" spans="1:62" ht="13.5" customHeight="1">
      <c r="B25" s="549" t="s">
        <v>89</v>
      </c>
      <c r="C25" s="550"/>
      <c r="D25" s="550"/>
      <c r="E25" s="550"/>
      <c r="F25" s="551"/>
      <c r="G25" s="555" t="s">
        <v>90</v>
      </c>
      <c r="H25" s="551"/>
      <c r="I25" s="551"/>
      <c r="J25" s="551"/>
      <c r="K25" s="556"/>
      <c r="Q25" s="148"/>
      <c r="R25" s="148"/>
      <c r="S25" s="148"/>
      <c r="T25" s="148"/>
    </row>
    <row r="26" spans="1:62" ht="13.5" customHeight="1" thickBot="1">
      <c r="B26" s="552"/>
      <c r="C26" s="553"/>
      <c r="D26" s="553"/>
      <c r="E26" s="553"/>
      <c r="F26" s="554"/>
      <c r="G26" s="554"/>
      <c r="H26" s="554"/>
      <c r="I26" s="554"/>
      <c r="J26" s="554"/>
      <c r="K26" s="557"/>
      <c r="L26" s="161"/>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row>
    <row r="27" spans="1:62" s="154" customFormat="1" ht="13.35" customHeight="1">
      <c r="B27" s="581" t="s">
        <v>237</v>
      </c>
      <c r="C27" s="582"/>
      <c r="D27" s="582"/>
      <c r="E27" s="582"/>
      <c r="F27" s="583"/>
      <c r="G27" s="587" t="s">
        <v>238</v>
      </c>
      <c r="H27" s="588"/>
      <c r="I27" s="588"/>
      <c r="J27" s="588"/>
      <c r="K27" s="588"/>
      <c r="L27" s="588"/>
      <c r="M27" s="588"/>
      <c r="N27" s="588"/>
      <c r="O27" s="588"/>
      <c r="P27" s="588"/>
      <c r="Q27" s="588"/>
      <c r="R27" s="588"/>
      <c r="S27" s="588"/>
      <c r="T27" s="588"/>
      <c r="U27" s="588"/>
      <c r="V27" s="588"/>
      <c r="W27" s="588"/>
      <c r="X27" s="588"/>
      <c r="Y27" s="588"/>
      <c r="Z27" s="588"/>
      <c r="AA27" s="588"/>
      <c r="AB27" s="589"/>
      <c r="AC27" s="593" t="s">
        <v>239</v>
      </c>
      <c r="AD27" s="594"/>
      <c r="AE27" s="594"/>
      <c r="AF27" s="594"/>
      <c r="AG27" s="594"/>
      <c r="AH27" s="594"/>
      <c r="AI27" s="594"/>
      <c r="AJ27" s="594"/>
      <c r="AK27" s="594"/>
      <c r="AL27" s="594"/>
      <c r="AM27" s="594"/>
      <c r="AN27" s="594"/>
      <c r="AO27" s="595"/>
      <c r="AS27" s="163" t="s">
        <v>266</v>
      </c>
    </row>
    <row r="28" spans="1:62" s="154" customFormat="1" ht="13.35" customHeight="1">
      <c r="B28" s="584"/>
      <c r="C28" s="585"/>
      <c r="D28" s="585"/>
      <c r="E28" s="585"/>
      <c r="F28" s="586"/>
      <c r="G28" s="590"/>
      <c r="H28" s="591"/>
      <c r="I28" s="591"/>
      <c r="J28" s="591"/>
      <c r="K28" s="591"/>
      <c r="L28" s="591"/>
      <c r="M28" s="591"/>
      <c r="N28" s="591"/>
      <c r="O28" s="591"/>
      <c r="P28" s="591"/>
      <c r="Q28" s="591"/>
      <c r="R28" s="591"/>
      <c r="S28" s="591"/>
      <c r="T28" s="591"/>
      <c r="U28" s="591"/>
      <c r="V28" s="591"/>
      <c r="W28" s="591"/>
      <c r="X28" s="591"/>
      <c r="Y28" s="591"/>
      <c r="Z28" s="591"/>
      <c r="AA28" s="591"/>
      <c r="AB28" s="592"/>
      <c r="AC28" s="596"/>
      <c r="AD28" s="597"/>
      <c r="AE28" s="597"/>
      <c r="AF28" s="597"/>
      <c r="AG28" s="597"/>
      <c r="AH28" s="597"/>
      <c r="AI28" s="597"/>
      <c r="AJ28" s="597"/>
      <c r="AK28" s="597"/>
      <c r="AL28" s="597"/>
      <c r="AM28" s="597"/>
      <c r="AN28" s="597"/>
      <c r="AO28" s="598"/>
      <c r="AS28" s="163" t="s">
        <v>268</v>
      </c>
    </row>
    <row r="29" spans="1:62" s="154" customFormat="1" ht="13.35" customHeight="1">
      <c r="B29" s="599" t="s">
        <v>240</v>
      </c>
      <c r="C29" s="600"/>
      <c r="D29" s="600"/>
      <c r="E29" s="600"/>
      <c r="F29" s="601"/>
      <c r="G29" s="602"/>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4"/>
      <c r="AS29" s="163"/>
    </row>
    <row r="30" spans="1:62" s="154" customFormat="1" ht="13.35" customHeight="1">
      <c r="B30" s="584"/>
      <c r="C30" s="585"/>
      <c r="D30" s="585"/>
      <c r="E30" s="585"/>
      <c r="F30" s="586"/>
      <c r="G30" s="590"/>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605"/>
      <c r="AS30" s="163"/>
    </row>
    <row r="31" spans="1:62" s="154" customFormat="1" ht="13.35" customHeight="1">
      <c r="B31" s="599" t="s">
        <v>241</v>
      </c>
      <c r="C31" s="600"/>
      <c r="D31" s="600"/>
      <c r="E31" s="600"/>
      <c r="F31" s="601"/>
      <c r="G31" s="606" t="s">
        <v>242</v>
      </c>
      <c r="H31" s="607"/>
      <c r="I31" s="607"/>
      <c r="J31" s="607" t="s">
        <v>243</v>
      </c>
      <c r="K31" s="607"/>
      <c r="L31" s="610">
        <v>5</v>
      </c>
      <c r="M31" s="610"/>
      <c r="N31" s="610" t="s">
        <v>244</v>
      </c>
      <c r="O31" s="610"/>
      <c r="P31" s="610"/>
      <c r="Q31" s="610"/>
      <c r="R31" s="610"/>
      <c r="S31" s="610"/>
      <c r="T31" s="622" t="s">
        <v>245</v>
      </c>
      <c r="U31" s="622"/>
      <c r="V31" s="622"/>
      <c r="W31" s="607" t="s">
        <v>246</v>
      </c>
      <c r="X31" s="607"/>
      <c r="Y31" s="607"/>
      <c r="Z31" s="607" t="s">
        <v>247</v>
      </c>
      <c r="AA31" s="607"/>
      <c r="AB31" s="607"/>
      <c r="AC31" s="607" t="s">
        <v>243</v>
      </c>
      <c r="AD31" s="607"/>
      <c r="AE31" s="610">
        <v>6</v>
      </c>
      <c r="AF31" s="610"/>
      <c r="AG31" s="610" t="s">
        <v>244</v>
      </c>
      <c r="AH31" s="610"/>
      <c r="AI31" s="610"/>
      <c r="AJ31" s="610"/>
      <c r="AK31" s="610"/>
      <c r="AL31" s="610"/>
      <c r="AM31" s="622" t="str">
        <f>T31</f>
        <v>（単位）</v>
      </c>
      <c r="AN31" s="622"/>
      <c r="AO31" s="623"/>
      <c r="AS31" s="163"/>
    </row>
    <row r="32" spans="1:62" s="154" customFormat="1" ht="13.35" customHeight="1">
      <c r="B32" s="584"/>
      <c r="C32" s="585"/>
      <c r="D32" s="585"/>
      <c r="E32" s="585"/>
      <c r="F32" s="586"/>
      <c r="G32" s="608"/>
      <c r="H32" s="609"/>
      <c r="I32" s="609"/>
      <c r="J32" s="609"/>
      <c r="K32" s="609"/>
      <c r="L32" s="611"/>
      <c r="M32" s="611"/>
      <c r="N32" s="611"/>
      <c r="O32" s="611"/>
      <c r="P32" s="611"/>
      <c r="Q32" s="611"/>
      <c r="R32" s="611"/>
      <c r="S32" s="611"/>
      <c r="T32" s="624"/>
      <c r="U32" s="624"/>
      <c r="V32" s="624"/>
      <c r="W32" s="609"/>
      <c r="X32" s="609"/>
      <c r="Y32" s="609"/>
      <c r="Z32" s="609"/>
      <c r="AA32" s="609"/>
      <c r="AB32" s="609"/>
      <c r="AC32" s="609"/>
      <c r="AD32" s="609"/>
      <c r="AE32" s="611"/>
      <c r="AF32" s="611"/>
      <c r="AG32" s="611"/>
      <c r="AH32" s="611"/>
      <c r="AI32" s="611"/>
      <c r="AJ32" s="611"/>
      <c r="AK32" s="611"/>
      <c r="AL32" s="611"/>
      <c r="AM32" s="624"/>
      <c r="AN32" s="624"/>
      <c r="AO32" s="625"/>
    </row>
    <row r="33" spans="1:62" s="154" customFormat="1" ht="13.35" customHeight="1">
      <c r="B33" s="581" t="s">
        <v>267</v>
      </c>
      <c r="C33" s="582"/>
      <c r="D33" s="582"/>
      <c r="E33" s="582"/>
      <c r="F33" s="583"/>
      <c r="G33" s="629" t="s">
        <v>248</v>
      </c>
      <c r="H33" s="612"/>
      <c r="I33" s="612"/>
      <c r="J33" s="612" t="s">
        <v>243</v>
      </c>
      <c r="K33" s="612"/>
      <c r="L33" s="616">
        <v>6</v>
      </c>
      <c r="M33" s="616"/>
      <c r="N33" s="616" t="s">
        <v>244</v>
      </c>
      <c r="O33" s="616"/>
      <c r="P33" s="616"/>
      <c r="Q33" s="616"/>
      <c r="R33" s="616"/>
      <c r="S33" s="616"/>
      <c r="T33" s="618" t="s">
        <v>245</v>
      </c>
      <c r="U33" s="618"/>
      <c r="V33" s="618"/>
      <c r="W33" s="612" t="s">
        <v>246</v>
      </c>
      <c r="X33" s="612"/>
      <c r="Y33" s="612"/>
      <c r="Z33" s="612" t="s">
        <v>249</v>
      </c>
      <c r="AA33" s="612"/>
      <c r="AB33" s="612"/>
      <c r="AC33" s="614" t="str">
        <f>IF(P33="","",IF($P31=$AI31,IF(P33&lt;$AI31,0,(P33/$AI31)),IF((P33-$P31)/($AI31-$P31)&lt;0,0,(P33-$P31)/($AI31-$P31))))</f>
        <v/>
      </c>
      <c r="AD33" s="614"/>
      <c r="AE33" s="614"/>
      <c r="AF33" s="614"/>
      <c r="AG33" s="614"/>
      <c r="AH33" s="614"/>
      <c r="AI33" s="616"/>
      <c r="AJ33" s="616"/>
      <c r="AK33" s="616"/>
      <c r="AL33" s="616"/>
      <c r="AM33" s="618"/>
      <c r="AN33" s="618"/>
      <c r="AO33" s="619"/>
      <c r="AS33" s="163"/>
      <c r="AT33" s="163"/>
    </row>
    <row r="34" spans="1:62" s="154" customFormat="1" ht="13.35" customHeight="1" thickBot="1">
      <c r="B34" s="626"/>
      <c r="C34" s="627"/>
      <c r="D34" s="627"/>
      <c r="E34" s="627"/>
      <c r="F34" s="628"/>
      <c r="G34" s="630"/>
      <c r="H34" s="613"/>
      <c r="I34" s="613"/>
      <c r="J34" s="613"/>
      <c r="K34" s="613"/>
      <c r="L34" s="617"/>
      <c r="M34" s="617"/>
      <c r="N34" s="617"/>
      <c r="O34" s="617"/>
      <c r="P34" s="617"/>
      <c r="Q34" s="617"/>
      <c r="R34" s="617"/>
      <c r="S34" s="617"/>
      <c r="T34" s="620"/>
      <c r="U34" s="620"/>
      <c r="V34" s="620"/>
      <c r="W34" s="613"/>
      <c r="X34" s="613"/>
      <c r="Y34" s="613"/>
      <c r="Z34" s="613"/>
      <c r="AA34" s="613"/>
      <c r="AB34" s="613"/>
      <c r="AC34" s="615" t="str">
        <f>IF(AC33="","",IF($Q$11=$AG$11,IF(AC33&lt;$AG$11,0,(AC33/$AG$11)),IF((AC33-$Q$11)/($AG19-$Q$11)&lt;0,0,(AC33-$Q$11)/($AG$11-$Q$11))))</f>
        <v/>
      </c>
      <c r="AD34" s="615"/>
      <c r="AE34" s="615"/>
      <c r="AF34" s="615"/>
      <c r="AG34" s="615"/>
      <c r="AH34" s="615"/>
      <c r="AI34" s="617"/>
      <c r="AJ34" s="617"/>
      <c r="AK34" s="617"/>
      <c r="AL34" s="617"/>
      <c r="AM34" s="620"/>
      <c r="AN34" s="620"/>
      <c r="AO34" s="621"/>
      <c r="AS34" s="148"/>
      <c r="AT34" s="163"/>
    </row>
    <row r="35" spans="1:62" ht="9" customHeight="1" thickBot="1">
      <c r="A35" s="154"/>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4"/>
    </row>
    <row r="36" spans="1:62" ht="13.5" customHeight="1">
      <c r="B36" s="549" t="s">
        <v>89</v>
      </c>
      <c r="C36" s="550"/>
      <c r="D36" s="550"/>
      <c r="E36" s="550"/>
      <c r="F36" s="551"/>
      <c r="G36" s="555" t="s">
        <v>92</v>
      </c>
      <c r="H36" s="551"/>
      <c r="I36" s="551"/>
      <c r="J36" s="551"/>
      <c r="K36" s="556"/>
      <c r="Q36" s="148"/>
      <c r="R36" s="148"/>
      <c r="S36" s="148"/>
      <c r="T36" s="148"/>
    </row>
    <row r="37" spans="1:62" ht="13.5" customHeight="1" thickBot="1">
      <c r="B37" s="552"/>
      <c r="C37" s="553"/>
      <c r="D37" s="553"/>
      <c r="E37" s="553"/>
      <c r="F37" s="554"/>
      <c r="G37" s="554"/>
      <c r="H37" s="554"/>
      <c r="I37" s="554"/>
      <c r="J37" s="554"/>
      <c r="K37" s="557"/>
      <c r="L37" s="161"/>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S37" s="753" t="s">
        <v>263</v>
      </c>
      <c r="AT37" s="753"/>
      <c r="AU37" s="753"/>
      <c r="AV37" s="753"/>
      <c r="AW37" s="753"/>
      <c r="AX37" s="753"/>
      <c r="AY37" s="753"/>
      <c r="AZ37" s="753"/>
      <c r="BA37" s="753"/>
      <c r="BB37" s="753"/>
      <c r="BC37" s="753"/>
      <c r="BD37" s="753"/>
      <c r="BE37" s="753"/>
      <c r="BF37" s="753"/>
      <c r="BG37" s="753"/>
      <c r="BH37" s="753"/>
      <c r="BI37" s="753"/>
      <c r="BJ37" s="753"/>
    </row>
    <row r="38" spans="1:62" s="154" customFormat="1" ht="13.35" customHeight="1">
      <c r="B38" s="581" t="s">
        <v>237</v>
      </c>
      <c r="C38" s="582"/>
      <c r="D38" s="582"/>
      <c r="E38" s="582"/>
      <c r="F38" s="583"/>
      <c r="G38" s="587" t="s">
        <v>238</v>
      </c>
      <c r="H38" s="588"/>
      <c r="I38" s="588"/>
      <c r="J38" s="588"/>
      <c r="K38" s="588"/>
      <c r="L38" s="588"/>
      <c r="M38" s="588"/>
      <c r="N38" s="588"/>
      <c r="O38" s="588"/>
      <c r="P38" s="588"/>
      <c r="Q38" s="588"/>
      <c r="R38" s="588"/>
      <c r="S38" s="588"/>
      <c r="T38" s="588"/>
      <c r="U38" s="588"/>
      <c r="V38" s="588"/>
      <c r="W38" s="588"/>
      <c r="X38" s="588"/>
      <c r="Y38" s="588"/>
      <c r="Z38" s="588"/>
      <c r="AA38" s="588"/>
      <c r="AB38" s="589"/>
      <c r="AC38" s="593" t="s">
        <v>239</v>
      </c>
      <c r="AD38" s="594"/>
      <c r="AE38" s="594"/>
      <c r="AF38" s="594"/>
      <c r="AG38" s="594"/>
      <c r="AH38" s="594"/>
      <c r="AI38" s="594"/>
      <c r="AJ38" s="594"/>
      <c r="AK38" s="594"/>
      <c r="AL38" s="594"/>
      <c r="AM38" s="594"/>
      <c r="AN38" s="594"/>
      <c r="AO38" s="595"/>
      <c r="AS38" s="753"/>
      <c r="AT38" s="753"/>
      <c r="AU38" s="753"/>
      <c r="AV38" s="753"/>
      <c r="AW38" s="753"/>
      <c r="AX38" s="753"/>
      <c r="AY38" s="753"/>
      <c r="AZ38" s="753"/>
      <c r="BA38" s="753"/>
      <c r="BB38" s="753"/>
      <c r="BC38" s="753"/>
      <c r="BD38" s="753"/>
      <c r="BE38" s="753"/>
      <c r="BF38" s="753"/>
      <c r="BG38" s="753"/>
      <c r="BH38" s="753"/>
      <c r="BI38" s="753"/>
      <c r="BJ38" s="753"/>
    </row>
    <row r="39" spans="1:62" s="154" customFormat="1" ht="13.35" customHeight="1">
      <c r="B39" s="584"/>
      <c r="C39" s="585"/>
      <c r="D39" s="585"/>
      <c r="E39" s="585"/>
      <c r="F39" s="586"/>
      <c r="G39" s="590"/>
      <c r="H39" s="591"/>
      <c r="I39" s="591"/>
      <c r="J39" s="591"/>
      <c r="K39" s="591"/>
      <c r="L39" s="591"/>
      <c r="M39" s="591"/>
      <c r="N39" s="591"/>
      <c r="O39" s="591"/>
      <c r="P39" s="591"/>
      <c r="Q39" s="591"/>
      <c r="R39" s="591"/>
      <c r="S39" s="591"/>
      <c r="T39" s="591"/>
      <c r="U39" s="591"/>
      <c r="V39" s="591"/>
      <c r="W39" s="591"/>
      <c r="X39" s="591"/>
      <c r="Y39" s="591"/>
      <c r="Z39" s="591"/>
      <c r="AA39" s="591"/>
      <c r="AB39" s="592"/>
      <c r="AC39" s="596"/>
      <c r="AD39" s="597"/>
      <c r="AE39" s="597"/>
      <c r="AF39" s="597"/>
      <c r="AG39" s="597"/>
      <c r="AH39" s="597"/>
      <c r="AI39" s="597"/>
      <c r="AJ39" s="597"/>
      <c r="AK39" s="597"/>
      <c r="AL39" s="597"/>
      <c r="AM39" s="597"/>
      <c r="AN39" s="597"/>
      <c r="AO39" s="598"/>
      <c r="AS39" s="163"/>
    </row>
    <row r="40" spans="1:62" s="154" customFormat="1" ht="13.35" customHeight="1">
      <c r="B40" s="599" t="s">
        <v>240</v>
      </c>
      <c r="C40" s="600"/>
      <c r="D40" s="600"/>
      <c r="E40" s="600"/>
      <c r="F40" s="601"/>
      <c r="G40" s="602"/>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4"/>
      <c r="AS40" s="163"/>
    </row>
    <row r="41" spans="1:62" s="154" customFormat="1" ht="13.35" customHeight="1">
      <c r="B41" s="584"/>
      <c r="C41" s="585"/>
      <c r="D41" s="585"/>
      <c r="E41" s="585"/>
      <c r="F41" s="586"/>
      <c r="G41" s="590"/>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605"/>
      <c r="AS41" s="163"/>
    </row>
    <row r="42" spans="1:62" s="154" customFormat="1" ht="13.35" customHeight="1">
      <c r="B42" s="599" t="s">
        <v>241</v>
      </c>
      <c r="C42" s="600"/>
      <c r="D42" s="600"/>
      <c r="E42" s="600"/>
      <c r="F42" s="601"/>
      <c r="G42" s="606" t="s">
        <v>242</v>
      </c>
      <c r="H42" s="607"/>
      <c r="I42" s="607"/>
      <c r="J42" s="607" t="s">
        <v>243</v>
      </c>
      <c r="K42" s="607"/>
      <c r="L42" s="610">
        <v>5</v>
      </c>
      <c r="M42" s="610"/>
      <c r="N42" s="610" t="s">
        <v>244</v>
      </c>
      <c r="O42" s="610"/>
      <c r="P42" s="610"/>
      <c r="Q42" s="610"/>
      <c r="R42" s="610"/>
      <c r="S42" s="610"/>
      <c r="T42" s="622" t="s">
        <v>245</v>
      </c>
      <c r="U42" s="622"/>
      <c r="V42" s="622"/>
      <c r="W42" s="607" t="s">
        <v>246</v>
      </c>
      <c r="X42" s="607"/>
      <c r="Y42" s="607"/>
      <c r="Z42" s="607" t="s">
        <v>247</v>
      </c>
      <c r="AA42" s="607"/>
      <c r="AB42" s="607"/>
      <c r="AC42" s="607" t="s">
        <v>243</v>
      </c>
      <c r="AD42" s="607"/>
      <c r="AE42" s="610">
        <v>6</v>
      </c>
      <c r="AF42" s="610"/>
      <c r="AG42" s="610" t="s">
        <v>244</v>
      </c>
      <c r="AH42" s="610"/>
      <c r="AI42" s="610"/>
      <c r="AJ42" s="610"/>
      <c r="AK42" s="610"/>
      <c r="AL42" s="610"/>
      <c r="AM42" s="622" t="str">
        <f>T42</f>
        <v>（単位）</v>
      </c>
      <c r="AN42" s="622"/>
      <c r="AO42" s="623"/>
      <c r="AS42" s="163"/>
    </row>
    <row r="43" spans="1:62" s="154" customFormat="1" ht="13.35" customHeight="1">
      <c r="B43" s="584"/>
      <c r="C43" s="585"/>
      <c r="D43" s="585"/>
      <c r="E43" s="585"/>
      <c r="F43" s="586"/>
      <c r="G43" s="608"/>
      <c r="H43" s="609"/>
      <c r="I43" s="609"/>
      <c r="J43" s="609"/>
      <c r="K43" s="609"/>
      <c r="L43" s="611"/>
      <c r="M43" s="611"/>
      <c r="N43" s="611"/>
      <c r="O43" s="611"/>
      <c r="P43" s="611"/>
      <c r="Q43" s="611"/>
      <c r="R43" s="611"/>
      <c r="S43" s="611"/>
      <c r="T43" s="624"/>
      <c r="U43" s="624"/>
      <c r="V43" s="624"/>
      <c r="W43" s="609"/>
      <c r="X43" s="609"/>
      <c r="Y43" s="609"/>
      <c r="Z43" s="609"/>
      <c r="AA43" s="609"/>
      <c r="AB43" s="609"/>
      <c r="AC43" s="609"/>
      <c r="AD43" s="609"/>
      <c r="AE43" s="611"/>
      <c r="AF43" s="611"/>
      <c r="AG43" s="611"/>
      <c r="AH43" s="611"/>
      <c r="AI43" s="611"/>
      <c r="AJ43" s="611"/>
      <c r="AK43" s="611"/>
      <c r="AL43" s="611"/>
      <c r="AM43" s="624"/>
      <c r="AN43" s="624"/>
      <c r="AO43" s="625"/>
    </row>
    <row r="44" spans="1:62" s="154" customFormat="1" ht="13.35" customHeight="1">
      <c r="B44" s="581" t="s">
        <v>269</v>
      </c>
      <c r="C44" s="582"/>
      <c r="D44" s="582"/>
      <c r="E44" s="582"/>
      <c r="F44" s="583"/>
      <c r="G44" s="629" t="s">
        <v>248</v>
      </c>
      <c r="H44" s="612"/>
      <c r="I44" s="612"/>
      <c r="J44" s="612" t="s">
        <v>243</v>
      </c>
      <c r="K44" s="612"/>
      <c r="L44" s="616">
        <v>6</v>
      </c>
      <c r="M44" s="616"/>
      <c r="N44" s="616" t="s">
        <v>244</v>
      </c>
      <c r="O44" s="616"/>
      <c r="P44" s="616"/>
      <c r="Q44" s="616"/>
      <c r="R44" s="616"/>
      <c r="S44" s="616"/>
      <c r="T44" s="618" t="s">
        <v>245</v>
      </c>
      <c r="U44" s="618"/>
      <c r="V44" s="618"/>
      <c r="W44" s="612" t="s">
        <v>246</v>
      </c>
      <c r="X44" s="612"/>
      <c r="Y44" s="612"/>
      <c r="Z44" s="612" t="s">
        <v>249</v>
      </c>
      <c r="AA44" s="612"/>
      <c r="AB44" s="612"/>
      <c r="AC44" s="614" t="str">
        <f>IF(P44="","",IF($P42=$AI42,IF(P44&lt;$AI42,0,(P44/$AI42)),IF((P44-$P42)/($AI42-$P42)&lt;0,0,(P44-$P42)/($AI42-$P42))))</f>
        <v/>
      </c>
      <c r="AD44" s="614"/>
      <c r="AE44" s="614"/>
      <c r="AF44" s="614"/>
      <c r="AG44" s="614"/>
      <c r="AH44" s="614"/>
      <c r="AI44" s="616"/>
      <c r="AJ44" s="616"/>
      <c r="AK44" s="616"/>
      <c r="AL44" s="616"/>
      <c r="AM44" s="618"/>
      <c r="AN44" s="618"/>
      <c r="AO44" s="619"/>
      <c r="AS44" s="163"/>
      <c r="AT44" s="163"/>
    </row>
    <row r="45" spans="1:62" s="154" customFormat="1" ht="13.35" customHeight="1" thickBot="1">
      <c r="B45" s="626"/>
      <c r="C45" s="627"/>
      <c r="D45" s="627"/>
      <c r="E45" s="627"/>
      <c r="F45" s="628"/>
      <c r="G45" s="630"/>
      <c r="H45" s="613"/>
      <c r="I45" s="613"/>
      <c r="J45" s="613"/>
      <c r="K45" s="613"/>
      <c r="L45" s="617"/>
      <c r="M45" s="617"/>
      <c r="N45" s="617"/>
      <c r="O45" s="617"/>
      <c r="P45" s="617"/>
      <c r="Q45" s="617"/>
      <c r="R45" s="617"/>
      <c r="S45" s="617"/>
      <c r="T45" s="620"/>
      <c r="U45" s="620"/>
      <c r="V45" s="620"/>
      <c r="W45" s="613"/>
      <c r="X45" s="613"/>
      <c r="Y45" s="613"/>
      <c r="Z45" s="613"/>
      <c r="AA45" s="613"/>
      <c r="AB45" s="613"/>
      <c r="AC45" s="615" t="str">
        <f>IF(AC44="","",IF($Q$11=$AG$11,IF(AC44&lt;$AG$11,0,(AC44/$AG$11)),IF((AC44-$Q$11)/($AG29-$Q$11)&lt;0,0,(AC44-$Q$11)/($AG$11-$Q$11))))</f>
        <v/>
      </c>
      <c r="AD45" s="615"/>
      <c r="AE45" s="615"/>
      <c r="AF45" s="615"/>
      <c r="AG45" s="615"/>
      <c r="AH45" s="615"/>
      <c r="AI45" s="617"/>
      <c r="AJ45" s="617"/>
      <c r="AK45" s="617"/>
      <c r="AL45" s="617"/>
      <c r="AM45" s="620"/>
      <c r="AN45" s="620"/>
      <c r="AO45" s="621"/>
      <c r="AS45" s="148"/>
      <c r="AT45" s="163"/>
    </row>
    <row r="46" spans="1:62" ht="9" customHeight="1" thickBot="1">
      <c r="A46" s="154"/>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4"/>
    </row>
    <row r="47" spans="1:62" ht="13.5" customHeight="1">
      <c r="B47" s="549" t="s">
        <v>89</v>
      </c>
      <c r="C47" s="550"/>
      <c r="D47" s="550"/>
      <c r="E47" s="550"/>
      <c r="F47" s="551"/>
      <c r="G47" s="631" t="s">
        <v>93</v>
      </c>
      <c r="H47" s="632"/>
      <c r="I47" s="632"/>
      <c r="J47" s="632"/>
      <c r="K47" s="633"/>
      <c r="Q47" s="148"/>
      <c r="R47" s="148"/>
      <c r="S47" s="148"/>
      <c r="T47" s="148"/>
    </row>
    <row r="48" spans="1:62" ht="13.5" customHeight="1" thickBot="1">
      <c r="B48" s="552"/>
      <c r="C48" s="553"/>
      <c r="D48" s="553"/>
      <c r="E48" s="553"/>
      <c r="F48" s="554"/>
      <c r="G48" s="634"/>
      <c r="H48" s="634"/>
      <c r="I48" s="634"/>
      <c r="J48" s="634"/>
      <c r="K48" s="635"/>
      <c r="L48" s="161"/>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row>
    <row r="49" spans="1:46" s="154" customFormat="1" ht="13.35" customHeight="1">
      <c r="B49" s="581" t="s">
        <v>237</v>
      </c>
      <c r="C49" s="582"/>
      <c r="D49" s="582"/>
      <c r="E49" s="582"/>
      <c r="F49" s="583"/>
      <c r="G49" s="587" t="s">
        <v>238</v>
      </c>
      <c r="H49" s="588"/>
      <c r="I49" s="588"/>
      <c r="J49" s="588"/>
      <c r="K49" s="588"/>
      <c r="L49" s="588"/>
      <c r="M49" s="588"/>
      <c r="N49" s="588"/>
      <c r="O49" s="588"/>
      <c r="P49" s="588"/>
      <c r="Q49" s="588"/>
      <c r="R49" s="588"/>
      <c r="S49" s="588"/>
      <c r="T49" s="588"/>
      <c r="U49" s="588"/>
      <c r="V49" s="588"/>
      <c r="W49" s="588"/>
      <c r="X49" s="588"/>
      <c r="Y49" s="588"/>
      <c r="Z49" s="588"/>
      <c r="AA49" s="588"/>
      <c r="AB49" s="589"/>
      <c r="AC49" s="593" t="s">
        <v>239</v>
      </c>
      <c r="AD49" s="594"/>
      <c r="AE49" s="594"/>
      <c r="AF49" s="594"/>
      <c r="AG49" s="594"/>
      <c r="AH49" s="594"/>
      <c r="AI49" s="594"/>
      <c r="AJ49" s="594"/>
      <c r="AK49" s="594"/>
      <c r="AL49" s="594"/>
      <c r="AM49" s="594"/>
      <c r="AN49" s="594"/>
      <c r="AO49" s="595"/>
      <c r="AS49" s="163"/>
    </row>
    <row r="50" spans="1:46" s="154" customFormat="1" ht="13.35" customHeight="1">
      <c r="B50" s="584"/>
      <c r="C50" s="585"/>
      <c r="D50" s="585"/>
      <c r="E50" s="585"/>
      <c r="F50" s="586"/>
      <c r="G50" s="590"/>
      <c r="H50" s="591"/>
      <c r="I50" s="591"/>
      <c r="J50" s="591"/>
      <c r="K50" s="591"/>
      <c r="L50" s="591"/>
      <c r="M50" s="591"/>
      <c r="N50" s="591"/>
      <c r="O50" s="591"/>
      <c r="P50" s="591"/>
      <c r="Q50" s="591"/>
      <c r="R50" s="591"/>
      <c r="S50" s="591"/>
      <c r="T50" s="591"/>
      <c r="U50" s="591"/>
      <c r="V50" s="591"/>
      <c r="W50" s="591"/>
      <c r="X50" s="591"/>
      <c r="Y50" s="591"/>
      <c r="Z50" s="591"/>
      <c r="AA50" s="591"/>
      <c r="AB50" s="592"/>
      <c r="AC50" s="596"/>
      <c r="AD50" s="597"/>
      <c r="AE50" s="597"/>
      <c r="AF50" s="597"/>
      <c r="AG50" s="597"/>
      <c r="AH50" s="597"/>
      <c r="AI50" s="597"/>
      <c r="AJ50" s="597"/>
      <c r="AK50" s="597"/>
      <c r="AL50" s="597"/>
      <c r="AM50" s="597"/>
      <c r="AN50" s="597"/>
      <c r="AO50" s="598"/>
      <c r="AS50" s="163"/>
    </row>
    <row r="51" spans="1:46" s="154" customFormat="1" ht="13.35" customHeight="1">
      <c r="B51" s="599" t="s">
        <v>240</v>
      </c>
      <c r="C51" s="600"/>
      <c r="D51" s="600"/>
      <c r="E51" s="600"/>
      <c r="F51" s="601"/>
      <c r="G51" s="602"/>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4"/>
      <c r="AS51" s="163"/>
    </row>
    <row r="52" spans="1:46" s="154" customFormat="1" ht="13.35" customHeight="1">
      <c r="B52" s="584"/>
      <c r="C52" s="585"/>
      <c r="D52" s="585"/>
      <c r="E52" s="585"/>
      <c r="F52" s="586"/>
      <c r="G52" s="590"/>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605"/>
      <c r="AS52" s="163"/>
    </row>
    <row r="53" spans="1:46" s="154" customFormat="1" ht="13.35" customHeight="1">
      <c r="B53" s="599" t="s">
        <v>241</v>
      </c>
      <c r="C53" s="600"/>
      <c r="D53" s="600"/>
      <c r="E53" s="600"/>
      <c r="F53" s="601"/>
      <c r="G53" s="606" t="s">
        <v>242</v>
      </c>
      <c r="H53" s="607"/>
      <c r="I53" s="607"/>
      <c r="J53" s="607" t="s">
        <v>243</v>
      </c>
      <c r="K53" s="607"/>
      <c r="L53" s="610">
        <v>5</v>
      </c>
      <c r="M53" s="610"/>
      <c r="N53" s="610" t="s">
        <v>244</v>
      </c>
      <c r="O53" s="610"/>
      <c r="P53" s="610"/>
      <c r="Q53" s="610"/>
      <c r="R53" s="610"/>
      <c r="S53" s="610"/>
      <c r="T53" s="622" t="s">
        <v>245</v>
      </c>
      <c r="U53" s="622"/>
      <c r="V53" s="622"/>
      <c r="W53" s="607" t="s">
        <v>246</v>
      </c>
      <c r="X53" s="607"/>
      <c r="Y53" s="607"/>
      <c r="Z53" s="607" t="s">
        <v>247</v>
      </c>
      <c r="AA53" s="607"/>
      <c r="AB53" s="607"/>
      <c r="AC53" s="607" t="s">
        <v>243</v>
      </c>
      <c r="AD53" s="607"/>
      <c r="AE53" s="610">
        <v>6</v>
      </c>
      <c r="AF53" s="610"/>
      <c r="AG53" s="610" t="s">
        <v>244</v>
      </c>
      <c r="AH53" s="610"/>
      <c r="AI53" s="610"/>
      <c r="AJ53" s="610"/>
      <c r="AK53" s="610"/>
      <c r="AL53" s="610"/>
      <c r="AM53" s="622" t="str">
        <f>T53</f>
        <v>（単位）</v>
      </c>
      <c r="AN53" s="622"/>
      <c r="AO53" s="623"/>
      <c r="AS53" s="163"/>
    </row>
    <row r="54" spans="1:46" s="154" customFormat="1" ht="13.35" customHeight="1">
      <c r="B54" s="584"/>
      <c r="C54" s="585"/>
      <c r="D54" s="585"/>
      <c r="E54" s="585"/>
      <c r="F54" s="586"/>
      <c r="G54" s="608"/>
      <c r="H54" s="609"/>
      <c r="I54" s="609"/>
      <c r="J54" s="609"/>
      <c r="K54" s="609"/>
      <c r="L54" s="611"/>
      <c r="M54" s="611"/>
      <c r="N54" s="611"/>
      <c r="O54" s="611"/>
      <c r="P54" s="611"/>
      <c r="Q54" s="611"/>
      <c r="R54" s="611"/>
      <c r="S54" s="611"/>
      <c r="T54" s="624"/>
      <c r="U54" s="624"/>
      <c r="V54" s="624"/>
      <c r="W54" s="609"/>
      <c r="X54" s="609"/>
      <c r="Y54" s="609"/>
      <c r="Z54" s="609"/>
      <c r="AA54" s="609"/>
      <c r="AB54" s="609"/>
      <c r="AC54" s="609"/>
      <c r="AD54" s="609"/>
      <c r="AE54" s="611"/>
      <c r="AF54" s="611"/>
      <c r="AG54" s="611"/>
      <c r="AH54" s="611"/>
      <c r="AI54" s="611"/>
      <c r="AJ54" s="611"/>
      <c r="AK54" s="611"/>
      <c r="AL54" s="611"/>
      <c r="AM54" s="624"/>
      <c r="AN54" s="624"/>
      <c r="AO54" s="625"/>
    </row>
    <row r="55" spans="1:46" s="154" customFormat="1" ht="13.35" customHeight="1">
      <c r="B55" s="581" t="s">
        <v>267</v>
      </c>
      <c r="C55" s="582"/>
      <c r="D55" s="582"/>
      <c r="E55" s="582"/>
      <c r="F55" s="583"/>
      <c r="G55" s="629" t="s">
        <v>248</v>
      </c>
      <c r="H55" s="612"/>
      <c r="I55" s="612"/>
      <c r="J55" s="612" t="s">
        <v>243</v>
      </c>
      <c r="K55" s="612"/>
      <c r="L55" s="616">
        <v>6</v>
      </c>
      <c r="M55" s="616"/>
      <c r="N55" s="616" t="s">
        <v>244</v>
      </c>
      <c r="O55" s="616"/>
      <c r="P55" s="616"/>
      <c r="Q55" s="616"/>
      <c r="R55" s="616"/>
      <c r="S55" s="616"/>
      <c r="T55" s="618" t="s">
        <v>245</v>
      </c>
      <c r="U55" s="618"/>
      <c r="V55" s="618"/>
      <c r="W55" s="612" t="s">
        <v>246</v>
      </c>
      <c r="X55" s="612"/>
      <c r="Y55" s="612"/>
      <c r="Z55" s="612" t="s">
        <v>249</v>
      </c>
      <c r="AA55" s="612"/>
      <c r="AB55" s="612"/>
      <c r="AC55" s="614" t="str">
        <f>IF(P55="","",IF($P53=$AI53,IF(P55&lt;$AI53,0,(P55/$AI53)),IF((P55-$P53)/($AI53-$P53)&lt;0,0,(P55-$P53)/($AI53-$P53))))</f>
        <v/>
      </c>
      <c r="AD55" s="614"/>
      <c r="AE55" s="614"/>
      <c r="AF55" s="614"/>
      <c r="AG55" s="614"/>
      <c r="AH55" s="614"/>
      <c r="AI55" s="616"/>
      <c r="AJ55" s="616"/>
      <c r="AK55" s="616"/>
      <c r="AL55" s="616"/>
      <c r="AM55" s="618"/>
      <c r="AN55" s="618"/>
      <c r="AO55" s="619"/>
      <c r="AS55" s="163"/>
      <c r="AT55" s="163"/>
    </row>
    <row r="56" spans="1:46" s="154" customFormat="1" ht="13.35" customHeight="1" thickBot="1">
      <c r="B56" s="626"/>
      <c r="C56" s="627"/>
      <c r="D56" s="627"/>
      <c r="E56" s="627"/>
      <c r="F56" s="628"/>
      <c r="G56" s="630"/>
      <c r="H56" s="613"/>
      <c r="I56" s="613"/>
      <c r="J56" s="613"/>
      <c r="K56" s="613"/>
      <c r="L56" s="617"/>
      <c r="M56" s="617"/>
      <c r="N56" s="617"/>
      <c r="O56" s="617"/>
      <c r="P56" s="617"/>
      <c r="Q56" s="617"/>
      <c r="R56" s="617"/>
      <c r="S56" s="617"/>
      <c r="T56" s="620"/>
      <c r="U56" s="620"/>
      <c r="V56" s="620"/>
      <c r="W56" s="613"/>
      <c r="X56" s="613"/>
      <c r="Y56" s="613"/>
      <c r="Z56" s="613"/>
      <c r="AA56" s="613"/>
      <c r="AB56" s="613"/>
      <c r="AC56" s="615" t="str">
        <f>IF(AC55="","",IF($Q$11=$AG$11,IF(AC55&lt;$AG$11,0,(AC55/$AG$11)),IF((AC55-$Q$11)/($AG40-$Q$11)&lt;0,0,(AC55-$Q$11)/($AG$11-$Q$11))))</f>
        <v/>
      </c>
      <c r="AD56" s="615"/>
      <c r="AE56" s="615"/>
      <c r="AF56" s="615"/>
      <c r="AG56" s="615"/>
      <c r="AH56" s="615"/>
      <c r="AI56" s="617"/>
      <c r="AJ56" s="617"/>
      <c r="AK56" s="617"/>
      <c r="AL56" s="617"/>
      <c r="AM56" s="620"/>
      <c r="AN56" s="620"/>
      <c r="AO56" s="621"/>
      <c r="AS56" s="148"/>
      <c r="AT56" s="163"/>
    </row>
    <row r="57" spans="1:46" ht="9" customHeight="1" thickBot="1">
      <c r="A57" s="154"/>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4"/>
    </row>
    <row r="58" spans="1:46" ht="13.5" customHeight="1">
      <c r="B58" s="549" t="s">
        <v>89</v>
      </c>
      <c r="C58" s="550"/>
      <c r="D58" s="550"/>
      <c r="E58" s="550"/>
      <c r="F58" s="551"/>
      <c r="G58" s="631" t="s">
        <v>250</v>
      </c>
      <c r="H58" s="632"/>
      <c r="I58" s="632"/>
      <c r="J58" s="632"/>
      <c r="K58" s="633"/>
      <c r="Q58" s="148"/>
      <c r="R58" s="148"/>
      <c r="S58" s="148"/>
      <c r="T58" s="148"/>
    </row>
    <row r="59" spans="1:46" ht="13.5" customHeight="1" thickBot="1">
      <c r="B59" s="552"/>
      <c r="C59" s="553"/>
      <c r="D59" s="553"/>
      <c r="E59" s="553"/>
      <c r="F59" s="554"/>
      <c r="G59" s="634"/>
      <c r="H59" s="634"/>
      <c r="I59" s="634"/>
      <c r="J59" s="634"/>
      <c r="K59" s="635"/>
      <c r="L59" s="161"/>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row>
    <row r="60" spans="1:46" s="154" customFormat="1" ht="13.35" customHeight="1">
      <c r="B60" s="581" t="s">
        <v>237</v>
      </c>
      <c r="C60" s="582"/>
      <c r="D60" s="582"/>
      <c r="E60" s="582"/>
      <c r="F60" s="583"/>
      <c r="G60" s="587" t="s">
        <v>238</v>
      </c>
      <c r="H60" s="588"/>
      <c r="I60" s="588"/>
      <c r="J60" s="588"/>
      <c r="K60" s="588"/>
      <c r="L60" s="588"/>
      <c r="M60" s="588"/>
      <c r="N60" s="588"/>
      <c r="O60" s="588"/>
      <c r="P60" s="588"/>
      <c r="Q60" s="588"/>
      <c r="R60" s="588"/>
      <c r="S60" s="588"/>
      <c r="T60" s="588"/>
      <c r="U60" s="588"/>
      <c r="V60" s="588"/>
      <c r="W60" s="588"/>
      <c r="X60" s="588"/>
      <c r="Y60" s="588"/>
      <c r="Z60" s="588"/>
      <c r="AA60" s="588"/>
      <c r="AB60" s="589"/>
      <c r="AC60" s="593" t="s">
        <v>239</v>
      </c>
      <c r="AD60" s="594"/>
      <c r="AE60" s="594"/>
      <c r="AF60" s="594"/>
      <c r="AG60" s="594"/>
      <c r="AH60" s="594"/>
      <c r="AI60" s="594"/>
      <c r="AJ60" s="594"/>
      <c r="AK60" s="594"/>
      <c r="AL60" s="594"/>
      <c r="AM60" s="594"/>
      <c r="AN60" s="594"/>
      <c r="AO60" s="595"/>
      <c r="AS60" s="163"/>
    </row>
    <row r="61" spans="1:46" s="154" customFormat="1" ht="13.35" customHeight="1">
      <c r="B61" s="584"/>
      <c r="C61" s="585"/>
      <c r="D61" s="585"/>
      <c r="E61" s="585"/>
      <c r="F61" s="586"/>
      <c r="G61" s="590"/>
      <c r="H61" s="591"/>
      <c r="I61" s="591"/>
      <c r="J61" s="591"/>
      <c r="K61" s="591"/>
      <c r="L61" s="591"/>
      <c r="M61" s="591"/>
      <c r="N61" s="591"/>
      <c r="O61" s="591"/>
      <c r="P61" s="591"/>
      <c r="Q61" s="591"/>
      <c r="R61" s="591"/>
      <c r="S61" s="591"/>
      <c r="T61" s="591"/>
      <c r="U61" s="591"/>
      <c r="V61" s="591"/>
      <c r="W61" s="591"/>
      <c r="X61" s="591"/>
      <c r="Y61" s="591"/>
      <c r="Z61" s="591"/>
      <c r="AA61" s="591"/>
      <c r="AB61" s="592"/>
      <c r="AC61" s="596"/>
      <c r="AD61" s="597"/>
      <c r="AE61" s="597"/>
      <c r="AF61" s="597"/>
      <c r="AG61" s="597"/>
      <c r="AH61" s="597"/>
      <c r="AI61" s="597"/>
      <c r="AJ61" s="597"/>
      <c r="AK61" s="597"/>
      <c r="AL61" s="597"/>
      <c r="AM61" s="597"/>
      <c r="AN61" s="597"/>
      <c r="AO61" s="598"/>
      <c r="AS61" s="163"/>
    </row>
    <row r="62" spans="1:46" s="154" customFormat="1" ht="13.35" customHeight="1">
      <c r="B62" s="599" t="s">
        <v>240</v>
      </c>
      <c r="C62" s="600"/>
      <c r="D62" s="600"/>
      <c r="E62" s="600"/>
      <c r="F62" s="601"/>
      <c r="G62" s="602"/>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4"/>
      <c r="AS62" s="163"/>
    </row>
    <row r="63" spans="1:46" s="154" customFormat="1" ht="13.35" customHeight="1">
      <c r="B63" s="584"/>
      <c r="C63" s="585"/>
      <c r="D63" s="585"/>
      <c r="E63" s="585"/>
      <c r="F63" s="586"/>
      <c r="G63" s="590"/>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605"/>
      <c r="AS63" s="163"/>
    </row>
    <row r="64" spans="1:46" s="154" customFormat="1" ht="13.35" customHeight="1">
      <c r="B64" s="599" t="s">
        <v>241</v>
      </c>
      <c r="C64" s="600"/>
      <c r="D64" s="600"/>
      <c r="E64" s="600"/>
      <c r="F64" s="601"/>
      <c r="G64" s="606" t="s">
        <v>242</v>
      </c>
      <c r="H64" s="607"/>
      <c r="I64" s="607"/>
      <c r="J64" s="607" t="s">
        <v>243</v>
      </c>
      <c r="K64" s="607"/>
      <c r="L64" s="610">
        <v>5</v>
      </c>
      <c r="M64" s="610"/>
      <c r="N64" s="610" t="s">
        <v>244</v>
      </c>
      <c r="O64" s="610"/>
      <c r="P64" s="610"/>
      <c r="Q64" s="610"/>
      <c r="R64" s="610"/>
      <c r="S64" s="610"/>
      <c r="T64" s="622" t="s">
        <v>245</v>
      </c>
      <c r="U64" s="622"/>
      <c r="V64" s="622"/>
      <c r="W64" s="607" t="s">
        <v>246</v>
      </c>
      <c r="X64" s="607"/>
      <c r="Y64" s="607"/>
      <c r="Z64" s="607" t="s">
        <v>247</v>
      </c>
      <c r="AA64" s="607"/>
      <c r="AB64" s="607"/>
      <c r="AC64" s="607" t="s">
        <v>243</v>
      </c>
      <c r="AD64" s="607"/>
      <c r="AE64" s="610">
        <v>6</v>
      </c>
      <c r="AF64" s="610"/>
      <c r="AG64" s="610" t="s">
        <v>244</v>
      </c>
      <c r="AH64" s="610"/>
      <c r="AI64" s="610"/>
      <c r="AJ64" s="610"/>
      <c r="AK64" s="610"/>
      <c r="AL64" s="610"/>
      <c r="AM64" s="622" t="str">
        <f>T64</f>
        <v>（単位）</v>
      </c>
      <c r="AN64" s="622"/>
      <c r="AO64" s="623"/>
      <c r="AS64" s="163"/>
    </row>
    <row r="65" spans="2:53" s="154" customFormat="1" ht="13.35" customHeight="1">
      <c r="B65" s="584"/>
      <c r="C65" s="585"/>
      <c r="D65" s="585"/>
      <c r="E65" s="585"/>
      <c r="F65" s="586"/>
      <c r="G65" s="608"/>
      <c r="H65" s="609"/>
      <c r="I65" s="609"/>
      <c r="J65" s="609"/>
      <c r="K65" s="609"/>
      <c r="L65" s="611"/>
      <c r="M65" s="611"/>
      <c r="N65" s="611"/>
      <c r="O65" s="611"/>
      <c r="P65" s="611"/>
      <c r="Q65" s="611"/>
      <c r="R65" s="611"/>
      <c r="S65" s="611"/>
      <c r="T65" s="624"/>
      <c r="U65" s="624"/>
      <c r="V65" s="624"/>
      <c r="W65" s="609"/>
      <c r="X65" s="609"/>
      <c r="Y65" s="609"/>
      <c r="Z65" s="609"/>
      <c r="AA65" s="609"/>
      <c r="AB65" s="609"/>
      <c r="AC65" s="609"/>
      <c r="AD65" s="609"/>
      <c r="AE65" s="611"/>
      <c r="AF65" s="611"/>
      <c r="AG65" s="611"/>
      <c r="AH65" s="611"/>
      <c r="AI65" s="611"/>
      <c r="AJ65" s="611"/>
      <c r="AK65" s="611"/>
      <c r="AL65" s="611"/>
      <c r="AM65" s="624"/>
      <c r="AN65" s="624"/>
      <c r="AO65" s="625"/>
    </row>
    <row r="66" spans="2:53" s="154" customFormat="1" ht="13.35" customHeight="1">
      <c r="B66" s="581" t="s">
        <v>267</v>
      </c>
      <c r="C66" s="582"/>
      <c r="D66" s="582"/>
      <c r="E66" s="582"/>
      <c r="F66" s="583"/>
      <c r="G66" s="629" t="s">
        <v>248</v>
      </c>
      <c r="H66" s="612"/>
      <c r="I66" s="612"/>
      <c r="J66" s="612" t="s">
        <v>243</v>
      </c>
      <c r="K66" s="612"/>
      <c r="L66" s="616">
        <v>6</v>
      </c>
      <c r="M66" s="616"/>
      <c r="N66" s="616" t="s">
        <v>244</v>
      </c>
      <c r="O66" s="616"/>
      <c r="P66" s="616"/>
      <c r="Q66" s="616"/>
      <c r="R66" s="616"/>
      <c r="S66" s="616"/>
      <c r="T66" s="618" t="s">
        <v>245</v>
      </c>
      <c r="U66" s="618"/>
      <c r="V66" s="618"/>
      <c r="W66" s="612" t="s">
        <v>246</v>
      </c>
      <c r="X66" s="612"/>
      <c r="Y66" s="612"/>
      <c r="Z66" s="612" t="s">
        <v>249</v>
      </c>
      <c r="AA66" s="612"/>
      <c r="AB66" s="612"/>
      <c r="AC66" s="614" t="str">
        <f>IF(P66="","",IF($P64=$AI64,IF(P66&lt;$AI64,0,(P66/$AI64)),IF((P66-$P64)/($AI64-$P64)&lt;0,0,(P66-$P64)/($AI64-$P64))))</f>
        <v/>
      </c>
      <c r="AD66" s="614"/>
      <c r="AE66" s="614"/>
      <c r="AF66" s="614"/>
      <c r="AG66" s="614"/>
      <c r="AH66" s="614"/>
      <c r="AI66" s="616"/>
      <c r="AJ66" s="616"/>
      <c r="AK66" s="616"/>
      <c r="AL66" s="616"/>
      <c r="AM66" s="618"/>
      <c r="AN66" s="618"/>
      <c r="AO66" s="619"/>
      <c r="AS66" s="163"/>
      <c r="AT66" s="163"/>
    </row>
    <row r="67" spans="2:53" s="154" customFormat="1" ht="13.35" customHeight="1" thickBot="1">
      <c r="B67" s="626"/>
      <c r="C67" s="627"/>
      <c r="D67" s="627"/>
      <c r="E67" s="627"/>
      <c r="F67" s="628"/>
      <c r="G67" s="630"/>
      <c r="H67" s="613"/>
      <c r="I67" s="613"/>
      <c r="J67" s="613"/>
      <c r="K67" s="613"/>
      <c r="L67" s="617"/>
      <c r="M67" s="617"/>
      <c r="N67" s="617"/>
      <c r="O67" s="617"/>
      <c r="P67" s="617"/>
      <c r="Q67" s="617"/>
      <c r="R67" s="617"/>
      <c r="S67" s="617"/>
      <c r="T67" s="620"/>
      <c r="U67" s="620"/>
      <c r="V67" s="620"/>
      <c r="W67" s="613"/>
      <c r="X67" s="613"/>
      <c r="Y67" s="613"/>
      <c r="Z67" s="613"/>
      <c r="AA67" s="613"/>
      <c r="AB67" s="613"/>
      <c r="AC67" s="615" t="str">
        <f>IF(AC66="","",IF($Q$11=$AG$11,IF(AC66&lt;$AG$11,0,(AC66/$AG$11)),IF((AC66-$Q$11)/($AG50-$Q$11)&lt;0,0,(AC66-$Q$11)/($AG$11-$Q$11))))</f>
        <v/>
      </c>
      <c r="AD67" s="615"/>
      <c r="AE67" s="615"/>
      <c r="AF67" s="615"/>
      <c r="AG67" s="615"/>
      <c r="AH67" s="615"/>
      <c r="AI67" s="617"/>
      <c r="AJ67" s="617"/>
      <c r="AK67" s="617"/>
      <c r="AL67" s="617"/>
      <c r="AM67" s="620"/>
      <c r="AN67" s="620"/>
      <c r="AO67" s="621"/>
      <c r="AS67" s="148"/>
      <c r="AT67" s="163"/>
    </row>
    <row r="68" spans="2:53" ht="13.5" customHeight="1" thickBot="1">
      <c r="B68" s="80"/>
      <c r="C68" s="81"/>
      <c r="D68" s="24"/>
      <c r="E68" s="24"/>
      <c r="F68" s="24"/>
      <c r="G68" s="24"/>
      <c r="H68" s="24"/>
      <c r="I68" s="24"/>
      <c r="J68" s="24"/>
      <c r="K68" s="82"/>
      <c r="L68" s="83"/>
      <c r="M68" s="83"/>
      <c r="N68" s="83"/>
      <c r="O68" s="83"/>
      <c r="P68" s="83"/>
      <c r="Q68" s="83"/>
      <c r="R68" s="83"/>
      <c r="S68" s="83"/>
      <c r="T68" s="83"/>
      <c r="U68" s="83"/>
      <c r="V68" s="83"/>
      <c r="W68" s="83"/>
      <c r="X68" s="83"/>
      <c r="Y68" s="84"/>
      <c r="Z68" s="84"/>
      <c r="AA68" s="84"/>
      <c r="AB68" s="84"/>
      <c r="AC68" s="84"/>
      <c r="AD68" s="84"/>
      <c r="AE68" s="84"/>
      <c r="AF68" s="84"/>
      <c r="AG68" s="164"/>
      <c r="AH68" s="164"/>
      <c r="AI68" s="164"/>
      <c r="AJ68" s="164"/>
      <c r="AK68" s="164"/>
      <c r="AL68" s="164"/>
      <c r="AM68" s="164"/>
      <c r="AN68" s="164"/>
      <c r="AO68" s="164"/>
      <c r="AS68" s="23"/>
      <c r="AT68" s="24"/>
      <c r="AU68" s="24"/>
      <c r="AW68" s="23"/>
      <c r="AX68" s="23"/>
      <c r="AY68" s="23"/>
      <c r="AZ68" s="23"/>
      <c r="BA68" s="23"/>
    </row>
    <row r="69" spans="2:53" ht="13.5" customHeight="1">
      <c r="B69" s="636" t="s">
        <v>66</v>
      </c>
      <c r="C69" s="637"/>
      <c r="D69" s="637"/>
      <c r="E69" s="637"/>
      <c r="F69" s="637"/>
      <c r="G69" s="637"/>
      <c r="H69" s="637"/>
      <c r="I69" s="637"/>
      <c r="J69" s="637"/>
      <c r="K69" s="638"/>
      <c r="Q69" s="148"/>
      <c r="R69" s="148"/>
      <c r="S69" s="148"/>
      <c r="T69" s="148"/>
    </row>
    <row r="70" spans="2:53" ht="13.5" customHeight="1" thickBot="1">
      <c r="B70" s="639"/>
      <c r="C70" s="640"/>
      <c r="D70" s="640"/>
      <c r="E70" s="640"/>
      <c r="F70" s="640"/>
      <c r="G70" s="640"/>
      <c r="H70" s="640"/>
      <c r="I70" s="640"/>
      <c r="J70" s="640"/>
      <c r="K70" s="641"/>
      <c r="L70" s="161"/>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row>
    <row r="71" spans="2:53" ht="13.5" customHeight="1">
      <c r="B71" s="658" t="s">
        <v>67</v>
      </c>
      <c r="C71" s="661" t="s">
        <v>68</v>
      </c>
      <c r="D71" s="662"/>
      <c r="E71" s="662"/>
      <c r="F71" s="662"/>
      <c r="G71" s="662"/>
      <c r="H71" s="662"/>
      <c r="I71" s="662"/>
      <c r="J71" s="663"/>
      <c r="K71" s="664" t="s">
        <v>69</v>
      </c>
      <c r="L71" s="665"/>
      <c r="M71" s="665"/>
      <c r="N71" s="665"/>
      <c r="O71" s="665"/>
      <c r="P71" s="665"/>
      <c r="Q71" s="666"/>
      <c r="R71" s="664" t="s">
        <v>70</v>
      </c>
      <c r="S71" s="665"/>
      <c r="T71" s="665"/>
      <c r="U71" s="665"/>
      <c r="V71" s="665"/>
      <c r="W71" s="665"/>
      <c r="X71" s="666"/>
      <c r="Y71" s="664" t="s">
        <v>71</v>
      </c>
      <c r="Z71" s="665"/>
      <c r="AA71" s="665"/>
      <c r="AB71" s="665"/>
      <c r="AC71" s="665"/>
      <c r="AD71" s="665"/>
      <c r="AE71" s="665"/>
      <c r="AF71" s="666"/>
      <c r="AG71" s="165"/>
      <c r="AH71" s="165"/>
      <c r="AI71" s="165"/>
      <c r="AJ71" s="165"/>
      <c r="AK71" s="165"/>
      <c r="AL71" s="165"/>
      <c r="AM71" s="165"/>
      <c r="AN71" s="165"/>
      <c r="AO71" s="166"/>
    </row>
    <row r="72" spans="2:53" ht="13.5" customHeight="1">
      <c r="B72" s="659"/>
      <c r="C72" s="536"/>
      <c r="D72" s="536"/>
      <c r="E72" s="536"/>
      <c r="F72" s="536"/>
      <c r="G72" s="536"/>
      <c r="H72" s="536"/>
      <c r="I72" s="536"/>
      <c r="J72" s="578"/>
      <c r="K72" s="664"/>
      <c r="L72" s="665"/>
      <c r="M72" s="665"/>
      <c r="N72" s="665"/>
      <c r="O72" s="665"/>
      <c r="P72" s="665"/>
      <c r="Q72" s="666"/>
      <c r="R72" s="664"/>
      <c r="S72" s="665"/>
      <c r="T72" s="665"/>
      <c r="U72" s="665"/>
      <c r="V72" s="665"/>
      <c r="W72" s="665"/>
      <c r="X72" s="666"/>
      <c r="Y72" s="667"/>
      <c r="Z72" s="668"/>
      <c r="AA72" s="668"/>
      <c r="AB72" s="668"/>
      <c r="AC72" s="668"/>
      <c r="AD72" s="668"/>
      <c r="AE72" s="668"/>
      <c r="AF72" s="669"/>
      <c r="AG72" s="167"/>
      <c r="AH72" s="167"/>
      <c r="AI72" s="167"/>
      <c r="AJ72" s="167"/>
      <c r="AK72" s="167"/>
      <c r="AL72" s="167"/>
      <c r="AM72" s="167"/>
      <c r="AN72" s="167"/>
      <c r="AO72" s="168"/>
    </row>
    <row r="73" spans="2:53" ht="13.5" customHeight="1">
      <c r="B73" s="659"/>
      <c r="C73" s="651" t="s">
        <v>72</v>
      </c>
      <c r="D73" s="477"/>
      <c r="E73" s="477"/>
      <c r="F73" s="477"/>
      <c r="G73" s="477"/>
      <c r="H73" s="477"/>
      <c r="I73" s="477"/>
      <c r="J73" s="478"/>
      <c r="K73" s="654"/>
      <c r="L73" s="654"/>
      <c r="M73" s="654"/>
      <c r="N73" s="654"/>
      <c r="O73" s="654"/>
      <c r="P73" s="654"/>
      <c r="Q73" s="654"/>
      <c r="R73" s="670">
        <f>X95</f>
        <v>0</v>
      </c>
      <c r="S73" s="670"/>
      <c r="T73" s="670"/>
      <c r="U73" s="670"/>
      <c r="V73" s="670"/>
      <c r="W73" s="670"/>
      <c r="X73" s="670"/>
      <c r="Y73" s="642"/>
      <c r="Z73" s="643"/>
      <c r="AA73" s="643"/>
      <c r="AB73" s="643"/>
      <c r="AC73" s="643"/>
      <c r="AD73" s="643"/>
      <c r="AE73" s="643"/>
      <c r="AF73" s="655"/>
      <c r="AG73" s="642"/>
      <c r="AH73" s="643"/>
      <c r="AI73" s="643"/>
      <c r="AJ73" s="643"/>
      <c r="AK73" s="643"/>
      <c r="AL73" s="643"/>
      <c r="AM73" s="643"/>
      <c r="AN73" s="643"/>
      <c r="AO73" s="644"/>
      <c r="AS73" s="160"/>
    </row>
    <row r="74" spans="2:53" ht="13.5" customHeight="1">
      <c r="B74" s="659"/>
      <c r="C74" s="652"/>
      <c r="D74" s="652"/>
      <c r="E74" s="652"/>
      <c r="F74" s="652"/>
      <c r="G74" s="652"/>
      <c r="H74" s="652"/>
      <c r="I74" s="652"/>
      <c r="J74" s="653"/>
      <c r="K74" s="654"/>
      <c r="L74" s="654"/>
      <c r="M74" s="654"/>
      <c r="N74" s="654"/>
      <c r="O74" s="654"/>
      <c r="P74" s="654"/>
      <c r="Q74" s="654"/>
      <c r="R74" s="670"/>
      <c r="S74" s="670"/>
      <c r="T74" s="670"/>
      <c r="U74" s="670"/>
      <c r="V74" s="670"/>
      <c r="W74" s="670"/>
      <c r="X74" s="670"/>
      <c r="Y74" s="645"/>
      <c r="Z74" s="646"/>
      <c r="AA74" s="646"/>
      <c r="AB74" s="646"/>
      <c r="AC74" s="646"/>
      <c r="AD74" s="646"/>
      <c r="AE74" s="646"/>
      <c r="AF74" s="656"/>
      <c r="AG74" s="645"/>
      <c r="AH74" s="646"/>
      <c r="AI74" s="646"/>
      <c r="AJ74" s="646"/>
      <c r="AK74" s="646"/>
      <c r="AL74" s="646"/>
      <c r="AM74" s="646"/>
      <c r="AN74" s="646"/>
      <c r="AO74" s="647"/>
    </row>
    <row r="75" spans="2:53" ht="13.5" customHeight="1">
      <c r="B75" s="659"/>
      <c r="C75" s="480"/>
      <c r="D75" s="480"/>
      <c r="E75" s="480"/>
      <c r="F75" s="480"/>
      <c r="G75" s="480"/>
      <c r="H75" s="480"/>
      <c r="I75" s="480"/>
      <c r="J75" s="481"/>
      <c r="K75" s="654"/>
      <c r="L75" s="654"/>
      <c r="M75" s="654"/>
      <c r="N75" s="654"/>
      <c r="O75" s="654"/>
      <c r="P75" s="654"/>
      <c r="Q75" s="654"/>
      <c r="R75" s="670"/>
      <c r="S75" s="670"/>
      <c r="T75" s="670"/>
      <c r="U75" s="670"/>
      <c r="V75" s="670"/>
      <c r="W75" s="670"/>
      <c r="X75" s="670"/>
      <c r="Y75" s="648"/>
      <c r="Z75" s="649"/>
      <c r="AA75" s="649"/>
      <c r="AB75" s="649"/>
      <c r="AC75" s="649"/>
      <c r="AD75" s="649"/>
      <c r="AE75" s="649"/>
      <c r="AF75" s="657"/>
      <c r="AG75" s="648"/>
      <c r="AH75" s="649"/>
      <c r="AI75" s="649"/>
      <c r="AJ75" s="649"/>
      <c r="AK75" s="649"/>
      <c r="AL75" s="649"/>
      <c r="AM75" s="649"/>
      <c r="AN75" s="649"/>
      <c r="AO75" s="650"/>
    </row>
    <row r="76" spans="2:53" ht="13.5" customHeight="1">
      <c r="B76" s="659"/>
      <c r="C76" s="651" t="s">
        <v>73</v>
      </c>
      <c r="D76" s="477"/>
      <c r="E76" s="477"/>
      <c r="F76" s="477"/>
      <c r="G76" s="477"/>
      <c r="H76" s="477"/>
      <c r="I76" s="477"/>
      <c r="J76" s="478"/>
      <c r="K76" s="654"/>
      <c r="L76" s="654"/>
      <c r="M76" s="654"/>
      <c r="N76" s="654"/>
      <c r="O76" s="654"/>
      <c r="P76" s="654"/>
      <c r="Q76" s="654"/>
      <c r="R76" s="654"/>
      <c r="S76" s="654"/>
      <c r="T76" s="654"/>
      <c r="U76" s="654"/>
      <c r="V76" s="654"/>
      <c r="W76" s="654"/>
      <c r="X76" s="654"/>
      <c r="Y76" s="642"/>
      <c r="Z76" s="643"/>
      <c r="AA76" s="643"/>
      <c r="AB76" s="643"/>
      <c r="AC76" s="643"/>
      <c r="AD76" s="643"/>
      <c r="AE76" s="643"/>
      <c r="AF76" s="655"/>
      <c r="AG76" s="642"/>
      <c r="AH76" s="643"/>
      <c r="AI76" s="643"/>
      <c r="AJ76" s="643"/>
      <c r="AK76" s="643"/>
      <c r="AL76" s="643"/>
      <c r="AM76" s="643"/>
      <c r="AN76" s="643"/>
      <c r="AO76" s="644"/>
    </row>
    <row r="77" spans="2:53" ht="13.5" customHeight="1">
      <c r="B77" s="659"/>
      <c r="C77" s="652"/>
      <c r="D77" s="652"/>
      <c r="E77" s="652"/>
      <c r="F77" s="652"/>
      <c r="G77" s="652"/>
      <c r="H77" s="652"/>
      <c r="I77" s="652"/>
      <c r="J77" s="653"/>
      <c r="K77" s="654"/>
      <c r="L77" s="654"/>
      <c r="M77" s="654"/>
      <c r="N77" s="654"/>
      <c r="O77" s="654"/>
      <c r="P77" s="654"/>
      <c r="Q77" s="654"/>
      <c r="R77" s="654"/>
      <c r="S77" s="654"/>
      <c r="T77" s="654"/>
      <c r="U77" s="654"/>
      <c r="V77" s="654"/>
      <c r="W77" s="654"/>
      <c r="X77" s="654"/>
      <c r="Y77" s="645"/>
      <c r="Z77" s="646"/>
      <c r="AA77" s="646"/>
      <c r="AB77" s="646"/>
      <c r="AC77" s="646"/>
      <c r="AD77" s="646"/>
      <c r="AE77" s="646"/>
      <c r="AF77" s="656"/>
      <c r="AG77" s="645"/>
      <c r="AH77" s="646"/>
      <c r="AI77" s="646"/>
      <c r="AJ77" s="646"/>
      <c r="AK77" s="646"/>
      <c r="AL77" s="646"/>
      <c r="AM77" s="646"/>
      <c r="AN77" s="646"/>
      <c r="AO77" s="647"/>
    </row>
    <row r="78" spans="2:53" ht="13.5" customHeight="1">
      <c r="B78" s="659"/>
      <c r="C78" s="480"/>
      <c r="D78" s="480"/>
      <c r="E78" s="480"/>
      <c r="F78" s="480"/>
      <c r="G78" s="480"/>
      <c r="H78" s="480"/>
      <c r="I78" s="480"/>
      <c r="J78" s="481"/>
      <c r="K78" s="654"/>
      <c r="L78" s="654"/>
      <c r="M78" s="654"/>
      <c r="N78" s="654"/>
      <c r="O78" s="654"/>
      <c r="P78" s="654"/>
      <c r="Q78" s="654"/>
      <c r="R78" s="654"/>
      <c r="S78" s="654"/>
      <c r="T78" s="654"/>
      <c r="U78" s="654"/>
      <c r="V78" s="654"/>
      <c r="W78" s="654"/>
      <c r="X78" s="654"/>
      <c r="Y78" s="648"/>
      <c r="Z78" s="649"/>
      <c r="AA78" s="649"/>
      <c r="AB78" s="649"/>
      <c r="AC78" s="649"/>
      <c r="AD78" s="649"/>
      <c r="AE78" s="649"/>
      <c r="AF78" s="657"/>
      <c r="AG78" s="648"/>
      <c r="AH78" s="649"/>
      <c r="AI78" s="649"/>
      <c r="AJ78" s="649"/>
      <c r="AK78" s="649"/>
      <c r="AL78" s="649"/>
      <c r="AM78" s="649"/>
      <c r="AN78" s="649"/>
      <c r="AO78" s="650"/>
    </row>
    <row r="79" spans="2:53" ht="13.5" customHeight="1">
      <c r="B79" s="659"/>
      <c r="C79" s="671" t="s">
        <v>74</v>
      </c>
      <c r="D79" s="672"/>
      <c r="E79" s="672"/>
      <c r="F79" s="672"/>
      <c r="G79" s="672"/>
      <c r="H79" s="672"/>
      <c r="I79" s="672"/>
      <c r="J79" s="673"/>
      <c r="K79" s="654"/>
      <c r="L79" s="654"/>
      <c r="M79" s="654"/>
      <c r="N79" s="654"/>
      <c r="O79" s="654"/>
      <c r="P79" s="654"/>
      <c r="Q79" s="654"/>
      <c r="R79" s="654"/>
      <c r="S79" s="654"/>
      <c r="T79" s="654"/>
      <c r="U79" s="654"/>
      <c r="V79" s="654"/>
      <c r="W79" s="654"/>
      <c r="X79" s="654"/>
      <c r="Y79" s="642"/>
      <c r="Z79" s="643"/>
      <c r="AA79" s="643"/>
      <c r="AB79" s="643"/>
      <c r="AC79" s="643"/>
      <c r="AD79" s="643"/>
      <c r="AE79" s="643"/>
      <c r="AF79" s="655"/>
      <c r="AG79" s="642"/>
      <c r="AH79" s="643"/>
      <c r="AI79" s="643"/>
      <c r="AJ79" s="643"/>
      <c r="AK79" s="643"/>
      <c r="AL79" s="643"/>
      <c r="AM79" s="643"/>
      <c r="AN79" s="643"/>
      <c r="AO79" s="644"/>
    </row>
    <row r="80" spans="2:53" ht="13.5" customHeight="1">
      <c r="B80" s="659"/>
      <c r="C80" s="662"/>
      <c r="D80" s="662"/>
      <c r="E80" s="662"/>
      <c r="F80" s="662"/>
      <c r="G80" s="662"/>
      <c r="H80" s="662"/>
      <c r="I80" s="662"/>
      <c r="J80" s="663"/>
      <c r="K80" s="654"/>
      <c r="L80" s="654"/>
      <c r="M80" s="654"/>
      <c r="N80" s="654"/>
      <c r="O80" s="654"/>
      <c r="P80" s="654"/>
      <c r="Q80" s="654"/>
      <c r="R80" s="654"/>
      <c r="S80" s="654"/>
      <c r="T80" s="654"/>
      <c r="U80" s="654"/>
      <c r="V80" s="654"/>
      <c r="W80" s="654"/>
      <c r="X80" s="654"/>
      <c r="Y80" s="645"/>
      <c r="Z80" s="646"/>
      <c r="AA80" s="646"/>
      <c r="AB80" s="646"/>
      <c r="AC80" s="646"/>
      <c r="AD80" s="646"/>
      <c r="AE80" s="646"/>
      <c r="AF80" s="656"/>
      <c r="AG80" s="645"/>
      <c r="AH80" s="646"/>
      <c r="AI80" s="646"/>
      <c r="AJ80" s="646"/>
      <c r="AK80" s="646"/>
      <c r="AL80" s="646"/>
      <c r="AM80" s="646"/>
      <c r="AN80" s="646"/>
      <c r="AO80" s="647"/>
    </row>
    <row r="81" spans="2:53" ht="13.5" customHeight="1">
      <c r="B81" s="659"/>
      <c r="C81" s="536"/>
      <c r="D81" s="536"/>
      <c r="E81" s="536"/>
      <c r="F81" s="536"/>
      <c r="G81" s="536"/>
      <c r="H81" s="536"/>
      <c r="I81" s="536"/>
      <c r="J81" s="578"/>
      <c r="K81" s="654"/>
      <c r="L81" s="654"/>
      <c r="M81" s="654"/>
      <c r="N81" s="654"/>
      <c r="O81" s="654"/>
      <c r="P81" s="654"/>
      <c r="Q81" s="654"/>
      <c r="R81" s="654"/>
      <c r="S81" s="654"/>
      <c r="T81" s="654"/>
      <c r="U81" s="654"/>
      <c r="V81" s="654"/>
      <c r="W81" s="654"/>
      <c r="X81" s="654"/>
      <c r="Y81" s="648"/>
      <c r="Z81" s="649"/>
      <c r="AA81" s="649"/>
      <c r="AB81" s="649"/>
      <c r="AC81" s="649"/>
      <c r="AD81" s="649"/>
      <c r="AE81" s="649"/>
      <c r="AF81" s="657"/>
      <c r="AG81" s="648"/>
      <c r="AH81" s="649"/>
      <c r="AI81" s="649"/>
      <c r="AJ81" s="649"/>
      <c r="AK81" s="649"/>
      <c r="AL81" s="649"/>
      <c r="AM81" s="649"/>
      <c r="AN81" s="649"/>
      <c r="AO81" s="650"/>
    </row>
    <row r="82" spans="2:53" ht="13.5" customHeight="1">
      <c r="B82" s="659"/>
      <c r="C82" s="671" t="s">
        <v>75</v>
      </c>
      <c r="D82" s="672"/>
      <c r="E82" s="672"/>
      <c r="F82" s="672"/>
      <c r="G82" s="672"/>
      <c r="H82" s="672"/>
      <c r="I82" s="672"/>
      <c r="J82" s="673"/>
      <c r="K82" s="654"/>
      <c r="L82" s="654"/>
      <c r="M82" s="654"/>
      <c r="N82" s="654"/>
      <c r="O82" s="654"/>
      <c r="P82" s="654"/>
      <c r="Q82" s="654"/>
      <c r="R82" s="654"/>
      <c r="S82" s="654"/>
      <c r="T82" s="654"/>
      <c r="U82" s="654"/>
      <c r="V82" s="654"/>
      <c r="W82" s="654"/>
      <c r="X82" s="654"/>
      <c r="Y82" s="642"/>
      <c r="Z82" s="643"/>
      <c r="AA82" s="643"/>
      <c r="AB82" s="643"/>
      <c r="AC82" s="643"/>
      <c r="AD82" s="643"/>
      <c r="AE82" s="643"/>
      <c r="AF82" s="655"/>
      <c r="AG82" s="642"/>
      <c r="AH82" s="643"/>
      <c r="AI82" s="643"/>
      <c r="AJ82" s="643"/>
      <c r="AK82" s="643"/>
      <c r="AL82" s="643"/>
      <c r="AM82" s="643"/>
      <c r="AN82" s="643"/>
      <c r="AO82" s="644"/>
      <c r="AS82" s="674" t="s">
        <v>76</v>
      </c>
      <c r="AT82" s="662"/>
      <c r="AU82" s="662"/>
    </row>
    <row r="83" spans="2:53" ht="13.5" customHeight="1">
      <c r="B83" s="659"/>
      <c r="C83" s="662"/>
      <c r="D83" s="662"/>
      <c r="E83" s="662"/>
      <c r="F83" s="662"/>
      <c r="G83" s="662"/>
      <c r="H83" s="662"/>
      <c r="I83" s="662"/>
      <c r="J83" s="663"/>
      <c r="K83" s="654"/>
      <c r="L83" s="654"/>
      <c r="M83" s="654"/>
      <c r="N83" s="654"/>
      <c r="O83" s="654"/>
      <c r="P83" s="654"/>
      <c r="Q83" s="654"/>
      <c r="R83" s="654"/>
      <c r="S83" s="654"/>
      <c r="T83" s="654"/>
      <c r="U83" s="654"/>
      <c r="V83" s="654"/>
      <c r="W83" s="654"/>
      <c r="X83" s="654"/>
      <c r="Y83" s="645"/>
      <c r="Z83" s="646"/>
      <c r="AA83" s="646"/>
      <c r="AB83" s="646"/>
      <c r="AC83" s="646"/>
      <c r="AD83" s="646"/>
      <c r="AE83" s="646"/>
      <c r="AF83" s="656"/>
      <c r="AG83" s="645"/>
      <c r="AH83" s="646"/>
      <c r="AI83" s="646"/>
      <c r="AJ83" s="646"/>
      <c r="AK83" s="646"/>
      <c r="AL83" s="646"/>
      <c r="AM83" s="646"/>
      <c r="AN83" s="646"/>
      <c r="AO83" s="647"/>
      <c r="AS83" s="662"/>
      <c r="AT83" s="662"/>
      <c r="AU83" s="662"/>
    </row>
    <row r="84" spans="2:53" ht="13.5" customHeight="1" thickBot="1">
      <c r="B84" s="659"/>
      <c r="C84" s="694"/>
      <c r="D84" s="694"/>
      <c r="E84" s="694"/>
      <c r="F84" s="694"/>
      <c r="G84" s="694"/>
      <c r="H84" s="694"/>
      <c r="I84" s="694"/>
      <c r="J84" s="695"/>
      <c r="K84" s="696"/>
      <c r="L84" s="696"/>
      <c r="M84" s="696"/>
      <c r="N84" s="696"/>
      <c r="O84" s="696"/>
      <c r="P84" s="696"/>
      <c r="Q84" s="696"/>
      <c r="R84" s="696"/>
      <c r="S84" s="696"/>
      <c r="T84" s="696"/>
      <c r="U84" s="696"/>
      <c r="V84" s="696"/>
      <c r="W84" s="696"/>
      <c r="X84" s="696"/>
      <c r="Y84" s="697"/>
      <c r="Z84" s="698"/>
      <c r="AA84" s="698"/>
      <c r="AB84" s="698"/>
      <c r="AC84" s="698"/>
      <c r="AD84" s="698"/>
      <c r="AE84" s="698"/>
      <c r="AF84" s="699"/>
      <c r="AG84" s="697"/>
      <c r="AH84" s="698"/>
      <c r="AI84" s="698"/>
      <c r="AJ84" s="698"/>
      <c r="AK84" s="698"/>
      <c r="AL84" s="698"/>
      <c r="AM84" s="698"/>
      <c r="AN84" s="698"/>
      <c r="AO84" s="700"/>
      <c r="AS84" s="169" t="s">
        <v>77</v>
      </c>
    </row>
    <row r="85" spans="2:53" ht="13.5" customHeight="1" thickTop="1">
      <c r="B85" s="659"/>
      <c r="C85" s="675" t="s">
        <v>78</v>
      </c>
      <c r="D85" s="676"/>
      <c r="E85" s="676"/>
      <c r="F85" s="676"/>
      <c r="G85" s="676"/>
      <c r="H85" s="676"/>
      <c r="I85" s="676"/>
      <c r="J85" s="677"/>
      <c r="K85" s="680">
        <f>SUM(K73:Q84)</f>
        <v>0</v>
      </c>
      <c r="L85" s="681"/>
      <c r="M85" s="681"/>
      <c r="N85" s="681"/>
      <c r="O85" s="681"/>
      <c r="P85" s="681"/>
      <c r="Q85" s="682"/>
      <c r="R85" s="680">
        <f>SUM(R73:X84)</f>
        <v>0</v>
      </c>
      <c r="S85" s="681"/>
      <c r="T85" s="681"/>
      <c r="U85" s="681"/>
      <c r="V85" s="681"/>
      <c r="W85" s="681"/>
      <c r="X85" s="682"/>
      <c r="Y85" s="85"/>
      <c r="Z85" s="85"/>
      <c r="AA85" s="85"/>
      <c r="AB85" s="85"/>
      <c r="AC85" s="85"/>
      <c r="AD85" s="85"/>
      <c r="AE85" s="85"/>
      <c r="AF85" s="86"/>
      <c r="AG85" s="686"/>
      <c r="AH85" s="687"/>
      <c r="AI85" s="687"/>
      <c r="AJ85" s="687"/>
      <c r="AK85" s="687"/>
      <c r="AL85" s="687"/>
      <c r="AM85" s="687"/>
      <c r="AN85" s="687"/>
      <c r="AO85" s="688"/>
      <c r="AS85" s="692" t="str">
        <f>IF(R85=R95,"ok","NG")</f>
        <v>ok</v>
      </c>
      <c r="AT85" s="693"/>
      <c r="AU85" s="662"/>
      <c r="AW85" s="711"/>
      <c r="AX85" s="712"/>
      <c r="AY85" s="712"/>
      <c r="AZ85" s="712"/>
      <c r="BA85" s="712"/>
    </row>
    <row r="86" spans="2:53" ht="13.5" customHeight="1">
      <c r="B86" s="659"/>
      <c r="C86" s="662"/>
      <c r="D86" s="662"/>
      <c r="E86" s="662"/>
      <c r="F86" s="662"/>
      <c r="G86" s="662"/>
      <c r="H86" s="662"/>
      <c r="I86" s="662"/>
      <c r="J86" s="663"/>
      <c r="K86" s="680"/>
      <c r="L86" s="681"/>
      <c r="M86" s="681"/>
      <c r="N86" s="681"/>
      <c r="O86" s="681"/>
      <c r="P86" s="681"/>
      <c r="Q86" s="682"/>
      <c r="R86" s="680"/>
      <c r="S86" s="681"/>
      <c r="T86" s="681"/>
      <c r="U86" s="681"/>
      <c r="V86" s="681"/>
      <c r="W86" s="681"/>
      <c r="X86" s="682"/>
      <c r="Y86" s="85"/>
      <c r="Z86" s="85"/>
      <c r="AA86" s="85"/>
      <c r="AB86" s="85"/>
      <c r="AC86" s="85"/>
      <c r="AD86" s="85"/>
      <c r="AE86" s="85"/>
      <c r="AF86" s="86"/>
      <c r="AG86" s="686"/>
      <c r="AH86" s="687"/>
      <c r="AI86" s="687"/>
      <c r="AJ86" s="687"/>
      <c r="AK86" s="687"/>
      <c r="AL86" s="687"/>
      <c r="AM86" s="687"/>
      <c r="AN86" s="687"/>
      <c r="AO86" s="688"/>
      <c r="AS86" s="662"/>
      <c r="AT86" s="662"/>
      <c r="AU86" s="662"/>
      <c r="AW86" s="712"/>
      <c r="AX86" s="712"/>
      <c r="AY86" s="712"/>
      <c r="AZ86" s="712"/>
      <c r="BA86" s="712"/>
    </row>
    <row r="87" spans="2:53" ht="13.5" customHeight="1" thickBot="1">
      <c r="B87" s="660"/>
      <c r="C87" s="678"/>
      <c r="D87" s="678"/>
      <c r="E87" s="678"/>
      <c r="F87" s="678"/>
      <c r="G87" s="678"/>
      <c r="H87" s="678"/>
      <c r="I87" s="678"/>
      <c r="J87" s="679"/>
      <c r="K87" s="683"/>
      <c r="L87" s="684"/>
      <c r="M87" s="684"/>
      <c r="N87" s="684"/>
      <c r="O87" s="684"/>
      <c r="P87" s="684"/>
      <c r="Q87" s="685"/>
      <c r="R87" s="683"/>
      <c r="S87" s="684"/>
      <c r="T87" s="684"/>
      <c r="U87" s="684"/>
      <c r="V87" s="684"/>
      <c r="W87" s="684"/>
      <c r="X87" s="685"/>
      <c r="Y87" s="87"/>
      <c r="Z87" s="87"/>
      <c r="AA87" s="87"/>
      <c r="AB87" s="87"/>
      <c r="AC87" s="87"/>
      <c r="AD87" s="87"/>
      <c r="AE87" s="87"/>
      <c r="AF87" s="88"/>
      <c r="AG87" s="689"/>
      <c r="AH87" s="690"/>
      <c r="AI87" s="690"/>
      <c r="AJ87" s="690"/>
      <c r="AK87" s="690"/>
      <c r="AL87" s="690"/>
      <c r="AM87" s="690"/>
      <c r="AN87" s="690"/>
      <c r="AO87" s="691"/>
      <c r="AS87" s="662"/>
      <c r="AT87" s="662"/>
      <c r="AU87" s="662"/>
      <c r="AW87" s="712"/>
      <c r="AX87" s="712"/>
      <c r="AY87" s="712"/>
      <c r="AZ87" s="712"/>
      <c r="BA87" s="712"/>
    </row>
    <row r="88" spans="2:53" ht="13.5" customHeight="1" thickBot="1">
      <c r="B88" s="80"/>
      <c r="C88" s="81"/>
      <c r="D88" s="24"/>
      <c r="E88" s="24"/>
      <c r="F88" s="24"/>
      <c r="G88" s="24"/>
      <c r="H88" s="24"/>
      <c r="I88" s="24"/>
      <c r="J88" s="24"/>
      <c r="K88" s="82"/>
      <c r="L88" s="83"/>
      <c r="M88" s="83"/>
      <c r="N88" s="83"/>
      <c r="O88" s="83"/>
      <c r="P88" s="83"/>
      <c r="Q88" s="83"/>
      <c r="R88" s="83"/>
      <c r="S88" s="83"/>
      <c r="T88" s="83"/>
      <c r="U88" s="83"/>
      <c r="V88" s="83"/>
      <c r="W88" s="83"/>
      <c r="X88" s="83"/>
      <c r="Y88" s="84"/>
      <c r="Z88" s="84"/>
      <c r="AA88" s="84"/>
      <c r="AB88" s="84"/>
      <c r="AC88" s="84"/>
      <c r="AD88" s="84"/>
      <c r="AE88" s="84"/>
      <c r="AF88" s="84"/>
      <c r="AG88" s="164"/>
      <c r="AH88" s="164"/>
      <c r="AI88" s="164"/>
      <c r="AJ88" s="164"/>
      <c r="AK88" s="164"/>
      <c r="AL88" s="164"/>
      <c r="AM88" s="164"/>
      <c r="AN88" s="164"/>
      <c r="AO88" s="164"/>
      <c r="AS88" s="169"/>
      <c r="AT88" s="24"/>
      <c r="AU88" s="24"/>
      <c r="AW88" s="23"/>
      <c r="AX88" s="23"/>
      <c r="AY88" s="23"/>
      <c r="AZ88" s="23"/>
      <c r="BA88" s="23"/>
    </row>
    <row r="89" spans="2:53" ht="13.5" customHeight="1">
      <c r="B89" s="636" t="s">
        <v>79</v>
      </c>
      <c r="C89" s="637"/>
      <c r="D89" s="637"/>
      <c r="E89" s="637"/>
      <c r="F89" s="637"/>
      <c r="G89" s="637"/>
      <c r="H89" s="637"/>
      <c r="I89" s="637"/>
      <c r="J89" s="637"/>
      <c r="K89" s="638"/>
      <c r="Q89" s="148"/>
      <c r="R89" s="148"/>
      <c r="S89" s="148"/>
      <c r="T89" s="148"/>
    </row>
    <row r="90" spans="2:53" ht="13.5" customHeight="1" thickBot="1">
      <c r="B90" s="639"/>
      <c r="C90" s="640"/>
      <c r="D90" s="640"/>
      <c r="E90" s="640"/>
      <c r="F90" s="640"/>
      <c r="G90" s="640"/>
      <c r="H90" s="640"/>
      <c r="I90" s="640"/>
      <c r="J90" s="640"/>
      <c r="K90" s="641"/>
      <c r="L90" s="161"/>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row>
    <row r="91" spans="2:53" ht="13.5" customHeight="1">
      <c r="B91" s="713" t="s">
        <v>80</v>
      </c>
      <c r="C91" s="716" t="s">
        <v>81</v>
      </c>
      <c r="D91" s="716"/>
      <c r="E91" s="716"/>
      <c r="F91" s="716"/>
      <c r="G91" s="716"/>
      <c r="H91" s="716"/>
      <c r="I91" s="716"/>
      <c r="J91" s="716"/>
      <c r="K91" s="716"/>
      <c r="L91" s="717"/>
      <c r="M91" s="717"/>
      <c r="N91" s="717"/>
      <c r="O91" s="717"/>
      <c r="P91" s="717"/>
      <c r="Q91" s="717"/>
      <c r="R91" s="718" t="s">
        <v>274</v>
      </c>
      <c r="S91" s="718"/>
      <c r="T91" s="718"/>
      <c r="U91" s="718"/>
      <c r="V91" s="718"/>
      <c r="W91" s="718"/>
      <c r="X91" s="720" t="s">
        <v>270</v>
      </c>
      <c r="Y91" s="720"/>
      <c r="Z91" s="720"/>
      <c r="AA91" s="720"/>
      <c r="AB91" s="720"/>
      <c r="AC91" s="720"/>
      <c r="AD91" s="720"/>
      <c r="AE91" s="720"/>
      <c r="AF91" s="720"/>
      <c r="AG91" s="720"/>
      <c r="AH91" s="720"/>
      <c r="AI91" s="720"/>
      <c r="AJ91" s="720" t="s">
        <v>271</v>
      </c>
      <c r="AK91" s="720"/>
      <c r="AL91" s="720"/>
      <c r="AM91" s="720"/>
      <c r="AN91" s="720"/>
      <c r="AO91" s="721"/>
    </row>
    <row r="92" spans="2:53" ht="13.5" customHeight="1">
      <c r="B92" s="714"/>
      <c r="C92" s="716"/>
      <c r="D92" s="716"/>
      <c r="E92" s="716"/>
      <c r="F92" s="716"/>
      <c r="G92" s="716"/>
      <c r="H92" s="716"/>
      <c r="I92" s="716"/>
      <c r="J92" s="716"/>
      <c r="K92" s="716"/>
      <c r="L92" s="716"/>
      <c r="M92" s="716"/>
      <c r="N92" s="716"/>
      <c r="O92" s="716"/>
      <c r="P92" s="716"/>
      <c r="Q92" s="716"/>
      <c r="R92" s="719"/>
      <c r="S92" s="719"/>
      <c r="T92" s="719"/>
      <c r="U92" s="719"/>
      <c r="V92" s="719"/>
      <c r="W92" s="719"/>
      <c r="X92" s="719"/>
      <c r="Y92" s="719"/>
      <c r="Z92" s="719"/>
      <c r="AA92" s="719"/>
      <c r="AB92" s="719"/>
      <c r="AC92" s="719"/>
      <c r="AD92" s="719"/>
      <c r="AE92" s="719"/>
      <c r="AF92" s="719"/>
      <c r="AG92" s="719"/>
      <c r="AH92" s="719"/>
      <c r="AI92" s="719"/>
      <c r="AJ92" s="719"/>
      <c r="AK92" s="719"/>
      <c r="AL92" s="719"/>
      <c r="AM92" s="719"/>
      <c r="AN92" s="719"/>
      <c r="AO92" s="722"/>
    </row>
    <row r="93" spans="2:53" ht="13.5" customHeight="1">
      <c r="B93" s="714"/>
      <c r="C93" s="716"/>
      <c r="D93" s="716"/>
      <c r="E93" s="716"/>
      <c r="F93" s="716"/>
      <c r="G93" s="716"/>
      <c r="H93" s="716"/>
      <c r="I93" s="716"/>
      <c r="J93" s="716"/>
      <c r="K93" s="716"/>
      <c r="L93" s="716"/>
      <c r="M93" s="716"/>
      <c r="N93" s="716"/>
      <c r="O93" s="716"/>
      <c r="P93" s="716"/>
      <c r="Q93" s="716"/>
      <c r="R93" s="719"/>
      <c r="S93" s="719"/>
      <c r="T93" s="719"/>
      <c r="U93" s="719"/>
      <c r="V93" s="719"/>
      <c r="W93" s="719"/>
      <c r="X93" s="719" t="s">
        <v>272</v>
      </c>
      <c r="Y93" s="719"/>
      <c r="Z93" s="719"/>
      <c r="AA93" s="719"/>
      <c r="AB93" s="719"/>
      <c r="AC93" s="719"/>
      <c r="AD93" s="719" t="s">
        <v>273</v>
      </c>
      <c r="AE93" s="719"/>
      <c r="AF93" s="719"/>
      <c r="AG93" s="719"/>
      <c r="AH93" s="719"/>
      <c r="AI93" s="719"/>
      <c r="AJ93" s="719"/>
      <c r="AK93" s="719"/>
      <c r="AL93" s="719"/>
      <c r="AM93" s="719"/>
      <c r="AN93" s="719"/>
      <c r="AO93" s="722"/>
      <c r="AS93" s="674"/>
      <c r="AT93" s="662"/>
      <c r="AU93" s="662"/>
    </row>
    <row r="94" spans="2:53" ht="13.5" customHeight="1">
      <c r="B94" s="714"/>
      <c r="C94" s="716"/>
      <c r="D94" s="716"/>
      <c r="E94" s="716"/>
      <c r="F94" s="716"/>
      <c r="G94" s="716"/>
      <c r="H94" s="716"/>
      <c r="I94" s="716"/>
      <c r="J94" s="716"/>
      <c r="K94" s="716"/>
      <c r="L94" s="716"/>
      <c r="M94" s="716"/>
      <c r="N94" s="716"/>
      <c r="O94" s="716"/>
      <c r="P94" s="716"/>
      <c r="Q94" s="716"/>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22"/>
      <c r="AS94" s="662"/>
      <c r="AT94" s="662"/>
      <c r="AU94" s="662"/>
    </row>
    <row r="95" spans="2:53" ht="36.75" customHeight="1" thickBot="1">
      <c r="B95" s="715"/>
      <c r="C95" s="701" t="s">
        <v>87</v>
      </c>
      <c r="D95" s="702"/>
      <c r="E95" s="702"/>
      <c r="F95" s="702"/>
      <c r="G95" s="702"/>
      <c r="H95" s="702"/>
      <c r="I95" s="702"/>
      <c r="J95" s="702"/>
      <c r="K95" s="702"/>
      <c r="L95" s="702"/>
      <c r="M95" s="702"/>
      <c r="N95" s="702"/>
      <c r="O95" s="702"/>
      <c r="P95" s="702"/>
      <c r="Q95" s="702"/>
      <c r="R95" s="703">
        <f>SUM(R114,R132,R150,R168)</f>
        <v>0</v>
      </c>
      <c r="S95" s="703"/>
      <c r="T95" s="703"/>
      <c r="U95" s="703"/>
      <c r="V95" s="703"/>
      <c r="W95" s="703"/>
      <c r="X95" s="704">
        <f>SUM(X114,X132,X150,X168)</f>
        <v>0</v>
      </c>
      <c r="Y95" s="705"/>
      <c r="Z95" s="705"/>
      <c r="AA95" s="705"/>
      <c r="AB95" s="705"/>
      <c r="AC95" s="706"/>
      <c r="AD95" s="707">
        <f>SUM(AD114,AD132,AD150,AD168)</f>
        <v>0</v>
      </c>
      <c r="AE95" s="708"/>
      <c r="AF95" s="708"/>
      <c r="AG95" s="708"/>
      <c r="AH95" s="708"/>
      <c r="AI95" s="709"/>
      <c r="AJ95" s="707">
        <f>SUM(AJ114,AJ132,AJ150,AJ168)</f>
        <v>0</v>
      </c>
      <c r="AK95" s="708"/>
      <c r="AL95" s="708"/>
      <c r="AM95" s="708"/>
      <c r="AN95" s="708"/>
      <c r="AO95" s="710"/>
      <c r="AS95" s="89"/>
    </row>
    <row r="96" spans="2:53" ht="13.5" customHeight="1">
      <c r="B96" s="90"/>
      <c r="C96" s="170"/>
      <c r="D96" s="170"/>
      <c r="E96" s="170"/>
      <c r="F96" s="170"/>
      <c r="G96" s="170"/>
      <c r="H96" s="170"/>
      <c r="I96" s="170"/>
      <c r="J96" s="170"/>
      <c r="K96" s="170"/>
      <c r="L96" s="170"/>
      <c r="M96" s="170"/>
      <c r="N96" s="170"/>
      <c r="O96" s="170"/>
      <c r="P96" s="170"/>
      <c r="Q96" s="170"/>
      <c r="R96" s="91"/>
      <c r="S96" s="91"/>
      <c r="T96" s="91"/>
      <c r="U96" s="91"/>
      <c r="V96" s="91"/>
      <c r="W96" s="91"/>
      <c r="X96" s="79"/>
      <c r="Y96" s="79"/>
      <c r="Z96" s="79"/>
      <c r="AA96" s="79"/>
      <c r="AB96" s="79"/>
      <c r="AC96" s="79"/>
      <c r="AD96" s="91"/>
      <c r="AE96" s="91"/>
      <c r="AF96" s="91"/>
      <c r="AG96" s="91"/>
      <c r="AH96" s="91"/>
      <c r="AI96" s="91"/>
      <c r="AJ96" s="91"/>
      <c r="AK96" s="91"/>
      <c r="AL96" s="91"/>
      <c r="AM96" s="91"/>
      <c r="AN96" s="91"/>
      <c r="AO96" s="91"/>
      <c r="AS96" s="89"/>
    </row>
    <row r="97" spans="1:64" ht="13.5" customHeight="1" thickBot="1">
      <c r="A97" s="154"/>
      <c r="B97" s="548" t="s">
        <v>88</v>
      </c>
      <c r="C97" s="548"/>
      <c r="D97" s="548"/>
      <c r="E97" s="548"/>
      <c r="F97" s="548"/>
      <c r="G97" s="548"/>
      <c r="H97" s="548"/>
      <c r="I97" s="548"/>
      <c r="J97" s="548"/>
      <c r="K97" s="548"/>
      <c r="L97" s="548"/>
      <c r="M97" s="548"/>
      <c r="N97" s="548"/>
      <c r="O97" s="548"/>
      <c r="P97" s="548"/>
      <c r="Q97" s="548"/>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4"/>
      <c r="AS97" s="160"/>
    </row>
    <row r="98" spans="1:64" ht="13.5" customHeight="1">
      <c r="B98" s="549" t="s">
        <v>89</v>
      </c>
      <c r="C98" s="550"/>
      <c r="D98" s="550"/>
      <c r="E98" s="550"/>
      <c r="F98" s="551"/>
      <c r="G98" s="555" t="s">
        <v>90</v>
      </c>
      <c r="H98" s="551"/>
      <c r="I98" s="551"/>
      <c r="J98" s="551"/>
      <c r="K98" s="556"/>
      <c r="Q98" s="148"/>
      <c r="R98" s="148"/>
      <c r="S98" s="148"/>
      <c r="T98" s="148"/>
    </row>
    <row r="99" spans="1:64" ht="13.5" customHeight="1" thickBot="1">
      <c r="B99" s="733"/>
      <c r="C99" s="734"/>
      <c r="D99" s="734"/>
      <c r="E99" s="734"/>
      <c r="F99" s="735"/>
      <c r="G99" s="735"/>
      <c r="H99" s="735"/>
      <c r="I99" s="735"/>
      <c r="J99" s="735"/>
      <c r="K99" s="736"/>
      <c r="L99" s="161"/>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row>
    <row r="100" spans="1:64" ht="13.5" customHeight="1">
      <c r="B100" s="713" t="s">
        <v>80</v>
      </c>
      <c r="C100" s="716" t="s">
        <v>81</v>
      </c>
      <c r="D100" s="716"/>
      <c r="E100" s="716"/>
      <c r="F100" s="716"/>
      <c r="G100" s="716"/>
      <c r="H100" s="716"/>
      <c r="I100" s="716"/>
      <c r="J100" s="716"/>
      <c r="K100" s="716"/>
      <c r="L100" s="717"/>
      <c r="M100" s="717"/>
      <c r="N100" s="717"/>
      <c r="O100" s="717"/>
      <c r="P100" s="717"/>
      <c r="Q100" s="717"/>
      <c r="R100" s="718" t="s">
        <v>82</v>
      </c>
      <c r="S100" s="718"/>
      <c r="T100" s="718"/>
      <c r="U100" s="718"/>
      <c r="V100" s="718"/>
      <c r="W100" s="718"/>
      <c r="X100" s="720" t="s">
        <v>83</v>
      </c>
      <c r="Y100" s="720"/>
      <c r="Z100" s="720"/>
      <c r="AA100" s="720"/>
      <c r="AB100" s="720"/>
      <c r="AC100" s="720"/>
      <c r="AD100" s="720"/>
      <c r="AE100" s="720"/>
      <c r="AF100" s="720"/>
      <c r="AG100" s="720"/>
      <c r="AH100" s="720"/>
      <c r="AI100" s="720"/>
      <c r="AJ100" s="720" t="s">
        <v>84</v>
      </c>
      <c r="AK100" s="720"/>
      <c r="AL100" s="720"/>
      <c r="AM100" s="720"/>
      <c r="AN100" s="720"/>
      <c r="AO100" s="721"/>
    </row>
    <row r="101" spans="1:64" ht="13.5" customHeight="1">
      <c r="B101" s="714"/>
      <c r="C101" s="716"/>
      <c r="D101" s="716"/>
      <c r="E101" s="716"/>
      <c r="F101" s="716"/>
      <c r="G101" s="716"/>
      <c r="H101" s="716"/>
      <c r="I101" s="716"/>
      <c r="J101" s="716"/>
      <c r="K101" s="716"/>
      <c r="L101" s="716"/>
      <c r="M101" s="716"/>
      <c r="N101" s="716"/>
      <c r="O101" s="716"/>
      <c r="P101" s="716"/>
      <c r="Q101" s="716"/>
      <c r="R101" s="719"/>
      <c r="S101" s="719"/>
      <c r="T101" s="719"/>
      <c r="U101" s="719"/>
      <c r="V101" s="719"/>
      <c r="W101" s="719"/>
      <c r="X101" s="719"/>
      <c r="Y101" s="719"/>
      <c r="Z101" s="719"/>
      <c r="AA101" s="719"/>
      <c r="AB101" s="719"/>
      <c r="AC101" s="719"/>
      <c r="AD101" s="719"/>
      <c r="AE101" s="719"/>
      <c r="AF101" s="719"/>
      <c r="AG101" s="719"/>
      <c r="AH101" s="719"/>
      <c r="AI101" s="719"/>
      <c r="AJ101" s="719"/>
      <c r="AK101" s="719"/>
      <c r="AL101" s="719"/>
      <c r="AM101" s="719"/>
      <c r="AN101" s="719"/>
      <c r="AO101" s="722"/>
    </row>
    <row r="102" spans="1:64" ht="13.5" customHeight="1">
      <c r="B102" s="714"/>
      <c r="C102" s="716"/>
      <c r="D102" s="716"/>
      <c r="E102" s="716"/>
      <c r="F102" s="716"/>
      <c r="G102" s="716"/>
      <c r="H102" s="716"/>
      <c r="I102" s="716"/>
      <c r="J102" s="716"/>
      <c r="K102" s="716"/>
      <c r="L102" s="716"/>
      <c r="M102" s="716"/>
      <c r="N102" s="716"/>
      <c r="O102" s="716"/>
      <c r="P102" s="716"/>
      <c r="Q102" s="716"/>
      <c r="R102" s="719"/>
      <c r="S102" s="719"/>
      <c r="T102" s="719"/>
      <c r="U102" s="719"/>
      <c r="V102" s="719"/>
      <c r="W102" s="719"/>
      <c r="X102" s="719" t="s">
        <v>85</v>
      </c>
      <c r="Y102" s="719"/>
      <c r="Z102" s="719"/>
      <c r="AA102" s="719"/>
      <c r="AB102" s="719"/>
      <c r="AC102" s="719"/>
      <c r="AD102" s="719" t="s">
        <v>86</v>
      </c>
      <c r="AE102" s="719"/>
      <c r="AF102" s="719"/>
      <c r="AG102" s="719"/>
      <c r="AH102" s="719"/>
      <c r="AI102" s="719"/>
      <c r="AJ102" s="719"/>
      <c r="AK102" s="719"/>
      <c r="AL102" s="719"/>
      <c r="AM102" s="719"/>
      <c r="AN102" s="719"/>
      <c r="AO102" s="722"/>
      <c r="AS102" s="674" t="s">
        <v>76</v>
      </c>
      <c r="AT102" s="674"/>
      <c r="AU102" s="674"/>
      <c r="AV102" s="674"/>
      <c r="AW102" s="674"/>
      <c r="AX102" s="674"/>
    </row>
    <row r="103" spans="1:64" ht="13.5" customHeight="1">
      <c r="B103" s="714"/>
      <c r="C103" s="716"/>
      <c r="D103" s="716"/>
      <c r="E103" s="716"/>
      <c r="F103" s="716"/>
      <c r="G103" s="716"/>
      <c r="H103" s="716"/>
      <c r="I103" s="716"/>
      <c r="J103" s="716"/>
      <c r="K103" s="716"/>
      <c r="L103" s="716"/>
      <c r="M103" s="716"/>
      <c r="N103" s="716"/>
      <c r="O103" s="716"/>
      <c r="P103" s="716"/>
      <c r="Q103" s="716"/>
      <c r="R103" s="719"/>
      <c r="S103" s="719"/>
      <c r="T103" s="719"/>
      <c r="U103" s="719"/>
      <c r="V103" s="719"/>
      <c r="W103" s="719"/>
      <c r="X103" s="719"/>
      <c r="Y103" s="719"/>
      <c r="Z103" s="719"/>
      <c r="AA103" s="719"/>
      <c r="AB103" s="719"/>
      <c r="AC103" s="719"/>
      <c r="AD103" s="719"/>
      <c r="AE103" s="719"/>
      <c r="AF103" s="719"/>
      <c r="AG103" s="719"/>
      <c r="AH103" s="719"/>
      <c r="AI103" s="719"/>
      <c r="AJ103" s="719"/>
      <c r="AK103" s="719"/>
      <c r="AL103" s="719"/>
      <c r="AM103" s="719"/>
      <c r="AN103" s="719"/>
      <c r="AO103" s="722"/>
      <c r="AS103" s="674"/>
      <c r="AT103" s="674"/>
      <c r="AU103" s="674"/>
      <c r="AV103" s="674"/>
      <c r="AW103" s="674"/>
      <c r="AX103" s="674"/>
    </row>
    <row r="104" spans="1:64" ht="19.5" customHeight="1">
      <c r="B104" s="737"/>
      <c r="C104" s="723" t="s">
        <v>251</v>
      </c>
      <c r="D104" s="724"/>
      <c r="E104" s="724"/>
      <c r="F104" s="725" t="s">
        <v>252</v>
      </c>
      <c r="G104" s="725"/>
      <c r="H104" s="725"/>
      <c r="I104" s="725"/>
      <c r="J104" s="725"/>
      <c r="K104" s="725"/>
      <c r="L104" s="725"/>
      <c r="M104" s="725"/>
      <c r="N104" s="725"/>
      <c r="O104" s="725"/>
      <c r="P104" s="725"/>
      <c r="Q104" s="726"/>
      <c r="R104" s="727">
        <f>SUM(X104:AO104)</f>
        <v>0</v>
      </c>
      <c r="S104" s="728"/>
      <c r="T104" s="728"/>
      <c r="U104" s="728"/>
      <c r="V104" s="728"/>
      <c r="W104" s="728"/>
      <c r="X104" s="729"/>
      <c r="Y104" s="730"/>
      <c r="Z104" s="730"/>
      <c r="AA104" s="730"/>
      <c r="AB104" s="730"/>
      <c r="AC104" s="731"/>
      <c r="AD104" s="730"/>
      <c r="AE104" s="730"/>
      <c r="AF104" s="730"/>
      <c r="AG104" s="730"/>
      <c r="AH104" s="730"/>
      <c r="AI104" s="730"/>
      <c r="AJ104" s="729"/>
      <c r="AK104" s="730"/>
      <c r="AL104" s="730"/>
      <c r="AM104" s="730"/>
      <c r="AN104" s="730"/>
      <c r="AO104" s="732"/>
      <c r="AS104" s="160">
        <f>SUM(X104:AO104)</f>
        <v>0</v>
      </c>
      <c r="AT104" s="47"/>
      <c r="AU104" s="47" t="str">
        <f>IF(R104=AS104,"○","×")</f>
        <v>○</v>
      </c>
      <c r="AV104" s="109"/>
      <c r="AW104" s="23"/>
      <c r="AX104" s="23"/>
      <c r="AY104" s="23"/>
      <c r="AZ104" s="23"/>
      <c r="BA104" s="23"/>
      <c r="BB104" s="23"/>
      <c r="BC104" s="23"/>
      <c r="BD104" s="23"/>
      <c r="BE104" s="23"/>
      <c r="BF104" s="23"/>
      <c r="BG104" s="23"/>
      <c r="BH104" s="23"/>
      <c r="BI104" s="23"/>
      <c r="BJ104" s="23"/>
      <c r="BK104" s="171"/>
      <c r="BL104" s="171"/>
    </row>
    <row r="105" spans="1:64" ht="19.5" customHeight="1">
      <c r="B105" s="737"/>
      <c r="C105" s="723"/>
      <c r="D105" s="724"/>
      <c r="E105" s="724"/>
      <c r="F105" s="725" t="s">
        <v>253</v>
      </c>
      <c r="G105" s="725"/>
      <c r="H105" s="725"/>
      <c r="I105" s="725"/>
      <c r="J105" s="725"/>
      <c r="K105" s="725"/>
      <c r="L105" s="725"/>
      <c r="M105" s="725"/>
      <c r="N105" s="725"/>
      <c r="O105" s="725"/>
      <c r="P105" s="725"/>
      <c r="Q105" s="726"/>
      <c r="R105" s="727">
        <f>SUM(X105:AO105)</f>
        <v>0</v>
      </c>
      <c r="S105" s="728"/>
      <c r="T105" s="728"/>
      <c r="U105" s="728"/>
      <c r="V105" s="728"/>
      <c r="W105" s="728"/>
      <c r="X105" s="729"/>
      <c r="Y105" s="730"/>
      <c r="Z105" s="730"/>
      <c r="AA105" s="730"/>
      <c r="AB105" s="730"/>
      <c r="AC105" s="731"/>
      <c r="AD105" s="730"/>
      <c r="AE105" s="730"/>
      <c r="AF105" s="730"/>
      <c r="AG105" s="730"/>
      <c r="AH105" s="730"/>
      <c r="AI105" s="730"/>
      <c r="AJ105" s="729"/>
      <c r="AK105" s="730"/>
      <c r="AL105" s="730"/>
      <c r="AM105" s="730"/>
      <c r="AN105" s="730"/>
      <c r="AO105" s="732"/>
      <c r="AS105" s="160">
        <f t="shared" ref="AS105:AS113" si="0">SUM(X105:AO105)</f>
        <v>0</v>
      </c>
      <c r="AT105" s="47"/>
      <c r="AU105" s="47" t="str">
        <f t="shared" ref="AU105:AU113" si="1">IF(R105=AS105,"○","×")</f>
        <v>○</v>
      </c>
      <c r="AV105" s="23"/>
      <c r="AW105" s="23"/>
      <c r="AX105" s="23"/>
      <c r="AY105" s="23"/>
      <c r="AZ105" s="23"/>
      <c r="BA105" s="23"/>
      <c r="BB105" s="23"/>
      <c r="BC105" s="23"/>
      <c r="BD105" s="23"/>
      <c r="BE105" s="23"/>
      <c r="BF105" s="23"/>
      <c r="BG105" s="23"/>
      <c r="BH105" s="23"/>
      <c r="BI105" s="23"/>
      <c r="BJ105" s="23"/>
    </row>
    <row r="106" spans="1:64" ht="19.5" customHeight="1">
      <c r="B106" s="737"/>
      <c r="C106" s="723"/>
      <c r="D106" s="724"/>
      <c r="E106" s="724"/>
      <c r="F106" s="725" t="s">
        <v>254</v>
      </c>
      <c r="G106" s="725"/>
      <c r="H106" s="725"/>
      <c r="I106" s="725"/>
      <c r="J106" s="725"/>
      <c r="K106" s="725"/>
      <c r="L106" s="725"/>
      <c r="M106" s="725"/>
      <c r="N106" s="725"/>
      <c r="O106" s="725"/>
      <c r="P106" s="725"/>
      <c r="Q106" s="726"/>
      <c r="R106" s="727">
        <f t="shared" ref="R106:R112" si="2">SUM(X106:AO106)</f>
        <v>0</v>
      </c>
      <c r="S106" s="728"/>
      <c r="T106" s="728"/>
      <c r="U106" s="728"/>
      <c r="V106" s="728"/>
      <c r="W106" s="728"/>
      <c r="X106" s="729"/>
      <c r="Y106" s="730"/>
      <c r="Z106" s="730"/>
      <c r="AA106" s="730"/>
      <c r="AB106" s="730"/>
      <c r="AC106" s="731"/>
      <c r="AD106" s="730"/>
      <c r="AE106" s="730"/>
      <c r="AF106" s="730"/>
      <c r="AG106" s="730"/>
      <c r="AH106" s="730"/>
      <c r="AI106" s="730"/>
      <c r="AJ106" s="729"/>
      <c r="AK106" s="730"/>
      <c r="AL106" s="730"/>
      <c r="AM106" s="730"/>
      <c r="AN106" s="730"/>
      <c r="AO106" s="732"/>
      <c r="AS106" s="160">
        <f t="shared" si="0"/>
        <v>0</v>
      </c>
      <c r="AT106" s="47"/>
      <c r="AU106" s="47" t="str">
        <f t="shared" si="1"/>
        <v>○</v>
      </c>
      <c r="AV106" s="109"/>
      <c r="AW106" s="23"/>
      <c r="AX106" s="23"/>
      <c r="AY106" s="23"/>
      <c r="AZ106" s="23"/>
      <c r="BA106" s="23"/>
      <c r="BB106" s="23"/>
      <c r="BC106" s="23"/>
      <c r="BD106" s="23"/>
      <c r="BE106" s="23"/>
      <c r="BF106" s="23"/>
      <c r="BG106" s="23"/>
      <c r="BH106" s="23"/>
      <c r="BI106" s="23"/>
      <c r="BJ106" s="23"/>
      <c r="BK106" s="92"/>
      <c r="BL106" s="92"/>
    </row>
    <row r="107" spans="1:64" ht="19.5" customHeight="1">
      <c r="B107" s="737"/>
      <c r="C107" s="723"/>
      <c r="D107" s="724"/>
      <c r="E107" s="724"/>
      <c r="F107" s="725" t="s">
        <v>255</v>
      </c>
      <c r="G107" s="725"/>
      <c r="H107" s="725"/>
      <c r="I107" s="725"/>
      <c r="J107" s="725"/>
      <c r="K107" s="725"/>
      <c r="L107" s="725"/>
      <c r="M107" s="725"/>
      <c r="N107" s="725"/>
      <c r="O107" s="725"/>
      <c r="P107" s="725"/>
      <c r="Q107" s="726"/>
      <c r="R107" s="727">
        <f t="shared" si="2"/>
        <v>0</v>
      </c>
      <c r="S107" s="728"/>
      <c r="T107" s="728"/>
      <c r="U107" s="728"/>
      <c r="V107" s="728"/>
      <c r="W107" s="728"/>
      <c r="X107" s="729"/>
      <c r="Y107" s="730"/>
      <c r="Z107" s="730"/>
      <c r="AA107" s="730"/>
      <c r="AB107" s="730"/>
      <c r="AC107" s="731"/>
      <c r="AD107" s="730"/>
      <c r="AE107" s="730"/>
      <c r="AF107" s="730"/>
      <c r="AG107" s="730"/>
      <c r="AH107" s="730"/>
      <c r="AI107" s="730"/>
      <c r="AJ107" s="729"/>
      <c r="AK107" s="730"/>
      <c r="AL107" s="730"/>
      <c r="AM107" s="730"/>
      <c r="AN107" s="730"/>
      <c r="AO107" s="732"/>
      <c r="AS107" s="160">
        <f t="shared" si="0"/>
        <v>0</v>
      </c>
      <c r="AT107" s="47"/>
      <c r="AU107" s="47" t="str">
        <f t="shared" si="1"/>
        <v>○</v>
      </c>
      <c r="AV107" s="23"/>
      <c r="AW107" s="23"/>
      <c r="AX107" s="23"/>
      <c r="AY107" s="23"/>
      <c r="AZ107" s="23"/>
      <c r="BA107" s="23"/>
      <c r="BB107" s="23"/>
      <c r="BC107" s="23"/>
      <c r="BD107" s="23"/>
      <c r="BE107" s="23"/>
      <c r="BF107" s="23"/>
      <c r="BG107" s="23"/>
      <c r="BH107" s="23"/>
      <c r="BI107" s="23"/>
      <c r="BJ107" s="23"/>
    </row>
    <row r="108" spans="1:64" ht="19.5" customHeight="1">
      <c r="B108" s="737"/>
      <c r="C108" s="723"/>
      <c r="D108" s="724"/>
      <c r="E108" s="724"/>
      <c r="F108" s="725" t="s">
        <v>256</v>
      </c>
      <c r="G108" s="725"/>
      <c r="H108" s="725"/>
      <c r="I108" s="725"/>
      <c r="J108" s="725"/>
      <c r="K108" s="725"/>
      <c r="L108" s="725"/>
      <c r="M108" s="725"/>
      <c r="N108" s="725"/>
      <c r="O108" s="725"/>
      <c r="P108" s="725"/>
      <c r="Q108" s="726"/>
      <c r="R108" s="727">
        <f>SUM(X108:AO108)</f>
        <v>0</v>
      </c>
      <c r="S108" s="728"/>
      <c r="T108" s="728"/>
      <c r="U108" s="728"/>
      <c r="V108" s="728"/>
      <c r="W108" s="728"/>
      <c r="X108" s="729"/>
      <c r="Y108" s="730"/>
      <c r="Z108" s="730"/>
      <c r="AA108" s="730"/>
      <c r="AB108" s="730"/>
      <c r="AC108" s="731"/>
      <c r="AD108" s="730"/>
      <c r="AE108" s="730"/>
      <c r="AF108" s="730"/>
      <c r="AG108" s="730"/>
      <c r="AH108" s="730"/>
      <c r="AI108" s="730"/>
      <c r="AJ108" s="729"/>
      <c r="AK108" s="730"/>
      <c r="AL108" s="730"/>
      <c r="AM108" s="730"/>
      <c r="AN108" s="730"/>
      <c r="AO108" s="732"/>
      <c r="AS108" s="160">
        <f t="shared" si="0"/>
        <v>0</v>
      </c>
      <c r="AT108" s="47"/>
      <c r="AU108" s="47" t="str">
        <f t="shared" si="1"/>
        <v>○</v>
      </c>
    </row>
    <row r="109" spans="1:64" ht="19.5" customHeight="1">
      <c r="B109" s="737"/>
      <c r="C109" s="723"/>
      <c r="D109" s="724"/>
      <c r="E109" s="724"/>
      <c r="F109" s="725" t="s">
        <v>257</v>
      </c>
      <c r="G109" s="725"/>
      <c r="H109" s="725"/>
      <c r="I109" s="725"/>
      <c r="J109" s="725"/>
      <c r="K109" s="725"/>
      <c r="L109" s="725"/>
      <c r="M109" s="725"/>
      <c r="N109" s="725"/>
      <c r="O109" s="725"/>
      <c r="P109" s="725"/>
      <c r="Q109" s="726"/>
      <c r="R109" s="727">
        <f t="shared" si="2"/>
        <v>0</v>
      </c>
      <c r="S109" s="728"/>
      <c r="T109" s="728"/>
      <c r="U109" s="728"/>
      <c r="V109" s="728"/>
      <c r="W109" s="728"/>
      <c r="X109" s="729"/>
      <c r="Y109" s="730"/>
      <c r="Z109" s="730"/>
      <c r="AA109" s="730"/>
      <c r="AB109" s="730"/>
      <c r="AC109" s="731"/>
      <c r="AD109" s="730"/>
      <c r="AE109" s="730"/>
      <c r="AF109" s="730"/>
      <c r="AG109" s="730"/>
      <c r="AH109" s="730"/>
      <c r="AI109" s="730"/>
      <c r="AJ109" s="729"/>
      <c r="AK109" s="730"/>
      <c r="AL109" s="730"/>
      <c r="AM109" s="730"/>
      <c r="AN109" s="730"/>
      <c r="AO109" s="732"/>
      <c r="AS109" s="160">
        <f t="shared" si="0"/>
        <v>0</v>
      </c>
      <c r="AT109" s="47"/>
      <c r="AU109" s="47" t="str">
        <f t="shared" si="1"/>
        <v>○</v>
      </c>
    </row>
    <row r="110" spans="1:64" ht="19.5" customHeight="1">
      <c r="B110" s="737"/>
      <c r="C110" s="723"/>
      <c r="D110" s="724"/>
      <c r="E110" s="724"/>
      <c r="F110" s="725" t="s">
        <v>258</v>
      </c>
      <c r="G110" s="725"/>
      <c r="H110" s="725"/>
      <c r="I110" s="725"/>
      <c r="J110" s="725"/>
      <c r="K110" s="725"/>
      <c r="L110" s="725"/>
      <c r="M110" s="725"/>
      <c r="N110" s="725"/>
      <c r="O110" s="725"/>
      <c r="P110" s="725"/>
      <c r="Q110" s="726"/>
      <c r="R110" s="727">
        <f t="shared" si="2"/>
        <v>0</v>
      </c>
      <c r="S110" s="728"/>
      <c r="T110" s="728"/>
      <c r="U110" s="728"/>
      <c r="V110" s="728"/>
      <c r="W110" s="728"/>
      <c r="X110" s="729"/>
      <c r="Y110" s="730"/>
      <c r="Z110" s="730"/>
      <c r="AA110" s="730"/>
      <c r="AB110" s="730"/>
      <c r="AC110" s="731"/>
      <c r="AD110" s="730"/>
      <c r="AE110" s="730"/>
      <c r="AF110" s="730"/>
      <c r="AG110" s="730"/>
      <c r="AH110" s="730"/>
      <c r="AI110" s="730"/>
      <c r="AJ110" s="729"/>
      <c r="AK110" s="730"/>
      <c r="AL110" s="730"/>
      <c r="AM110" s="730"/>
      <c r="AN110" s="730"/>
      <c r="AO110" s="732"/>
      <c r="AS110" s="160">
        <f t="shared" si="0"/>
        <v>0</v>
      </c>
      <c r="AT110" s="47"/>
      <c r="AU110" s="47" t="str">
        <f t="shared" si="1"/>
        <v>○</v>
      </c>
    </row>
    <row r="111" spans="1:64" ht="19.5" customHeight="1">
      <c r="B111" s="737"/>
      <c r="C111" s="723"/>
      <c r="D111" s="724"/>
      <c r="E111" s="724"/>
      <c r="F111" s="725" t="s">
        <v>259</v>
      </c>
      <c r="G111" s="725"/>
      <c r="H111" s="725"/>
      <c r="I111" s="725"/>
      <c r="J111" s="725"/>
      <c r="K111" s="725"/>
      <c r="L111" s="725"/>
      <c r="M111" s="725"/>
      <c r="N111" s="725"/>
      <c r="O111" s="725"/>
      <c r="P111" s="725"/>
      <c r="Q111" s="726"/>
      <c r="R111" s="727">
        <f t="shared" si="2"/>
        <v>0</v>
      </c>
      <c r="S111" s="728"/>
      <c r="T111" s="728"/>
      <c r="U111" s="728"/>
      <c r="V111" s="728"/>
      <c r="W111" s="728"/>
      <c r="X111" s="729"/>
      <c r="Y111" s="730"/>
      <c r="Z111" s="730"/>
      <c r="AA111" s="730"/>
      <c r="AB111" s="730"/>
      <c r="AC111" s="731"/>
      <c r="AD111" s="730"/>
      <c r="AE111" s="730"/>
      <c r="AF111" s="730"/>
      <c r="AG111" s="730"/>
      <c r="AH111" s="730"/>
      <c r="AI111" s="730"/>
      <c r="AJ111" s="729"/>
      <c r="AK111" s="730"/>
      <c r="AL111" s="730"/>
      <c r="AM111" s="730"/>
      <c r="AN111" s="730"/>
      <c r="AO111" s="732"/>
      <c r="AS111" s="160">
        <f t="shared" si="0"/>
        <v>0</v>
      </c>
      <c r="AT111" s="47"/>
      <c r="AU111" s="47" t="str">
        <f t="shared" si="1"/>
        <v>○</v>
      </c>
    </row>
    <row r="112" spans="1:64" ht="19.5" customHeight="1">
      <c r="B112" s="737"/>
      <c r="C112" s="723"/>
      <c r="D112" s="724"/>
      <c r="E112" s="724"/>
      <c r="F112" s="725" t="s">
        <v>260</v>
      </c>
      <c r="G112" s="725"/>
      <c r="H112" s="725"/>
      <c r="I112" s="725"/>
      <c r="J112" s="725"/>
      <c r="K112" s="725"/>
      <c r="L112" s="725"/>
      <c r="M112" s="725"/>
      <c r="N112" s="725"/>
      <c r="O112" s="725"/>
      <c r="P112" s="725"/>
      <c r="Q112" s="726"/>
      <c r="R112" s="727">
        <f t="shared" si="2"/>
        <v>0</v>
      </c>
      <c r="S112" s="728"/>
      <c r="T112" s="728"/>
      <c r="U112" s="728"/>
      <c r="V112" s="728"/>
      <c r="W112" s="728"/>
      <c r="X112" s="729"/>
      <c r="Y112" s="730"/>
      <c r="Z112" s="730"/>
      <c r="AA112" s="730"/>
      <c r="AB112" s="730"/>
      <c r="AC112" s="731"/>
      <c r="AD112" s="730"/>
      <c r="AE112" s="730"/>
      <c r="AF112" s="730"/>
      <c r="AG112" s="730"/>
      <c r="AH112" s="730"/>
      <c r="AI112" s="730"/>
      <c r="AJ112" s="729"/>
      <c r="AK112" s="730"/>
      <c r="AL112" s="730"/>
      <c r="AM112" s="730"/>
      <c r="AN112" s="730"/>
      <c r="AO112" s="732"/>
      <c r="AS112" s="160">
        <f t="shared" si="0"/>
        <v>0</v>
      </c>
      <c r="AT112" s="47"/>
      <c r="AU112" s="47" t="str">
        <f t="shared" si="1"/>
        <v>○</v>
      </c>
    </row>
    <row r="113" spans="2:64" ht="19.5" customHeight="1" thickBot="1">
      <c r="B113" s="737"/>
      <c r="C113" s="743"/>
      <c r="D113" s="744"/>
      <c r="E113" s="744"/>
      <c r="F113" s="745" t="s">
        <v>261</v>
      </c>
      <c r="G113" s="745"/>
      <c r="H113" s="745"/>
      <c r="I113" s="745"/>
      <c r="J113" s="745"/>
      <c r="K113" s="745"/>
      <c r="L113" s="745"/>
      <c r="M113" s="745"/>
      <c r="N113" s="745"/>
      <c r="O113" s="745"/>
      <c r="P113" s="745"/>
      <c r="Q113" s="745"/>
      <c r="R113" s="727">
        <f>SUM(X113:AO113)</f>
        <v>0</v>
      </c>
      <c r="S113" s="728"/>
      <c r="T113" s="728"/>
      <c r="U113" s="728"/>
      <c r="V113" s="728"/>
      <c r="W113" s="728"/>
      <c r="X113" s="746"/>
      <c r="Y113" s="747"/>
      <c r="Z113" s="747"/>
      <c r="AA113" s="747"/>
      <c r="AB113" s="747"/>
      <c r="AC113" s="748"/>
      <c r="AD113" s="747"/>
      <c r="AE113" s="747"/>
      <c r="AF113" s="747"/>
      <c r="AG113" s="747"/>
      <c r="AH113" s="747"/>
      <c r="AI113" s="747"/>
      <c r="AJ113" s="746"/>
      <c r="AK113" s="747"/>
      <c r="AL113" s="747"/>
      <c r="AM113" s="747"/>
      <c r="AN113" s="747"/>
      <c r="AO113" s="749"/>
      <c r="AS113" s="160">
        <f t="shared" si="0"/>
        <v>0</v>
      </c>
      <c r="AT113" s="47"/>
      <c r="AU113" s="47" t="str">
        <f t="shared" si="1"/>
        <v>○</v>
      </c>
    </row>
    <row r="114" spans="2:64" ht="36.75" customHeight="1" thickTop="1" thickBot="1">
      <c r="B114" s="715"/>
      <c r="C114" s="738" t="s">
        <v>91</v>
      </c>
      <c r="D114" s="739"/>
      <c r="E114" s="739"/>
      <c r="F114" s="739"/>
      <c r="G114" s="739"/>
      <c r="H114" s="739"/>
      <c r="I114" s="739"/>
      <c r="J114" s="739"/>
      <c r="K114" s="739"/>
      <c r="L114" s="739"/>
      <c r="M114" s="739"/>
      <c r="N114" s="739"/>
      <c r="O114" s="739"/>
      <c r="P114" s="739"/>
      <c r="Q114" s="739"/>
      <c r="R114" s="740">
        <f>SUM(R104:W113)</f>
        <v>0</v>
      </c>
      <c r="S114" s="740"/>
      <c r="T114" s="740"/>
      <c r="U114" s="740"/>
      <c r="V114" s="740"/>
      <c r="W114" s="740"/>
      <c r="X114" s="741">
        <f>SUM(X104:AC113)</f>
        <v>0</v>
      </c>
      <c r="Y114" s="741"/>
      <c r="Z114" s="741"/>
      <c r="AA114" s="741"/>
      <c r="AB114" s="741"/>
      <c r="AC114" s="741"/>
      <c r="AD114" s="741">
        <f>SUM(AD104:AI113)</f>
        <v>0</v>
      </c>
      <c r="AE114" s="741"/>
      <c r="AF114" s="741"/>
      <c r="AG114" s="741"/>
      <c r="AH114" s="741"/>
      <c r="AI114" s="741"/>
      <c r="AJ114" s="741">
        <f>SUM(AJ104:AO113)</f>
        <v>0</v>
      </c>
      <c r="AK114" s="741"/>
      <c r="AL114" s="741"/>
      <c r="AM114" s="741"/>
      <c r="AN114" s="741"/>
      <c r="AO114" s="742"/>
      <c r="AS114" s="89"/>
    </row>
    <row r="115" spans="2:64" ht="13.5" customHeight="1" thickBot="1"/>
    <row r="116" spans="2:64" ht="13.5" customHeight="1">
      <c r="B116" s="549" t="s">
        <v>89</v>
      </c>
      <c r="C116" s="550"/>
      <c r="D116" s="550"/>
      <c r="E116" s="550"/>
      <c r="F116" s="551"/>
      <c r="G116" s="555" t="s">
        <v>92</v>
      </c>
      <c r="H116" s="551"/>
      <c r="I116" s="551"/>
      <c r="J116" s="551"/>
      <c r="K116" s="556"/>
      <c r="Q116" s="148"/>
      <c r="R116" s="148"/>
      <c r="S116" s="148"/>
      <c r="T116" s="148"/>
    </row>
    <row r="117" spans="2:64" ht="13.5" customHeight="1" thickBot="1">
      <c r="B117" s="733"/>
      <c r="C117" s="734"/>
      <c r="D117" s="734"/>
      <c r="E117" s="734"/>
      <c r="F117" s="735"/>
      <c r="G117" s="735"/>
      <c r="H117" s="735"/>
      <c r="I117" s="735"/>
      <c r="J117" s="735"/>
      <c r="K117" s="736"/>
      <c r="L117" s="161"/>
      <c r="M117" s="162"/>
      <c r="N117" s="162"/>
      <c r="O117" s="162"/>
      <c r="P117" s="162"/>
      <c r="Q117" s="162"/>
      <c r="R117" s="162"/>
      <c r="S117" s="162"/>
      <c r="T117" s="162"/>
      <c r="U117" s="162"/>
      <c r="V117" s="162"/>
      <c r="W117" s="162"/>
      <c r="X117" s="162"/>
      <c r="Y117" s="162"/>
    </row>
    <row r="118" spans="2:64" ht="13.5" customHeight="1">
      <c r="B118" s="713" t="s">
        <v>80</v>
      </c>
      <c r="C118" s="716" t="s">
        <v>81</v>
      </c>
      <c r="D118" s="716"/>
      <c r="E118" s="716"/>
      <c r="F118" s="716"/>
      <c r="G118" s="716"/>
      <c r="H118" s="716"/>
      <c r="I118" s="716"/>
      <c r="J118" s="716"/>
      <c r="K118" s="716"/>
      <c r="L118" s="717"/>
      <c r="M118" s="717"/>
      <c r="N118" s="717"/>
      <c r="O118" s="717"/>
      <c r="P118" s="717"/>
      <c r="Q118" s="717"/>
      <c r="R118" s="718" t="s">
        <v>82</v>
      </c>
      <c r="S118" s="718"/>
      <c r="T118" s="718"/>
      <c r="U118" s="718"/>
      <c r="V118" s="718"/>
      <c r="W118" s="718"/>
      <c r="X118" s="718" t="s">
        <v>83</v>
      </c>
      <c r="Y118" s="718"/>
      <c r="Z118" s="720"/>
      <c r="AA118" s="720"/>
      <c r="AB118" s="720"/>
      <c r="AC118" s="720"/>
      <c r="AD118" s="720"/>
      <c r="AE118" s="720"/>
      <c r="AF118" s="720"/>
      <c r="AG118" s="720"/>
      <c r="AH118" s="720"/>
      <c r="AI118" s="720"/>
      <c r="AJ118" s="720" t="s">
        <v>84</v>
      </c>
      <c r="AK118" s="720"/>
      <c r="AL118" s="720"/>
      <c r="AM118" s="720"/>
      <c r="AN118" s="720"/>
      <c r="AO118" s="721"/>
    </row>
    <row r="119" spans="2:64" ht="13.5" customHeight="1">
      <c r="B119" s="714"/>
      <c r="C119" s="716"/>
      <c r="D119" s="716"/>
      <c r="E119" s="716"/>
      <c r="F119" s="716"/>
      <c r="G119" s="716"/>
      <c r="H119" s="716"/>
      <c r="I119" s="716"/>
      <c r="J119" s="716"/>
      <c r="K119" s="716"/>
      <c r="L119" s="716"/>
      <c r="M119" s="716"/>
      <c r="N119" s="716"/>
      <c r="O119" s="716"/>
      <c r="P119" s="716"/>
      <c r="Q119" s="716"/>
      <c r="R119" s="719"/>
      <c r="S119" s="719"/>
      <c r="T119" s="719"/>
      <c r="U119" s="719"/>
      <c r="V119" s="719"/>
      <c r="W119" s="719"/>
      <c r="X119" s="719"/>
      <c r="Y119" s="719"/>
      <c r="Z119" s="719"/>
      <c r="AA119" s="719"/>
      <c r="AB119" s="719"/>
      <c r="AC119" s="719"/>
      <c r="AD119" s="719"/>
      <c r="AE119" s="719"/>
      <c r="AF119" s="719"/>
      <c r="AG119" s="719"/>
      <c r="AH119" s="719"/>
      <c r="AI119" s="719"/>
      <c r="AJ119" s="719"/>
      <c r="AK119" s="719"/>
      <c r="AL119" s="719"/>
      <c r="AM119" s="719"/>
      <c r="AN119" s="719"/>
      <c r="AO119" s="722"/>
    </row>
    <row r="120" spans="2:64" ht="13.5" customHeight="1">
      <c r="B120" s="714"/>
      <c r="C120" s="716"/>
      <c r="D120" s="716"/>
      <c r="E120" s="716"/>
      <c r="F120" s="716"/>
      <c r="G120" s="716"/>
      <c r="H120" s="716"/>
      <c r="I120" s="716"/>
      <c r="J120" s="716"/>
      <c r="K120" s="716"/>
      <c r="L120" s="716"/>
      <c r="M120" s="716"/>
      <c r="N120" s="716"/>
      <c r="O120" s="716"/>
      <c r="P120" s="716"/>
      <c r="Q120" s="716"/>
      <c r="R120" s="719"/>
      <c r="S120" s="719"/>
      <c r="T120" s="719"/>
      <c r="U120" s="719"/>
      <c r="V120" s="719"/>
      <c r="W120" s="719"/>
      <c r="X120" s="719" t="s">
        <v>85</v>
      </c>
      <c r="Y120" s="719"/>
      <c r="Z120" s="719"/>
      <c r="AA120" s="719"/>
      <c r="AB120" s="719"/>
      <c r="AC120" s="719"/>
      <c r="AD120" s="719" t="s">
        <v>86</v>
      </c>
      <c r="AE120" s="719"/>
      <c r="AF120" s="719"/>
      <c r="AG120" s="719"/>
      <c r="AH120" s="719"/>
      <c r="AI120" s="719"/>
      <c r="AJ120" s="719"/>
      <c r="AK120" s="719"/>
      <c r="AL120" s="719"/>
      <c r="AM120" s="719"/>
      <c r="AN120" s="719"/>
      <c r="AO120" s="722"/>
      <c r="AS120" s="674" t="s">
        <v>76</v>
      </c>
      <c r="AT120" s="674"/>
      <c r="AU120" s="674"/>
      <c r="AV120" s="674"/>
      <c r="AW120" s="674"/>
      <c r="AX120" s="674"/>
    </row>
    <row r="121" spans="2:64" ht="13.5" customHeight="1">
      <c r="B121" s="714"/>
      <c r="C121" s="716"/>
      <c r="D121" s="716"/>
      <c r="E121" s="716"/>
      <c r="F121" s="716"/>
      <c r="G121" s="716"/>
      <c r="H121" s="716"/>
      <c r="I121" s="716"/>
      <c r="J121" s="716"/>
      <c r="K121" s="716"/>
      <c r="L121" s="716"/>
      <c r="M121" s="716"/>
      <c r="N121" s="716"/>
      <c r="O121" s="716"/>
      <c r="P121" s="716"/>
      <c r="Q121" s="716"/>
      <c r="R121" s="719"/>
      <c r="S121" s="719"/>
      <c r="T121" s="719"/>
      <c r="U121" s="719"/>
      <c r="V121" s="719"/>
      <c r="W121" s="719"/>
      <c r="X121" s="719"/>
      <c r="Y121" s="719"/>
      <c r="Z121" s="719"/>
      <c r="AA121" s="719"/>
      <c r="AB121" s="719"/>
      <c r="AC121" s="719"/>
      <c r="AD121" s="719"/>
      <c r="AE121" s="719"/>
      <c r="AF121" s="719"/>
      <c r="AG121" s="719"/>
      <c r="AH121" s="719"/>
      <c r="AI121" s="719"/>
      <c r="AJ121" s="719"/>
      <c r="AK121" s="719"/>
      <c r="AL121" s="719"/>
      <c r="AM121" s="719"/>
      <c r="AN121" s="719"/>
      <c r="AO121" s="722"/>
      <c r="AS121" s="674"/>
      <c r="AT121" s="674"/>
      <c r="AU121" s="674"/>
      <c r="AV121" s="674"/>
      <c r="AW121" s="674"/>
      <c r="AX121" s="674"/>
    </row>
    <row r="122" spans="2:64" ht="19.5" customHeight="1">
      <c r="B122" s="714"/>
      <c r="C122" s="723" t="s">
        <v>251</v>
      </c>
      <c r="D122" s="724"/>
      <c r="E122" s="724"/>
      <c r="F122" s="725" t="s">
        <v>252</v>
      </c>
      <c r="G122" s="725"/>
      <c r="H122" s="725"/>
      <c r="I122" s="725"/>
      <c r="J122" s="725"/>
      <c r="K122" s="725"/>
      <c r="L122" s="725"/>
      <c r="M122" s="725"/>
      <c r="N122" s="725"/>
      <c r="O122" s="725"/>
      <c r="P122" s="725"/>
      <c r="Q122" s="726"/>
      <c r="R122" s="727">
        <f>SUM(X122:AO122)</f>
        <v>0</v>
      </c>
      <c r="S122" s="728"/>
      <c r="T122" s="728"/>
      <c r="U122" s="728"/>
      <c r="V122" s="728"/>
      <c r="W122" s="728"/>
      <c r="X122" s="729"/>
      <c r="Y122" s="730"/>
      <c r="Z122" s="730"/>
      <c r="AA122" s="730"/>
      <c r="AB122" s="730"/>
      <c r="AC122" s="731"/>
      <c r="AD122" s="730"/>
      <c r="AE122" s="730"/>
      <c r="AF122" s="730"/>
      <c r="AG122" s="730"/>
      <c r="AH122" s="730"/>
      <c r="AI122" s="730"/>
      <c r="AJ122" s="729"/>
      <c r="AK122" s="730"/>
      <c r="AL122" s="730"/>
      <c r="AM122" s="730"/>
      <c r="AN122" s="730"/>
      <c r="AO122" s="732"/>
      <c r="AS122" s="160">
        <f>SUM(X122:AO122)</f>
        <v>0</v>
      </c>
      <c r="AT122" s="47"/>
      <c r="AU122" s="47" t="str">
        <f>IF(R122=AS122,"○","×")</f>
        <v>○</v>
      </c>
      <c r="AV122" s="109"/>
      <c r="AW122" s="23"/>
      <c r="AX122" s="23"/>
      <c r="AY122" s="23"/>
      <c r="AZ122" s="23"/>
      <c r="BA122" s="23"/>
      <c r="BB122" s="23"/>
      <c r="BC122" s="23"/>
      <c r="BD122" s="23"/>
      <c r="BE122" s="23"/>
      <c r="BF122" s="23"/>
      <c r="BG122" s="23"/>
      <c r="BH122" s="23"/>
      <c r="BI122" s="23"/>
      <c r="BJ122" s="23"/>
      <c r="BK122" s="171"/>
      <c r="BL122" s="171"/>
    </row>
    <row r="123" spans="2:64" ht="19.5" customHeight="1">
      <c r="B123" s="714"/>
      <c r="C123" s="723"/>
      <c r="D123" s="724"/>
      <c r="E123" s="724"/>
      <c r="F123" s="725" t="s">
        <v>253</v>
      </c>
      <c r="G123" s="725"/>
      <c r="H123" s="725"/>
      <c r="I123" s="725"/>
      <c r="J123" s="725"/>
      <c r="K123" s="725"/>
      <c r="L123" s="725"/>
      <c r="M123" s="725"/>
      <c r="N123" s="725"/>
      <c r="O123" s="725"/>
      <c r="P123" s="725"/>
      <c r="Q123" s="726"/>
      <c r="R123" s="727">
        <f>SUM(X123:AO123)</f>
        <v>0</v>
      </c>
      <c r="S123" s="728"/>
      <c r="T123" s="728"/>
      <c r="U123" s="728"/>
      <c r="V123" s="728"/>
      <c r="W123" s="728"/>
      <c r="X123" s="729"/>
      <c r="Y123" s="730"/>
      <c r="Z123" s="730"/>
      <c r="AA123" s="730"/>
      <c r="AB123" s="730"/>
      <c r="AC123" s="731"/>
      <c r="AD123" s="730"/>
      <c r="AE123" s="730"/>
      <c r="AF123" s="730"/>
      <c r="AG123" s="730"/>
      <c r="AH123" s="730"/>
      <c r="AI123" s="730"/>
      <c r="AJ123" s="729"/>
      <c r="AK123" s="730"/>
      <c r="AL123" s="730"/>
      <c r="AM123" s="730"/>
      <c r="AN123" s="730"/>
      <c r="AO123" s="732"/>
      <c r="AS123" s="160">
        <f t="shared" ref="AS123:AS131" si="3">SUM(X123:AO123)</f>
        <v>0</v>
      </c>
      <c r="AT123" s="47"/>
      <c r="AU123" s="47" t="str">
        <f t="shared" ref="AU123:AU131" si="4">IF(R123=AS123,"○","×")</f>
        <v>○</v>
      </c>
      <c r="AV123" s="23"/>
      <c r="AW123" s="23"/>
      <c r="AX123" s="23"/>
      <c r="AY123" s="23"/>
      <c r="AZ123" s="23"/>
      <c r="BA123" s="23"/>
      <c r="BB123" s="23"/>
      <c r="BC123" s="23"/>
      <c r="BD123" s="23"/>
      <c r="BE123" s="23"/>
      <c r="BF123" s="23"/>
      <c r="BG123" s="23"/>
      <c r="BH123" s="23"/>
      <c r="BI123" s="23"/>
      <c r="BJ123" s="23"/>
    </row>
    <row r="124" spans="2:64" ht="19.5" customHeight="1">
      <c r="B124" s="714"/>
      <c r="C124" s="723"/>
      <c r="D124" s="724"/>
      <c r="E124" s="724"/>
      <c r="F124" s="725" t="s">
        <v>254</v>
      </c>
      <c r="G124" s="725"/>
      <c r="H124" s="725"/>
      <c r="I124" s="725"/>
      <c r="J124" s="725"/>
      <c r="K124" s="725"/>
      <c r="L124" s="725"/>
      <c r="M124" s="725"/>
      <c r="N124" s="725"/>
      <c r="O124" s="725"/>
      <c r="P124" s="725"/>
      <c r="Q124" s="726"/>
      <c r="R124" s="727">
        <f t="shared" ref="R124:R125" si="5">SUM(X124:AO124)</f>
        <v>0</v>
      </c>
      <c r="S124" s="728"/>
      <c r="T124" s="728"/>
      <c r="U124" s="728"/>
      <c r="V124" s="728"/>
      <c r="W124" s="728"/>
      <c r="X124" s="729"/>
      <c r="Y124" s="730"/>
      <c r="Z124" s="730"/>
      <c r="AA124" s="730"/>
      <c r="AB124" s="730"/>
      <c r="AC124" s="731"/>
      <c r="AD124" s="730"/>
      <c r="AE124" s="730"/>
      <c r="AF124" s="730"/>
      <c r="AG124" s="730"/>
      <c r="AH124" s="730"/>
      <c r="AI124" s="730"/>
      <c r="AJ124" s="729"/>
      <c r="AK124" s="730"/>
      <c r="AL124" s="730"/>
      <c r="AM124" s="730"/>
      <c r="AN124" s="730"/>
      <c r="AO124" s="732"/>
      <c r="AS124" s="160">
        <f t="shared" si="3"/>
        <v>0</v>
      </c>
      <c r="AT124" s="47"/>
      <c r="AU124" s="47" t="str">
        <f t="shared" si="4"/>
        <v>○</v>
      </c>
      <c r="AV124" s="109"/>
      <c r="AW124" s="23"/>
      <c r="AX124" s="23"/>
      <c r="AY124" s="23"/>
      <c r="AZ124" s="23"/>
      <c r="BA124" s="23"/>
      <c r="BB124" s="23"/>
      <c r="BC124" s="23"/>
      <c r="BD124" s="23"/>
      <c r="BE124" s="23"/>
      <c r="BF124" s="23"/>
      <c r="BG124" s="23"/>
      <c r="BH124" s="23"/>
      <c r="BI124" s="23"/>
      <c r="BJ124" s="23"/>
      <c r="BK124" s="92"/>
      <c r="BL124" s="92"/>
    </row>
    <row r="125" spans="2:64" ht="19.5" customHeight="1">
      <c r="B125" s="714"/>
      <c r="C125" s="723"/>
      <c r="D125" s="724"/>
      <c r="E125" s="724"/>
      <c r="F125" s="725" t="s">
        <v>255</v>
      </c>
      <c r="G125" s="725"/>
      <c r="H125" s="725"/>
      <c r="I125" s="725"/>
      <c r="J125" s="725"/>
      <c r="K125" s="725"/>
      <c r="L125" s="725"/>
      <c r="M125" s="725"/>
      <c r="N125" s="725"/>
      <c r="O125" s="725"/>
      <c r="P125" s="725"/>
      <c r="Q125" s="726"/>
      <c r="R125" s="727">
        <f t="shared" si="5"/>
        <v>0</v>
      </c>
      <c r="S125" s="728"/>
      <c r="T125" s="728"/>
      <c r="U125" s="728"/>
      <c r="V125" s="728"/>
      <c r="W125" s="728"/>
      <c r="X125" s="729"/>
      <c r="Y125" s="730"/>
      <c r="Z125" s="730"/>
      <c r="AA125" s="730"/>
      <c r="AB125" s="730"/>
      <c r="AC125" s="731"/>
      <c r="AD125" s="730"/>
      <c r="AE125" s="730"/>
      <c r="AF125" s="730"/>
      <c r="AG125" s="730"/>
      <c r="AH125" s="730"/>
      <c r="AI125" s="730"/>
      <c r="AJ125" s="729"/>
      <c r="AK125" s="730"/>
      <c r="AL125" s="730"/>
      <c r="AM125" s="730"/>
      <c r="AN125" s="730"/>
      <c r="AO125" s="732"/>
      <c r="AS125" s="160">
        <f t="shared" si="3"/>
        <v>0</v>
      </c>
      <c r="AT125" s="47"/>
      <c r="AU125" s="47" t="str">
        <f t="shared" si="4"/>
        <v>○</v>
      </c>
      <c r="AV125" s="23"/>
      <c r="AW125" s="23"/>
      <c r="AX125" s="23"/>
      <c r="AY125" s="23"/>
      <c r="AZ125" s="23"/>
      <c r="BA125" s="23"/>
      <c r="BB125" s="23"/>
      <c r="BC125" s="23"/>
      <c r="BD125" s="23"/>
      <c r="BE125" s="23"/>
      <c r="BF125" s="23"/>
      <c r="BG125" s="23"/>
      <c r="BH125" s="23"/>
      <c r="BI125" s="23"/>
      <c r="BJ125" s="23"/>
    </row>
    <row r="126" spans="2:64" ht="19.5" customHeight="1">
      <c r="B126" s="714"/>
      <c r="C126" s="723"/>
      <c r="D126" s="724"/>
      <c r="E126" s="724"/>
      <c r="F126" s="725" t="s">
        <v>256</v>
      </c>
      <c r="G126" s="725"/>
      <c r="H126" s="725"/>
      <c r="I126" s="725"/>
      <c r="J126" s="725"/>
      <c r="K126" s="725"/>
      <c r="L126" s="725"/>
      <c r="M126" s="725"/>
      <c r="N126" s="725"/>
      <c r="O126" s="725"/>
      <c r="P126" s="725"/>
      <c r="Q126" s="726"/>
      <c r="R126" s="727">
        <f>SUM(X126:AO126)</f>
        <v>0</v>
      </c>
      <c r="S126" s="728"/>
      <c r="T126" s="728"/>
      <c r="U126" s="728"/>
      <c r="V126" s="728"/>
      <c r="W126" s="728"/>
      <c r="X126" s="729"/>
      <c r="Y126" s="730"/>
      <c r="Z126" s="730"/>
      <c r="AA126" s="730"/>
      <c r="AB126" s="730"/>
      <c r="AC126" s="731"/>
      <c r="AD126" s="730"/>
      <c r="AE126" s="730"/>
      <c r="AF126" s="730"/>
      <c r="AG126" s="730"/>
      <c r="AH126" s="730"/>
      <c r="AI126" s="730"/>
      <c r="AJ126" s="729"/>
      <c r="AK126" s="730"/>
      <c r="AL126" s="730"/>
      <c r="AM126" s="730"/>
      <c r="AN126" s="730"/>
      <c r="AO126" s="732"/>
      <c r="AS126" s="160">
        <f t="shared" si="3"/>
        <v>0</v>
      </c>
      <c r="AT126" s="47"/>
      <c r="AU126" s="47" t="str">
        <f t="shared" si="4"/>
        <v>○</v>
      </c>
    </row>
    <row r="127" spans="2:64" ht="19.5" customHeight="1">
      <c r="B127" s="714"/>
      <c r="C127" s="723"/>
      <c r="D127" s="724"/>
      <c r="E127" s="724"/>
      <c r="F127" s="725" t="s">
        <v>257</v>
      </c>
      <c r="G127" s="725"/>
      <c r="H127" s="725"/>
      <c r="I127" s="725"/>
      <c r="J127" s="725"/>
      <c r="K127" s="725"/>
      <c r="L127" s="725"/>
      <c r="M127" s="725"/>
      <c r="N127" s="725"/>
      <c r="O127" s="725"/>
      <c r="P127" s="725"/>
      <c r="Q127" s="726"/>
      <c r="R127" s="727">
        <f t="shared" ref="R127:R130" si="6">SUM(X127:AO127)</f>
        <v>0</v>
      </c>
      <c r="S127" s="728"/>
      <c r="T127" s="728"/>
      <c r="U127" s="728"/>
      <c r="V127" s="728"/>
      <c r="W127" s="728"/>
      <c r="X127" s="729"/>
      <c r="Y127" s="730"/>
      <c r="Z127" s="730"/>
      <c r="AA127" s="730"/>
      <c r="AB127" s="730"/>
      <c r="AC127" s="731"/>
      <c r="AD127" s="730"/>
      <c r="AE127" s="730"/>
      <c r="AF127" s="730"/>
      <c r="AG127" s="730"/>
      <c r="AH127" s="730"/>
      <c r="AI127" s="730"/>
      <c r="AJ127" s="729"/>
      <c r="AK127" s="730"/>
      <c r="AL127" s="730"/>
      <c r="AM127" s="730"/>
      <c r="AN127" s="730"/>
      <c r="AO127" s="732"/>
      <c r="AS127" s="160">
        <f t="shared" si="3"/>
        <v>0</v>
      </c>
      <c r="AT127" s="47"/>
      <c r="AU127" s="47" t="str">
        <f t="shared" si="4"/>
        <v>○</v>
      </c>
    </row>
    <row r="128" spans="2:64" ht="19.5" customHeight="1">
      <c r="B128" s="714"/>
      <c r="C128" s="723"/>
      <c r="D128" s="724"/>
      <c r="E128" s="724"/>
      <c r="F128" s="725" t="s">
        <v>258</v>
      </c>
      <c r="G128" s="725"/>
      <c r="H128" s="725"/>
      <c r="I128" s="725"/>
      <c r="J128" s="725"/>
      <c r="K128" s="725"/>
      <c r="L128" s="725"/>
      <c r="M128" s="725"/>
      <c r="N128" s="725"/>
      <c r="O128" s="725"/>
      <c r="P128" s="725"/>
      <c r="Q128" s="726"/>
      <c r="R128" s="727">
        <f t="shared" si="6"/>
        <v>0</v>
      </c>
      <c r="S128" s="728"/>
      <c r="T128" s="728"/>
      <c r="U128" s="728"/>
      <c r="V128" s="728"/>
      <c r="W128" s="728"/>
      <c r="X128" s="729"/>
      <c r="Y128" s="730"/>
      <c r="Z128" s="730"/>
      <c r="AA128" s="730"/>
      <c r="AB128" s="730"/>
      <c r="AC128" s="731"/>
      <c r="AD128" s="730"/>
      <c r="AE128" s="730"/>
      <c r="AF128" s="730"/>
      <c r="AG128" s="730"/>
      <c r="AH128" s="730"/>
      <c r="AI128" s="730"/>
      <c r="AJ128" s="729"/>
      <c r="AK128" s="730"/>
      <c r="AL128" s="730"/>
      <c r="AM128" s="730"/>
      <c r="AN128" s="730"/>
      <c r="AO128" s="732"/>
      <c r="AS128" s="160">
        <f>SUM(X128:AO128)</f>
        <v>0</v>
      </c>
      <c r="AT128" s="47"/>
      <c r="AU128" s="47" t="str">
        <f t="shared" si="4"/>
        <v>○</v>
      </c>
    </row>
    <row r="129" spans="2:64" ht="19.5" customHeight="1">
      <c r="B129" s="714"/>
      <c r="C129" s="723"/>
      <c r="D129" s="724"/>
      <c r="E129" s="724"/>
      <c r="F129" s="725" t="s">
        <v>259</v>
      </c>
      <c r="G129" s="725"/>
      <c r="H129" s="725"/>
      <c r="I129" s="725"/>
      <c r="J129" s="725"/>
      <c r="K129" s="725"/>
      <c r="L129" s="725"/>
      <c r="M129" s="725"/>
      <c r="N129" s="725"/>
      <c r="O129" s="725"/>
      <c r="P129" s="725"/>
      <c r="Q129" s="726"/>
      <c r="R129" s="727">
        <f t="shared" si="6"/>
        <v>0</v>
      </c>
      <c r="S129" s="728"/>
      <c r="T129" s="728"/>
      <c r="U129" s="728"/>
      <c r="V129" s="728"/>
      <c r="W129" s="728"/>
      <c r="X129" s="729"/>
      <c r="Y129" s="730"/>
      <c r="Z129" s="730"/>
      <c r="AA129" s="730"/>
      <c r="AB129" s="730"/>
      <c r="AC129" s="731"/>
      <c r="AD129" s="730"/>
      <c r="AE129" s="730"/>
      <c r="AF129" s="730"/>
      <c r="AG129" s="730"/>
      <c r="AH129" s="730"/>
      <c r="AI129" s="730"/>
      <c r="AJ129" s="729"/>
      <c r="AK129" s="730"/>
      <c r="AL129" s="730"/>
      <c r="AM129" s="730"/>
      <c r="AN129" s="730"/>
      <c r="AO129" s="732"/>
      <c r="AS129" s="160">
        <f>SUM(X129:AO129)</f>
        <v>0</v>
      </c>
      <c r="AT129" s="47"/>
      <c r="AU129" s="47" t="str">
        <f t="shared" si="4"/>
        <v>○</v>
      </c>
    </row>
    <row r="130" spans="2:64" ht="19.5" customHeight="1">
      <c r="B130" s="714"/>
      <c r="C130" s="723"/>
      <c r="D130" s="724"/>
      <c r="E130" s="724"/>
      <c r="F130" s="725" t="s">
        <v>260</v>
      </c>
      <c r="G130" s="725"/>
      <c r="H130" s="725"/>
      <c r="I130" s="725"/>
      <c r="J130" s="725"/>
      <c r="K130" s="725"/>
      <c r="L130" s="725"/>
      <c r="M130" s="725"/>
      <c r="N130" s="725"/>
      <c r="O130" s="725"/>
      <c r="P130" s="725"/>
      <c r="Q130" s="726"/>
      <c r="R130" s="727">
        <f t="shared" si="6"/>
        <v>0</v>
      </c>
      <c r="S130" s="728"/>
      <c r="T130" s="728"/>
      <c r="U130" s="728"/>
      <c r="V130" s="728"/>
      <c r="W130" s="728"/>
      <c r="X130" s="729"/>
      <c r="Y130" s="730"/>
      <c r="Z130" s="730"/>
      <c r="AA130" s="730"/>
      <c r="AB130" s="730"/>
      <c r="AC130" s="731"/>
      <c r="AD130" s="730"/>
      <c r="AE130" s="730"/>
      <c r="AF130" s="730"/>
      <c r="AG130" s="730"/>
      <c r="AH130" s="730"/>
      <c r="AI130" s="730"/>
      <c r="AJ130" s="729"/>
      <c r="AK130" s="730"/>
      <c r="AL130" s="730"/>
      <c r="AM130" s="730"/>
      <c r="AN130" s="730"/>
      <c r="AO130" s="732"/>
      <c r="AS130" s="160">
        <f t="shared" si="3"/>
        <v>0</v>
      </c>
      <c r="AT130" s="47"/>
      <c r="AU130" s="47" t="str">
        <f t="shared" si="4"/>
        <v>○</v>
      </c>
    </row>
    <row r="131" spans="2:64" ht="19.5" customHeight="1" thickBot="1">
      <c r="B131" s="714"/>
      <c r="C131" s="743"/>
      <c r="D131" s="744"/>
      <c r="E131" s="744"/>
      <c r="F131" s="745" t="s">
        <v>261</v>
      </c>
      <c r="G131" s="745"/>
      <c r="H131" s="745"/>
      <c r="I131" s="745"/>
      <c r="J131" s="745"/>
      <c r="K131" s="745"/>
      <c r="L131" s="745"/>
      <c r="M131" s="745"/>
      <c r="N131" s="745"/>
      <c r="O131" s="745"/>
      <c r="P131" s="745"/>
      <c r="Q131" s="752"/>
      <c r="R131" s="727">
        <f>SUM(X131:AO131)</f>
        <v>0</v>
      </c>
      <c r="S131" s="728"/>
      <c r="T131" s="728"/>
      <c r="U131" s="728"/>
      <c r="V131" s="728"/>
      <c r="W131" s="728"/>
      <c r="X131" s="746"/>
      <c r="Y131" s="747"/>
      <c r="Z131" s="747"/>
      <c r="AA131" s="747"/>
      <c r="AB131" s="747"/>
      <c r="AC131" s="748"/>
      <c r="AD131" s="747"/>
      <c r="AE131" s="747"/>
      <c r="AF131" s="747"/>
      <c r="AG131" s="747"/>
      <c r="AH131" s="747"/>
      <c r="AI131" s="747"/>
      <c r="AJ131" s="746"/>
      <c r="AK131" s="747"/>
      <c r="AL131" s="747"/>
      <c r="AM131" s="747"/>
      <c r="AN131" s="747"/>
      <c r="AO131" s="749"/>
      <c r="AS131" s="160">
        <f t="shared" si="3"/>
        <v>0</v>
      </c>
      <c r="AT131" s="47"/>
      <c r="AU131" s="47" t="str">
        <f t="shared" si="4"/>
        <v>○</v>
      </c>
    </row>
    <row r="132" spans="2:64" ht="36.75" customHeight="1" thickTop="1" thickBot="1">
      <c r="B132" s="715"/>
      <c r="C132" s="738" t="s">
        <v>91</v>
      </c>
      <c r="D132" s="739"/>
      <c r="E132" s="739"/>
      <c r="F132" s="739"/>
      <c r="G132" s="739"/>
      <c r="H132" s="739"/>
      <c r="I132" s="739"/>
      <c r="J132" s="739"/>
      <c r="K132" s="739"/>
      <c r="L132" s="739"/>
      <c r="M132" s="739"/>
      <c r="N132" s="739"/>
      <c r="O132" s="739"/>
      <c r="P132" s="739"/>
      <c r="Q132" s="739"/>
      <c r="R132" s="740">
        <f>SUM(R122:W131)</f>
        <v>0</v>
      </c>
      <c r="S132" s="740"/>
      <c r="T132" s="740"/>
      <c r="U132" s="740"/>
      <c r="V132" s="740"/>
      <c r="W132" s="740"/>
      <c r="X132" s="741">
        <f>SUM(X122:AC131)</f>
        <v>0</v>
      </c>
      <c r="Y132" s="741"/>
      <c r="Z132" s="741"/>
      <c r="AA132" s="741"/>
      <c r="AB132" s="741"/>
      <c r="AC132" s="741"/>
      <c r="AD132" s="741">
        <f>SUM(AD122:AI131)</f>
        <v>0</v>
      </c>
      <c r="AE132" s="741"/>
      <c r="AF132" s="741"/>
      <c r="AG132" s="741"/>
      <c r="AH132" s="741"/>
      <c r="AI132" s="741"/>
      <c r="AJ132" s="741">
        <f>SUM(AJ122:AO131)</f>
        <v>0</v>
      </c>
      <c r="AK132" s="741"/>
      <c r="AL132" s="741"/>
      <c r="AM132" s="741"/>
      <c r="AN132" s="741"/>
      <c r="AO132" s="742"/>
      <c r="AS132" s="89"/>
      <c r="AT132" s="47"/>
      <c r="AU132" s="47"/>
    </row>
    <row r="133" spans="2:64" ht="13.5" customHeight="1" thickBot="1"/>
    <row r="134" spans="2:64" ht="13.5" customHeight="1">
      <c r="B134" s="549" t="s">
        <v>89</v>
      </c>
      <c r="C134" s="550"/>
      <c r="D134" s="550"/>
      <c r="E134" s="550"/>
      <c r="F134" s="551"/>
      <c r="G134" s="631" t="s">
        <v>93</v>
      </c>
      <c r="H134" s="632"/>
      <c r="I134" s="632"/>
      <c r="J134" s="632"/>
      <c r="K134" s="633"/>
      <c r="L134" s="172"/>
      <c r="Q134" s="148"/>
      <c r="R134" s="148"/>
      <c r="S134" s="148"/>
      <c r="T134" s="148"/>
    </row>
    <row r="135" spans="2:64" ht="13.5" customHeight="1" thickBot="1">
      <c r="B135" s="733"/>
      <c r="C135" s="734"/>
      <c r="D135" s="734"/>
      <c r="E135" s="734"/>
      <c r="F135" s="735"/>
      <c r="G135" s="750"/>
      <c r="H135" s="750"/>
      <c r="I135" s="750"/>
      <c r="J135" s="750"/>
      <c r="K135" s="751"/>
      <c r="L135" s="161"/>
      <c r="M135" s="162"/>
      <c r="N135" s="162"/>
      <c r="O135" s="162"/>
      <c r="P135" s="162"/>
      <c r="Q135" s="162"/>
      <c r="R135" s="162"/>
      <c r="S135" s="162"/>
      <c r="T135" s="162"/>
      <c r="U135" s="162"/>
      <c r="V135" s="162"/>
      <c r="W135" s="162"/>
      <c r="X135" s="162"/>
      <c r="Y135" s="162"/>
      <c r="Z135" s="162"/>
    </row>
    <row r="136" spans="2:64" ht="13.5" customHeight="1">
      <c r="B136" s="713" t="s">
        <v>80</v>
      </c>
      <c r="C136" s="716" t="s">
        <v>81</v>
      </c>
      <c r="D136" s="716"/>
      <c r="E136" s="716"/>
      <c r="F136" s="716"/>
      <c r="G136" s="716"/>
      <c r="H136" s="716"/>
      <c r="I136" s="716"/>
      <c r="J136" s="716"/>
      <c r="K136" s="716"/>
      <c r="L136" s="717"/>
      <c r="M136" s="717"/>
      <c r="N136" s="717"/>
      <c r="O136" s="717"/>
      <c r="P136" s="717"/>
      <c r="Q136" s="717"/>
      <c r="R136" s="718" t="s">
        <v>82</v>
      </c>
      <c r="S136" s="718"/>
      <c r="T136" s="718"/>
      <c r="U136" s="718"/>
      <c r="V136" s="718"/>
      <c r="W136" s="718"/>
      <c r="X136" s="718" t="s">
        <v>83</v>
      </c>
      <c r="Y136" s="718"/>
      <c r="Z136" s="718"/>
      <c r="AA136" s="720"/>
      <c r="AB136" s="720"/>
      <c r="AC136" s="720"/>
      <c r="AD136" s="720"/>
      <c r="AE136" s="720"/>
      <c r="AF136" s="720"/>
      <c r="AG136" s="720"/>
      <c r="AH136" s="720"/>
      <c r="AI136" s="720"/>
      <c r="AJ136" s="720" t="s">
        <v>84</v>
      </c>
      <c r="AK136" s="720"/>
      <c r="AL136" s="720"/>
      <c r="AM136" s="720"/>
      <c r="AN136" s="720"/>
      <c r="AO136" s="721"/>
    </row>
    <row r="137" spans="2:64" ht="13.5" customHeight="1">
      <c r="B137" s="714"/>
      <c r="C137" s="716"/>
      <c r="D137" s="716"/>
      <c r="E137" s="716"/>
      <c r="F137" s="716"/>
      <c r="G137" s="716"/>
      <c r="H137" s="716"/>
      <c r="I137" s="716"/>
      <c r="J137" s="716"/>
      <c r="K137" s="716"/>
      <c r="L137" s="716"/>
      <c r="M137" s="716"/>
      <c r="N137" s="716"/>
      <c r="O137" s="716"/>
      <c r="P137" s="716"/>
      <c r="Q137" s="716"/>
      <c r="R137" s="719"/>
      <c r="S137" s="719"/>
      <c r="T137" s="719"/>
      <c r="U137" s="719"/>
      <c r="V137" s="719"/>
      <c r="W137" s="719"/>
      <c r="X137" s="719"/>
      <c r="Y137" s="719"/>
      <c r="Z137" s="719"/>
      <c r="AA137" s="719"/>
      <c r="AB137" s="719"/>
      <c r="AC137" s="719"/>
      <c r="AD137" s="719"/>
      <c r="AE137" s="719"/>
      <c r="AF137" s="719"/>
      <c r="AG137" s="719"/>
      <c r="AH137" s="719"/>
      <c r="AI137" s="719"/>
      <c r="AJ137" s="719"/>
      <c r="AK137" s="719"/>
      <c r="AL137" s="719"/>
      <c r="AM137" s="719"/>
      <c r="AN137" s="719"/>
      <c r="AO137" s="722"/>
    </row>
    <row r="138" spans="2:64" ht="13.5" customHeight="1">
      <c r="B138" s="714"/>
      <c r="C138" s="716"/>
      <c r="D138" s="716"/>
      <c r="E138" s="716"/>
      <c r="F138" s="716"/>
      <c r="G138" s="716"/>
      <c r="H138" s="716"/>
      <c r="I138" s="716"/>
      <c r="J138" s="716"/>
      <c r="K138" s="716"/>
      <c r="L138" s="716"/>
      <c r="M138" s="716"/>
      <c r="N138" s="716"/>
      <c r="O138" s="716"/>
      <c r="P138" s="716"/>
      <c r="Q138" s="716"/>
      <c r="R138" s="719"/>
      <c r="S138" s="719"/>
      <c r="T138" s="719"/>
      <c r="U138" s="719"/>
      <c r="V138" s="719"/>
      <c r="W138" s="719"/>
      <c r="X138" s="719" t="s">
        <v>85</v>
      </c>
      <c r="Y138" s="719"/>
      <c r="Z138" s="719"/>
      <c r="AA138" s="719"/>
      <c r="AB138" s="719"/>
      <c r="AC138" s="719"/>
      <c r="AD138" s="719" t="s">
        <v>86</v>
      </c>
      <c r="AE138" s="719"/>
      <c r="AF138" s="719"/>
      <c r="AG138" s="719"/>
      <c r="AH138" s="719"/>
      <c r="AI138" s="719"/>
      <c r="AJ138" s="719"/>
      <c r="AK138" s="719"/>
      <c r="AL138" s="719"/>
      <c r="AM138" s="719"/>
      <c r="AN138" s="719"/>
      <c r="AO138" s="722"/>
      <c r="AS138" s="674" t="s">
        <v>76</v>
      </c>
      <c r="AT138" s="674"/>
      <c r="AU138" s="674"/>
      <c r="AV138" s="674"/>
      <c r="AW138" s="674"/>
      <c r="AX138" s="674"/>
    </row>
    <row r="139" spans="2:64" ht="13.5" customHeight="1">
      <c r="B139" s="714"/>
      <c r="C139" s="716"/>
      <c r="D139" s="716"/>
      <c r="E139" s="716"/>
      <c r="F139" s="716"/>
      <c r="G139" s="716"/>
      <c r="H139" s="716"/>
      <c r="I139" s="716"/>
      <c r="J139" s="716"/>
      <c r="K139" s="716"/>
      <c r="L139" s="716"/>
      <c r="M139" s="716"/>
      <c r="N139" s="716"/>
      <c r="O139" s="716"/>
      <c r="P139" s="716"/>
      <c r="Q139" s="716"/>
      <c r="R139" s="719"/>
      <c r="S139" s="719"/>
      <c r="T139" s="719"/>
      <c r="U139" s="719"/>
      <c r="V139" s="719"/>
      <c r="W139" s="719"/>
      <c r="X139" s="719"/>
      <c r="Y139" s="719"/>
      <c r="Z139" s="719"/>
      <c r="AA139" s="719"/>
      <c r="AB139" s="719"/>
      <c r="AC139" s="719"/>
      <c r="AD139" s="719"/>
      <c r="AE139" s="719"/>
      <c r="AF139" s="719"/>
      <c r="AG139" s="719"/>
      <c r="AH139" s="719"/>
      <c r="AI139" s="719"/>
      <c r="AJ139" s="719"/>
      <c r="AK139" s="719"/>
      <c r="AL139" s="719"/>
      <c r="AM139" s="719"/>
      <c r="AN139" s="719"/>
      <c r="AO139" s="722"/>
      <c r="AS139" s="674"/>
      <c r="AT139" s="674"/>
      <c r="AU139" s="674"/>
      <c r="AV139" s="674"/>
      <c r="AW139" s="674"/>
      <c r="AX139" s="674"/>
    </row>
    <row r="140" spans="2:64" ht="19.5" customHeight="1">
      <c r="B140" s="714"/>
      <c r="C140" s="723" t="s">
        <v>251</v>
      </c>
      <c r="D140" s="724"/>
      <c r="E140" s="724"/>
      <c r="F140" s="725" t="s">
        <v>252</v>
      </c>
      <c r="G140" s="725"/>
      <c r="H140" s="725"/>
      <c r="I140" s="725"/>
      <c r="J140" s="725"/>
      <c r="K140" s="725"/>
      <c r="L140" s="725"/>
      <c r="M140" s="725"/>
      <c r="N140" s="725"/>
      <c r="O140" s="725"/>
      <c r="P140" s="725"/>
      <c r="Q140" s="726"/>
      <c r="R140" s="727">
        <f>SUM(X140:AO140)</f>
        <v>0</v>
      </c>
      <c r="S140" s="728"/>
      <c r="T140" s="728"/>
      <c r="U140" s="728"/>
      <c r="V140" s="728"/>
      <c r="W140" s="728"/>
      <c r="X140" s="729"/>
      <c r="Y140" s="730"/>
      <c r="Z140" s="730"/>
      <c r="AA140" s="730"/>
      <c r="AB140" s="730"/>
      <c r="AC140" s="731"/>
      <c r="AD140" s="730"/>
      <c r="AE140" s="730"/>
      <c r="AF140" s="730"/>
      <c r="AG140" s="730"/>
      <c r="AH140" s="730"/>
      <c r="AI140" s="730"/>
      <c r="AJ140" s="729"/>
      <c r="AK140" s="730"/>
      <c r="AL140" s="730"/>
      <c r="AM140" s="730"/>
      <c r="AN140" s="730"/>
      <c r="AO140" s="732"/>
      <c r="AS140" s="160">
        <f>SUM(X140:AO140)</f>
        <v>0</v>
      </c>
      <c r="AT140" s="47"/>
      <c r="AU140" s="47" t="str">
        <f>IF(R140=AS140,"○","×")</f>
        <v>○</v>
      </c>
      <c r="AV140" s="109"/>
      <c r="AW140" s="23"/>
      <c r="AX140" s="23"/>
      <c r="AY140" s="23"/>
      <c r="AZ140" s="23"/>
      <c r="BA140" s="23"/>
      <c r="BB140" s="23"/>
      <c r="BC140" s="23"/>
      <c r="BD140" s="23"/>
      <c r="BE140" s="23"/>
      <c r="BF140" s="23"/>
      <c r="BG140" s="23"/>
      <c r="BH140" s="23"/>
      <c r="BI140" s="23"/>
      <c r="BJ140" s="23"/>
      <c r="BK140" s="171"/>
      <c r="BL140" s="171"/>
    </row>
    <row r="141" spans="2:64" ht="19.5" customHeight="1">
      <c r="B141" s="714"/>
      <c r="C141" s="723"/>
      <c r="D141" s="724"/>
      <c r="E141" s="724"/>
      <c r="F141" s="725" t="s">
        <v>253</v>
      </c>
      <c r="G141" s="725"/>
      <c r="H141" s="725"/>
      <c r="I141" s="725"/>
      <c r="J141" s="725"/>
      <c r="K141" s="725"/>
      <c r="L141" s="725"/>
      <c r="M141" s="725"/>
      <c r="N141" s="725"/>
      <c r="O141" s="725"/>
      <c r="P141" s="725"/>
      <c r="Q141" s="726"/>
      <c r="R141" s="727">
        <f>SUM(X141:AO141)</f>
        <v>0</v>
      </c>
      <c r="S141" s="728"/>
      <c r="T141" s="728"/>
      <c r="U141" s="728"/>
      <c r="V141" s="728"/>
      <c r="W141" s="728"/>
      <c r="X141" s="729"/>
      <c r="Y141" s="730"/>
      <c r="Z141" s="730"/>
      <c r="AA141" s="730"/>
      <c r="AB141" s="730"/>
      <c r="AC141" s="731"/>
      <c r="AD141" s="730"/>
      <c r="AE141" s="730"/>
      <c r="AF141" s="730"/>
      <c r="AG141" s="730"/>
      <c r="AH141" s="730"/>
      <c r="AI141" s="730"/>
      <c r="AJ141" s="729"/>
      <c r="AK141" s="730"/>
      <c r="AL141" s="730"/>
      <c r="AM141" s="730"/>
      <c r="AN141" s="730"/>
      <c r="AO141" s="732"/>
      <c r="AS141" s="160">
        <f t="shared" ref="AS141:AS145" si="7">SUM(X141:AO141)</f>
        <v>0</v>
      </c>
      <c r="AT141" s="47"/>
      <c r="AU141" s="47" t="str">
        <f t="shared" ref="AU141:AU149" si="8">IF(R141=AS141,"○","×")</f>
        <v>○</v>
      </c>
      <c r="AV141" s="23"/>
      <c r="AW141" s="23"/>
      <c r="AX141" s="23"/>
      <c r="AY141" s="23"/>
      <c r="AZ141" s="23"/>
      <c r="BA141" s="23"/>
      <c r="BB141" s="23"/>
      <c r="BC141" s="23"/>
      <c r="BD141" s="23"/>
      <c r="BE141" s="23"/>
      <c r="BF141" s="23"/>
      <c r="BG141" s="23"/>
      <c r="BH141" s="23"/>
      <c r="BI141" s="23"/>
      <c r="BJ141" s="23"/>
    </row>
    <row r="142" spans="2:64" ht="19.5" customHeight="1">
      <c r="B142" s="714"/>
      <c r="C142" s="723"/>
      <c r="D142" s="724"/>
      <c r="E142" s="724"/>
      <c r="F142" s="725" t="s">
        <v>254</v>
      </c>
      <c r="G142" s="725"/>
      <c r="H142" s="725"/>
      <c r="I142" s="725"/>
      <c r="J142" s="725"/>
      <c r="K142" s="725"/>
      <c r="L142" s="725"/>
      <c r="M142" s="725"/>
      <c r="N142" s="725"/>
      <c r="O142" s="725"/>
      <c r="P142" s="725"/>
      <c r="Q142" s="726"/>
      <c r="R142" s="727">
        <f t="shared" ref="R142:R143" si="9">SUM(X142:AO142)</f>
        <v>0</v>
      </c>
      <c r="S142" s="728"/>
      <c r="T142" s="728"/>
      <c r="U142" s="728"/>
      <c r="V142" s="728"/>
      <c r="W142" s="728"/>
      <c r="X142" s="729"/>
      <c r="Y142" s="730"/>
      <c r="Z142" s="730"/>
      <c r="AA142" s="730"/>
      <c r="AB142" s="730"/>
      <c r="AC142" s="731"/>
      <c r="AD142" s="730"/>
      <c r="AE142" s="730"/>
      <c r="AF142" s="730"/>
      <c r="AG142" s="730"/>
      <c r="AH142" s="730"/>
      <c r="AI142" s="730"/>
      <c r="AJ142" s="729"/>
      <c r="AK142" s="730"/>
      <c r="AL142" s="730"/>
      <c r="AM142" s="730"/>
      <c r="AN142" s="730"/>
      <c r="AO142" s="732"/>
      <c r="AS142" s="160">
        <f t="shared" si="7"/>
        <v>0</v>
      </c>
      <c r="AT142" s="47"/>
      <c r="AU142" s="47" t="str">
        <f t="shared" si="8"/>
        <v>○</v>
      </c>
      <c r="AV142" s="109"/>
      <c r="AW142" s="23"/>
      <c r="AX142" s="23"/>
      <c r="AY142" s="23"/>
      <c r="AZ142" s="23"/>
      <c r="BA142" s="23"/>
      <c r="BB142" s="23"/>
      <c r="BC142" s="23"/>
      <c r="BD142" s="23"/>
      <c r="BE142" s="23"/>
      <c r="BF142" s="23"/>
      <c r="BG142" s="23"/>
      <c r="BH142" s="23"/>
      <c r="BI142" s="23"/>
      <c r="BJ142" s="23"/>
      <c r="BK142" s="92"/>
      <c r="BL142" s="92"/>
    </row>
    <row r="143" spans="2:64" ht="19.5" customHeight="1">
      <c r="B143" s="714"/>
      <c r="C143" s="723"/>
      <c r="D143" s="724"/>
      <c r="E143" s="724"/>
      <c r="F143" s="725" t="s">
        <v>255</v>
      </c>
      <c r="G143" s="725"/>
      <c r="H143" s="725"/>
      <c r="I143" s="725"/>
      <c r="J143" s="725"/>
      <c r="K143" s="725"/>
      <c r="L143" s="725"/>
      <c r="M143" s="725"/>
      <c r="N143" s="725"/>
      <c r="O143" s="725"/>
      <c r="P143" s="725"/>
      <c r="Q143" s="726"/>
      <c r="R143" s="727">
        <f t="shared" si="9"/>
        <v>0</v>
      </c>
      <c r="S143" s="728"/>
      <c r="T143" s="728"/>
      <c r="U143" s="728"/>
      <c r="V143" s="728"/>
      <c r="W143" s="728"/>
      <c r="X143" s="729"/>
      <c r="Y143" s="730"/>
      <c r="Z143" s="730"/>
      <c r="AA143" s="730"/>
      <c r="AB143" s="730"/>
      <c r="AC143" s="731"/>
      <c r="AD143" s="730"/>
      <c r="AE143" s="730"/>
      <c r="AF143" s="730"/>
      <c r="AG143" s="730"/>
      <c r="AH143" s="730"/>
      <c r="AI143" s="730"/>
      <c r="AJ143" s="729"/>
      <c r="AK143" s="730"/>
      <c r="AL143" s="730"/>
      <c r="AM143" s="730"/>
      <c r="AN143" s="730"/>
      <c r="AO143" s="732"/>
      <c r="AS143" s="160">
        <f t="shared" si="7"/>
        <v>0</v>
      </c>
      <c r="AT143" s="47"/>
      <c r="AU143" s="47" t="str">
        <f t="shared" si="8"/>
        <v>○</v>
      </c>
      <c r="AV143" s="23"/>
      <c r="AW143" s="23"/>
      <c r="AX143" s="23"/>
      <c r="AY143" s="23"/>
      <c r="AZ143" s="23"/>
      <c r="BA143" s="23"/>
      <c r="BB143" s="23"/>
      <c r="BC143" s="23"/>
      <c r="BD143" s="23"/>
      <c r="BE143" s="23"/>
      <c r="BF143" s="23"/>
      <c r="BG143" s="23"/>
      <c r="BH143" s="23"/>
      <c r="BI143" s="23"/>
      <c r="BJ143" s="23"/>
    </row>
    <row r="144" spans="2:64" ht="19.5" customHeight="1">
      <c r="B144" s="714"/>
      <c r="C144" s="723"/>
      <c r="D144" s="724"/>
      <c r="E144" s="724"/>
      <c r="F144" s="725" t="s">
        <v>256</v>
      </c>
      <c r="G144" s="725"/>
      <c r="H144" s="725"/>
      <c r="I144" s="725"/>
      <c r="J144" s="725"/>
      <c r="K144" s="725"/>
      <c r="L144" s="725"/>
      <c r="M144" s="725"/>
      <c r="N144" s="725"/>
      <c r="O144" s="725"/>
      <c r="P144" s="725"/>
      <c r="Q144" s="726"/>
      <c r="R144" s="727">
        <f>SUM(X144:AO144)</f>
        <v>0</v>
      </c>
      <c r="S144" s="728"/>
      <c r="T144" s="728"/>
      <c r="U144" s="728"/>
      <c r="V144" s="728"/>
      <c r="W144" s="728"/>
      <c r="X144" s="729"/>
      <c r="Y144" s="730"/>
      <c r="Z144" s="730"/>
      <c r="AA144" s="730"/>
      <c r="AB144" s="730"/>
      <c r="AC144" s="731"/>
      <c r="AD144" s="730"/>
      <c r="AE144" s="730"/>
      <c r="AF144" s="730"/>
      <c r="AG144" s="730"/>
      <c r="AH144" s="730"/>
      <c r="AI144" s="730"/>
      <c r="AJ144" s="729"/>
      <c r="AK144" s="730"/>
      <c r="AL144" s="730"/>
      <c r="AM144" s="730"/>
      <c r="AN144" s="730"/>
      <c r="AO144" s="732"/>
      <c r="AS144" s="160">
        <f t="shared" si="7"/>
        <v>0</v>
      </c>
      <c r="AT144" s="47"/>
      <c r="AU144" s="47" t="str">
        <f t="shared" si="8"/>
        <v>○</v>
      </c>
    </row>
    <row r="145" spans="2:64" ht="19.5" customHeight="1">
      <c r="B145" s="714"/>
      <c r="C145" s="723"/>
      <c r="D145" s="724"/>
      <c r="E145" s="724"/>
      <c r="F145" s="725" t="s">
        <v>257</v>
      </c>
      <c r="G145" s="725"/>
      <c r="H145" s="725"/>
      <c r="I145" s="725"/>
      <c r="J145" s="725"/>
      <c r="K145" s="725"/>
      <c r="L145" s="725"/>
      <c r="M145" s="725"/>
      <c r="N145" s="725"/>
      <c r="O145" s="725"/>
      <c r="P145" s="725"/>
      <c r="Q145" s="726"/>
      <c r="R145" s="727">
        <f t="shared" ref="R145:R148" si="10">SUM(X145:AO145)</f>
        <v>0</v>
      </c>
      <c r="S145" s="728"/>
      <c r="T145" s="728"/>
      <c r="U145" s="728"/>
      <c r="V145" s="728"/>
      <c r="W145" s="728"/>
      <c r="X145" s="729"/>
      <c r="Y145" s="730"/>
      <c r="Z145" s="730"/>
      <c r="AA145" s="730"/>
      <c r="AB145" s="730"/>
      <c r="AC145" s="731"/>
      <c r="AD145" s="730"/>
      <c r="AE145" s="730"/>
      <c r="AF145" s="730"/>
      <c r="AG145" s="730"/>
      <c r="AH145" s="730"/>
      <c r="AI145" s="730"/>
      <c r="AJ145" s="729"/>
      <c r="AK145" s="730"/>
      <c r="AL145" s="730"/>
      <c r="AM145" s="730"/>
      <c r="AN145" s="730"/>
      <c r="AO145" s="732"/>
      <c r="AS145" s="160">
        <f t="shared" si="7"/>
        <v>0</v>
      </c>
      <c r="AT145" s="47"/>
      <c r="AU145" s="47" t="str">
        <f t="shared" si="8"/>
        <v>○</v>
      </c>
    </row>
    <row r="146" spans="2:64" ht="19.5" customHeight="1">
      <c r="B146" s="714"/>
      <c r="C146" s="723"/>
      <c r="D146" s="724"/>
      <c r="E146" s="724"/>
      <c r="F146" s="725" t="s">
        <v>258</v>
      </c>
      <c r="G146" s="725"/>
      <c r="H146" s="725"/>
      <c r="I146" s="725"/>
      <c r="J146" s="725"/>
      <c r="K146" s="725"/>
      <c r="L146" s="725"/>
      <c r="M146" s="725"/>
      <c r="N146" s="725"/>
      <c r="O146" s="725"/>
      <c r="P146" s="725"/>
      <c r="Q146" s="726"/>
      <c r="R146" s="727">
        <f t="shared" si="10"/>
        <v>0</v>
      </c>
      <c r="S146" s="728"/>
      <c r="T146" s="728"/>
      <c r="U146" s="728"/>
      <c r="V146" s="728"/>
      <c r="W146" s="728"/>
      <c r="X146" s="729"/>
      <c r="Y146" s="730"/>
      <c r="Z146" s="730"/>
      <c r="AA146" s="730"/>
      <c r="AB146" s="730"/>
      <c r="AC146" s="731"/>
      <c r="AD146" s="730"/>
      <c r="AE146" s="730"/>
      <c r="AF146" s="730"/>
      <c r="AG146" s="730"/>
      <c r="AH146" s="730"/>
      <c r="AI146" s="730"/>
      <c r="AJ146" s="729"/>
      <c r="AK146" s="730"/>
      <c r="AL146" s="730"/>
      <c r="AM146" s="730"/>
      <c r="AN146" s="730"/>
      <c r="AO146" s="732"/>
      <c r="AS146" s="160">
        <f>SUM(X146:AO146)</f>
        <v>0</v>
      </c>
      <c r="AT146" s="47"/>
      <c r="AU146" s="47" t="str">
        <f t="shared" si="8"/>
        <v>○</v>
      </c>
    </row>
    <row r="147" spans="2:64" ht="19.5" customHeight="1">
      <c r="B147" s="714"/>
      <c r="C147" s="723"/>
      <c r="D147" s="724"/>
      <c r="E147" s="724"/>
      <c r="F147" s="725" t="s">
        <v>259</v>
      </c>
      <c r="G147" s="725"/>
      <c r="H147" s="725"/>
      <c r="I147" s="725"/>
      <c r="J147" s="725"/>
      <c r="K147" s="725"/>
      <c r="L147" s="725"/>
      <c r="M147" s="725"/>
      <c r="N147" s="725"/>
      <c r="O147" s="725"/>
      <c r="P147" s="725"/>
      <c r="Q147" s="726"/>
      <c r="R147" s="727">
        <f t="shared" si="10"/>
        <v>0</v>
      </c>
      <c r="S147" s="728"/>
      <c r="T147" s="728"/>
      <c r="U147" s="728"/>
      <c r="V147" s="728"/>
      <c r="W147" s="728"/>
      <c r="X147" s="729"/>
      <c r="Y147" s="730"/>
      <c r="Z147" s="730"/>
      <c r="AA147" s="730"/>
      <c r="AB147" s="730"/>
      <c r="AC147" s="731"/>
      <c r="AD147" s="730"/>
      <c r="AE147" s="730"/>
      <c r="AF147" s="730"/>
      <c r="AG147" s="730"/>
      <c r="AH147" s="730"/>
      <c r="AI147" s="730"/>
      <c r="AJ147" s="729"/>
      <c r="AK147" s="730"/>
      <c r="AL147" s="730"/>
      <c r="AM147" s="730"/>
      <c r="AN147" s="730"/>
      <c r="AO147" s="732"/>
      <c r="AS147" s="160">
        <f>SUM(X147:AO147)</f>
        <v>0</v>
      </c>
      <c r="AT147" s="47"/>
      <c r="AU147" s="47" t="str">
        <f t="shared" si="8"/>
        <v>○</v>
      </c>
    </row>
    <row r="148" spans="2:64" ht="19.5" customHeight="1">
      <c r="B148" s="714"/>
      <c r="C148" s="723"/>
      <c r="D148" s="724"/>
      <c r="E148" s="724"/>
      <c r="F148" s="725" t="s">
        <v>260</v>
      </c>
      <c r="G148" s="725"/>
      <c r="H148" s="725"/>
      <c r="I148" s="725"/>
      <c r="J148" s="725"/>
      <c r="K148" s="725"/>
      <c r="L148" s="725"/>
      <c r="M148" s="725"/>
      <c r="N148" s="725"/>
      <c r="O148" s="725"/>
      <c r="P148" s="725"/>
      <c r="Q148" s="726"/>
      <c r="R148" s="727">
        <f t="shared" si="10"/>
        <v>0</v>
      </c>
      <c r="S148" s="728"/>
      <c r="T148" s="728"/>
      <c r="U148" s="728"/>
      <c r="V148" s="728"/>
      <c r="W148" s="728"/>
      <c r="X148" s="729"/>
      <c r="Y148" s="730"/>
      <c r="Z148" s="730"/>
      <c r="AA148" s="730"/>
      <c r="AB148" s="730"/>
      <c r="AC148" s="731"/>
      <c r="AD148" s="730"/>
      <c r="AE148" s="730"/>
      <c r="AF148" s="730"/>
      <c r="AG148" s="730"/>
      <c r="AH148" s="730"/>
      <c r="AI148" s="730"/>
      <c r="AJ148" s="729"/>
      <c r="AK148" s="730"/>
      <c r="AL148" s="730"/>
      <c r="AM148" s="730"/>
      <c r="AN148" s="730"/>
      <c r="AO148" s="732"/>
      <c r="AS148" s="160">
        <f t="shared" ref="AS148:AS149" si="11">SUM(X148:AO148)</f>
        <v>0</v>
      </c>
      <c r="AT148" s="47"/>
      <c r="AU148" s="47" t="str">
        <f t="shared" si="8"/>
        <v>○</v>
      </c>
    </row>
    <row r="149" spans="2:64" ht="19.5" customHeight="1" thickBot="1">
      <c r="B149" s="714"/>
      <c r="C149" s="743"/>
      <c r="D149" s="744"/>
      <c r="E149" s="744"/>
      <c r="F149" s="745" t="s">
        <v>261</v>
      </c>
      <c r="G149" s="745"/>
      <c r="H149" s="745"/>
      <c r="I149" s="745"/>
      <c r="J149" s="745"/>
      <c r="K149" s="745"/>
      <c r="L149" s="745"/>
      <c r="M149" s="745"/>
      <c r="N149" s="745"/>
      <c r="O149" s="745"/>
      <c r="P149" s="745"/>
      <c r="Q149" s="752"/>
      <c r="R149" s="727">
        <f>SUM(X149:AO149)</f>
        <v>0</v>
      </c>
      <c r="S149" s="728"/>
      <c r="T149" s="728"/>
      <c r="U149" s="728"/>
      <c r="V149" s="728"/>
      <c r="W149" s="728"/>
      <c r="X149" s="746"/>
      <c r="Y149" s="747"/>
      <c r="Z149" s="747"/>
      <c r="AA149" s="747"/>
      <c r="AB149" s="747"/>
      <c r="AC149" s="748"/>
      <c r="AD149" s="747"/>
      <c r="AE149" s="747"/>
      <c r="AF149" s="747"/>
      <c r="AG149" s="747"/>
      <c r="AH149" s="747"/>
      <c r="AI149" s="747"/>
      <c r="AJ149" s="746"/>
      <c r="AK149" s="747"/>
      <c r="AL149" s="747"/>
      <c r="AM149" s="747"/>
      <c r="AN149" s="747"/>
      <c r="AO149" s="749"/>
      <c r="AS149" s="160">
        <f t="shared" si="11"/>
        <v>0</v>
      </c>
      <c r="AT149" s="47"/>
      <c r="AU149" s="47" t="str">
        <f t="shared" si="8"/>
        <v>○</v>
      </c>
    </row>
    <row r="150" spans="2:64" ht="36.75" customHeight="1" thickTop="1" thickBot="1">
      <c r="B150" s="715"/>
      <c r="C150" s="738" t="s">
        <v>91</v>
      </c>
      <c r="D150" s="739"/>
      <c r="E150" s="739"/>
      <c r="F150" s="739"/>
      <c r="G150" s="739"/>
      <c r="H150" s="739"/>
      <c r="I150" s="739"/>
      <c r="J150" s="739"/>
      <c r="K150" s="739"/>
      <c r="L150" s="739"/>
      <c r="M150" s="739"/>
      <c r="N150" s="739"/>
      <c r="O150" s="739"/>
      <c r="P150" s="739"/>
      <c r="Q150" s="739"/>
      <c r="R150" s="740">
        <f>SUM(R140:W149)</f>
        <v>0</v>
      </c>
      <c r="S150" s="740"/>
      <c r="T150" s="740"/>
      <c r="U150" s="740"/>
      <c r="V150" s="740"/>
      <c r="W150" s="740"/>
      <c r="X150" s="741">
        <f>SUM(X140:AC149)</f>
        <v>0</v>
      </c>
      <c r="Y150" s="741"/>
      <c r="Z150" s="741"/>
      <c r="AA150" s="741"/>
      <c r="AB150" s="741"/>
      <c r="AC150" s="741"/>
      <c r="AD150" s="741">
        <f>SUM(AD140:AI149)</f>
        <v>0</v>
      </c>
      <c r="AE150" s="741"/>
      <c r="AF150" s="741"/>
      <c r="AG150" s="741"/>
      <c r="AH150" s="741"/>
      <c r="AI150" s="741"/>
      <c r="AJ150" s="741">
        <f>SUM(AJ140:AO149)</f>
        <v>0</v>
      </c>
      <c r="AK150" s="741"/>
      <c r="AL150" s="741"/>
      <c r="AM150" s="741"/>
      <c r="AN150" s="741"/>
      <c r="AO150" s="742"/>
      <c r="AS150" s="89"/>
      <c r="AT150" s="47"/>
      <c r="AU150" s="47"/>
    </row>
    <row r="151" spans="2:64" ht="13.5" customHeight="1" thickBot="1"/>
    <row r="152" spans="2:64" ht="13.5" customHeight="1">
      <c r="B152" s="549" t="s">
        <v>89</v>
      </c>
      <c r="C152" s="550"/>
      <c r="D152" s="550"/>
      <c r="E152" s="550"/>
      <c r="F152" s="551"/>
      <c r="G152" s="631" t="s">
        <v>250</v>
      </c>
      <c r="H152" s="632"/>
      <c r="I152" s="632"/>
      <c r="J152" s="632"/>
      <c r="K152" s="633"/>
      <c r="Q152" s="148"/>
      <c r="R152" s="148"/>
      <c r="S152" s="148"/>
      <c r="T152" s="148"/>
    </row>
    <row r="153" spans="2:64" ht="13.5" customHeight="1" thickBot="1">
      <c r="B153" s="552"/>
      <c r="C153" s="553"/>
      <c r="D153" s="553"/>
      <c r="E153" s="553"/>
      <c r="F153" s="554"/>
      <c r="G153" s="750"/>
      <c r="H153" s="750"/>
      <c r="I153" s="750"/>
      <c r="J153" s="750"/>
      <c r="K153" s="751"/>
      <c r="L153" s="161"/>
      <c r="M153" s="162"/>
      <c r="N153" s="162"/>
      <c r="O153" s="162"/>
      <c r="P153" s="162"/>
      <c r="Q153" s="162"/>
      <c r="R153" s="162"/>
      <c r="S153" s="162"/>
      <c r="T153" s="162"/>
      <c r="U153" s="162"/>
      <c r="V153" s="162"/>
      <c r="W153" s="162"/>
      <c r="X153" s="162"/>
      <c r="Y153" s="162"/>
      <c r="Z153" s="162"/>
    </row>
    <row r="154" spans="2:64" ht="13.5" customHeight="1">
      <c r="B154" s="658" t="s">
        <v>80</v>
      </c>
      <c r="C154" s="717" t="s">
        <v>81</v>
      </c>
      <c r="D154" s="717"/>
      <c r="E154" s="717"/>
      <c r="F154" s="717"/>
      <c r="G154" s="716"/>
      <c r="H154" s="716"/>
      <c r="I154" s="716"/>
      <c r="J154" s="716"/>
      <c r="K154" s="716"/>
      <c r="L154" s="717"/>
      <c r="M154" s="717"/>
      <c r="N154" s="717"/>
      <c r="O154" s="717"/>
      <c r="P154" s="717"/>
      <c r="Q154" s="717"/>
      <c r="R154" s="718" t="s">
        <v>82</v>
      </c>
      <c r="S154" s="718"/>
      <c r="T154" s="718"/>
      <c r="U154" s="718"/>
      <c r="V154" s="718"/>
      <c r="W154" s="718"/>
      <c r="X154" s="718" t="s">
        <v>83</v>
      </c>
      <c r="Y154" s="718"/>
      <c r="Z154" s="718"/>
      <c r="AA154" s="720"/>
      <c r="AB154" s="720"/>
      <c r="AC154" s="720"/>
      <c r="AD154" s="720"/>
      <c r="AE154" s="720"/>
      <c r="AF154" s="720"/>
      <c r="AG154" s="720"/>
      <c r="AH154" s="720"/>
      <c r="AI154" s="720"/>
      <c r="AJ154" s="720" t="s">
        <v>84</v>
      </c>
      <c r="AK154" s="720"/>
      <c r="AL154" s="720"/>
      <c r="AM154" s="720"/>
      <c r="AN154" s="720"/>
      <c r="AO154" s="721"/>
    </row>
    <row r="155" spans="2:64" ht="13.5" customHeight="1">
      <c r="B155" s="714"/>
      <c r="C155" s="716"/>
      <c r="D155" s="716"/>
      <c r="E155" s="716"/>
      <c r="F155" s="716"/>
      <c r="G155" s="716"/>
      <c r="H155" s="716"/>
      <c r="I155" s="716"/>
      <c r="J155" s="716"/>
      <c r="K155" s="716"/>
      <c r="L155" s="716"/>
      <c r="M155" s="716"/>
      <c r="N155" s="716"/>
      <c r="O155" s="716"/>
      <c r="P155" s="716"/>
      <c r="Q155" s="716"/>
      <c r="R155" s="719"/>
      <c r="S155" s="719"/>
      <c r="T155" s="719"/>
      <c r="U155" s="719"/>
      <c r="V155" s="719"/>
      <c r="W155" s="719"/>
      <c r="X155" s="719"/>
      <c r="Y155" s="719"/>
      <c r="Z155" s="719"/>
      <c r="AA155" s="719"/>
      <c r="AB155" s="719"/>
      <c r="AC155" s="719"/>
      <c r="AD155" s="719"/>
      <c r="AE155" s="719"/>
      <c r="AF155" s="719"/>
      <c r="AG155" s="719"/>
      <c r="AH155" s="719"/>
      <c r="AI155" s="719"/>
      <c r="AJ155" s="719"/>
      <c r="AK155" s="719"/>
      <c r="AL155" s="719"/>
      <c r="AM155" s="719"/>
      <c r="AN155" s="719"/>
      <c r="AO155" s="722"/>
    </row>
    <row r="156" spans="2:64" ht="13.5" customHeight="1">
      <c r="B156" s="714"/>
      <c r="C156" s="716"/>
      <c r="D156" s="716"/>
      <c r="E156" s="716"/>
      <c r="F156" s="716"/>
      <c r="G156" s="716"/>
      <c r="H156" s="716"/>
      <c r="I156" s="716"/>
      <c r="J156" s="716"/>
      <c r="K156" s="716"/>
      <c r="L156" s="716"/>
      <c r="M156" s="716"/>
      <c r="N156" s="716"/>
      <c r="O156" s="716"/>
      <c r="P156" s="716"/>
      <c r="Q156" s="716"/>
      <c r="R156" s="719"/>
      <c r="S156" s="719"/>
      <c r="T156" s="719"/>
      <c r="U156" s="719"/>
      <c r="V156" s="719"/>
      <c r="W156" s="719"/>
      <c r="X156" s="719" t="s">
        <v>85</v>
      </c>
      <c r="Y156" s="719"/>
      <c r="Z156" s="719"/>
      <c r="AA156" s="719"/>
      <c r="AB156" s="719"/>
      <c r="AC156" s="719"/>
      <c r="AD156" s="719" t="s">
        <v>86</v>
      </c>
      <c r="AE156" s="719"/>
      <c r="AF156" s="719"/>
      <c r="AG156" s="719"/>
      <c r="AH156" s="719"/>
      <c r="AI156" s="719"/>
      <c r="AJ156" s="719"/>
      <c r="AK156" s="719"/>
      <c r="AL156" s="719"/>
      <c r="AM156" s="719"/>
      <c r="AN156" s="719"/>
      <c r="AO156" s="722"/>
      <c r="AS156" s="674" t="s">
        <v>76</v>
      </c>
      <c r="AT156" s="674"/>
      <c r="AU156" s="674"/>
      <c r="AV156" s="674"/>
      <c r="AW156" s="674"/>
      <c r="AX156" s="674"/>
    </row>
    <row r="157" spans="2:64" ht="13.5" customHeight="1">
      <c r="B157" s="714"/>
      <c r="C157" s="716"/>
      <c r="D157" s="716"/>
      <c r="E157" s="716"/>
      <c r="F157" s="716"/>
      <c r="G157" s="716"/>
      <c r="H157" s="716"/>
      <c r="I157" s="716"/>
      <c r="J157" s="716"/>
      <c r="K157" s="716"/>
      <c r="L157" s="716"/>
      <c r="M157" s="716"/>
      <c r="N157" s="716"/>
      <c r="O157" s="716"/>
      <c r="P157" s="716"/>
      <c r="Q157" s="716"/>
      <c r="R157" s="719"/>
      <c r="S157" s="719"/>
      <c r="T157" s="719"/>
      <c r="U157" s="719"/>
      <c r="V157" s="719"/>
      <c r="W157" s="719"/>
      <c r="X157" s="719"/>
      <c r="Y157" s="719"/>
      <c r="Z157" s="719"/>
      <c r="AA157" s="719"/>
      <c r="AB157" s="719"/>
      <c r="AC157" s="719"/>
      <c r="AD157" s="719"/>
      <c r="AE157" s="719"/>
      <c r="AF157" s="719"/>
      <c r="AG157" s="719"/>
      <c r="AH157" s="719"/>
      <c r="AI157" s="719"/>
      <c r="AJ157" s="719"/>
      <c r="AK157" s="719"/>
      <c r="AL157" s="719"/>
      <c r="AM157" s="719"/>
      <c r="AN157" s="719"/>
      <c r="AO157" s="722"/>
      <c r="AS157" s="674"/>
      <c r="AT157" s="674"/>
      <c r="AU157" s="674"/>
      <c r="AV157" s="674"/>
      <c r="AW157" s="674"/>
      <c r="AX157" s="674"/>
    </row>
    <row r="158" spans="2:64" ht="19.5" customHeight="1">
      <c r="B158" s="714"/>
      <c r="C158" s="723" t="s">
        <v>251</v>
      </c>
      <c r="D158" s="724"/>
      <c r="E158" s="724"/>
      <c r="F158" s="725" t="s">
        <v>252</v>
      </c>
      <c r="G158" s="725"/>
      <c r="H158" s="725"/>
      <c r="I158" s="725"/>
      <c r="J158" s="725"/>
      <c r="K158" s="725"/>
      <c r="L158" s="725"/>
      <c r="M158" s="725"/>
      <c r="N158" s="725"/>
      <c r="O158" s="725"/>
      <c r="P158" s="725"/>
      <c r="Q158" s="726"/>
      <c r="R158" s="727">
        <f>SUM(X158:AO158)</f>
        <v>0</v>
      </c>
      <c r="S158" s="728"/>
      <c r="T158" s="728"/>
      <c r="U158" s="728"/>
      <c r="V158" s="728"/>
      <c r="W158" s="728"/>
      <c r="X158" s="729"/>
      <c r="Y158" s="730"/>
      <c r="Z158" s="730"/>
      <c r="AA158" s="730"/>
      <c r="AB158" s="730"/>
      <c r="AC158" s="731"/>
      <c r="AD158" s="730"/>
      <c r="AE158" s="730"/>
      <c r="AF158" s="730"/>
      <c r="AG158" s="730"/>
      <c r="AH158" s="730"/>
      <c r="AI158" s="730"/>
      <c r="AJ158" s="729"/>
      <c r="AK158" s="730"/>
      <c r="AL158" s="730"/>
      <c r="AM158" s="730"/>
      <c r="AN158" s="730"/>
      <c r="AO158" s="732"/>
      <c r="AS158" s="160">
        <f>SUM(X158:AO158)</f>
        <v>0</v>
      </c>
      <c r="AT158" s="47"/>
      <c r="AU158" s="47" t="str">
        <f>IF(R158=AS158,"○","×")</f>
        <v>○</v>
      </c>
      <c r="AV158" s="109"/>
      <c r="AW158" s="23"/>
      <c r="AX158" s="23"/>
      <c r="AY158" s="23"/>
      <c r="AZ158" s="23"/>
      <c r="BA158" s="23"/>
      <c r="BB158" s="23"/>
      <c r="BC158" s="23"/>
      <c r="BD158" s="23"/>
      <c r="BE158" s="23"/>
      <c r="BF158" s="23"/>
      <c r="BG158" s="23"/>
      <c r="BH158" s="23"/>
      <c r="BI158" s="23"/>
      <c r="BJ158" s="23"/>
      <c r="BK158" s="171"/>
      <c r="BL158" s="171"/>
    </row>
    <row r="159" spans="2:64" ht="19.5" customHeight="1">
      <c r="B159" s="714"/>
      <c r="C159" s="723"/>
      <c r="D159" s="724"/>
      <c r="E159" s="724"/>
      <c r="F159" s="725" t="s">
        <v>253</v>
      </c>
      <c r="G159" s="725"/>
      <c r="H159" s="725"/>
      <c r="I159" s="725"/>
      <c r="J159" s="725"/>
      <c r="K159" s="725"/>
      <c r="L159" s="725"/>
      <c r="M159" s="725"/>
      <c r="N159" s="725"/>
      <c r="O159" s="725"/>
      <c r="P159" s="725"/>
      <c r="Q159" s="726"/>
      <c r="R159" s="727">
        <f>SUM(X159:AO159)</f>
        <v>0</v>
      </c>
      <c r="S159" s="728"/>
      <c r="T159" s="728"/>
      <c r="U159" s="728"/>
      <c r="V159" s="728"/>
      <c r="W159" s="728"/>
      <c r="X159" s="729"/>
      <c r="Y159" s="730"/>
      <c r="Z159" s="730"/>
      <c r="AA159" s="730"/>
      <c r="AB159" s="730"/>
      <c r="AC159" s="731"/>
      <c r="AD159" s="730"/>
      <c r="AE159" s="730"/>
      <c r="AF159" s="730"/>
      <c r="AG159" s="730"/>
      <c r="AH159" s="730"/>
      <c r="AI159" s="730"/>
      <c r="AJ159" s="729"/>
      <c r="AK159" s="730"/>
      <c r="AL159" s="730"/>
      <c r="AM159" s="730"/>
      <c r="AN159" s="730"/>
      <c r="AO159" s="732"/>
      <c r="AS159" s="160">
        <f t="shared" ref="AS159:AS163" si="12">SUM(X159:AO159)</f>
        <v>0</v>
      </c>
      <c r="AT159" s="47"/>
      <c r="AU159" s="47" t="str">
        <f t="shared" ref="AU159:AU167" si="13">IF(R159=AS159,"○","×")</f>
        <v>○</v>
      </c>
      <c r="AV159" s="23"/>
      <c r="AW159" s="23"/>
      <c r="AX159" s="23"/>
      <c r="AY159" s="23"/>
      <c r="AZ159" s="23"/>
      <c r="BA159" s="23"/>
      <c r="BB159" s="23"/>
      <c r="BC159" s="23"/>
      <c r="BD159" s="23"/>
      <c r="BE159" s="23"/>
      <c r="BF159" s="23"/>
      <c r="BG159" s="23"/>
      <c r="BH159" s="23"/>
      <c r="BI159" s="23"/>
      <c r="BJ159" s="23"/>
    </row>
    <row r="160" spans="2:64" ht="19.5" customHeight="1">
      <c r="B160" s="714"/>
      <c r="C160" s="723"/>
      <c r="D160" s="724"/>
      <c r="E160" s="724"/>
      <c r="F160" s="725" t="s">
        <v>254</v>
      </c>
      <c r="G160" s="725"/>
      <c r="H160" s="725"/>
      <c r="I160" s="725"/>
      <c r="J160" s="725"/>
      <c r="K160" s="725"/>
      <c r="L160" s="725"/>
      <c r="M160" s="725"/>
      <c r="N160" s="725"/>
      <c r="O160" s="725"/>
      <c r="P160" s="725"/>
      <c r="Q160" s="726"/>
      <c r="R160" s="727">
        <f t="shared" ref="R160:R161" si="14">SUM(X160:AO160)</f>
        <v>0</v>
      </c>
      <c r="S160" s="728"/>
      <c r="T160" s="728"/>
      <c r="U160" s="728"/>
      <c r="V160" s="728"/>
      <c r="W160" s="728"/>
      <c r="X160" s="729"/>
      <c r="Y160" s="730"/>
      <c r="Z160" s="730"/>
      <c r="AA160" s="730"/>
      <c r="AB160" s="730"/>
      <c r="AC160" s="731"/>
      <c r="AD160" s="730"/>
      <c r="AE160" s="730"/>
      <c r="AF160" s="730"/>
      <c r="AG160" s="730"/>
      <c r="AH160" s="730"/>
      <c r="AI160" s="730"/>
      <c r="AJ160" s="729"/>
      <c r="AK160" s="730"/>
      <c r="AL160" s="730"/>
      <c r="AM160" s="730"/>
      <c r="AN160" s="730"/>
      <c r="AO160" s="732"/>
      <c r="AS160" s="160">
        <f t="shared" si="12"/>
        <v>0</v>
      </c>
      <c r="AT160" s="47"/>
      <c r="AU160" s="47" t="str">
        <f t="shared" si="13"/>
        <v>○</v>
      </c>
      <c r="AV160" s="109"/>
      <c r="AW160" s="23"/>
      <c r="AX160" s="23"/>
      <c r="AY160" s="23"/>
      <c r="AZ160" s="23"/>
      <c r="BA160" s="23"/>
      <c r="BB160" s="23"/>
      <c r="BC160" s="23"/>
      <c r="BD160" s="23"/>
      <c r="BE160" s="23"/>
      <c r="BF160" s="23"/>
      <c r="BG160" s="23"/>
      <c r="BH160" s="23"/>
      <c r="BI160" s="23"/>
      <c r="BJ160" s="23"/>
      <c r="BK160" s="92"/>
      <c r="BL160" s="92"/>
    </row>
    <row r="161" spans="2:62" ht="19.5" customHeight="1">
      <c r="B161" s="714"/>
      <c r="C161" s="723"/>
      <c r="D161" s="724"/>
      <c r="E161" s="724"/>
      <c r="F161" s="725" t="s">
        <v>255</v>
      </c>
      <c r="G161" s="725"/>
      <c r="H161" s="725"/>
      <c r="I161" s="725"/>
      <c r="J161" s="725"/>
      <c r="K161" s="725"/>
      <c r="L161" s="725"/>
      <c r="M161" s="725"/>
      <c r="N161" s="725"/>
      <c r="O161" s="725"/>
      <c r="P161" s="725"/>
      <c r="Q161" s="726"/>
      <c r="R161" s="727">
        <f t="shared" si="14"/>
        <v>0</v>
      </c>
      <c r="S161" s="728"/>
      <c r="T161" s="728"/>
      <c r="U161" s="728"/>
      <c r="V161" s="728"/>
      <c r="W161" s="728"/>
      <c r="X161" s="729"/>
      <c r="Y161" s="730"/>
      <c r="Z161" s="730"/>
      <c r="AA161" s="730"/>
      <c r="AB161" s="730"/>
      <c r="AC161" s="731"/>
      <c r="AD161" s="730"/>
      <c r="AE161" s="730"/>
      <c r="AF161" s="730"/>
      <c r="AG161" s="730"/>
      <c r="AH161" s="730"/>
      <c r="AI161" s="730"/>
      <c r="AJ161" s="729"/>
      <c r="AK161" s="730"/>
      <c r="AL161" s="730"/>
      <c r="AM161" s="730"/>
      <c r="AN161" s="730"/>
      <c r="AO161" s="732"/>
      <c r="AS161" s="160">
        <f t="shared" si="12"/>
        <v>0</v>
      </c>
      <c r="AT161" s="47"/>
      <c r="AU161" s="47" t="str">
        <f t="shared" si="13"/>
        <v>○</v>
      </c>
      <c r="AV161" s="23"/>
      <c r="AW161" s="23"/>
      <c r="AX161" s="23"/>
      <c r="AY161" s="23"/>
      <c r="AZ161" s="23"/>
      <c r="BA161" s="23"/>
      <c r="BB161" s="23"/>
      <c r="BC161" s="23"/>
      <c r="BD161" s="23"/>
      <c r="BE161" s="23"/>
      <c r="BF161" s="23"/>
      <c r="BG161" s="23"/>
      <c r="BH161" s="23"/>
      <c r="BI161" s="23"/>
      <c r="BJ161" s="23"/>
    </row>
    <row r="162" spans="2:62" ht="19.5" customHeight="1">
      <c r="B162" s="714"/>
      <c r="C162" s="723"/>
      <c r="D162" s="724"/>
      <c r="E162" s="724"/>
      <c r="F162" s="725" t="s">
        <v>256</v>
      </c>
      <c r="G162" s="725"/>
      <c r="H162" s="725"/>
      <c r="I162" s="725"/>
      <c r="J162" s="725"/>
      <c r="K162" s="725"/>
      <c r="L162" s="725"/>
      <c r="M162" s="725"/>
      <c r="N162" s="725"/>
      <c r="O162" s="725"/>
      <c r="P162" s="725"/>
      <c r="Q162" s="726"/>
      <c r="R162" s="727">
        <f>SUM(X162:AO162)</f>
        <v>0</v>
      </c>
      <c r="S162" s="728"/>
      <c r="T162" s="728"/>
      <c r="U162" s="728"/>
      <c r="V162" s="728"/>
      <c r="W162" s="728"/>
      <c r="X162" s="729"/>
      <c r="Y162" s="730"/>
      <c r="Z162" s="730"/>
      <c r="AA162" s="730"/>
      <c r="AB162" s="730"/>
      <c r="AC162" s="731"/>
      <c r="AD162" s="730"/>
      <c r="AE162" s="730"/>
      <c r="AF162" s="730"/>
      <c r="AG162" s="730"/>
      <c r="AH162" s="730"/>
      <c r="AI162" s="730"/>
      <c r="AJ162" s="729"/>
      <c r="AK162" s="730"/>
      <c r="AL162" s="730"/>
      <c r="AM162" s="730"/>
      <c r="AN162" s="730"/>
      <c r="AO162" s="732"/>
      <c r="AS162" s="160">
        <f t="shared" si="12"/>
        <v>0</v>
      </c>
      <c r="AT162" s="47"/>
      <c r="AU162" s="47" t="str">
        <f t="shared" si="13"/>
        <v>○</v>
      </c>
    </row>
    <row r="163" spans="2:62" ht="19.5" customHeight="1">
      <c r="B163" s="714"/>
      <c r="C163" s="723"/>
      <c r="D163" s="724"/>
      <c r="E163" s="724"/>
      <c r="F163" s="725" t="s">
        <v>257</v>
      </c>
      <c r="G163" s="725"/>
      <c r="H163" s="725"/>
      <c r="I163" s="725"/>
      <c r="J163" s="725"/>
      <c r="K163" s="725"/>
      <c r="L163" s="725"/>
      <c r="M163" s="725"/>
      <c r="N163" s="725"/>
      <c r="O163" s="725"/>
      <c r="P163" s="725"/>
      <c r="Q163" s="726"/>
      <c r="R163" s="727">
        <f t="shared" ref="R163:R166" si="15">SUM(X163:AO163)</f>
        <v>0</v>
      </c>
      <c r="S163" s="728"/>
      <c r="T163" s="728"/>
      <c r="U163" s="728"/>
      <c r="V163" s="728"/>
      <c r="W163" s="728"/>
      <c r="X163" s="729"/>
      <c r="Y163" s="730"/>
      <c r="Z163" s="730"/>
      <c r="AA163" s="730"/>
      <c r="AB163" s="730"/>
      <c r="AC163" s="731"/>
      <c r="AD163" s="730"/>
      <c r="AE163" s="730"/>
      <c r="AF163" s="730"/>
      <c r="AG163" s="730"/>
      <c r="AH163" s="730"/>
      <c r="AI163" s="730"/>
      <c r="AJ163" s="729"/>
      <c r="AK163" s="730"/>
      <c r="AL163" s="730"/>
      <c r="AM163" s="730"/>
      <c r="AN163" s="730"/>
      <c r="AO163" s="732"/>
      <c r="AS163" s="160">
        <f t="shared" si="12"/>
        <v>0</v>
      </c>
      <c r="AT163" s="47"/>
      <c r="AU163" s="47" t="str">
        <f t="shared" si="13"/>
        <v>○</v>
      </c>
    </row>
    <row r="164" spans="2:62" ht="19.5" customHeight="1">
      <c r="B164" s="714"/>
      <c r="C164" s="723"/>
      <c r="D164" s="724"/>
      <c r="E164" s="724"/>
      <c r="F164" s="725" t="s">
        <v>258</v>
      </c>
      <c r="G164" s="725"/>
      <c r="H164" s="725"/>
      <c r="I164" s="725"/>
      <c r="J164" s="725"/>
      <c r="K164" s="725"/>
      <c r="L164" s="725"/>
      <c r="M164" s="725"/>
      <c r="N164" s="725"/>
      <c r="O164" s="725"/>
      <c r="P164" s="725"/>
      <c r="Q164" s="726"/>
      <c r="R164" s="727">
        <f t="shared" si="15"/>
        <v>0</v>
      </c>
      <c r="S164" s="728"/>
      <c r="T164" s="728"/>
      <c r="U164" s="728"/>
      <c r="V164" s="728"/>
      <c r="W164" s="728"/>
      <c r="X164" s="729"/>
      <c r="Y164" s="730"/>
      <c r="Z164" s="730"/>
      <c r="AA164" s="730"/>
      <c r="AB164" s="730"/>
      <c r="AC164" s="731"/>
      <c r="AD164" s="730"/>
      <c r="AE164" s="730"/>
      <c r="AF164" s="730"/>
      <c r="AG164" s="730"/>
      <c r="AH164" s="730"/>
      <c r="AI164" s="730"/>
      <c r="AJ164" s="729"/>
      <c r="AK164" s="730"/>
      <c r="AL164" s="730"/>
      <c r="AM164" s="730"/>
      <c r="AN164" s="730"/>
      <c r="AO164" s="732"/>
      <c r="AS164" s="160">
        <f>SUM(X164:AO164)</f>
        <v>0</v>
      </c>
      <c r="AT164" s="47"/>
      <c r="AU164" s="47" t="str">
        <f>IF(R164=AS164,"○","×")</f>
        <v>○</v>
      </c>
    </row>
    <row r="165" spans="2:62" ht="19.5" customHeight="1">
      <c r="B165" s="714"/>
      <c r="C165" s="723"/>
      <c r="D165" s="724"/>
      <c r="E165" s="724"/>
      <c r="F165" s="725" t="s">
        <v>259</v>
      </c>
      <c r="G165" s="725"/>
      <c r="H165" s="725"/>
      <c r="I165" s="725"/>
      <c r="J165" s="725"/>
      <c r="K165" s="725"/>
      <c r="L165" s="725"/>
      <c r="M165" s="725"/>
      <c r="N165" s="725"/>
      <c r="O165" s="725"/>
      <c r="P165" s="725"/>
      <c r="Q165" s="726"/>
      <c r="R165" s="727">
        <f t="shared" si="15"/>
        <v>0</v>
      </c>
      <c r="S165" s="728"/>
      <c r="T165" s="728"/>
      <c r="U165" s="728"/>
      <c r="V165" s="728"/>
      <c r="W165" s="728"/>
      <c r="X165" s="729"/>
      <c r="Y165" s="730"/>
      <c r="Z165" s="730"/>
      <c r="AA165" s="730"/>
      <c r="AB165" s="730"/>
      <c r="AC165" s="731"/>
      <c r="AD165" s="730"/>
      <c r="AE165" s="730"/>
      <c r="AF165" s="730"/>
      <c r="AG165" s="730"/>
      <c r="AH165" s="730"/>
      <c r="AI165" s="730"/>
      <c r="AJ165" s="729"/>
      <c r="AK165" s="730"/>
      <c r="AL165" s="730"/>
      <c r="AM165" s="730"/>
      <c r="AN165" s="730"/>
      <c r="AO165" s="732"/>
      <c r="AS165" s="160">
        <f>SUM(X165:AO165)</f>
        <v>0</v>
      </c>
      <c r="AT165" s="47"/>
      <c r="AU165" s="47" t="str">
        <f t="shared" si="13"/>
        <v>○</v>
      </c>
    </row>
    <row r="166" spans="2:62" ht="19.5" customHeight="1">
      <c r="B166" s="714"/>
      <c r="C166" s="723"/>
      <c r="D166" s="724"/>
      <c r="E166" s="724"/>
      <c r="F166" s="725" t="s">
        <v>260</v>
      </c>
      <c r="G166" s="725"/>
      <c r="H166" s="725"/>
      <c r="I166" s="725"/>
      <c r="J166" s="725"/>
      <c r="K166" s="725"/>
      <c r="L166" s="725"/>
      <c r="M166" s="725"/>
      <c r="N166" s="725"/>
      <c r="O166" s="725"/>
      <c r="P166" s="725"/>
      <c r="Q166" s="726"/>
      <c r="R166" s="727">
        <f t="shared" si="15"/>
        <v>0</v>
      </c>
      <c r="S166" s="728"/>
      <c r="T166" s="728"/>
      <c r="U166" s="728"/>
      <c r="V166" s="728"/>
      <c r="W166" s="728"/>
      <c r="X166" s="729"/>
      <c r="Y166" s="730"/>
      <c r="Z166" s="730"/>
      <c r="AA166" s="730"/>
      <c r="AB166" s="730"/>
      <c r="AC166" s="731"/>
      <c r="AD166" s="730"/>
      <c r="AE166" s="730"/>
      <c r="AF166" s="730"/>
      <c r="AG166" s="730"/>
      <c r="AH166" s="730"/>
      <c r="AI166" s="730"/>
      <c r="AJ166" s="729"/>
      <c r="AK166" s="730"/>
      <c r="AL166" s="730"/>
      <c r="AM166" s="730"/>
      <c r="AN166" s="730"/>
      <c r="AO166" s="732"/>
      <c r="AS166" s="160">
        <f t="shared" ref="AS166:AS167" si="16">SUM(X166:AO166)</f>
        <v>0</v>
      </c>
      <c r="AT166" s="47"/>
      <c r="AU166" s="47" t="str">
        <f t="shared" si="13"/>
        <v>○</v>
      </c>
    </row>
    <row r="167" spans="2:62" ht="19.5" customHeight="1" thickBot="1">
      <c r="B167" s="714"/>
      <c r="C167" s="743"/>
      <c r="D167" s="744"/>
      <c r="E167" s="744"/>
      <c r="F167" s="745" t="s">
        <v>261</v>
      </c>
      <c r="G167" s="745"/>
      <c r="H167" s="745"/>
      <c r="I167" s="745"/>
      <c r="J167" s="745"/>
      <c r="K167" s="745"/>
      <c r="L167" s="745"/>
      <c r="M167" s="745"/>
      <c r="N167" s="745"/>
      <c r="O167" s="745"/>
      <c r="P167" s="745"/>
      <c r="Q167" s="752"/>
      <c r="R167" s="727">
        <f>SUM(X167:AO167)</f>
        <v>0</v>
      </c>
      <c r="S167" s="728"/>
      <c r="T167" s="728"/>
      <c r="U167" s="728"/>
      <c r="V167" s="728"/>
      <c r="W167" s="728"/>
      <c r="X167" s="746"/>
      <c r="Y167" s="747"/>
      <c r="Z167" s="747"/>
      <c r="AA167" s="747"/>
      <c r="AB167" s="747"/>
      <c r="AC167" s="748"/>
      <c r="AD167" s="747"/>
      <c r="AE167" s="747"/>
      <c r="AF167" s="747"/>
      <c r="AG167" s="747"/>
      <c r="AH167" s="747"/>
      <c r="AI167" s="747"/>
      <c r="AJ167" s="746"/>
      <c r="AK167" s="747"/>
      <c r="AL167" s="747"/>
      <c r="AM167" s="747"/>
      <c r="AN167" s="747"/>
      <c r="AO167" s="749"/>
      <c r="AS167" s="160">
        <f t="shared" si="16"/>
        <v>0</v>
      </c>
      <c r="AT167" s="47"/>
      <c r="AU167" s="47" t="str">
        <f t="shared" si="13"/>
        <v>○</v>
      </c>
    </row>
    <row r="168" spans="2:62" ht="36.75" customHeight="1" thickTop="1" thickBot="1">
      <c r="B168" s="715"/>
      <c r="C168" s="738" t="s">
        <v>91</v>
      </c>
      <c r="D168" s="739"/>
      <c r="E168" s="739"/>
      <c r="F168" s="739"/>
      <c r="G168" s="739"/>
      <c r="H168" s="739"/>
      <c r="I168" s="739"/>
      <c r="J168" s="739"/>
      <c r="K168" s="739"/>
      <c r="L168" s="739"/>
      <c r="M168" s="739"/>
      <c r="N168" s="739"/>
      <c r="O168" s="739"/>
      <c r="P168" s="739"/>
      <c r="Q168" s="739"/>
      <c r="R168" s="740">
        <f>SUM(R158:W167)</f>
        <v>0</v>
      </c>
      <c r="S168" s="740"/>
      <c r="T168" s="740"/>
      <c r="U168" s="740"/>
      <c r="V168" s="740"/>
      <c r="W168" s="740"/>
      <c r="X168" s="741">
        <f>SUM(X158:AC167)</f>
        <v>0</v>
      </c>
      <c r="Y168" s="741"/>
      <c r="Z168" s="741"/>
      <c r="AA168" s="741"/>
      <c r="AB168" s="741"/>
      <c r="AC168" s="741"/>
      <c r="AD168" s="741">
        <f>SUM(AD158:AI167)</f>
        <v>0</v>
      </c>
      <c r="AE168" s="741"/>
      <c r="AF168" s="741"/>
      <c r="AG168" s="741"/>
      <c r="AH168" s="741"/>
      <c r="AI168" s="741"/>
      <c r="AJ168" s="741">
        <f>SUM(AJ158:AO167)</f>
        <v>0</v>
      </c>
      <c r="AK168" s="741"/>
      <c r="AL168" s="741"/>
      <c r="AM168" s="741"/>
      <c r="AN168" s="741"/>
      <c r="AO168" s="742"/>
      <c r="AS168" s="89"/>
      <c r="AT168" s="47"/>
      <c r="AU168" s="47"/>
    </row>
  </sheetData>
  <mergeCells count="514">
    <mergeCell ref="C166:E166"/>
    <mergeCell ref="F166:Q166"/>
    <mergeCell ref="R166:W166"/>
    <mergeCell ref="X166:AC166"/>
    <mergeCell ref="AD166:AI166"/>
    <mergeCell ref="AJ166:AO166"/>
    <mergeCell ref="C165:E165"/>
    <mergeCell ref="F165:Q165"/>
    <mergeCell ref="R165:W165"/>
    <mergeCell ref="X165:AC165"/>
    <mergeCell ref="AD165:AI165"/>
    <mergeCell ref="AJ165:AO165"/>
    <mergeCell ref="C168:Q168"/>
    <mergeCell ref="R168:W168"/>
    <mergeCell ref="X168:AC168"/>
    <mergeCell ref="AD168:AI168"/>
    <mergeCell ref="AJ168:AO168"/>
    <mergeCell ref="C167:E167"/>
    <mergeCell ref="F167:Q167"/>
    <mergeCell ref="R167:W167"/>
    <mergeCell ref="X167:AC167"/>
    <mergeCell ref="AD167:AI167"/>
    <mergeCell ref="AJ167:AO167"/>
    <mergeCell ref="C164:E164"/>
    <mergeCell ref="F164:Q164"/>
    <mergeCell ref="R164:W164"/>
    <mergeCell ref="X164:AC164"/>
    <mergeCell ref="AD164:AI164"/>
    <mergeCell ref="AJ164:AO164"/>
    <mergeCell ref="C163:E163"/>
    <mergeCell ref="F163:Q163"/>
    <mergeCell ref="R163:W163"/>
    <mergeCell ref="X163:AC163"/>
    <mergeCell ref="AD163:AI163"/>
    <mergeCell ref="AJ163:AO163"/>
    <mergeCell ref="AD160:AI160"/>
    <mergeCell ref="AJ160:AO160"/>
    <mergeCell ref="C162:E162"/>
    <mergeCell ref="F162:Q162"/>
    <mergeCell ref="R162:W162"/>
    <mergeCell ref="X162:AC162"/>
    <mergeCell ref="AD162:AI162"/>
    <mergeCell ref="AJ162:AO162"/>
    <mergeCell ref="C161:E161"/>
    <mergeCell ref="F161:Q161"/>
    <mergeCell ref="R161:W161"/>
    <mergeCell ref="X161:AC161"/>
    <mergeCell ref="AD161:AI161"/>
    <mergeCell ref="AJ161:AO161"/>
    <mergeCell ref="AS156:AX157"/>
    <mergeCell ref="C158:E158"/>
    <mergeCell ref="F158:Q158"/>
    <mergeCell ref="R158:W158"/>
    <mergeCell ref="X158:AC158"/>
    <mergeCell ref="AD158:AI158"/>
    <mergeCell ref="AJ158:AO158"/>
    <mergeCell ref="B154:B168"/>
    <mergeCell ref="C154:Q157"/>
    <mergeCell ref="R154:W157"/>
    <mergeCell ref="X154:AI155"/>
    <mergeCell ref="AJ154:AO155"/>
    <mergeCell ref="X156:AC157"/>
    <mergeCell ref="AD156:AO157"/>
    <mergeCell ref="C159:E159"/>
    <mergeCell ref="F159:Q159"/>
    <mergeCell ref="R159:W159"/>
    <mergeCell ref="X159:AC159"/>
    <mergeCell ref="AD159:AI159"/>
    <mergeCell ref="AJ159:AO159"/>
    <mergeCell ref="C160:E160"/>
    <mergeCell ref="F160:Q160"/>
    <mergeCell ref="R160:W160"/>
    <mergeCell ref="X160:AC160"/>
    <mergeCell ref="C150:Q150"/>
    <mergeCell ref="R150:W150"/>
    <mergeCell ref="X150:AC150"/>
    <mergeCell ref="AD150:AI150"/>
    <mergeCell ref="AJ150:AO150"/>
    <mergeCell ref="B152:F153"/>
    <mergeCell ref="G152:K153"/>
    <mergeCell ref="C149:E149"/>
    <mergeCell ref="F149:Q149"/>
    <mergeCell ref="R149:W149"/>
    <mergeCell ref="X149:AC149"/>
    <mergeCell ref="AD149:AI149"/>
    <mergeCell ref="AJ149:AO149"/>
    <mergeCell ref="C148:E148"/>
    <mergeCell ref="F148:Q148"/>
    <mergeCell ref="R148:W148"/>
    <mergeCell ref="X148:AC148"/>
    <mergeCell ref="AD148:AI148"/>
    <mergeCell ref="AJ148:AO148"/>
    <mergeCell ref="C147:E147"/>
    <mergeCell ref="F147:Q147"/>
    <mergeCell ref="R147:W147"/>
    <mergeCell ref="X147:AC147"/>
    <mergeCell ref="AD147:AI147"/>
    <mergeCell ref="AJ147:AO147"/>
    <mergeCell ref="C146:E146"/>
    <mergeCell ref="F146:Q146"/>
    <mergeCell ref="R146:W146"/>
    <mergeCell ref="X146:AC146"/>
    <mergeCell ref="AD146:AI146"/>
    <mergeCell ref="AJ146:AO146"/>
    <mergeCell ref="C145:E145"/>
    <mergeCell ref="F145:Q145"/>
    <mergeCell ref="R145:W145"/>
    <mergeCell ref="X145:AC145"/>
    <mergeCell ref="AD145:AI145"/>
    <mergeCell ref="AJ145:AO145"/>
    <mergeCell ref="AD142:AI142"/>
    <mergeCell ref="AJ142:AO142"/>
    <mergeCell ref="C144:E144"/>
    <mergeCell ref="F144:Q144"/>
    <mergeCell ref="R144:W144"/>
    <mergeCell ref="X144:AC144"/>
    <mergeCell ref="AD144:AI144"/>
    <mergeCell ref="AJ144:AO144"/>
    <mergeCell ref="C143:E143"/>
    <mergeCell ref="F143:Q143"/>
    <mergeCell ref="R143:W143"/>
    <mergeCell ref="X143:AC143"/>
    <mergeCell ref="AD143:AI143"/>
    <mergeCell ref="AJ143:AO143"/>
    <mergeCell ref="AS138:AX139"/>
    <mergeCell ref="C140:E140"/>
    <mergeCell ref="F140:Q140"/>
    <mergeCell ref="R140:W140"/>
    <mergeCell ref="X140:AC140"/>
    <mergeCell ref="AD140:AI140"/>
    <mergeCell ref="AJ140:AO140"/>
    <mergeCell ref="B136:B150"/>
    <mergeCell ref="C136:Q139"/>
    <mergeCell ref="R136:W139"/>
    <mergeCell ref="X136:AI137"/>
    <mergeCell ref="AJ136:AO137"/>
    <mergeCell ref="X138:AC139"/>
    <mergeCell ref="AD138:AO139"/>
    <mergeCell ref="C141:E141"/>
    <mergeCell ref="F141:Q141"/>
    <mergeCell ref="R141:W141"/>
    <mergeCell ref="X141:AC141"/>
    <mergeCell ref="AD141:AI141"/>
    <mergeCell ref="AJ141:AO141"/>
    <mergeCell ref="C142:E142"/>
    <mergeCell ref="F142:Q142"/>
    <mergeCell ref="R142:W142"/>
    <mergeCell ref="X142:AC142"/>
    <mergeCell ref="C132:Q132"/>
    <mergeCell ref="R132:W132"/>
    <mergeCell ref="X132:AC132"/>
    <mergeCell ref="AD132:AI132"/>
    <mergeCell ref="AJ132:AO132"/>
    <mergeCell ref="B134:F135"/>
    <mergeCell ref="G134:K135"/>
    <mergeCell ref="C131:E131"/>
    <mergeCell ref="F131:Q131"/>
    <mergeCell ref="R131:W131"/>
    <mergeCell ref="X131:AC131"/>
    <mergeCell ref="AD131:AI131"/>
    <mergeCell ref="AJ131:AO131"/>
    <mergeCell ref="C130:E130"/>
    <mergeCell ref="F130:Q130"/>
    <mergeCell ref="R130:W130"/>
    <mergeCell ref="X130:AC130"/>
    <mergeCell ref="AD130:AI130"/>
    <mergeCell ref="AJ130:AO130"/>
    <mergeCell ref="C129:E129"/>
    <mergeCell ref="F129:Q129"/>
    <mergeCell ref="R129:W129"/>
    <mergeCell ref="X129:AC129"/>
    <mergeCell ref="AD129:AI129"/>
    <mergeCell ref="AJ129:AO129"/>
    <mergeCell ref="C128:E128"/>
    <mergeCell ref="F128:Q128"/>
    <mergeCell ref="R128:W128"/>
    <mergeCell ref="X128:AC128"/>
    <mergeCell ref="AD128:AI128"/>
    <mergeCell ref="AJ128:AO128"/>
    <mergeCell ref="C127:E127"/>
    <mergeCell ref="F127:Q127"/>
    <mergeCell ref="R127:W127"/>
    <mergeCell ref="X127:AC127"/>
    <mergeCell ref="AD127:AI127"/>
    <mergeCell ref="AJ127:AO127"/>
    <mergeCell ref="AD124:AI124"/>
    <mergeCell ref="AJ124:AO124"/>
    <mergeCell ref="C126:E126"/>
    <mergeCell ref="F126:Q126"/>
    <mergeCell ref="R126:W126"/>
    <mergeCell ref="X126:AC126"/>
    <mergeCell ref="AD126:AI126"/>
    <mergeCell ref="AJ126:AO126"/>
    <mergeCell ref="C125:E125"/>
    <mergeCell ref="F125:Q125"/>
    <mergeCell ref="R125:W125"/>
    <mergeCell ref="X125:AC125"/>
    <mergeCell ref="AD125:AI125"/>
    <mergeCell ref="AJ125:AO125"/>
    <mergeCell ref="AS120:AX121"/>
    <mergeCell ref="C122:E122"/>
    <mergeCell ref="F122:Q122"/>
    <mergeCell ref="R122:W122"/>
    <mergeCell ref="X122:AC122"/>
    <mergeCell ref="AD122:AI122"/>
    <mergeCell ref="AJ122:AO122"/>
    <mergeCell ref="B118:B132"/>
    <mergeCell ref="C118:Q121"/>
    <mergeCell ref="R118:W121"/>
    <mergeCell ref="X118:AI119"/>
    <mergeCell ref="AJ118:AO119"/>
    <mergeCell ref="X120:AC121"/>
    <mergeCell ref="AD120:AO121"/>
    <mergeCell ref="C123:E123"/>
    <mergeCell ref="F123:Q123"/>
    <mergeCell ref="R123:W123"/>
    <mergeCell ref="X123:AC123"/>
    <mergeCell ref="AD123:AI123"/>
    <mergeCell ref="AJ123:AO123"/>
    <mergeCell ref="C124:E124"/>
    <mergeCell ref="F124:Q124"/>
    <mergeCell ref="R124:W124"/>
    <mergeCell ref="X124:AC124"/>
    <mergeCell ref="C114:Q114"/>
    <mergeCell ref="R114:W114"/>
    <mergeCell ref="X114:AC114"/>
    <mergeCell ref="AD114:AI114"/>
    <mergeCell ref="AJ114:AO114"/>
    <mergeCell ref="B116:F117"/>
    <mergeCell ref="G116:K117"/>
    <mergeCell ref="C113:E113"/>
    <mergeCell ref="F113:Q113"/>
    <mergeCell ref="R113:W113"/>
    <mergeCell ref="X113:AC113"/>
    <mergeCell ref="AD113:AI113"/>
    <mergeCell ref="AJ113:AO113"/>
    <mergeCell ref="C112:E112"/>
    <mergeCell ref="F112:Q112"/>
    <mergeCell ref="R112:W112"/>
    <mergeCell ref="X112:AC112"/>
    <mergeCell ref="AD112:AI112"/>
    <mergeCell ref="AJ112:AO112"/>
    <mergeCell ref="C111:E111"/>
    <mergeCell ref="F111:Q111"/>
    <mergeCell ref="R111:W111"/>
    <mergeCell ref="X111:AC111"/>
    <mergeCell ref="AD111:AI111"/>
    <mergeCell ref="AJ111:AO111"/>
    <mergeCell ref="C110:E110"/>
    <mergeCell ref="F110:Q110"/>
    <mergeCell ref="R110:W110"/>
    <mergeCell ref="X110:AC110"/>
    <mergeCell ref="AD110:AI110"/>
    <mergeCell ref="AJ110:AO110"/>
    <mergeCell ref="C109:E109"/>
    <mergeCell ref="F109:Q109"/>
    <mergeCell ref="R109:W109"/>
    <mergeCell ref="X109:AC109"/>
    <mergeCell ref="AD109:AI109"/>
    <mergeCell ref="AJ109:AO109"/>
    <mergeCell ref="AJ106:AO106"/>
    <mergeCell ref="AJ100:AO101"/>
    <mergeCell ref="X102:AC103"/>
    <mergeCell ref="AD102:AO103"/>
    <mergeCell ref="C108:E108"/>
    <mergeCell ref="F108:Q108"/>
    <mergeCell ref="R108:W108"/>
    <mergeCell ref="X108:AC108"/>
    <mergeCell ref="AD108:AI108"/>
    <mergeCell ref="AJ108:AO108"/>
    <mergeCell ref="C107:E107"/>
    <mergeCell ref="F107:Q107"/>
    <mergeCell ref="R107:W107"/>
    <mergeCell ref="X107:AC107"/>
    <mergeCell ref="AD107:AI107"/>
    <mergeCell ref="AJ107:AO107"/>
    <mergeCell ref="AS102:AX103"/>
    <mergeCell ref="C104:E104"/>
    <mergeCell ref="F104:Q104"/>
    <mergeCell ref="R104:W104"/>
    <mergeCell ref="X104:AC104"/>
    <mergeCell ref="AD104:AI104"/>
    <mergeCell ref="AJ104:AO104"/>
    <mergeCell ref="B98:F99"/>
    <mergeCell ref="G98:K99"/>
    <mergeCell ref="B100:B114"/>
    <mergeCell ref="C100:Q103"/>
    <mergeCell ref="R100:W103"/>
    <mergeCell ref="X100:AI101"/>
    <mergeCell ref="C105:E105"/>
    <mergeCell ref="F105:Q105"/>
    <mergeCell ref="R105:W105"/>
    <mergeCell ref="X105:AC105"/>
    <mergeCell ref="AD105:AI105"/>
    <mergeCell ref="AJ105:AO105"/>
    <mergeCell ref="C106:E106"/>
    <mergeCell ref="F106:Q106"/>
    <mergeCell ref="R106:W106"/>
    <mergeCell ref="X106:AC106"/>
    <mergeCell ref="AD106:AI106"/>
    <mergeCell ref="C95:Q95"/>
    <mergeCell ref="R95:W95"/>
    <mergeCell ref="X95:AC95"/>
    <mergeCell ref="AD95:AI95"/>
    <mergeCell ref="AJ95:AO95"/>
    <mergeCell ref="B97:Q97"/>
    <mergeCell ref="AW85:BA87"/>
    <mergeCell ref="B89:K90"/>
    <mergeCell ref="B91:B95"/>
    <mergeCell ref="C91:Q94"/>
    <mergeCell ref="R91:W94"/>
    <mergeCell ref="X91:AI92"/>
    <mergeCell ref="AJ91:AO92"/>
    <mergeCell ref="X93:AC94"/>
    <mergeCell ref="AD93:AO94"/>
    <mergeCell ref="AS93:AU94"/>
    <mergeCell ref="AS82:AU83"/>
    <mergeCell ref="C85:J87"/>
    <mergeCell ref="K85:Q87"/>
    <mergeCell ref="R85:X87"/>
    <mergeCell ref="AG85:AO87"/>
    <mergeCell ref="AS85:AS87"/>
    <mergeCell ref="AT85:AU87"/>
    <mergeCell ref="K79:Q81"/>
    <mergeCell ref="R79:X81"/>
    <mergeCell ref="Y79:AF81"/>
    <mergeCell ref="AG79:AO81"/>
    <mergeCell ref="C82:J84"/>
    <mergeCell ref="K82:Q84"/>
    <mergeCell ref="R82:X84"/>
    <mergeCell ref="Y82:AF84"/>
    <mergeCell ref="AG82:AO84"/>
    <mergeCell ref="AG73:AO75"/>
    <mergeCell ref="C76:J78"/>
    <mergeCell ref="K76:Q78"/>
    <mergeCell ref="R76:X78"/>
    <mergeCell ref="Y76:AF78"/>
    <mergeCell ref="AG76:AO78"/>
    <mergeCell ref="B71:B87"/>
    <mergeCell ref="C71:J72"/>
    <mergeCell ref="K71:Q72"/>
    <mergeCell ref="R71:X72"/>
    <mergeCell ref="Y71:AF72"/>
    <mergeCell ref="C73:J75"/>
    <mergeCell ref="K73:Q75"/>
    <mergeCell ref="R73:X75"/>
    <mergeCell ref="Y73:AF75"/>
    <mergeCell ref="C79:J81"/>
    <mergeCell ref="W66:Y67"/>
    <mergeCell ref="Z66:AB67"/>
    <mergeCell ref="AC66:AH67"/>
    <mergeCell ref="AI66:AL67"/>
    <mergeCell ref="AM66:AO67"/>
    <mergeCell ref="B69:K70"/>
    <mergeCell ref="AG64:AH65"/>
    <mergeCell ref="AI64:AL65"/>
    <mergeCell ref="AM64:AO65"/>
    <mergeCell ref="B66:F67"/>
    <mergeCell ref="G66:I67"/>
    <mergeCell ref="J66:K67"/>
    <mergeCell ref="L66:M67"/>
    <mergeCell ref="N66:O67"/>
    <mergeCell ref="P66:S67"/>
    <mergeCell ref="T66:V67"/>
    <mergeCell ref="P64:S65"/>
    <mergeCell ref="T64:V65"/>
    <mergeCell ref="W64:Y65"/>
    <mergeCell ref="Z64:AB65"/>
    <mergeCell ref="AC64:AD65"/>
    <mergeCell ref="AE64:AF65"/>
    <mergeCell ref="B60:F61"/>
    <mergeCell ref="G60:AB61"/>
    <mergeCell ref="AC60:AO61"/>
    <mergeCell ref="B62:F63"/>
    <mergeCell ref="G62:AO63"/>
    <mergeCell ref="B64:F65"/>
    <mergeCell ref="G64:I65"/>
    <mergeCell ref="J64:K65"/>
    <mergeCell ref="L64:M65"/>
    <mergeCell ref="N64:O65"/>
    <mergeCell ref="W55:Y56"/>
    <mergeCell ref="Z55:AB56"/>
    <mergeCell ref="AC55:AH56"/>
    <mergeCell ref="AI55:AL56"/>
    <mergeCell ref="AM55:AO56"/>
    <mergeCell ref="B58:F59"/>
    <mergeCell ref="G58:K59"/>
    <mergeCell ref="AG53:AH54"/>
    <mergeCell ref="AI53:AL54"/>
    <mergeCell ref="AM53:AO54"/>
    <mergeCell ref="B55:F56"/>
    <mergeCell ref="G55:I56"/>
    <mergeCell ref="J55:K56"/>
    <mergeCell ref="L55:M56"/>
    <mergeCell ref="N55:O56"/>
    <mergeCell ref="P55:S56"/>
    <mergeCell ref="T55:V56"/>
    <mergeCell ref="P53:S54"/>
    <mergeCell ref="T53:V54"/>
    <mergeCell ref="W53:Y54"/>
    <mergeCell ref="Z53:AB54"/>
    <mergeCell ref="AC53:AD54"/>
    <mergeCell ref="AE53:AF54"/>
    <mergeCell ref="B49:F50"/>
    <mergeCell ref="G49:AB50"/>
    <mergeCell ref="AC49:AO50"/>
    <mergeCell ref="B51:F52"/>
    <mergeCell ref="G51:AO52"/>
    <mergeCell ref="B53:F54"/>
    <mergeCell ref="G53:I54"/>
    <mergeCell ref="J53:K54"/>
    <mergeCell ref="L53:M54"/>
    <mergeCell ref="N53:O54"/>
    <mergeCell ref="Z44:AB45"/>
    <mergeCell ref="AC44:AH45"/>
    <mergeCell ref="AI44:AL45"/>
    <mergeCell ref="AM44:AO45"/>
    <mergeCell ref="B47:F48"/>
    <mergeCell ref="G47:K48"/>
    <mergeCell ref="AI42:AL43"/>
    <mergeCell ref="AM42:AO43"/>
    <mergeCell ref="B44:F45"/>
    <mergeCell ref="G44:I45"/>
    <mergeCell ref="J44:K45"/>
    <mergeCell ref="L44:M45"/>
    <mergeCell ref="N44:O45"/>
    <mergeCell ref="P44:S45"/>
    <mergeCell ref="T44:V45"/>
    <mergeCell ref="W44:Y45"/>
    <mergeCell ref="T42:V43"/>
    <mergeCell ref="W42:Y43"/>
    <mergeCell ref="Z42:AB43"/>
    <mergeCell ref="AC42:AD43"/>
    <mergeCell ref="AE42:AF43"/>
    <mergeCell ref="AG42:AH43"/>
    <mergeCell ref="B42:F43"/>
    <mergeCell ref="G42:I43"/>
    <mergeCell ref="J42:K43"/>
    <mergeCell ref="L42:M43"/>
    <mergeCell ref="N42:O43"/>
    <mergeCell ref="P42:S43"/>
    <mergeCell ref="AS37:BJ38"/>
    <mergeCell ref="B38:F39"/>
    <mergeCell ref="G38:AB39"/>
    <mergeCell ref="AC38:AO39"/>
    <mergeCell ref="B40:F41"/>
    <mergeCell ref="G40:AO41"/>
    <mergeCell ref="W33:Y34"/>
    <mergeCell ref="Z33:AB34"/>
    <mergeCell ref="AC33:AH34"/>
    <mergeCell ref="AI33:AL34"/>
    <mergeCell ref="AM33:AO34"/>
    <mergeCell ref="B36:F37"/>
    <mergeCell ref="G36:K37"/>
    <mergeCell ref="AG31:AH32"/>
    <mergeCell ref="AI31:AL32"/>
    <mergeCell ref="AM31:AO32"/>
    <mergeCell ref="B33:F34"/>
    <mergeCell ref="G33:I34"/>
    <mergeCell ref="J33:K34"/>
    <mergeCell ref="L33:M34"/>
    <mergeCell ref="N33:O34"/>
    <mergeCell ref="P33:S34"/>
    <mergeCell ref="T33:V34"/>
    <mergeCell ref="P31:S32"/>
    <mergeCell ref="T31:V32"/>
    <mergeCell ref="W31:Y32"/>
    <mergeCell ref="Z31:AB32"/>
    <mergeCell ref="AC31:AD32"/>
    <mergeCell ref="AE31:AF32"/>
    <mergeCell ref="B27:F28"/>
    <mergeCell ref="G27:AB28"/>
    <mergeCell ref="AC27:AO28"/>
    <mergeCell ref="B29:F30"/>
    <mergeCell ref="G29:AO30"/>
    <mergeCell ref="B31:F32"/>
    <mergeCell ref="G31:I32"/>
    <mergeCell ref="J31:K32"/>
    <mergeCell ref="L31:M32"/>
    <mergeCell ref="N31:O32"/>
    <mergeCell ref="AA18:AB19"/>
    <mergeCell ref="AC18:AI19"/>
    <mergeCell ref="AS18:BJ19"/>
    <mergeCell ref="B20:AO22"/>
    <mergeCell ref="B24:Q24"/>
    <mergeCell ref="B25:F26"/>
    <mergeCell ref="G25:K26"/>
    <mergeCell ref="B15:N17"/>
    <mergeCell ref="O15:AO17"/>
    <mergeCell ref="AS15:BJ16"/>
    <mergeCell ref="B18:H19"/>
    <mergeCell ref="I18:J19"/>
    <mergeCell ref="K18:N19"/>
    <mergeCell ref="O18:P19"/>
    <mergeCell ref="Q18:T19"/>
    <mergeCell ref="U18:V19"/>
    <mergeCell ref="W18:Z19"/>
    <mergeCell ref="B10:N12"/>
    <mergeCell ref="O12:S12"/>
    <mergeCell ref="W12:AA12"/>
    <mergeCell ref="AD12:AH12"/>
    <mergeCell ref="B13:N14"/>
    <mergeCell ref="O13:AO14"/>
    <mergeCell ref="B3:AO5"/>
    <mergeCell ref="AS4:BJ4"/>
    <mergeCell ref="AS5:BJ5"/>
    <mergeCell ref="B7:H7"/>
    <mergeCell ref="B8:H9"/>
    <mergeCell ref="AC8:AF9"/>
    <mergeCell ref="AG8:AO9"/>
    <mergeCell ref="AC10:AF11"/>
    <mergeCell ref="AG10:AO11"/>
    <mergeCell ref="I8:AB9"/>
    <mergeCell ref="O10:AB11"/>
  </mergeCells>
  <phoneticPr fontId="25"/>
  <dataValidations count="1">
    <dataValidation allowBlank="1" showInputMessage="1" sqref="G29:AO30 G40:AO41 G51:AO52 G62:AO63" xr:uid="{C042AD87-D7F7-4744-B161-5B8E73BE97FC}"/>
  </dataValidations>
  <printOptions horizontalCentered="1"/>
  <pageMargins left="0" right="0" top="0" bottom="0" header="0.31496062992125984" footer="0.31496062992125984"/>
  <pageSetup paperSize="9" scale="58" orientation="portrait" cellComments="asDisplayed" r:id="rId1"/>
  <rowBreaks count="1" manualBreakCount="1">
    <brk id="9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38</xdr:col>
                    <xdr:colOff>0</xdr:colOff>
                    <xdr:row>11</xdr:row>
                    <xdr:rowOff>7620</xdr:rowOff>
                  </from>
                  <to>
                    <xdr:col>39</xdr:col>
                    <xdr:colOff>38100</xdr:colOff>
                    <xdr:row>11</xdr:row>
                    <xdr:rowOff>251460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19</xdr:col>
                    <xdr:colOff>0</xdr:colOff>
                    <xdr:row>11</xdr:row>
                    <xdr:rowOff>7620</xdr:rowOff>
                  </from>
                  <to>
                    <xdr:col>20</xdr:col>
                    <xdr:colOff>38100</xdr:colOff>
                    <xdr:row>11</xdr:row>
                    <xdr:rowOff>251460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8</xdr:col>
                    <xdr:colOff>106680</xdr:colOff>
                    <xdr:row>17</xdr:row>
                    <xdr:rowOff>45720</xdr:rowOff>
                  </from>
                  <to>
                    <xdr:col>9</xdr:col>
                    <xdr:colOff>144780</xdr:colOff>
                    <xdr:row>18</xdr:row>
                    <xdr:rowOff>121920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14</xdr:col>
                    <xdr:colOff>106680</xdr:colOff>
                    <xdr:row>17</xdr:row>
                    <xdr:rowOff>60960</xdr:rowOff>
                  </from>
                  <to>
                    <xdr:col>15</xdr:col>
                    <xdr:colOff>144780</xdr:colOff>
                    <xdr:row>18</xdr:row>
                    <xdr:rowOff>137160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20</xdr:col>
                    <xdr:colOff>106680</xdr:colOff>
                    <xdr:row>17</xdr:row>
                    <xdr:rowOff>45720</xdr:rowOff>
                  </from>
                  <to>
                    <xdr:col>21</xdr:col>
                    <xdr:colOff>144780</xdr:colOff>
                    <xdr:row>18</xdr:row>
                    <xdr:rowOff>121920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26</xdr:col>
                    <xdr:colOff>83820</xdr:colOff>
                    <xdr:row>17</xdr:row>
                    <xdr:rowOff>60960</xdr:rowOff>
                  </from>
                  <to>
                    <xdr:col>27</xdr:col>
                    <xdr:colOff>121920</xdr:colOff>
                    <xdr:row>18</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C89EE13-A283-4BA2-9929-3319C3541E56}">
          <x14:formula1>
            <xm:f>'入力規則等（削除不可）'!$B$48:$B$55</xm:f>
          </x14:formula1>
          <xm:sqref>G27:AB28 G38:AB39 G49:AB50 G60:AB61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AAE6-212B-40B8-9592-0B014C6FA9B2}">
  <sheetPr codeName="Sheet12">
    <tabColor rgb="FF00B0F0"/>
    <pageSetUpPr fitToPage="1"/>
  </sheetPr>
  <dimension ref="A1:W50"/>
  <sheetViews>
    <sheetView view="pageBreakPreview" zoomScale="80" zoomScaleNormal="100" zoomScaleSheetLayoutView="80" workbookViewId="0">
      <selection activeCell="G49" sqref="G49:AB50"/>
    </sheetView>
  </sheetViews>
  <sheetFormatPr defaultColWidth="9" defaultRowHeight="13.2"/>
  <cols>
    <col min="1" max="1" width="9.88671875" style="49" customWidth="1"/>
    <col min="2" max="2" width="16.21875" style="49" customWidth="1"/>
    <col min="3" max="3" width="28.21875" style="49" bestFit="1" customWidth="1"/>
    <col min="4" max="4" width="11.77734375" style="50" customWidth="1"/>
    <col min="5" max="7" width="6.21875" style="50" customWidth="1"/>
    <col min="8" max="8" width="6.21875" style="25" customWidth="1"/>
    <col min="9" max="15" width="6.21875" style="26" customWidth="1"/>
    <col min="16" max="17" width="6.21875" style="50" customWidth="1"/>
    <col min="18" max="18" width="9" style="51"/>
    <col min="19" max="16384" width="9" style="49"/>
  </cols>
  <sheetData>
    <row r="1" spans="1:18" ht="24" customHeight="1">
      <c r="A1" s="773" t="s">
        <v>210</v>
      </c>
      <c r="B1" s="774"/>
      <c r="C1" s="774"/>
      <c r="D1" s="774"/>
      <c r="E1" s="775"/>
      <c r="F1" s="126"/>
    </row>
    <row r="2" spans="1:18" s="23" customFormat="1" ht="20.100000000000001" customHeight="1">
      <c r="A2" s="21" t="s">
        <v>94</v>
      </c>
      <c r="B2" s="21"/>
      <c r="I2" s="26"/>
      <c r="J2" s="26"/>
      <c r="K2" s="26"/>
      <c r="L2" s="26"/>
      <c r="M2" s="26"/>
      <c r="N2" s="26"/>
      <c r="O2" s="26"/>
      <c r="Q2" s="27" t="s">
        <v>95</v>
      </c>
      <c r="R2" s="28"/>
    </row>
    <row r="3" spans="1:18" s="23" customFormat="1" ht="13.5" customHeight="1">
      <c r="A3" s="93" t="s">
        <v>0</v>
      </c>
      <c r="B3" s="756" t="s">
        <v>96</v>
      </c>
      <c r="C3" s="756"/>
      <c r="D3" s="29"/>
      <c r="E3" s="29"/>
      <c r="F3" s="29"/>
      <c r="G3" s="29"/>
      <c r="H3" s="29"/>
      <c r="I3" s="29"/>
      <c r="J3" s="29"/>
      <c r="K3" s="29"/>
      <c r="L3" s="29"/>
      <c r="M3" s="29"/>
      <c r="N3" s="29"/>
      <c r="O3" s="29"/>
      <c r="P3" s="29"/>
      <c r="Q3" s="29"/>
      <c r="R3" s="28"/>
    </row>
    <row r="4" spans="1:18" s="23" customFormat="1" ht="13.5" customHeight="1">
      <c r="A4" s="93" t="s">
        <v>97</v>
      </c>
      <c r="B4" s="756" t="s">
        <v>96</v>
      </c>
      <c r="C4" s="756"/>
      <c r="D4" s="30"/>
      <c r="E4" s="30"/>
      <c r="F4" s="30"/>
      <c r="G4" s="30"/>
      <c r="H4" s="30"/>
      <c r="I4" s="30"/>
      <c r="J4" s="30"/>
      <c r="K4" s="30"/>
      <c r="L4" s="30"/>
      <c r="M4" s="30"/>
      <c r="N4" s="30"/>
      <c r="O4" s="30"/>
      <c r="P4" s="30"/>
      <c r="Q4" s="30"/>
      <c r="R4" s="28"/>
    </row>
    <row r="5" spans="1:18" s="23" customFormat="1" ht="13.5" customHeight="1">
      <c r="A5" s="29"/>
      <c r="B5" s="29"/>
      <c r="C5" s="29"/>
      <c r="D5" s="24"/>
      <c r="E5" s="24"/>
      <c r="F5" s="24"/>
      <c r="G5" s="24"/>
      <c r="H5" s="25"/>
      <c r="I5" s="26"/>
      <c r="J5" s="26"/>
      <c r="K5" s="26"/>
      <c r="L5" s="26"/>
      <c r="M5" s="26"/>
      <c r="N5" s="26"/>
      <c r="O5" s="26"/>
      <c r="P5" s="31"/>
      <c r="Q5" s="24"/>
      <c r="R5" s="28"/>
    </row>
    <row r="6" spans="1:18" s="23" customFormat="1" ht="24.75" customHeight="1">
      <c r="A6" s="754" t="s">
        <v>98</v>
      </c>
      <c r="B6" s="757" t="s">
        <v>99</v>
      </c>
      <c r="C6" s="754" t="s">
        <v>100</v>
      </c>
      <c r="D6" s="754" t="s">
        <v>101</v>
      </c>
      <c r="E6" s="754" t="s">
        <v>102</v>
      </c>
      <c r="F6" s="754" t="s">
        <v>103</v>
      </c>
      <c r="G6" s="757" t="s">
        <v>104</v>
      </c>
      <c r="H6" s="759" t="s">
        <v>105</v>
      </c>
      <c r="I6" s="760"/>
      <c r="J6" s="763" t="s">
        <v>106</v>
      </c>
      <c r="K6" s="763"/>
      <c r="L6" s="763"/>
      <c r="M6" s="763"/>
      <c r="N6" s="766" t="s">
        <v>107</v>
      </c>
      <c r="O6" s="766"/>
      <c r="P6" s="764" t="s">
        <v>108</v>
      </c>
      <c r="Q6" s="478"/>
      <c r="R6" s="28"/>
    </row>
    <row r="7" spans="1:18" s="23" customFormat="1" ht="24.75" customHeight="1">
      <c r="A7" s="755"/>
      <c r="B7" s="758"/>
      <c r="C7" s="755"/>
      <c r="D7" s="755"/>
      <c r="E7" s="755"/>
      <c r="F7" s="755"/>
      <c r="G7" s="758"/>
      <c r="H7" s="761"/>
      <c r="I7" s="762"/>
      <c r="J7" s="763" t="s">
        <v>109</v>
      </c>
      <c r="K7" s="763"/>
      <c r="L7" s="766" t="s">
        <v>110</v>
      </c>
      <c r="M7" s="766"/>
      <c r="N7" s="766"/>
      <c r="O7" s="766"/>
      <c r="P7" s="765"/>
      <c r="Q7" s="481"/>
      <c r="R7" s="28"/>
    </row>
    <row r="8" spans="1:18" s="36" customFormat="1" ht="33.75" customHeight="1">
      <c r="A8" s="32"/>
      <c r="B8" s="117"/>
      <c r="C8" s="33"/>
      <c r="D8" s="34"/>
      <c r="E8" s="35"/>
      <c r="F8" s="35"/>
      <c r="G8" s="117"/>
      <c r="H8" s="767">
        <f>D8*E8*G8</f>
        <v>0</v>
      </c>
      <c r="I8" s="768"/>
      <c r="J8" s="769"/>
      <c r="K8" s="770"/>
      <c r="L8" s="771"/>
      <c r="M8" s="771"/>
      <c r="N8" s="771"/>
      <c r="O8" s="771"/>
      <c r="P8" s="772"/>
      <c r="Q8" s="772"/>
      <c r="R8" s="8" t="s">
        <v>111</v>
      </c>
    </row>
    <row r="9" spans="1:18" s="36" customFormat="1" ht="33.75" customHeight="1">
      <c r="A9" s="32"/>
      <c r="B9" s="117"/>
      <c r="C9" s="33"/>
      <c r="D9" s="34"/>
      <c r="E9" s="35"/>
      <c r="F9" s="35"/>
      <c r="G9" s="117"/>
      <c r="H9" s="767">
        <f>D9*E9*G9</f>
        <v>0</v>
      </c>
      <c r="I9" s="768"/>
      <c r="J9" s="769"/>
      <c r="K9" s="770"/>
      <c r="L9" s="771"/>
      <c r="M9" s="771"/>
      <c r="N9" s="771"/>
      <c r="O9" s="771"/>
      <c r="P9" s="772"/>
      <c r="Q9" s="772"/>
      <c r="R9" s="37" t="s">
        <v>112</v>
      </c>
    </row>
    <row r="10" spans="1:18" s="36" customFormat="1" ht="33.75" customHeight="1">
      <c r="A10" s="32"/>
      <c r="B10" s="117"/>
      <c r="C10" s="33"/>
      <c r="D10" s="34"/>
      <c r="E10" s="35"/>
      <c r="F10" s="35"/>
      <c r="G10" s="117"/>
      <c r="H10" s="767">
        <f>D10*E10*G10</f>
        <v>0</v>
      </c>
      <c r="I10" s="768"/>
      <c r="J10" s="769"/>
      <c r="K10" s="770"/>
      <c r="L10" s="771"/>
      <c r="M10" s="771"/>
      <c r="N10" s="771"/>
      <c r="O10" s="771"/>
      <c r="P10" s="772"/>
      <c r="Q10" s="772"/>
      <c r="R10" s="23"/>
    </row>
    <row r="11" spans="1:18" s="36" customFormat="1" ht="33.75" customHeight="1">
      <c r="A11" s="32"/>
      <c r="B11" s="117"/>
      <c r="C11" s="33"/>
      <c r="D11" s="34"/>
      <c r="E11" s="35"/>
      <c r="F11" s="35"/>
      <c r="G11" s="117"/>
      <c r="H11" s="767">
        <f>D11*E11*G11</f>
        <v>0</v>
      </c>
      <c r="I11" s="768"/>
      <c r="J11" s="769"/>
      <c r="K11" s="770"/>
      <c r="L11" s="771"/>
      <c r="M11" s="771"/>
      <c r="N11" s="771"/>
      <c r="O11" s="771"/>
      <c r="P11" s="772"/>
      <c r="Q11" s="772"/>
      <c r="R11" s="38"/>
    </row>
    <row r="12" spans="1:18" s="36" customFormat="1" ht="33.75" customHeight="1">
      <c r="A12" s="777" t="s">
        <v>113</v>
      </c>
      <c r="B12" s="778"/>
      <c r="C12" s="778"/>
      <c r="D12" s="778"/>
      <c r="E12" s="778"/>
      <c r="F12" s="778"/>
      <c r="G12" s="778"/>
      <c r="H12" s="767">
        <f>SUM(H8:I11)</f>
        <v>0</v>
      </c>
      <c r="I12" s="768"/>
      <c r="J12" s="779">
        <f>SUM(J8:K11)</f>
        <v>0</v>
      </c>
      <c r="K12" s="779"/>
      <c r="L12" s="779">
        <f>SUM(L8:M11)</f>
        <v>0</v>
      </c>
      <c r="M12" s="779"/>
      <c r="N12" s="779">
        <f>SUM(N8:O11)</f>
        <v>0</v>
      </c>
      <c r="O12" s="779"/>
      <c r="P12" s="776"/>
      <c r="Q12" s="776"/>
      <c r="R12" s="38"/>
    </row>
    <row r="13" spans="1:18" s="23" customFormat="1">
      <c r="A13" s="24"/>
      <c r="B13" s="24"/>
      <c r="C13" s="24"/>
      <c r="D13" s="24"/>
      <c r="E13" s="24"/>
      <c r="F13" s="24"/>
      <c r="G13" s="24"/>
      <c r="H13" s="39"/>
      <c r="I13" s="39"/>
      <c r="J13" s="39"/>
      <c r="K13" s="39"/>
      <c r="L13" s="39"/>
      <c r="M13" s="39"/>
      <c r="N13" s="39"/>
      <c r="O13" s="39"/>
      <c r="P13" s="40"/>
      <c r="Q13" s="40"/>
      <c r="R13" s="28"/>
    </row>
    <row r="14" spans="1:18" s="23" customFormat="1" ht="21.9" customHeight="1">
      <c r="A14" s="41" t="s">
        <v>114</v>
      </c>
      <c r="B14" s="41"/>
      <c r="C14" s="41"/>
      <c r="D14" s="24"/>
      <c r="E14" s="24"/>
      <c r="F14" s="24"/>
      <c r="G14" s="24"/>
      <c r="H14" s="25"/>
      <c r="I14" s="26"/>
      <c r="J14" s="26"/>
      <c r="K14" s="26"/>
      <c r="L14" s="26"/>
      <c r="M14" s="26"/>
      <c r="N14" s="26"/>
      <c r="O14" s="26"/>
      <c r="P14" s="24"/>
      <c r="Q14" s="24"/>
      <c r="R14" s="28"/>
    </row>
    <row r="15" spans="1:18" s="47" customFormat="1" ht="16.5" customHeight="1">
      <c r="A15" s="42" t="s">
        <v>115</v>
      </c>
      <c r="B15" s="42"/>
      <c r="C15" s="42"/>
      <c r="D15" s="43"/>
      <c r="E15" s="43"/>
      <c r="F15" s="43"/>
      <c r="G15" s="43"/>
      <c r="H15" s="44"/>
      <c r="I15" s="45"/>
      <c r="J15" s="45"/>
      <c r="K15" s="45"/>
      <c r="L15" s="45"/>
      <c r="M15" s="45"/>
      <c r="N15" s="45"/>
      <c r="O15" s="45"/>
      <c r="P15" s="43"/>
      <c r="Q15" s="43"/>
      <c r="R15" s="46"/>
    </row>
    <row r="16" spans="1:18" s="47" customFormat="1" ht="16.5" customHeight="1">
      <c r="A16" s="42" t="s">
        <v>116</v>
      </c>
      <c r="B16" s="42"/>
      <c r="C16" s="42"/>
      <c r="D16" s="43"/>
      <c r="E16" s="43"/>
      <c r="F16" s="43"/>
      <c r="G16" s="43"/>
      <c r="H16" s="44"/>
      <c r="I16" s="45"/>
      <c r="J16" s="45"/>
      <c r="K16" s="45"/>
      <c r="L16" s="45"/>
      <c r="M16" s="45"/>
      <c r="N16" s="45"/>
      <c r="O16" s="45"/>
      <c r="P16" s="43"/>
      <c r="Q16" s="43"/>
      <c r="R16" s="46"/>
    </row>
    <row r="17" spans="1:23" s="47" customFormat="1" ht="15" customHeight="1">
      <c r="A17" s="42" t="s">
        <v>117</v>
      </c>
      <c r="B17" s="42"/>
      <c r="C17" s="42"/>
      <c r="D17" s="43"/>
      <c r="E17" s="43"/>
      <c r="F17" s="43"/>
      <c r="G17" s="43"/>
      <c r="H17" s="43"/>
      <c r="I17" s="44"/>
      <c r="J17" s="44"/>
      <c r="K17" s="44"/>
      <c r="L17" s="45"/>
      <c r="M17" s="45"/>
      <c r="N17" s="45"/>
      <c r="O17" s="45"/>
      <c r="P17" s="45"/>
      <c r="Q17" s="43"/>
      <c r="R17" s="48"/>
    </row>
    <row r="18" spans="1:23" s="23" customFormat="1" ht="15" customHeight="1">
      <c r="D18" s="24"/>
      <c r="E18" s="24"/>
      <c r="F18" s="24"/>
      <c r="G18" s="24"/>
      <c r="H18" s="25"/>
      <c r="I18" s="26"/>
      <c r="J18" s="26"/>
      <c r="K18" s="26"/>
      <c r="L18" s="26"/>
      <c r="M18" s="26"/>
      <c r="N18" s="26"/>
      <c r="O18" s="26"/>
      <c r="P18" s="24"/>
      <c r="Q18" s="24"/>
      <c r="R18" s="28"/>
    </row>
    <row r="19" spans="1:23" s="23" customFormat="1" ht="20.100000000000001" customHeight="1">
      <c r="A19" s="49"/>
      <c r="B19" s="49"/>
      <c r="C19" s="49"/>
      <c r="D19" s="50"/>
      <c r="E19" s="50"/>
      <c r="F19" s="50"/>
      <c r="G19" s="50"/>
      <c r="H19" s="25"/>
      <c r="I19" s="26"/>
      <c r="J19" s="26"/>
      <c r="K19" s="26"/>
      <c r="L19" s="26"/>
      <c r="M19" s="26"/>
      <c r="N19" s="26"/>
      <c r="O19" s="26"/>
      <c r="P19" s="50"/>
      <c r="Q19" s="24"/>
      <c r="R19" s="51"/>
      <c r="S19" s="49"/>
      <c r="T19" s="49"/>
      <c r="U19" s="49"/>
      <c r="V19" s="49"/>
      <c r="W19" s="49"/>
    </row>
    <row r="20" spans="1:23" s="23" customFormat="1" ht="20.100000000000001" customHeight="1">
      <c r="A20" s="49"/>
      <c r="B20" s="49"/>
      <c r="C20" s="49"/>
      <c r="D20" s="50"/>
      <c r="E20" s="50"/>
      <c r="F20" s="50"/>
      <c r="G20" s="50"/>
      <c r="H20" s="25"/>
      <c r="I20" s="26"/>
      <c r="J20" s="26"/>
      <c r="K20" s="26"/>
      <c r="L20" s="26"/>
      <c r="M20" s="26"/>
      <c r="N20" s="26"/>
      <c r="O20" s="26"/>
      <c r="P20" s="50"/>
      <c r="Q20" s="24"/>
      <c r="R20" s="51"/>
      <c r="S20" s="49"/>
      <c r="T20" s="49"/>
      <c r="U20" s="49"/>
      <c r="V20" s="49"/>
      <c r="W20" s="49"/>
    </row>
    <row r="21" spans="1:23" s="23" customFormat="1" ht="20.100000000000001" customHeight="1">
      <c r="A21" s="49"/>
      <c r="B21" s="49"/>
      <c r="C21" s="49"/>
      <c r="D21" s="50"/>
      <c r="E21" s="50"/>
      <c r="F21" s="50"/>
      <c r="G21" s="50"/>
      <c r="H21" s="25"/>
      <c r="I21" s="26"/>
      <c r="J21" s="26"/>
      <c r="K21" s="26"/>
      <c r="L21" s="26"/>
      <c r="M21" s="26"/>
      <c r="N21" s="26"/>
      <c r="O21" s="26"/>
      <c r="P21" s="50"/>
      <c r="Q21" s="24"/>
      <c r="R21" s="51"/>
      <c r="S21" s="49"/>
      <c r="T21" s="49"/>
      <c r="U21" s="49"/>
      <c r="V21" s="49"/>
      <c r="W21" s="49"/>
    </row>
    <row r="22" spans="1:23" s="23" customFormat="1" ht="16.5" customHeight="1">
      <c r="A22" s="49"/>
      <c r="B22" s="49"/>
      <c r="C22" s="49"/>
      <c r="D22" s="50"/>
      <c r="E22" s="50"/>
      <c r="F22" s="50"/>
      <c r="G22" s="50"/>
      <c r="H22" s="25"/>
      <c r="I22" s="26"/>
      <c r="J22" s="26"/>
      <c r="K22" s="26"/>
      <c r="L22" s="26"/>
      <c r="M22" s="26"/>
      <c r="N22" s="26"/>
      <c r="O22" s="26"/>
      <c r="P22" s="50"/>
      <c r="Q22" s="24"/>
      <c r="R22" s="51"/>
      <c r="S22" s="49"/>
      <c r="T22" s="49"/>
      <c r="U22" s="49"/>
      <c r="V22" s="49"/>
      <c r="W22" s="49"/>
    </row>
    <row r="23" spans="1:23" s="23" customFormat="1" ht="27" customHeight="1">
      <c r="A23" s="49"/>
      <c r="B23" s="49"/>
      <c r="C23" s="49"/>
      <c r="D23" s="50"/>
      <c r="E23" s="50"/>
      <c r="F23" s="50"/>
      <c r="G23" s="50"/>
      <c r="H23" s="25"/>
      <c r="I23" s="26"/>
      <c r="J23" s="26"/>
      <c r="K23" s="26"/>
      <c r="L23" s="26"/>
      <c r="M23" s="26"/>
      <c r="N23" s="26"/>
      <c r="O23" s="26"/>
      <c r="P23" s="50"/>
      <c r="Q23" s="50"/>
      <c r="R23" s="51"/>
      <c r="S23" s="49"/>
      <c r="T23" s="49"/>
      <c r="U23" s="49"/>
      <c r="V23" s="49"/>
      <c r="W23" s="49"/>
    </row>
    <row r="24" spans="1:23" s="23" customFormat="1" ht="27" customHeight="1">
      <c r="A24" s="49"/>
      <c r="B24" s="49"/>
      <c r="C24" s="49"/>
      <c r="D24" s="50"/>
      <c r="E24" s="50"/>
      <c r="F24" s="50"/>
      <c r="G24" s="50"/>
      <c r="H24" s="25"/>
      <c r="I24" s="26"/>
      <c r="J24" s="26"/>
      <c r="K24" s="26"/>
      <c r="L24" s="26"/>
      <c r="M24" s="39"/>
      <c r="N24" s="26"/>
      <c r="O24" s="39"/>
      <c r="P24" s="50"/>
      <c r="Q24" s="50"/>
      <c r="R24" s="51"/>
      <c r="S24" s="49"/>
      <c r="T24" s="49"/>
      <c r="U24" s="49"/>
      <c r="V24" s="49"/>
      <c r="W24" s="49"/>
    </row>
    <row r="25" spans="1:23" s="23" customFormat="1" ht="27" customHeight="1">
      <c r="A25" s="49"/>
      <c r="B25" s="49"/>
      <c r="C25" s="49"/>
      <c r="D25" s="50"/>
      <c r="E25" s="50"/>
      <c r="F25" s="50"/>
      <c r="G25" s="50"/>
      <c r="H25" s="25"/>
      <c r="I25" s="26"/>
      <c r="J25" s="26"/>
      <c r="K25" s="26"/>
      <c r="L25" s="26"/>
      <c r="M25" s="26"/>
      <c r="N25" s="26"/>
      <c r="O25" s="26"/>
      <c r="P25" s="50"/>
      <c r="Q25" s="50"/>
      <c r="R25" s="51"/>
      <c r="S25" s="49"/>
      <c r="T25" s="49"/>
      <c r="U25" s="49"/>
      <c r="V25" s="49"/>
      <c r="W25" s="49"/>
    </row>
    <row r="26" spans="1:23" s="23" customFormat="1" ht="27" customHeight="1">
      <c r="A26" s="49"/>
      <c r="B26" s="49"/>
      <c r="C26" s="49"/>
      <c r="D26" s="50"/>
      <c r="E26" s="50"/>
      <c r="F26" s="50"/>
      <c r="G26" s="50"/>
      <c r="H26" s="25"/>
      <c r="I26" s="26"/>
      <c r="J26" s="26"/>
      <c r="K26" s="26"/>
      <c r="L26" s="26"/>
      <c r="M26" s="26"/>
      <c r="N26" s="26"/>
      <c r="O26" s="26"/>
      <c r="P26" s="50"/>
      <c r="Q26" s="50"/>
      <c r="R26" s="51"/>
      <c r="S26" s="49"/>
      <c r="T26" s="49"/>
      <c r="U26" s="49"/>
      <c r="V26" s="49"/>
      <c r="W26" s="49"/>
    </row>
    <row r="27" spans="1:23" s="23" customFormat="1" ht="27" customHeight="1">
      <c r="A27" s="49"/>
      <c r="B27" s="49"/>
      <c r="C27" s="49"/>
      <c r="D27" s="50"/>
      <c r="E27" s="50"/>
      <c r="F27" s="50"/>
      <c r="G27" s="50"/>
      <c r="H27" s="25"/>
      <c r="I27" s="26"/>
      <c r="J27" s="26"/>
      <c r="K27" s="26"/>
      <c r="L27" s="26"/>
      <c r="M27" s="26"/>
      <c r="N27" s="26"/>
      <c r="O27" s="26"/>
      <c r="P27" s="50"/>
      <c r="Q27" s="24"/>
      <c r="R27" s="51"/>
      <c r="S27" s="49"/>
      <c r="T27" s="49"/>
      <c r="U27" s="49"/>
      <c r="V27" s="49"/>
      <c r="W27" s="49"/>
    </row>
    <row r="28" spans="1:23" s="23" customFormat="1" ht="27" customHeight="1">
      <c r="A28" s="49"/>
      <c r="B28" s="49"/>
      <c r="C28" s="49"/>
      <c r="D28" s="50"/>
      <c r="E28" s="50"/>
      <c r="F28" s="50"/>
      <c r="G28" s="50"/>
      <c r="H28" s="25"/>
      <c r="I28" s="26"/>
      <c r="J28" s="26"/>
      <c r="K28" s="26"/>
      <c r="L28" s="26"/>
      <c r="M28" s="26"/>
      <c r="N28" s="26"/>
      <c r="O28" s="26"/>
      <c r="P28" s="50"/>
      <c r="Q28" s="24"/>
      <c r="R28" s="51"/>
      <c r="S28" s="49"/>
      <c r="T28" s="49"/>
      <c r="U28" s="49"/>
      <c r="V28" s="49"/>
      <c r="W28" s="49"/>
    </row>
    <row r="29" spans="1:23" s="23" customFormat="1" ht="20.100000000000001" customHeight="1">
      <c r="A29" s="49"/>
      <c r="B29" s="49"/>
      <c r="C29" s="49"/>
      <c r="D29" s="50"/>
      <c r="E29" s="50"/>
      <c r="F29" s="50"/>
      <c r="G29" s="50"/>
      <c r="H29" s="25"/>
      <c r="I29" s="26"/>
      <c r="J29" s="26"/>
      <c r="K29" s="26"/>
      <c r="L29" s="26"/>
      <c r="M29" s="26"/>
      <c r="N29" s="26"/>
      <c r="O29" s="26"/>
      <c r="P29" s="50"/>
      <c r="Q29" s="24"/>
      <c r="R29" s="51"/>
      <c r="S29" s="49"/>
      <c r="T29" s="49"/>
      <c r="U29" s="49"/>
      <c r="V29" s="49"/>
      <c r="W29" s="49"/>
    </row>
    <row r="30" spans="1:23" s="23" customFormat="1" ht="20.100000000000001" customHeight="1">
      <c r="A30" s="49"/>
      <c r="B30" s="49"/>
      <c r="C30" s="49"/>
      <c r="D30" s="50"/>
      <c r="E30" s="50"/>
      <c r="F30" s="50"/>
      <c r="G30" s="50"/>
      <c r="H30" s="25"/>
      <c r="I30" s="26"/>
      <c r="J30" s="26"/>
      <c r="K30" s="26"/>
      <c r="L30" s="26"/>
      <c r="M30" s="26"/>
      <c r="N30" s="26"/>
      <c r="O30" s="26"/>
      <c r="P30" s="50"/>
      <c r="Q30" s="24"/>
      <c r="R30" s="51"/>
      <c r="S30" s="49"/>
      <c r="T30" s="49"/>
      <c r="U30" s="49"/>
      <c r="V30" s="49"/>
      <c r="W30" s="49"/>
    </row>
    <row r="31" spans="1:23" s="23" customFormat="1" ht="20.100000000000001" customHeight="1">
      <c r="A31" s="49"/>
      <c r="B31" s="49"/>
      <c r="C31" s="49"/>
      <c r="D31" s="50"/>
      <c r="E31" s="50"/>
      <c r="F31" s="50"/>
      <c r="G31" s="50"/>
      <c r="H31" s="25"/>
      <c r="I31" s="26"/>
      <c r="J31" s="26"/>
      <c r="K31" s="26"/>
      <c r="L31" s="26"/>
      <c r="M31" s="26"/>
      <c r="N31" s="26"/>
      <c r="O31" s="26"/>
      <c r="P31" s="50"/>
      <c r="Q31" s="24"/>
      <c r="R31" s="51"/>
      <c r="S31" s="49"/>
      <c r="T31" s="49"/>
      <c r="U31" s="49"/>
      <c r="V31" s="49"/>
      <c r="W31" s="49"/>
    </row>
    <row r="32" spans="1:23" s="23" customFormat="1" ht="20.100000000000001" customHeight="1">
      <c r="A32" s="49"/>
      <c r="B32" s="49"/>
      <c r="C32" s="49"/>
      <c r="D32" s="50"/>
      <c r="E32" s="50"/>
      <c r="F32" s="50"/>
      <c r="G32" s="50"/>
      <c r="H32" s="25"/>
      <c r="I32" s="26"/>
      <c r="J32" s="26"/>
      <c r="K32" s="26"/>
      <c r="L32" s="26"/>
      <c r="M32" s="26"/>
      <c r="N32" s="26"/>
      <c r="O32" s="26"/>
      <c r="P32" s="50"/>
      <c r="Q32" s="24"/>
      <c r="R32" s="51"/>
      <c r="S32" s="49"/>
      <c r="T32" s="49"/>
      <c r="U32" s="49"/>
      <c r="V32" s="49"/>
      <c r="W32" s="49"/>
    </row>
    <row r="33" spans="1:23" s="23" customFormat="1" ht="27" customHeight="1">
      <c r="A33" s="49"/>
      <c r="B33" s="49"/>
      <c r="C33" s="49"/>
      <c r="D33" s="50"/>
      <c r="E33" s="50"/>
      <c r="F33" s="50"/>
      <c r="G33" s="50"/>
      <c r="H33" s="25"/>
      <c r="I33" s="26"/>
      <c r="J33" s="26"/>
      <c r="K33" s="26"/>
      <c r="L33" s="26"/>
      <c r="M33" s="26"/>
      <c r="N33" s="26"/>
      <c r="O33" s="26"/>
      <c r="P33" s="50"/>
      <c r="Q33" s="24"/>
      <c r="R33" s="51"/>
      <c r="S33" s="49"/>
      <c r="T33" s="49"/>
      <c r="U33" s="49"/>
      <c r="V33" s="49"/>
      <c r="W33" s="49"/>
    </row>
    <row r="34" spans="1:23" s="23" customFormat="1" ht="27" customHeight="1">
      <c r="A34" s="49"/>
      <c r="B34" s="49"/>
      <c r="C34" s="49"/>
      <c r="D34" s="50"/>
      <c r="E34" s="50"/>
      <c r="F34" s="50"/>
      <c r="G34" s="50"/>
      <c r="H34" s="25"/>
      <c r="I34" s="26"/>
      <c r="J34" s="26"/>
      <c r="K34" s="26"/>
      <c r="L34" s="26"/>
      <c r="M34" s="26"/>
      <c r="N34" s="26"/>
      <c r="O34" s="26"/>
      <c r="P34" s="50"/>
      <c r="Q34" s="24"/>
      <c r="R34" s="51"/>
      <c r="S34" s="49"/>
      <c r="T34" s="49"/>
      <c r="U34" s="49"/>
      <c r="V34" s="49"/>
      <c r="W34" s="49"/>
    </row>
    <row r="35" spans="1:23" s="23" customFormat="1" ht="27" customHeight="1">
      <c r="A35" s="49"/>
      <c r="B35" s="49"/>
      <c r="C35" s="49"/>
      <c r="D35" s="50"/>
      <c r="E35" s="50"/>
      <c r="F35" s="50"/>
      <c r="G35" s="50"/>
      <c r="H35" s="25"/>
      <c r="I35" s="26"/>
      <c r="J35" s="26"/>
      <c r="K35" s="26"/>
      <c r="L35" s="26"/>
      <c r="M35" s="26"/>
      <c r="N35" s="26"/>
      <c r="O35" s="26"/>
      <c r="P35" s="50"/>
      <c r="Q35" s="24"/>
      <c r="R35" s="51"/>
      <c r="S35" s="49"/>
      <c r="T35" s="49"/>
      <c r="U35" s="49"/>
      <c r="V35" s="49"/>
      <c r="W35" s="49"/>
    </row>
    <row r="36" spans="1:23" s="23" customFormat="1" ht="27" customHeight="1">
      <c r="A36" s="49"/>
      <c r="B36" s="49"/>
      <c r="C36" s="49"/>
      <c r="D36" s="50"/>
      <c r="E36" s="50"/>
      <c r="F36" s="50"/>
      <c r="G36" s="50"/>
      <c r="H36" s="25"/>
      <c r="I36" s="26"/>
      <c r="J36" s="26"/>
      <c r="K36" s="26"/>
      <c r="L36" s="26"/>
      <c r="M36" s="26"/>
      <c r="N36" s="26"/>
      <c r="O36" s="26"/>
      <c r="P36" s="50"/>
      <c r="Q36" s="24"/>
      <c r="R36" s="51"/>
      <c r="S36" s="49"/>
      <c r="T36" s="49"/>
      <c r="U36" s="49"/>
      <c r="V36" s="49"/>
      <c r="W36" s="49"/>
    </row>
    <row r="37" spans="1:23" s="23" customFormat="1" ht="27" customHeight="1">
      <c r="A37" s="49"/>
      <c r="B37" s="49"/>
      <c r="C37" s="49"/>
      <c r="D37" s="50"/>
      <c r="E37" s="50"/>
      <c r="F37" s="50"/>
      <c r="G37" s="50"/>
      <c r="H37" s="25"/>
      <c r="I37" s="26"/>
      <c r="J37" s="26"/>
      <c r="K37" s="26"/>
      <c r="L37" s="26"/>
      <c r="M37" s="26"/>
      <c r="N37" s="26"/>
      <c r="O37" s="26"/>
      <c r="P37" s="50"/>
      <c r="Q37" s="24"/>
      <c r="R37" s="51"/>
      <c r="S37" s="49"/>
      <c r="T37" s="49"/>
      <c r="U37" s="49"/>
      <c r="V37" s="49"/>
      <c r="W37" s="49"/>
    </row>
    <row r="38" spans="1:23" s="23" customFormat="1" ht="27" customHeight="1">
      <c r="A38" s="49"/>
      <c r="B38" s="49"/>
      <c r="C38" s="49"/>
      <c r="D38" s="50"/>
      <c r="E38" s="50"/>
      <c r="F38" s="50"/>
      <c r="G38" s="50"/>
      <c r="H38" s="25"/>
      <c r="I38" s="26"/>
      <c r="J38" s="26"/>
      <c r="K38" s="26"/>
      <c r="L38" s="26"/>
      <c r="M38" s="26"/>
      <c r="N38" s="26"/>
      <c r="O38" s="26"/>
      <c r="P38" s="50"/>
      <c r="Q38" s="24"/>
      <c r="R38" s="51"/>
      <c r="S38" s="49"/>
      <c r="T38" s="49"/>
      <c r="U38" s="49"/>
      <c r="V38" s="49"/>
      <c r="W38" s="49"/>
    </row>
    <row r="39" spans="1:23" s="23" customFormat="1" ht="20.100000000000001" customHeight="1">
      <c r="A39" s="49"/>
      <c r="B39" s="49"/>
      <c r="C39" s="49"/>
      <c r="D39" s="50"/>
      <c r="E39" s="50"/>
      <c r="F39" s="50"/>
      <c r="G39" s="50"/>
      <c r="H39" s="25"/>
      <c r="I39" s="26"/>
      <c r="J39" s="26"/>
      <c r="K39" s="26"/>
      <c r="L39" s="26"/>
      <c r="M39" s="26"/>
      <c r="N39" s="26"/>
      <c r="O39" s="26"/>
      <c r="P39" s="50"/>
      <c r="Q39" s="24"/>
      <c r="R39" s="51"/>
      <c r="S39" s="49"/>
      <c r="T39" s="49"/>
      <c r="U39" s="49"/>
      <c r="V39" s="49"/>
      <c r="W39" s="49"/>
    </row>
    <row r="40" spans="1:23" s="23" customFormat="1" ht="20.100000000000001" customHeight="1">
      <c r="A40" s="49"/>
      <c r="B40" s="49"/>
      <c r="C40" s="49"/>
      <c r="D40" s="50"/>
      <c r="E40" s="50"/>
      <c r="F40" s="50"/>
      <c r="G40" s="50"/>
      <c r="H40" s="25"/>
      <c r="I40" s="26"/>
      <c r="J40" s="26"/>
      <c r="K40" s="26"/>
      <c r="L40" s="26"/>
      <c r="M40" s="26"/>
      <c r="N40" s="26"/>
      <c r="O40" s="26"/>
      <c r="P40" s="50"/>
      <c r="Q40" s="24"/>
      <c r="R40" s="51"/>
      <c r="S40" s="49"/>
      <c r="T40" s="49"/>
      <c r="U40" s="49"/>
      <c r="V40" s="49"/>
      <c r="W40" s="49"/>
    </row>
    <row r="41" spans="1:23" s="23" customFormat="1" ht="20.100000000000001" customHeight="1">
      <c r="A41" s="49"/>
      <c r="B41" s="49"/>
      <c r="C41" s="49"/>
      <c r="D41" s="50"/>
      <c r="E41" s="50"/>
      <c r="F41" s="50"/>
      <c r="G41" s="50"/>
      <c r="H41" s="25"/>
      <c r="I41" s="26"/>
      <c r="J41" s="26"/>
      <c r="K41" s="26"/>
      <c r="L41" s="26"/>
      <c r="M41" s="26"/>
      <c r="N41" s="26"/>
      <c r="O41" s="26"/>
      <c r="P41" s="50"/>
      <c r="Q41" s="24"/>
      <c r="R41" s="51"/>
      <c r="S41" s="49"/>
      <c r="T41" s="49"/>
      <c r="U41" s="49"/>
      <c r="V41" s="49"/>
      <c r="W41" s="49"/>
    </row>
    <row r="42" spans="1:23" s="23" customFormat="1" ht="20.100000000000001" customHeight="1">
      <c r="A42" s="49"/>
      <c r="B42" s="49"/>
      <c r="C42" s="49"/>
      <c r="D42" s="50"/>
      <c r="E42" s="50"/>
      <c r="F42" s="50"/>
      <c r="G42" s="50"/>
      <c r="H42" s="25"/>
      <c r="I42" s="26"/>
      <c r="J42" s="26"/>
      <c r="K42" s="26"/>
      <c r="L42" s="26"/>
      <c r="M42" s="26"/>
      <c r="N42" s="26"/>
      <c r="O42" s="26"/>
      <c r="P42" s="50"/>
      <c r="Q42" s="24"/>
      <c r="R42" s="51"/>
      <c r="S42" s="49"/>
      <c r="T42" s="49"/>
      <c r="U42" s="49"/>
      <c r="V42" s="49"/>
      <c r="W42" s="49"/>
    </row>
    <row r="43" spans="1:23" s="23" customFormat="1" ht="27" customHeight="1">
      <c r="A43" s="49"/>
      <c r="B43" s="49"/>
      <c r="C43" s="49"/>
      <c r="D43" s="50"/>
      <c r="E43" s="50"/>
      <c r="F43" s="50"/>
      <c r="G43" s="50"/>
      <c r="H43" s="25"/>
      <c r="I43" s="26"/>
      <c r="J43" s="26"/>
      <c r="K43" s="26"/>
      <c r="L43" s="26"/>
      <c r="M43" s="26"/>
      <c r="N43" s="26"/>
      <c r="O43" s="26"/>
      <c r="P43" s="50"/>
      <c r="Q43" s="24"/>
      <c r="R43" s="51"/>
      <c r="S43" s="49"/>
      <c r="T43" s="49"/>
      <c r="U43" s="49"/>
      <c r="V43" s="49"/>
      <c r="W43" s="49"/>
    </row>
    <row r="44" spans="1:23" s="23" customFormat="1" ht="27" customHeight="1">
      <c r="A44" s="49"/>
      <c r="B44" s="49"/>
      <c r="C44" s="49"/>
      <c r="D44" s="50"/>
      <c r="E44" s="50"/>
      <c r="F44" s="50"/>
      <c r="G44" s="50"/>
      <c r="H44" s="25"/>
      <c r="I44" s="26"/>
      <c r="J44" s="26"/>
      <c r="K44" s="26"/>
      <c r="L44" s="26"/>
      <c r="M44" s="26"/>
      <c r="N44" s="26"/>
      <c r="O44" s="26"/>
      <c r="P44" s="50"/>
      <c r="Q44" s="24"/>
      <c r="R44" s="51"/>
      <c r="S44" s="49"/>
      <c r="T44" s="49"/>
      <c r="U44" s="49"/>
      <c r="V44" s="49"/>
      <c r="W44" s="49"/>
    </row>
    <row r="45" spans="1:23" s="23" customFormat="1" ht="27" customHeight="1">
      <c r="A45" s="49"/>
      <c r="B45" s="49"/>
      <c r="C45" s="49"/>
      <c r="D45" s="50"/>
      <c r="E45" s="50"/>
      <c r="F45" s="50"/>
      <c r="G45" s="50"/>
      <c r="H45" s="25"/>
      <c r="I45" s="26"/>
      <c r="J45" s="26"/>
      <c r="K45" s="26"/>
      <c r="L45" s="26"/>
      <c r="M45" s="26"/>
      <c r="N45" s="26"/>
      <c r="O45" s="26"/>
      <c r="P45" s="50"/>
      <c r="Q45" s="24"/>
      <c r="R45" s="51"/>
      <c r="S45" s="49"/>
      <c r="T45" s="49"/>
      <c r="U45" s="49"/>
      <c r="V45" s="49"/>
      <c r="W45" s="49"/>
    </row>
    <row r="46" spans="1:23" s="23" customFormat="1" ht="27" customHeight="1">
      <c r="A46" s="49"/>
      <c r="B46" s="49"/>
      <c r="C46" s="49"/>
      <c r="D46" s="50"/>
      <c r="E46" s="50"/>
      <c r="F46" s="50"/>
      <c r="G46" s="50"/>
      <c r="H46" s="25"/>
      <c r="I46" s="26"/>
      <c r="J46" s="26"/>
      <c r="K46" s="26"/>
      <c r="L46" s="26"/>
      <c r="M46" s="26"/>
      <c r="N46" s="26"/>
      <c r="O46" s="26"/>
      <c r="P46" s="50"/>
      <c r="Q46" s="24"/>
      <c r="R46" s="51"/>
      <c r="S46" s="49"/>
      <c r="T46" s="49"/>
      <c r="U46" s="49"/>
      <c r="V46" s="49"/>
      <c r="W46" s="49"/>
    </row>
    <row r="47" spans="1:23" s="23" customFormat="1" ht="27" customHeight="1">
      <c r="A47" s="49"/>
      <c r="B47" s="49"/>
      <c r="C47" s="49"/>
      <c r="D47" s="50"/>
      <c r="E47" s="50"/>
      <c r="F47" s="50"/>
      <c r="G47" s="50"/>
      <c r="H47" s="25"/>
      <c r="I47" s="26"/>
      <c r="J47" s="26"/>
      <c r="K47" s="26"/>
      <c r="L47" s="26"/>
      <c r="M47" s="26"/>
      <c r="N47" s="26"/>
      <c r="O47" s="26"/>
      <c r="P47" s="50"/>
      <c r="Q47" s="24"/>
      <c r="R47" s="51"/>
      <c r="S47" s="49"/>
      <c r="T47" s="49"/>
      <c r="U47" s="49"/>
      <c r="V47" s="49"/>
      <c r="W47" s="49"/>
    </row>
    <row r="48" spans="1:23" s="23" customFormat="1" ht="27" customHeight="1">
      <c r="A48" s="49"/>
      <c r="B48" s="49"/>
      <c r="C48" s="49"/>
      <c r="D48" s="50"/>
      <c r="E48" s="50"/>
      <c r="F48" s="50"/>
      <c r="G48" s="50"/>
      <c r="H48" s="25"/>
      <c r="I48" s="26"/>
      <c r="J48" s="26"/>
      <c r="K48" s="26"/>
      <c r="L48" s="26"/>
      <c r="M48" s="26"/>
      <c r="N48" s="26"/>
      <c r="O48" s="26"/>
      <c r="P48" s="50"/>
      <c r="Q48" s="24"/>
      <c r="R48" s="51"/>
      <c r="S48" s="49"/>
      <c r="T48" s="49"/>
      <c r="U48" s="49"/>
      <c r="V48" s="49"/>
      <c r="W48" s="49"/>
    </row>
    <row r="49" spans="1:23" s="23" customFormat="1" ht="20.100000000000001" customHeight="1">
      <c r="A49" s="49"/>
      <c r="B49" s="49"/>
      <c r="C49" s="49"/>
      <c r="D49" s="50"/>
      <c r="E49" s="50"/>
      <c r="F49" s="50"/>
      <c r="G49" s="50"/>
      <c r="H49" s="25"/>
      <c r="I49" s="26"/>
      <c r="J49" s="26"/>
      <c r="K49" s="26"/>
      <c r="L49" s="26"/>
      <c r="M49" s="26"/>
      <c r="N49" s="26"/>
      <c r="O49" s="26"/>
      <c r="P49" s="50"/>
      <c r="Q49" s="24"/>
      <c r="R49" s="51"/>
      <c r="S49" s="49"/>
      <c r="T49" s="49"/>
      <c r="U49" s="49"/>
      <c r="V49" s="49"/>
      <c r="W49" s="49"/>
    </row>
    <row r="50" spans="1:23" s="23" customFormat="1" ht="20.100000000000001" customHeight="1">
      <c r="A50" s="49"/>
      <c r="B50" s="49"/>
      <c r="C50" s="49"/>
      <c r="D50" s="50"/>
      <c r="E50" s="50"/>
      <c r="F50" s="50"/>
      <c r="G50" s="50"/>
      <c r="H50" s="25"/>
      <c r="I50" s="26"/>
      <c r="J50" s="26"/>
      <c r="K50" s="26"/>
      <c r="L50" s="26"/>
      <c r="M50" s="26"/>
      <c r="N50" s="26"/>
      <c r="O50" s="26"/>
      <c r="P50" s="50"/>
      <c r="Q50" s="24"/>
      <c r="R50" s="51"/>
      <c r="S50" s="49"/>
      <c r="T50" s="49"/>
      <c r="U50" s="49"/>
      <c r="V50" s="49"/>
      <c r="W50" s="49"/>
    </row>
  </sheetData>
  <mergeCells count="42">
    <mergeCell ref="A12:G12"/>
    <mergeCell ref="H12:I12"/>
    <mergeCell ref="J12:K12"/>
    <mergeCell ref="L12:M12"/>
    <mergeCell ref="N12:O12"/>
    <mergeCell ref="P12:Q12"/>
    <mergeCell ref="H10:I10"/>
    <mergeCell ref="J10:K10"/>
    <mergeCell ref="L10:M10"/>
    <mergeCell ref="N10:O10"/>
    <mergeCell ref="P10:Q10"/>
    <mergeCell ref="H11:I11"/>
    <mergeCell ref="J11:K11"/>
    <mergeCell ref="L11:M11"/>
    <mergeCell ref="N11:O11"/>
    <mergeCell ref="P11:Q11"/>
    <mergeCell ref="H8:I8"/>
    <mergeCell ref="J8:K8"/>
    <mergeCell ref="L8:M8"/>
    <mergeCell ref="N8:O8"/>
    <mergeCell ref="P8:Q8"/>
    <mergeCell ref="H9:I9"/>
    <mergeCell ref="J9:K9"/>
    <mergeCell ref="L9:M9"/>
    <mergeCell ref="N9:O9"/>
    <mergeCell ref="P9:Q9"/>
    <mergeCell ref="P6:Q7"/>
    <mergeCell ref="J7:K7"/>
    <mergeCell ref="L7:O7"/>
    <mergeCell ref="A1:E1"/>
    <mergeCell ref="B3:C3"/>
    <mergeCell ref="B4:C4"/>
    <mergeCell ref="A6:A7"/>
    <mergeCell ref="B6:B7"/>
    <mergeCell ref="C6:C7"/>
    <mergeCell ref="D6:D7"/>
    <mergeCell ref="E6:E7"/>
    <mergeCell ref="F6:F7"/>
    <mergeCell ref="G6:G7"/>
    <mergeCell ref="H6:I7"/>
    <mergeCell ref="J6:M6"/>
    <mergeCell ref="N6:O6"/>
  </mergeCells>
  <phoneticPr fontId="25"/>
  <dataValidations count="3">
    <dataValidation type="list" allowBlank="1" showInputMessage="1" showErrorMessage="1" sqref="B4" xr:uid="{42A82204-7A33-4660-9E01-BCFC0E781BA9}">
      <formula1>"（選択）,給与,報償費"</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817E52CF-F23B-401A-8A12-454BCE164665}">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712DB424-BDEC-4B31-B6C5-EEDD30EF45ED}">
      <formula1>"（目）　　　　　,（目）給与　,（目）報償費　"</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744F48-B51D-4C30-BA55-A227072A88E9}">
          <x14:formula1>
            <xm:f>'入力規則等（削除不可）'!$B$33:$B$37</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0D963-D9A2-47FE-8A08-F79E4F42A1A4}">
  <sheetPr codeName="Sheet13">
    <tabColor rgb="FF00B0F0"/>
    <pageSetUpPr fitToPage="1"/>
  </sheetPr>
  <dimension ref="A1:X50"/>
  <sheetViews>
    <sheetView view="pageBreakPreview" topLeftCell="C1" zoomScaleNormal="100" zoomScaleSheetLayoutView="100" workbookViewId="0">
      <selection activeCell="G49" sqref="G49:AB50"/>
    </sheetView>
  </sheetViews>
  <sheetFormatPr defaultColWidth="9" defaultRowHeight="13.2"/>
  <cols>
    <col min="1" max="1" width="9.88671875" style="49" customWidth="1"/>
    <col min="2" max="2" width="9.77734375" style="49" bestFit="1" customWidth="1"/>
    <col min="3" max="3" width="13.77734375" style="49" customWidth="1"/>
    <col min="4" max="4" width="13.77734375" style="50" customWidth="1"/>
    <col min="5" max="8" width="7.44140625" style="50" customWidth="1"/>
    <col min="9" max="9" width="7.44140625" style="25" customWidth="1"/>
    <col min="10" max="10" width="7.44140625" style="26" customWidth="1"/>
    <col min="11" max="16" width="6.21875" style="26" customWidth="1"/>
    <col min="17" max="18" width="4.33203125" style="50" customWidth="1"/>
    <col min="19" max="16384" width="9" style="49"/>
  </cols>
  <sheetData>
    <row r="1" spans="1:19" ht="24.75" customHeight="1">
      <c r="A1" s="773" t="s">
        <v>210</v>
      </c>
      <c r="B1" s="774"/>
      <c r="C1" s="774"/>
      <c r="D1" s="774"/>
      <c r="E1" s="774"/>
      <c r="F1" s="775"/>
      <c r="H1" s="25"/>
      <c r="I1" s="26"/>
      <c r="P1" s="50"/>
      <c r="R1" s="51"/>
    </row>
    <row r="2" spans="1:19" s="23" customFormat="1" ht="20.100000000000001" customHeight="1">
      <c r="A2" s="21" t="s">
        <v>94</v>
      </c>
      <c r="B2" s="21"/>
      <c r="C2" s="22"/>
      <c r="E2" s="24"/>
      <c r="F2" s="24"/>
      <c r="G2" s="24"/>
      <c r="H2" s="24"/>
      <c r="I2" s="25"/>
      <c r="J2" s="26"/>
      <c r="K2" s="26"/>
      <c r="L2" s="26"/>
      <c r="M2" s="26"/>
      <c r="N2" s="26"/>
      <c r="O2" s="26"/>
      <c r="P2" s="26"/>
      <c r="R2" s="27" t="s">
        <v>118</v>
      </c>
    </row>
    <row r="3" spans="1:19" s="23" customFormat="1" ht="13.5" customHeight="1">
      <c r="A3" s="93" t="s">
        <v>0</v>
      </c>
      <c r="B3" s="756" t="s">
        <v>7</v>
      </c>
      <c r="C3" s="756"/>
      <c r="D3" s="29"/>
      <c r="E3" s="29"/>
      <c r="F3" s="29"/>
      <c r="G3" s="29"/>
      <c r="H3" s="29"/>
      <c r="I3" s="29"/>
      <c r="J3" s="29"/>
      <c r="K3" s="29"/>
      <c r="L3" s="29"/>
      <c r="M3" s="29"/>
      <c r="N3" s="29"/>
      <c r="O3" s="29"/>
      <c r="P3" s="29"/>
      <c r="Q3" s="29"/>
    </row>
    <row r="4" spans="1:19" s="23" customFormat="1" ht="13.5" customHeight="1">
      <c r="A4" s="93" t="s">
        <v>97</v>
      </c>
      <c r="B4" s="780" t="s">
        <v>119</v>
      </c>
      <c r="C4" s="780"/>
      <c r="D4" s="30"/>
      <c r="E4" s="30"/>
      <c r="F4" s="30"/>
      <c r="G4" s="30"/>
      <c r="H4" s="30"/>
      <c r="I4" s="30"/>
      <c r="J4" s="30"/>
      <c r="K4" s="30"/>
      <c r="L4" s="30"/>
      <c r="M4" s="30"/>
      <c r="N4" s="30"/>
      <c r="O4" s="30"/>
      <c r="P4" s="30"/>
      <c r="Q4" s="30"/>
    </row>
    <row r="5" spans="1:19" s="23" customFormat="1" ht="13.5" customHeight="1">
      <c r="A5" s="29"/>
      <c r="B5" s="29"/>
      <c r="C5" s="29"/>
      <c r="D5" s="24"/>
      <c r="E5" s="24"/>
      <c r="F5" s="24"/>
      <c r="G5" s="24"/>
      <c r="H5" s="24"/>
      <c r="I5" s="25"/>
      <c r="J5" s="26"/>
      <c r="K5" s="26"/>
      <c r="L5" s="26"/>
      <c r="M5" s="26"/>
      <c r="N5" s="26"/>
      <c r="O5" s="26"/>
      <c r="P5" s="26"/>
      <c r="Q5" s="31"/>
      <c r="R5" s="24"/>
    </row>
    <row r="6" spans="1:19" s="23" customFormat="1" ht="24.75" customHeight="1">
      <c r="A6" s="754" t="s">
        <v>98</v>
      </c>
      <c r="B6" s="757" t="s">
        <v>99</v>
      </c>
      <c r="C6" s="754" t="s">
        <v>120</v>
      </c>
      <c r="D6" s="764" t="s">
        <v>121</v>
      </c>
      <c r="E6" s="477"/>
      <c r="F6" s="478"/>
      <c r="G6" s="781" t="s">
        <v>122</v>
      </c>
      <c r="H6" s="757" t="s">
        <v>102</v>
      </c>
      <c r="I6" s="759" t="s">
        <v>105</v>
      </c>
      <c r="J6" s="760"/>
      <c r="K6" s="763" t="s">
        <v>106</v>
      </c>
      <c r="L6" s="763"/>
      <c r="M6" s="763"/>
      <c r="N6" s="763"/>
      <c r="O6" s="766" t="s">
        <v>107</v>
      </c>
      <c r="P6" s="766"/>
      <c r="Q6" s="764" t="s">
        <v>108</v>
      </c>
      <c r="R6" s="478"/>
    </row>
    <row r="7" spans="1:19" s="23" customFormat="1" ht="24.75" customHeight="1">
      <c r="A7" s="755"/>
      <c r="B7" s="758"/>
      <c r="C7" s="755"/>
      <c r="D7" s="765"/>
      <c r="E7" s="480"/>
      <c r="F7" s="481"/>
      <c r="G7" s="782"/>
      <c r="H7" s="758"/>
      <c r="I7" s="761"/>
      <c r="J7" s="762"/>
      <c r="K7" s="763" t="s">
        <v>109</v>
      </c>
      <c r="L7" s="763"/>
      <c r="M7" s="766" t="s">
        <v>110</v>
      </c>
      <c r="N7" s="766"/>
      <c r="O7" s="766"/>
      <c r="P7" s="766"/>
      <c r="Q7" s="765"/>
      <c r="R7" s="481"/>
      <c r="S7" s="8" t="s">
        <v>123</v>
      </c>
    </row>
    <row r="8" spans="1:19" s="23" customFormat="1" ht="33.75" customHeight="1">
      <c r="A8" s="52"/>
      <c r="B8" s="114"/>
      <c r="C8" s="53"/>
      <c r="D8" s="783"/>
      <c r="E8" s="784"/>
      <c r="F8" s="785"/>
      <c r="G8" s="54"/>
      <c r="H8" s="114"/>
      <c r="I8" s="786">
        <f>G8*H8</f>
        <v>0</v>
      </c>
      <c r="J8" s="786"/>
      <c r="K8" s="769"/>
      <c r="L8" s="770"/>
      <c r="M8" s="771"/>
      <c r="N8" s="771"/>
      <c r="O8" s="771"/>
      <c r="P8" s="771"/>
      <c r="Q8" s="763"/>
      <c r="R8" s="763"/>
      <c r="S8" s="37" t="s">
        <v>112</v>
      </c>
    </row>
    <row r="9" spans="1:19" s="23" customFormat="1" ht="33.75" customHeight="1">
      <c r="A9" s="52"/>
      <c r="B9" s="114"/>
      <c r="C9" s="114"/>
      <c r="D9" s="783"/>
      <c r="E9" s="784"/>
      <c r="F9" s="785"/>
      <c r="G9" s="54"/>
      <c r="H9" s="114"/>
      <c r="I9" s="786">
        <f>G9*H9</f>
        <v>0</v>
      </c>
      <c r="J9" s="786"/>
      <c r="K9" s="769"/>
      <c r="L9" s="770"/>
      <c r="M9" s="771"/>
      <c r="N9" s="771"/>
      <c r="O9" s="771"/>
      <c r="P9" s="771"/>
      <c r="Q9" s="763"/>
      <c r="R9" s="763"/>
    </row>
    <row r="10" spans="1:19" s="23" customFormat="1" ht="33.75" customHeight="1">
      <c r="A10" s="52"/>
      <c r="B10" s="114"/>
      <c r="C10" s="114"/>
      <c r="D10" s="783"/>
      <c r="E10" s="784"/>
      <c r="F10" s="785"/>
      <c r="G10" s="54"/>
      <c r="H10" s="114"/>
      <c r="I10" s="786">
        <f>G10*H10</f>
        <v>0</v>
      </c>
      <c r="J10" s="786"/>
      <c r="K10" s="769"/>
      <c r="L10" s="770"/>
      <c r="M10" s="771"/>
      <c r="N10" s="771"/>
      <c r="O10" s="771"/>
      <c r="P10" s="771"/>
      <c r="Q10" s="763"/>
      <c r="R10" s="763"/>
    </row>
    <row r="11" spans="1:19" s="23" customFormat="1" ht="33.75" customHeight="1">
      <c r="A11" s="52"/>
      <c r="B11" s="114"/>
      <c r="C11" s="114"/>
      <c r="D11" s="783"/>
      <c r="E11" s="784"/>
      <c r="F11" s="785"/>
      <c r="G11" s="114"/>
      <c r="H11" s="55"/>
      <c r="I11" s="786">
        <f>G11*H11</f>
        <v>0</v>
      </c>
      <c r="J11" s="786"/>
      <c r="K11" s="769"/>
      <c r="L11" s="770"/>
      <c r="M11" s="771"/>
      <c r="N11" s="771"/>
      <c r="O11" s="771"/>
      <c r="P11" s="771"/>
      <c r="Q11" s="763"/>
      <c r="R11" s="763"/>
    </row>
    <row r="12" spans="1:19" s="23" customFormat="1" ht="33.75" customHeight="1">
      <c r="A12" s="783" t="s">
        <v>113</v>
      </c>
      <c r="B12" s="784"/>
      <c r="C12" s="784"/>
      <c r="D12" s="784"/>
      <c r="E12" s="784"/>
      <c r="F12" s="784"/>
      <c r="G12" s="785"/>
      <c r="H12" s="56"/>
      <c r="I12" s="787">
        <f>SUM(I8:J11)</f>
        <v>0</v>
      </c>
      <c r="J12" s="788"/>
      <c r="K12" s="789">
        <f>SUM(K8:L11)</f>
        <v>0</v>
      </c>
      <c r="L12" s="790"/>
      <c r="M12" s="789">
        <f>SUM(M8:N11)</f>
        <v>0</v>
      </c>
      <c r="N12" s="790"/>
      <c r="O12" s="789">
        <f>SUM(O8:P11)</f>
        <v>0</v>
      </c>
      <c r="P12" s="790"/>
      <c r="Q12" s="763"/>
      <c r="R12" s="763"/>
    </row>
    <row r="13" spans="1:19" s="23" customFormat="1" ht="15" customHeight="1">
      <c r="A13" s="41" t="s">
        <v>114</v>
      </c>
      <c r="B13" s="41"/>
      <c r="C13" s="41"/>
      <c r="D13" s="24"/>
      <c r="E13" s="24"/>
      <c r="F13" s="24"/>
      <c r="G13" s="24"/>
      <c r="H13" s="24"/>
      <c r="I13" s="25"/>
      <c r="J13" s="26"/>
      <c r="K13" s="39"/>
      <c r="L13" s="39"/>
      <c r="M13" s="39"/>
      <c r="N13" s="39"/>
      <c r="O13" s="39"/>
      <c r="P13" s="39"/>
      <c r="Q13" s="24"/>
      <c r="R13" s="24"/>
    </row>
    <row r="14" spans="1:19" s="23" customFormat="1" ht="15" customHeight="1">
      <c r="A14" s="41" t="s">
        <v>115</v>
      </c>
      <c r="B14" s="41"/>
      <c r="C14" s="41"/>
      <c r="D14" s="24"/>
      <c r="E14" s="24"/>
      <c r="F14" s="24"/>
      <c r="G14" s="24"/>
      <c r="H14" s="24"/>
      <c r="I14" s="25"/>
      <c r="J14" s="26"/>
      <c r="K14" s="26"/>
      <c r="L14" s="26"/>
      <c r="M14" s="26"/>
      <c r="N14" s="26"/>
      <c r="O14" s="26"/>
      <c r="P14" s="26"/>
      <c r="Q14" s="24"/>
      <c r="R14" s="24"/>
    </row>
    <row r="15" spans="1:19" s="47" customFormat="1" ht="15" customHeight="1">
      <c r="A15" s="42" t="s">
        <v>124</v>
      </c>
      <c r="B15" s="42"/>
      <c r="C15" s="42"/>
      <c r="D15" s="43"/>
      <c r="E15" s="43"/>
      <c r="F15" s="43"/>
      <c r="G15" s="43"/>
      <c r="H15" s="43"/>
      <c r="I15" s="44"/>
      <c r="J15" s="45"/>
      <c r="K15" s="45"/>
      <c r="L15" s="45"/>
      <c r="M15" s="45"/>
      <c r="N15" s="45"/>
      <c r="O15" s="45"/>
      <c r="P15" s="45"/>
      <c r="Q15" s="43"/>
      <c r="R15" s="43"/>
    </row>
    <row r="16" spans="1:19" s="47" customFormat="1" ht="15" customHeight="1">
      <c r="A16" s="42" t="s">
        <v>116</v>
      </c>
      <c r="B16" s="42"/>
      <c r="C16" s="42"/>
      <c r="D16" s="43"/>
      <c r="E16" s="43"/>
      <c r="F16" s="43"/>
      <c r="G16" s="43"/>
      <c r="H16" s="43"/>
      <c r="I16" s="44"/>
      <c r="J16" s="45"/>
      <c r="K16" s="45"/>
      <c r="L16" s="45"/>
      <c r="M16" s="45"/>
      <c r="N16" s="45"/>
      <c r="O16" s="45"/>
      <c r="P16" s="45"/>
      <c r="Q16" s="43"/>
      <c r="R16" s="43"/>
    </row>
    <row r="17" spans="1:24" s="47" customFormat="1" ht="15" customHeight="1">
      <c r="A17" s="42" t="s">
        <v>117</v>
      </c>
      <c r="B17" s="42"/>
      <c r="C17" s="42"/>
      <c r="D17" s="43"/>
      <c r="E17" s="43"/>
      <c r="F17" s="43"/>
      <c r="G17" s="43"/>
      <c r="H17" s="43"/>
      <c r="I17" s="44"/>
      <c r="J17" s="45"/>
      <c r="K17" s="44"/>
      <c r="L17" s="44"/>
      <c r="M17" s="45"/>
      <c r="N17" s="45"/>
      <c r="O17" s="45"/>
      <c r="P17" s="45"/>
      <c r="Q17" s="43"/>
      <c r="R17" s="43"/>
    </row>
    <row r="18" spans="1:24" s="23" customFormat="1" ht="15" customHeight="1">
      <c r="D18" s="24"/>
      <c r="E18" s="24"/>
      <c r="F18" s="24"/>
      <c r="G18" s="24"/>
      <c r="H18" s="24"/>
      <c r="I18" s="25"/>
      <c r="J18" s="26"/>
      <c r="K18" s="26"/>
      <c r="L18" s="26"/>
      <c r="M18" s="26"/>
      <c r="N18" s="26"/>
      <c r="O18" s="26"/>
      <c r="P18" s="26"/>
      <c r="Q18" s="24"/>
      <c r="R18" s="24"/>
    </row>
    <row r="19" spans="1:24" s="23" customFormat="1" ht="20.100000000000001" customHeight="1">
      <c r="A19" s="49"/>
      <c r="B19" s="49"/>
      <c r="C19" s="49"/>
      <c r="D19" s="50"/>
      <c r="E19" s="50"/>
      <c r="F19" s="50"/>
      <c r="G19" s="50"/>
      <c r="H19" s="50"/>
      <c r="I19" s="25"/>
      <c r="J19" s="26"/>
      <c r="K19" s="26"/>
      <c r="L19" s="26"/>
      <c r="M19" s="26"/>
      <c r="N19" s="26"/>
      <c r="O19" s="26"/>
      <c r="P19" s="26"/>
      <c r="Q19" s="50"/>
      <c r="R19" s="24"/>
      <c r="S19" s="49"/>
      <c r="T19" s="49"/>
      <c r="U19" s="49"/>
      <c r="V19" s="49"/>
      <c r="W19" s="49"/>
      <c r="X19" s="49"/>
    </row>
    <row r="20" spans="1:24" s="23" customFormat="1" ht="20.100000000000001" customHeight="1">
      <c r="A20" s="49"/>
      <c r="B20" s="49"/>
      <c r="C20" s="49"/>
      <c r="D20" s="50"/>
      <c r="E20" s="50"/>
      <c r="F20" s="50"/>
      <c r="G20" s="50"/>
      <c r="H20" s="50"/>
      <c r="I20" s="25"/>
      <c r="J20" s="26"/>
      <c r="K20" s="26"/>
      <c r="L20" s="26"/>
      <c r="M20" s="26"/>
      <c r="N20" s="26"/>
      <c r="O20" s="26"/>
      <c r="P20" s="26"/>
      <c r="Q20" s="50"/>
      <c r="R20" s="24"/>
      <c r="S20" s="49"/>
      <c r="T20" s="49"/>
      <c r="U20" s="49"/>
      <c r="V20" s="49"/>
      <c r="W20" s="49"/>
      <c r="X20" s="49"/>
    </row>
    <row r="21" spans="1:24" s="23" customFormat="1" ht="20.100000000000001" customHeight="1">
      <c r="A21" s="49"/>
      <c r="B21" s="49"/>
      <c r="C21" s="49"/>
      <c r="D21" s="50"/>
      <c r="E21" s="50"/>
      <c r="F21" s="50"/>
      <c r="G21" s="50"/>
      <c r="H21" s="50"/>
      <c r="I21" s="25"/>
      <c r="J21" s="26"/>
      <c r="K21" s="26"/>
      <c r="L21" s="26"/>
      <c r="M21" s="26"/>
      <c r="N21" s="26"/>
      <c r="O21" s="26"/>
      <c r="P21" s="26"/>
      <c r="Q21" s="50"/>
      <c r="R21" s="24"/>
      <c r="S21" s="49"/>
      <c r="T21" s="49"/>
      <c r="U21" s="49"/>
      <c r="V21" s="49"/>
      <c r="W21" s="49"/>
      <c r="X21" s="49"/>
    </row>
    <row r="22" spans="1:24" s="23" customFormat="1" ht="16.5" customHeight="1">
      <c r="A22" s="49"/>
      <c r="B22" s="49"/>
      <c r="C22" s="49"/>
      <c r="D22" s="50"/>
      <c r="E22" s="50"/>
      <c r="F22" s="50"/>
      <c r="G22" s="50"/>
      <c r="H22" s="50"/>
      <c r="I22" s="25"/>
      <c r="J22" s="26"/>
      <c r="K22" s="26"/>
      <c r="L22" s="26"/>
      <c r="M22" s="26"/>
      <c r="N22" s="26"/>
      <c r="O22" s="26"/>
      <c r="P22" s="26"/>
      <c r="Q22" s="50"/>
      <c r="R22" s="24"/>
      <c r="S22" s="49"/>
      <c r="T22" s="49"/>
      <c r="U22" s="49"/>
      <c r="V22" s="49"/>
      <c r="W22" s="49"/>
      <c r="X22" s="49"/>
    </row>
    <row r="23" spans="1:24" s="23" customFormat="1" ht="27" customHeight="1">
      <c r="A23" s="49"/>
      <c r="B23" s="49"/>
      <c r="C23" s="49"/>
      <c r="D23" s="50"/>
      <c r="E23" s="50"/>
      <c r="F23" s="50"/>
      <c r="G23" s="50"/>
      <c r="H23" s="50"/>
      <c r="I23" s="25"/>
      <c r="J23" s="26"/>
      <c r="K23" s="26"/>
      <c r="L23" s="26"/>
      <c r="M23" s="26"/>
      <c r="N23" s="26"/>
      <c r="O23" s="26"/>
      <c r="P23" s="26"/>
      <c r="Q23" s="50"/>
      <c r="R23" s="50"/>
      <c r="S23" s="49"/>
      <c r="T23" s="49"/>
      <c r="U23" s="49"/>
      <c r="V23" s="49"/>
      <c r="W23" s="49"/>
      <c r="X23" s="49"/>
    </row>
    <row r="24" spans="1:24" s="23" customFormat="1" ht="27" customHeight="1">
      <c r="A24" s="49"/>
      <c r="B24" s="49"/>
      <c r="C24" s="49"/>
      <c r="D24" s="50"/>
      <c r="E24" s="50"/>
      <c r="F24" s="50"/>
      <c r="G24" s="50"/>
      <c r="H24" s="50"/>
      <c r="I24" s="25"/>
      <c r="J24" s="26"/>
      <c r="K24" s="26"/>
      <c r="L24" s="26"/>
      <c r="M24" s="26"/>
      <c r="N24" s="39"/>
      <c r="O24" s="26"/>
      <c r="P24" s="39"/>
      <c r="Q24" s="50"/>
      <c r="R24" s="50"/>
      <c r="S24" s="49"/>
      <c r="T24" s="49"/>
      <c r="U24" s="49"/>
      <c r="V24" s="49"/>
      <c r="W24" s="49"/>
      <c r="X24" s="49"/>
    </row>
    <row r="25" spans="1:24" s="23" customFormat="1" ht="27" customHeight="1">
      <c r="A25" s="49"/>
      <c r="B25" s="49"/>
      <c r="C25" s="49"/>
      <c r="D25" s="50"/>
      <c r="E25" s="50"/>
      <c r="F25" s="50"/>
      <c r="G25" s="50"/>
      <c r="H25" s="50"/>
      <c r="I25" s="25"/>
      <c r="J25" s="26"/>
      <c r="K25" s="26"/>
      <c r="L25" s="26"/>
      <c r="M25" s="26"/>
      <c r="N25" s="26"/>
      <c r="O25" s="26"/>
      <c r="P25" s="26"/>
      <c r="Q25" s="50"/>
      <c r="R25" s="50"/>
      <c r="S25" s="49"/>
      <c r="T25" s="49"/>
      <c r="U25" s="49"/>
      <c r="V25" s="49"/>
      <c r="W25" s="49"/>
      <c r="X25" s="49"/>
    </row>
    <row r="26" spans="1:24" s="23" customFormat="1" ht="27" customHeight="1">
      <c r="A26" s="49"/>
      <c r="B26" s="49"/>
      <c r="C26" s="49"/>
      <c r="D26" s="50"/>
      <c r="E26" s="50"/>
      <c r="F26" s="50"/>
      <c r="G26" s="50"/>
      <c r="H26" s="50"/>
      <c r="I26" s="25"/>
      <c r="J26" s="26"/>
      <c r="K26" s="26"/>
      <c r="L26" s="26"/>
      <c r="M26" s="26"/>
      <c r="N26" s="26"/>
      <c r="O26" s="26"/>
      <c r="P26" s="26"/>
      <c r="Q26" s="50"/>
      <c r="R26" s="50"/>
      <c r="S26" s="49"/>
      <c r="T26" s="49"/>
      <c r="U26" s="49"/>
      <c r="V26" s="49"/>
      <c r="W26" s="49"/>
      <c r="X26" s="49"/>
    </row>
    <row r="27" spans="1:24" s="23" customFormat="1" ht="27" customHeight="1">
      <c r="A27" s="49"/>
      <c r="B27" s="49"/>
      <c r="C27" s="49"/>
      <c r="D27" s="50"/>
      <c r="E27" s="50"/>
      <c r="F27" s="50"/>
      <c r="G27" s="50"/>
      <c r="H27" s="50"/>
      <c r="I27" s="25"/>
      <c r="J27" s="26"/>
      <c r="K27" s="26"/>
      <c r="L27" s="26"/>
      <c r="M27" s="26"/>
      <c r="N27" s="26"/>
      <c r="O27" s="26"/>
      <c r="P27" s="26"/>
      <c r="Q27" s="50"/>
      <c r="R27" s="24"/>
      <c r="S27" s="49"/>
      <c r="T27" s="49"/>
      <c r="U27" s="49"/>
      <c r="V27" s="49"/>
      <c r="W27" s="49"/>
      <c r="X27" s="49"/>
    </row>
    <row r="28" spans="1:24" s="23" customFormat="1" ht="27" customHeight="1">
      <c r="A28" s="49"/>
      <c r="B28" s="49"/>
      <c r="C28" s="49"/>
      <c r="D28" s="50"/>
      <c r="E28" s="50"/>
      <c r="F28" s="50"/>
      <c r="G28" s="50"/>
      <c r="H28" s="50"/>
      <c r="I28" s="25"/>
      <c r="J28" s="26"/>
      <c r="K28" s="26"/>
      <c r="L28" s="26"/>
      <c r="M28" s="26"/>
      <c r="N28" s="26"/>
      <c r="O28" s="26"/>
      <c r="P28" s="26"/>
      <c r="Q28" s="50"/>
      <c r="R28" s="24"/>
      <c r="S28" s="49"/>
      <c r="T28" s="49"/>
      <c r="U28" s="49"/>
      <c r="V28" s="49"/>
      <c r="W28" s="49"/>
      <c r="X28" s="49"/>
    </row>
    <row r="29" spans="1:24" s="23" customFormat="1" ht="20.100000000000001" customHeight="1">
      <c r="A29" s="49"/>
      <c r="B29" s="49"/>
      <c r="C29" s="49"/>
      <c r="D29" s="50"/>
      <c r="E29" s="50"/>
      <c r="F29" s="50"/>
      <c r="G29" s="50"/>
      <c r="H29" s="50"/>
      <c r="I29" s="25"/>
      <c r="J29" s="26"/>
      <c r="K29" s="26"/>
      <c r="L29" s="26"/>
      <c r="M29" s="26"/>
      <c r="N29" s="26"/>
      <c r="O29" s="26"/>
      <c r="P29" s="26"/>
      <c r="Q29" s="50"/>
      <c r="R29" s="24"/>
      <c r="S29" s="49"/>
      <c r="T29" s="49"/>
      <c r="U29" s="49"/>
      <c r="V29" s="49"/>
      <c r="W29" s="49"/>
      <c r="X29" s="49"/>
    </row>
    <row r="30" spans="1:24" s="23" customFormat="1" ht="20.100000000000001" customHeight="1">
      <c r="A30" s="49"/>
      <c r="B30" s="49"/>
      <c r="C30" s="49"/>
      <c r="D30" s="50"/>
      <c r="E30" s="50"/>
      <c r="F30" s="50"/>
      <c r="G30" s="50"/>
      <c r="H30" s="50"/>
      <c r="I30" s="25"/>
      <c r="J30" s="26"/>
      <c r="K30" s="26"/>
      <c r="L30" s="26"/>
      <c r="M30" s="26"/>
      <c r="N30" s="26"/>
      <c r="O30" s="26"/>
      <c r="P30" s="26"/>
      <c r="Q30" s="50"/>
      <c r="R30" s="24"/>
      <c r="S30" s="49"/>
      <c r="T30" s="49"/>
      <c r="U30" s="49"/>
      <c r="V30" s="49"/>
      <c r="W30" s="49"/>
      <c r="X30" s="49"/>
    </row>
    <row r="31" spans="1:24" s="23" customFormat="1" ht="20.100000000000001" customHeight="1">
      <c r="A31" s="49"/>
      <c r="B31" s="49"/>
      <c r="C31" s="49"/>
      <c r="D31" s="50"/>
      <c r="E31" s="50"/>
      <c r="F31" s="50"/>
      <c r="G31" s="50"/>
      <c r="H31" s="50"/>
      <c r="I31" s="25"/>
      <c r="J31" s="26"/>
      <c r="K31" s="26"/>
      <c r="L31" s="26"/>
      <c r="M31" s="26"/>
      <c r="N31" s="26"/>
      <c r="O31" s="26"/>
      <c r="P31" s="26"/>
      <c r="Q31" s="50"/>
      <c r="R31" s="24"/>
      <c r="S31" s="49"/>
      <c r="T31" s="49"/>
      <c r="U31" s="49"/>
      <c r="V31" s="49"/>
      <c r="W31" s="49"/>
      <c r="X31" s="49"/>
    </row>
    <row r="32" spans="1:24" s="23" customFormat="1" ht="20.100000000000001" customHeight="1">
      <c r="A32" s="49"/>
      <c r="B32" s="49"/>
      <c r="C32" s="49"/>
      <c r="D32" s="50"/>
      <c r="E32" s="50"/>
      <c r="F32" s="50"/>
      <c r="G32" s="50"/>
      <c r="H32" s="50"/>
      <c r="I32" s="25"/>
      <c r="J32" s="26"/>
      <c r="K32" s="26"/>
      <c r="L32" s="26"/>
      <c r="M32" s="26"/>
      <c r="N32" s="26"/>
      <c r="O32" s="26"/>
      <c r="P32" s="26"/>
      <c r="Q32" s="50"/>
      <c r="R32" s="24"/>
      <c r="S32" s="49"/>
      <c r="T32" s="49"/>
      <c r="U32" s="49"/>
      <c r="V32" s="49"/>
      <c r="W32" s="49"/>
      <c r="X32" s="49"/>
    </row>
    <row r="33" spans="1:24" s="23" customFormat="1" ht="27" customHeight="1">
      <c r="A33" s="49"/>
      <c r="B33" s="49"/>
      <c r="C33" s="49"/>
      <c r="D33" s="50"/>
      <c r="E33" s="50"/>
      <c r="F33" s="50"/>
      <c r="G33" s="50"/>
      <c r="H33" s="50"/>
      <c r="I33" s="25"/>
      <c r="J33" s="26"/>
      <c r="K33" s="26"/>
      <c r="L33" s="26"/>
      <c r="M33" s="26"/>
      <c r="N33" s="26"/>
      <c r="O33" s="26"/>
      <c r="P33" s="26"/>
      <c r="Q33" s="50"/>
      <c r="R33" s="24"/>
      <c r="S33" s="49"/>
      <c r="T33" s="49"/>
      <c r="U33" s="49"/>
      <c r="V33" s="49"/>
      <c r="W33" s="49"/>
      <c r="X33" s="49"/>
    </row>
    <row r="34" spans="1:24" s="23" customFormat="1" ht="27" customHeight="1">
      <c r="A34" s="49"/>
      <c r="B34" s="49"/>
      <c r="C34" s="49"/>
      <c r="D34" s="50"/>
      <c r="E34" s="50"/>
      <c r="F34" s="50"/>
      <c r="G34" s="50"/>
      <c r="H34" s="50"/>
      <c r="I34" s="25"/>
      <c r="J34" s="26"/>
      <c r="K34" s="26"/>
      <c r="L34" s="26"/>
      <c r="M34" s="26"/>
      <c r="N34" s="26"/>
      <c r="O34" s="26"/>
      <c r="P34" s="26"/>
      <c r="Q34" s="50"/>
      <c r="R34" s="24"/>
      <c r="S34" s="49"/>
      <c r="T34" s="49"/>
      <c r="U34" s="49"/>
      <c r="V34" s="49"/>
      <c r="W34" s="49"/>
      <c r="X34" s="49"/>
    </row>
    <row r="35" spans="1:24" s="23" customFormat="1" ht="27" customHeight="1">
      <c r="A35" s="49"/>
      <c r="B35" s="49"/>
      <c r="C35" s="49"/>
      <c r="D35" s="50"/>
      <c r="E35" s="50"/>
      <c r="F35" s="50"/>
      <c r="G35" s="50"/>
      <c r="H35" s="50"/>
      <c r="I35" s="25"/>
      <c r="J35" s="26"/>
      <c r="K35" s="26"/>
      <c r="L35" s="26"/>
      <c r="M35" s="26"/>
      <c r="N35" s="26"/>
      <c r="O35" s="26"/>
      <c r="P35" s="26"/>
      <c r="Q35" s="50"/>
      <c r="R35" s="24"/>
      <c r="S35" s="49"/>
      <c r="T35" s="49"/>
      <c r="U35" s="49"/>
      <c r="V35" s="49"/>
      <c r="W35" s="49"/>
      <c r="X35" s="49"/>
    </row>
    <row r="36" spans="1:24" s="23" customFormat="1" ht="27" customHeight="1">
      <c r="A36" s="49"/>
      <c r="B36" s="49"/>
      <c r="C36" s="49"/>
      <c r="D36" s="50"/>
      <c r="E36" s="50"/>
      <c r="F36" s="50"/>
      <c r="G36" s="50"/>
      <c r="H36" s="50"/>
      <c r="I36" s="25"/>
      <c r="J36" s="26"/>
      <c r="K36" s="26"/>
      <c r="L36" s="26"/>
      <c r="M36" s="26"/>
      <c r="N36" s="26"/>
      <c r="O36" s="26"/>
      <c r="P36" s="26"/>
      <c r="Q36" s="50"/>
      <c r="R36" s="24"/>
      <c r="S36" s="49"/>
      <c r="T36" s="49"/>
      <c r="U36" s="49"/>
      <c r="V36" s="49"/>
      <c r="W36" s="49"/>
      <c r="X36" s="49"/>
    </row>
    <row r="37" spans="1:24" s="23" customFormat="1" ht="27" customHeight="1">
      <c r="A37" s="49"/>
      <c r="B37" s="49"/>
      <c r="C37" s="49"/>
      <c r="D37" s="50"/>
      <c r="E37" s="50"/>
      <c r="F37" s="50"/>
      <c r="G37" s="50"/>
      <c r="H37" s="50"/>
      <c r="I37" s="25"/>
      <c r="J37" s="26"/>
      <c r="K37" s="26"/>
      <c r="L37" s="26"/>
      <c r="M37" s="26"/>
      <c r="N37" s="26"/>
      <c r="O37" s="26"/>
      <c r="P37" s="26"/>
      <c r="Q37" s="50"/>
      <c r="R37" s="24"/>
      <c r="S37" s="49"/>
      <c r="T37" s="49"/>
      <c r="U37" s="49"/>
      <c r="V37" s="49"/>
      <c r="W37" s="49"/>
      <c r="X37" s="49"/>
    </row>
    <row r="38" spans="1:24" s="23" customFormat="1" ht="27" customHeight="1">
      <c r="A38" s="49"/>
      <c r="B38" s="49"/>
      <c r="C38" s="49"/>
      <c r="D38" s="50"/>
      <c r="E38" s="50"/>
      <c r="F38" s="50"/>
      <c r="G38" s="50"/>
      <c r="H38" s="50"/>
      <c r="I38" s="25"/>
      <c r="J38" s="26"/>
      <c r="K38" s="26"/>
      <c r="L38" s="26"/>
      <c r="M38" s="26"/>
      <c r="N38" s="26"/>
      <c r="O38" s="26"/>
      <c r="P38" s="26"/>
      <c r="Q38" s="50"/>
      <c r="R38" s="24"/>
      <c r="S38" s="49"/>
      <c r="T38" s="49"/>
      <c r="U38" s="49"/>
      <c r="V38" s="49"/>
      <c r="W38" s="49"/>
      <c r="X38" s="49"/>
    </row>
    <row r="39" spans="1:24" s="23" customFormat="1" ht="20.100000000000001" customHeight="1">
      <c r="A39" s="49"/>
      <c r="B39" s="49"/>
      <c r="C39" s="49"/>
      <c r="D39" s="50"/>
      <c r="E39" s="50"/>
      <c r="F39" s="50"/>
      <c r="G39" s="50"/>
      <c r="H39" s="50"/>
      <c r="I39" s="25"/>
      <c r="J39" s="26"/>
      <c r="K39" s="26"/>
      <c r="L39" s="26"/>
      <c r="M39" s="26"/>
      <c r="N39" s="26"/>
      <c r="O39" s="26"/>
      <c r="P39" s="26"/>
      <c r="Q39" s="50"/>
      <c r="R39" s="24"/>
      <c r="S39" s="49"/>
      <c r="T39" s="49"/>
      <c r="U39" s="49"/>
      <c r="V39" s="49"/>
      <c r="W39" s="49"/>
      <c r="X39" s="49"/>
    </row>
    <row r="40" spans="1:24" s="23" customFormat="1" ht="20.100000000000001" customHeight="1">
      <c r="A40" s="49"/>
      <c r="B40" s="49"/>
      <c r="C40" s="49"/>
      <c r="D40" s="50"/>
      <c r="E40" s="50"/>
      <c r="F40" s="50"/>
      <c r="G40" s="50"/>
      <c r="H40" s="50"/>
      <c r="I40" s="25"/>
      <c r="J40" s="26"/>
      <c r="K40" s="26"/>
      <c r="L40" s="26"/>
      <c r="M40" s="26"/>
      <c r="N40" s="26"/>
      <c r="O40" s="26"/>
      <c r="P40" s="26"/>
      <c r="Q40" s="50"/>
      <c r="R40" s="24"/>
      <c r="S40" s="49"/>
      <c r="T40" s="49"/>
      <c r="U40" s="49"/>
      <c r="V40" s="49"/>
      <c r="W40" s="49"/>
      <c r="X40" s="49"/>
    </row>
    <row r="41" spans="1:24" s="23" customFormat="1" ht="20.100000000000001" customHeight="1">
      <c r="A41" s="49"/>
      <c r="B41" s="49"/>
      <c r="C41" s="49"/>
      <c r="D41" s="50"/>
      <c r="E41" s="50"/>
      <c r="F41" s="50"/>
      <c r="G41" s="50"/>
      <c r="H41" s="50"/>
      <c r="I41" s="25"/>
      <c r="J41" s="26"/>
      <c r="K41" s="26"/>
      <c r="L41" s="26"/>
      <c r="M41" s="26"/>
      <c r="N41" s="26"/>
      <c r="O41" s="26"/>
      <c r="P41" s="26"/>
      <c r="Q41" s="50"/>
      <c r="R41" s="24"/>
      <c r="S41" s="49"/>
      <c r="T41" s="49"/>
      <c r="U41" s="49"/>
      <c r="V41" s="49"/>
      <c r="W41" s="49"/>
      <c r="X41" s="49"/>
    </row>
    <row r="42" spans="1:24" s="23" customFormat="1" ht="20.100000000000001" customHeight="1">
      <c r="A42" s="49"/>
      <c r="B42" s="49"/>
      <c r="C42" s="49"/>
      <c r="D42" s="50"/>
      <c r="E42" s="50"/>
      <c r="F42" s="50"/>
      <c r="G42" s="50"/>
      <c r="H42" s="50"/>
      <c r="I42" s="25"/>
      <c r="J42" s="26"/>
      <c r="K42" s="26"/>
      <c r="L42" s="26"/>
      <c r="M42" s="26"/>
      <c r="N42" s="26"/>
      <c r="O42" s="26"/>
      <c r="P42" s="26"/>
      <c r="Q42" s="50"/>
      <c r="R42" s="24"/>
      <c r="S42" s="49"/>
      <c r="T42" s="49"/>
      <c r="U42" s="49"/>
      <c r="V42" s="49"/>
      <c r="W42" s="49"/>
      <c r="X42" s="49"/>
    </row>
    <row r="43" spans="1:24" s="23" customFormat="1" ht="27" customHeight="1">
      <c r="A43" s="49"/>
      <c r="B43" s="49"/>
      <c r="C43" s="49"/>
      <c r="D43" s="50"/>
      <c r="E43" s="50"/>
      <c r="F43" s="50"/>
      <c r="G43" s="50"/>
      <c r="H43" s="50"/>
      <c r="I43" s="25"/>
      <c r="J43" s="26"/>
      <c r="K43" s="26"/>
      <c r="L43" s="26"/>
      <c r="M43" s="26"/>
      <c r="N43" s="26"/>
      <c r="O43" s="26"/>
      <c r="P43" s="26"/>
      <c r="Q43" s="50"/>
      <c r="R43" s="24"/>
      <c r="S43" s="49"/>
      <c r="T43" s="49"/>
      <c r="U43" s="49"/>
      <c r="V43" s="49"/>
      <c r="W43" s="49"/>
      <c r="X43" s="49"/>
    </row>
    <row r="44" spans="1:24" s="23" customFormat="1" ht="27" customHeight="1">
      <c r="A44" s="49"/>
      <c r="B44" s="49"/>
      <c r="C44" s="49"/>
      <c r="D44" s="50"/>
      <c r="E44" s="50"/>
      <c r="F44" s="50"/>
      <c r="G44" s="50"/>
      <c r="H44" s="50"/>
      <c r="I44" s="25"/>
      <c r="J44" s="26"/>
      <c r="K44" s="26"/>
      <c r="L44" s="26"/>
      <c r="M44" s="26"/>
      <c r="N44" s="26"/>
      <c r="O44" s="26"/>
      <c r="P44" s="26"/>
      <c r="Q44" s="50"/>
      <c r="R44" s="24"/>
      <c r="S44" s="49"/>
      <c r="T44" s="49"/>
      <c r="U44" s="49"/>
      <c r="V44" s="49"/>
      <c r="W44" s="49"/>
      <c r="X44" s="49"/>
    </row>
    <row r="45" spans="1:24" s="23" customFormat="1" ht="27" customHeight="1">
      <c r="A45" s="49"/>
      <c r="B45" s="49"/>
      <c r="C45" s="49"/>
      <c r="D45" s="50"/>
      <c r="E45" s="50"/>
      <c r="F45" s="50"/>
      <c r="G45" s="50"/>
      <c r="H45" s="50"/>
      <c r="I45" s="25"/>
      <c r="J45" s="26"/>
      <c r="K45" s="26"/>
      <c r="L45" s="26"/>
      <c r="M45" s="26"/>
      <c r="N45" s="26"/>
      <c r="O45" s="26"/>
      <c r="P45" s="26"/>
      <c r="Q45" s="50"/>
      <c r="R45" s="24"/>
      <c r="S45" s="49"/>
      <c r="T45" s="49"/>
      <c r="U45" s="49"/>
      <c r="V45" s="49"/>
      <c r="W45" s="49"/>
      <c r="X45" s="49"/>
    </row>
    <row r="46" spans="1:24" s="23" customFormat="1" ht="27" customHeight="1">
      <c r="A46" s="49"/>
      <c r="B46" s="49"/>
      <c r="C46" s="49"/>
      <c r="D46" s="50"/>
      <c r="E46" s="50"/>
      <c r="F46" s="50"/>
      <c r="G46" s="50"/>
      <c r="H46" s="50"/>
      <c r="I46" s="25"/>
      <c r="J46" s="26"/>
      <c r="K46" s="26"/>
      <c r="L46" s="26"/>
      <c r="M46" s="26"/>
      <c r="N46" s="26"/>
      <c r="O46" s="26"/>
      <c r="P46" s="26"/>
      <c r="Q46" s="50"/>
      <c r="R46" s="24"/>
      <c r="S46" s="49"/>
      <c r="T46" s="49"/>
      <c r="U46" s="49"/>
      <c r="V46" s="49"/>
      <c r="W46" s="49"/>
      <c r="X46" s="49"/>
    </row>
    <row r="47" spans="1:24" s="23" customFormat="1" ht="27" customHeight="1">
      <c r="A47" s="49"/>
      <c r="B47" s="49"/>
      <c r="C47" s="49"/>
      <c r="D47" s="50"/>
      <c r="E47" s="50"/>
      <c r="F47" s="50"/>
      <c r="G47" s="50"/>
      <c r="H47" s="50"/>
      <c r="I47" s="25"/>
      <c r="J47" s="26"/>
      <c r="K47" s="26"/>
      <c r="L47" s="26"/>
      <c r="M47" s="26"/>
      <c r="N47" s="26"/>
      <c r="O47" s="26"/>
      <c r="P47" s="26"/>
      <c r="Q47" s="50"/>
      <c r="R47" s="24"/>
      <c r="S47" s="49"/>
      <c r="T47" s="49"/>
      <c r="U47" s="49"/>
      <c r="V47" s="49"/>
      <c r="W47" s="49"/>
      <c r="X47" s="49"/>
    </row>
    <row r="48" spans="1:24" s="23" customFormat="1" ht="27" customHeight="1">
      <c r="A48" s="49"/>
      <c r="B48" s="49"/>
      <c r="C48" s="49"/>
      <c r="D48" s="50"/>
      <c r="E48" s="50"/>
      <c r="F48" s="50"/>
      <c r="G48" s="50"/>
      <c r="H48" s="50"/>
      <c r="I48" s="25"/>
      <c r="J48" s="26"/>
      <c r="K48" s="26"/>
      <c r="L48" s="26"/>
      <c r="M48" s="26"/>
      <c r="N48" s="26"/>
      <c r="O48" s="26"/>
      <c r="P48" s="26"/>
      <c r="Q48" s="50"/>
      <c r="R48" s="24"/>
      <c r="S48" s="49"/>
      <c r="T48" s="49"/>
      <c r="U48" s="49"/>
      <c r="V48" s="49"/>
      <c r="W48" s="49"/>
      <c r="X48" s="49"/>
    </row>
    <row r="49" spans="1:24" s="23" customFormat="1" ht="20.100000000000001" customHeight="1">
      <c r="A49" s="49"/>
      <c r="B49" s="49"/>
      <c r="C49" s="49"/>
      <c r="D49" s="50"/>
      <c r="E49" s="50"/>
      <c r="F49" s="50"/>
      <c r="G49" s="50"/>
      <c r="H49" s="50"/>
      <c r="I49" s="25"/>
      <c r="J49" s="26"/>
      <c r="K49" s="26"/>
      <c r="L49" s="26"/>
      <c r="M49" s="26"/>
      <c r="N49" s="26"/>
      <c r="O49" s="26"/>
      <c r="P49" s="26"/>
      <c r="Q49" s="50"/>
      <c r="R49" s="24"/>
      <c r="S49" s="49"/>
      <c r="T49" s="49"/>
      <c r="U49" s="49"/>
      <c r="V49" s="49"/>
      <c r="W49" s="49"/>
      <c r="X49" s="49"/>
    </row>
    <row r="50" spans="1:24" s="23" customFormat="1" ht="20.100000000000001" customHeight="1">
      <c r="A50" s="49"/>
      <c r="B50" s="49"/>
      <c r="C50" s="49"/>
      <c r="D50" s="50"/>
      <c r="E50" s="50"/>
      <c r="F50" s="50"/>
      <c r="G50" s="50"/>
      <c r="H50" s="50"/>
      <c r="I50" s="25"/>
      <c r="J50" s="26"/>
      <c r="K50" s="26"/>
      <c r="L50" s="26"/>
      <c r="M50" s="26"/>
      <c r="N50" s="26"/>
      <c r="O50" s="26"/>
      <c r="P50" s="26"/>
      <c r="Q50" s="50"/>
      <c r="R50" s="24"/>
      <c r="S50" s="49"/>
      <c r="T50" s="49"/>
      <c r="U50" s="49"/>
      <c r="V50" s="49"/>
      <c r="W50" s="49"/>
      <c r="X50" s="49"/>
    </row>
  </sheetData>
  <mergeCells count="45">
    <mergeCell ref="Q12:R12"/>
    <mergeCell ref="D11:F11"/>
    <mergeCell ref="I11:J11"/>
    <mergeCell ref="K11:L11"/>
    <mergeCell ref="M11:N11"/>
    <mergeCell ref="O11:P11"/>
    <mergeCell ref="Q11:R11"/>
    <mergeCell ref="A12:G12"/>
    <mergeCell ref="I12:J12"/>
    <mergeCell ref="K12:L12"/>
    <mergeCell ref="M12:N12"/>
    <mergeCell ref="O12:P12"/>
    <mergeCell ref="Q10:R10"/>
    <mergeCell ref="D9:F9"/>
    <mergeCell ref="I9:J9"/>
    <mergeCell ref="K9:L9"/>
    <mergeCell ref="M9:N9"/>
    <mergeCell ref="O9:P9"/>
    <mergeCell ref="Q9:R9"/>
    <mergeCell ref="D10:F10"/>
    <mergeCell ref="I10:J10"/>
    <mergeCell ref="K10:L10"/>
    <mergeCell ref="M10:N10"/>
    <mergeCell ref="O10:P10"/>
    <mergeCell ref="D8:F8"/>
    <mergeCell ref="I8:J8"/>
    <mergeCell ref="K8:L8"/>
    <mergeCell ref="M8:N8"/>
    <mergeCell ref="O8:P8"/>
    <mergeCell ref="Q8:R8"/>
    <mergeCell ref="G6:G7"/>
    <mergeCell ref="H6:H7"/>
    <mergeCell ref="I6:J7"/>
    <mergeCell ref="K6:N6"/>
    <mergeCell ref="O6:P6"/>
    <mergeCell ref="Q6:R7"/>
    <mergeCell ref="K7:L7"/>
    <mergeCell ref="M7:P7"/>
    <mergeCell ref="A1:F1"/>
    <mergeCell ref="B3:C3"/>
    <mergeCell ref="B4:C4"/>
    <mergeCell ref="A6:A7"/>
    <mergeCell ref="B6:B7"/>
    <mergeCell ref="C6:C7"/>
    <mergeCell ref="D6:F7"/>
  </mergeCells>
  <phoneticPr fontId="25"/>
  <dataValidations count="2">
    <dataValidation type="list" showDropDown="1" showInputMessage="1" showErrorMessage="1" error="変更できません。" prompt="変更できません。"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7A8AB34A-1B01-4AC4-80C3-7A0C75D93D0F}">
      <formula1>"（目）旅費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71437FCD-76C1-44AD-861C-D93CB7A86C33}">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6A53E4-63B5-45BD-9033-95B23B823A7B}">
          <x14:formula1>
            <xm:f>'入力規則等（削除不可）'!$B$33:$B$37</xm:f>
          </x14:formula1>
          <xm:sqref>B3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E72F-A448-4085-9E17-24C04E13FE2E}">
  <sheetPr codeName="Sheet14">
    <tabColor rgb="FF00B0F0"/>
    <pageSetUpPr fitToPage="1"/>
  </sheetPr>
  <dimension ref="A1:S40"/>
  <sheetViews>
    <sheetView view="pageBreakPreview" zoomScale="80" zoomScaleNormal="100" zoomScaleSheetLayoutView="80" workbookViewId="0">
      <selection activeCell="G49" sqref="G49:AB50"/>
    </sheetView>
  </sheetViews>
  <sheetFormatPr defaultColWidth="9" defaultRowHeight="13.2"/>
  <cols>
    <col min="1" max="1" width="10.6640625" style="78" customWidth="1"/>
    <col min="2" max="2" width="14.44140625" style="24" customWidth="1"/>
    <col min="3" max="3" width="18.33203125" style="23" bestFit="1" customWidth="1"/>
    <col min="4" max="4" width="6.88671875" style="24" customWidth="1"/>
    <col min="5" max="5" width="6.44140625" style="24" customWidth="1"/>
    <col min="6" max="7" width="14.44140625" style="23" customWidth="1"/>
    <col min="8" max="13" width="6.21875" style="26" customWidth="1"/>
    <col min="14" max="14" width="10.77734375" style="24" customWidth="1"/>
    <col min="15" max="16384" width="9" style="23"/>
  </cols>
  <sheetData>
    <row r="1" spans="1:18" s="49" customFormat="1" ht="25.5" customHeight="1">
      <c r="A1" s="773" t="s">
        <v>210</v>
      </c>
      <c r="B1" s="774"/>
      <c r="C1" s="774"/>
      <c r="D1" s="774"/>
      <c r="E1" s="774"/>
      <c r="F1" s="775"/>
      <c r="G1" s="50"/>
      <c r="H1" s="25"/>
      <c r="I1" s="26"/>
      <c r="J1" s="26"/>
      <c r="K1" s="26"/>
      <c r="L1" s="26"/>
      <c r="M1" s="26"/>
      <c r="N1" s="26"/>
      <c r="O1" s="26"/>
      <c r="P1" s="50"/>
      <c r="Q1" s="50"/>
      <c r="R1" s="51"/>
    </row>
    <row r="2" spans="1:18" ht="20.100000000000001" customHeight="1">
      <c r="A2" s="57" t="s">
        <v>94</v>
      </c>
      <c r="B2" s="31"/>
      <c r="C2" s="21"/>
      <c r="N2" s="27" t="s">
        <v>125</v>
      </c>
    </row>
    <row r="3" spans="1:18" ht="13.5" customHeight="1">
      <c r="A3" s="93" t="s">
        <v>0</v>
      </c>
      <c r="B3" s="756" t="s">
        <v>7</v>
      </c>
      <c r="C3" s="756"/>
      <c r="D3" s="29"/>
      <c r="E3" s="29"/>
      <c r="F3" s="29"/>
      <c r="G3" s="29"/>
      <c r="H3" s="29"/>
      <c r="I3" s="29"/>
      <c r="J3" s="29"/>
      <c r="K3" s="29"/>
      <c r="L3" s="29"/>
      <c r="M3" s="29"/>
      <c r="N3" s="29"/>
      <c r="O3" s="29"/>
      <c r="P3" s="29"/>
      <c r="Q3" s="29"/>
      <c r="R3" s="29"/>
    </row>
    <row r="4" spans="1:18" ht="13.5" customHeight="1">
      <c r="A4" s="93" t="s">
        <v>97</v>
      </c>
      <c r="B4" s="756" t="s">
        <v>96</v>
      </c>
      <c r="C4" s="756"/>
      <c r="D4" s="30"/>
      <c r="E4" s="30"/>
      <c r="F4" s="30"/>
      <c r="G4" s="30"/>
      <c r="H4" s="30"/>
      <c r="I4" s="30"/>
      <c r="J4" s="30"/>
      <c r="K4" s="30"/>
      <c r="L4" s="30"/>
      <c r="M4" s="30"/>
      <c r="N4" s="30"/>
      <c r="O4" s="30"/>
      <c r="P4" s="30"/>
      <c r="Q4" s="30"/>
      <c r="R4" s="30"/>
    </row>
    <row r="5" spans="1:18">
      <c r="A5" s="29"/>
    </row>
    <row r="6" spans="1:18" ht="27.75" customHeight="1">
      <c r="A6" s="791" t="s">
        <v>98</v>
      </c>
      <c r="B6" s="757" t="s">
        <v>99</v>
      </c>
      <c r="C6" s="754" t="s">
        <v>126</v>
      </c>
      <c r="D6" s="754" t="s">
        <v>102</v>
      </c>
      <c r="E6" s="754" t="s">
        <v>103</v>
      </c>
      <c r="F6" s="754" t="s">
        <v>101</v>
      </c>
      <c r="G6" s="757" t="s">
        <v>105</v>
      </c>
      <c r="H6" s="763" t="s">
        <v>106</v>
      </c>
      <c r="I6" s="763"/>
      <c r="J6" s="763"/>
      <c r="K6" s="763"/>
      <c r="L6" s="766" t="s">
        <v>107</v>
      </c>
      <c r="M6" s="766"/>
      <c r="N6" s="754" t="s">
        <v>108</v>
      </c>
    </row>
    <row r="7" spans="1:18" s="59" customFormat="1" ht="27.75" customHeight="1">
      <c r="A7" s="792"/>
      <c r="B7" s="758"/>
      <c r="C7" s="755"/>
      <c r="D7" s="755"/>
      <c r="E7" s="755"/>
      <c r="F7" s="755"/>
      <c r="G7" s="758"/>
      <c r="H7" s="763" t="s">
        <v>109</v>
      </c>
      <c r="I7" s="763"/>
      <c r="J7" s="766" t="s">
        <v>110</v>
      </c>
      <c r="K7" s="766"/>
      <c r="L7" s="766"/>
      <c r="M7" s="766"/>
      <c r="N7" s="755"/>
      <c r="O7" s="58" t="s">
        <v>127</v>
      </c>
    </row>
    <row r="8" spans="1:18" s="59" customFormat="1" ht="33.75" customHeight="1">
      <c r="A8" s="60"/>
      <c r="B8" s="119"/>
      <c r="C8" s="61"/>
      <c r="D8" s="113"/>
      <c r="E8" s="113"/>
      <c r="F8" s="62"/>
      <c r="G8" s="118">
        <f>D8*F8</f>
        <v>0</v>
      </c>
      <c r="H8" s="769"/>
      <c r="I8" s="770"/>
      <c r="J8" s="771"/>
      <c r="K8" s="771"/>
      <c r="L8" s="771"/>
      <c r="M8" s="771"/>
      <c r="N8" s="113"/>
      <c r="O8" s="58" t="s">
        <v>128</v>
      </c>
    </row>
    <row r="9" spans="1:18" s="59" customFormat="1" ht="33.75" customHeight="1">
      <c r="A9" s="60"/>
      <c r="B9" s="119"/>
      <c r="C9" s="61"/>
      <c r="D9" s="113"/>
      <c r="E9" s="113"/>
      <c r="F9" s="63"/>
      <c r="G9" s="118">
        <f>D9*F9</f>
        <v>0</v>
      </c>
      <c r="H9" s="769"/>
      <c r="I9" s="770"/>
      <c r="J9" s="771"/>
      <c r="K9" s="771"/>
      <c r="L9" s="771"/>
      <c r="M9" s="771"/>
      <c r="N9" s="113"/>
      <c r="O9" s="58" t="s">
        <v>129</v>
      </c>
    </row>
    <row r="10" spans="1:18" s="59" customFormat="1" ht="33.75" customHeight="1">
      <c r="A10" s="60"/>
      <c r="B10" s="119"/>
      <c r="C10" s="61"/>
      <c r="D10" s="113"/>
      <c r="E10" s="113"/>
      <c r="F10" s="63"/>
      <c r="G10" s="118">
        <f>D10*F10</f>
        <v>0</v>
      </c>
      <c r="H10" s="769"/>
      <c r="I10" s="770"/>
      <c r="J10" s="771"/>
      <c r="K10" s="771"/>
      <c r="L10" s="771"/>
      <c r="M10" s="771"/>
      <c r="N10" s="113"/>
      <c r="O10" s="37" t="s">
        <v>112</v>
      </c>
    </row>
    <row r="11" spans="1:18" s="59" customFormat="1" ht="33.75" customHeight="1">
      <c r="A11" s="60"/>
      <c r="B11" s="119"/>
      <c r="C11" s="61"/>
      <c r="D11" s="113"/>
      <c r="E11" s="113"/>
      <c r="F11" s="63"/>
      <c r="G11" s="118">
        <f>D11*F11</f>
        <v>0</v>
      </c>
      <c r="H11" s="769"/>
      <c r="I11" s="770"/>
      <c r="J11" s="771"/>
      <c r="K11" s="771"/>
      <c r="L11" s="771"/>
      <c r="M11" s="771"/>
      <c r="N11" s="113"/>
    </row>
    <row r="12" spans="1:18" s="59" customFormat="1" ht="33.75" customHeight="1">
      <c r="A12" s="793" t="s">
        <v>113</v>
      </c>
      <c r="B12" s="794"/>
      <c r="C12" s="794"/>
      <c r="D12" s="794"/>
      <c r="E12" s="794"/>
      <c r="F12" s="795"/>
      <c r="G12" s="108">
        <f>SUM(G8:G11)</f>
        <v>0</v>
      </c>
      <c r="H12" s="789">
        <f>SUM(H8:I11)</f>
        <v>0</v>
      </c>
      <c r="I12" s="790"/>
      <c r="J12" s="789">
        <f>SUM(J8:K11)</f>
        <v>0</v>
      </c>
      <c r="K12" s="790"/>
      <c r="L12" s="789">
        <f>SUM(L8:M11)</f>
        <v>0</v>
      </c>
      <c r="M12" s="790"/>
      <c r="N12" s="64"/>
    </row>
    <row r="13" spans="1:18" s="59" customFormat="1">
      <c r="A13" s="65"/>
      <c r="B13" s="65"/>
      <c r="C13" s="65"/>
      <c r="D13" s="65"/>
      <c r="E13" s="65"/>
      <c r="F13" s="65"/>
      <c r="G13" s="66"/>
      <c r="H13" s="39"/>
      <c r="I13" s="39"/>
      <c r="J13" s="39"/>
      <c r="K13" s="39"/>
      <c r="L13" s="39"/>
      <c r="M13" s="39"/>
      <c r="N13" s="65"/>
    </row>
    <row r="14" spans="1:18" s="47" customFormat="1">
      <c r="A14" s="42" t="s">
        <v>114</v>
      </c>
      <c r="B14" s="43"/>
      <c r="C14" s="43"/>
      <c r="D14" s="67"/>
      <c r="E14" s="67"/>
      <c r="F14" s="67"/>
      <c r="G14" s="68"/>
      <c r="H14" s="26"/>
      <c r="I14" s="26"/>
      <c r="J14" s="26"/>
      <c r="K14" s="26"/>
      <c r="L14" s="26"/>
      <c r="M14" s="26"/>
      <c r="N14" s="43"/>
    </row>
    <row r="15" spans="1:18" s="47" customFormat="1" ht="16.5" customHeight="1">
      <c r="A15" s="42" t="s">
        <v>115</v>
      </c>
      <c r="B15" s="42"/>
      <c r="C15" s="42"/>
      <c r="D15" s="43"/>
      <c r="E15" s="43"/>
      <c r="F15" s="43"/>
      <c r="G15" s="43"/>
      <c r="H15" s="45"/>
      <c r="I15" s="45"/>
      <c r="J15" s="45"/>
      <c r="K15" s="45"/>
      <c r="L15" s="45"/>
      <c r="M15" s="45"/>
      <c r="N15" s="45"/>
      <c r="O15" s="45"/>
      <c r="P15" s="45"/>
      <c r="Q15" s="43"/>
      <c r="R15" s="43"/>
    </row>
    <row r="16" spans="1:18" s="47" customFormat="1" ht="16.5" customHeight="1">
      <c r="A16" s="42" t="s">
        <v>116</v>
      </c>
      <c r="B16" s="42"/>
      <c r="C16" s="42"/>
      <c r="D16" s="43"/>
      <c r="E16" s="43"/>
      <c r="F16" s="43"/>
      <c r="G16" s="43"/>
      <c r="H16" s="45"/>
      <c r="I16" s="45"/>
      <c r="J16" s="45"/>
      <c r="K16" s="45"/>
      <c r="L16" s="45"/>
      <c r="M16" s="45"/>
      <c r="N16" s="45"/>
      <c r="O16" s="45"/>
      <c r="P16" s="45"/>
      <c r="Q16" s="43"/>
      <c r="R16" s="43"/>
    </row>
    <row r="17" spans="1:19" s="47" customFormat="1" ht="15" customHeight="1">
      <c r="A17" s="42" t="s">
        <v>117</v>
      </c>
      <c r="B17" s="42"/>
      <c r="C17" s="42"/>
      <c r="D17" s="43"/>
      <c r="E17" s="43"/>
      <c r="F17" s="43"/>
      <c r="G17" s="43"/>
      <c r="H17" s="44"/>
      <c r="I17" s="44"/>
      <c r="J17" s="45"/>
      <c r="K17" s="45"/>
      <c r="L17" s="45"/>
      <c r="M17" s="45"/>
      <c r="N17" s="44"/>
      <c r="O17" s="45"/>
      <c r="P17" s="45"/>
      <c r="Q17" s="45"/>
      <c r="R17" s="43"/>
      <c r="S17" s="43"/>
    </row>
    <row r="18" spans="1:19">
      <c r="A18" s="69"/>
      <c r="B18" s="70"/>
      <c r="C18" s="70"/>
      <c r="D18" s="70"/>
      <c r="E18" s="70"/>
      <c r="F18" s="70"/>
      <c r="G18" s="70"/>
      <c r="N18" s="70"/>
    </row>
    <row r="19" spans="1:19">
      <c r="A19" s="69"/>
      <c r="B19" s="70"/>
      <c r="C19" s="70"/>
      <c r="D19" s="70"/>
      <c r="E19" s="70"/>
      <c r="F19" s="70"/>
      <c r="G19" s="70"/>
      <c r="N19" s="70"/>
    </row>
    <row r="20" spans="1:19" ht="13.5" customHeight="1">
      <c r="A20" s="93" t="s">
        <v>0</v>
      </c>
      <c r="B20" s="756" t="s">
        <v>7</v>
      </c>
      <c r="C20" s="756"/>
      <c r="D20" s="29"/>
      <c r="E20" s="29"/>
      <c r="F20" s="29"/>
      <c r="G20" s="29"/>
      <c r="N20" s="29"/>
      <c r="O20" s="29"/>
      <c r="P20" s="29"/>
      <c r="Q20" s="29"/>
      <c r="R20" s="29"/>
    </row>
    <row r="21" spans="1:19" ht="13.5" customHeight="1">
      <c r="A21" s="93" t="s">
        <v>97</v>
      </c>
      <c r="B21" s="756" t="s">
        <v>96</v>
      </c>
      <c r="C21" s="756"/>
      <c r="D21" s="30"/>
      <c r="E21" s="30"/>
      <c r="F21" s="30"/>
      <c r="G21" s="30"/>
      <c r="N21" s="30"/>
      <c r="O21" s="30"/>
      <c r="P21" s="30"/>
      <c r="Q21" s="30"/>
      <c r="R21" s="30"/>
    </row>
    <row r="22" spans="1:19">
      <c r="A22" s="71"/>
    </row>
    <row r="23" spans="1:19" ht="27.75" customHeight="1">
      <c r="A23" s="791" t="s">
        <v>98</v>
      </c>
      <c r="B23" s="757" t="s">
        <v>99</v>
      </c>
      <c r="C23" s="754" t="s">
        <v>126</v>
      </c>
      <c r="D23" s="754" t="s">
        <v>102</v>
      </c>
      <c r="E23" s="754" t="s">
        <v>103</v>
      </c>
      <c r="F23" s="754" t="s">
        <v>101</v>
      </c>
      <c r="G23" s="757" t="s">
        <v>105</v>
      </c>
      <c r="H23" s="763" t="s">
        <v>106</v>
      </c>
      <c r="I23" s="763"/>
      <c r="J23" s="763"/>
      <c r="K23" s="763"/>
      <c r="L23" s="766" t="s">
        <v>107</v>
      </c>
      <c r="M23" s="766"/>
      <c r="N23" s="754" t="s">
        <v>108</v>
      </c>
    </row>
    <row r="24" spans="1:19" s="59" customFormat="1" ht="27.75" customHeight="1">
      <c r="A24" s="792"/>
      <c r="B24" s="758"/>
      <c r="C24" s="755"/>
      <c r="D24" s="755"/>
      <c r="E24" s="755"/>
      <c r="F24" s="755"/>
      <c r="G24" s="758"/>
      <c r="H24" s="763" t="s">
        <v>109</v>
      </c>
      <c r="I24" s="763"/>
      <c r="J24" s="766" t="s">
        <v>110</v>
      </c>
      <c r="K24" s="766"/>
      <c r="L24" s="766"/>
      <c r="M24" s="766"/>
      <c r="N24" s="755"/>
      <c r="O24" s="58"/>
    </row>
    <row r="25" spans="1:19" s="59" customFormat="1" ht="33.75" customHeight="1">
      <c r="A25" s="60"/>
      <c r="B25" s="119"/>
      <c r="C25" s="72"/>
      <c r="D25" s="113"/>
      <c r="E25" s="113"/>
      <c r="F25" s="63"/>
      <c r="G25" s="118">
        <f>D25*F25</f>
        <v>0</v>
      </c>
      <c r="H25" s="769"/>
      <c r="I25" s="770"/>
      <c r="J25" s="771"/>
      <c r="K25" s="771"/>
      <c r="L25" s="771"/>
      <c r="M25" s="771"/>
      <c r="N25" s="113"/>
    </row>
    <row r="26" spans="1:19" s="59" customFormat="1" ht="33.75" customHeight="1">
      <c r="A26" s="73"/>
      <c r="B26" s="119"/>
      <c r="C26" s="61"/>
      <c r="D26" s="113"/>
      <c r="E26" s="113"/>
      <c r="F26" s="63"/>
      <c r="G26" s="118">
        <f>D26*F26</f>
        <v>0</v>
      </c>
      <c r="H26" s="769"/>
      <c r="I26" s="770"/>
      <c r="J26" s="771"/>
      <c r="K26" s="771"/>
      <c r="L26" s="771"/>
      <c r="M26" s="771"/>
      <c r="N26" s="113"/>
    </row>
    <row r="27" spans="1:19" s="59" customFormat="1" ht="33.75" customHeight="1">
      <c r="A27" s="73"/>
      <c r="B27" s="119"/>
      <c r="C27" s="61"/>
      <c r="D27" s="113"/>
      <c r="E27" s="113"/>
      <c r="F27" s="63"/>
      <c r="G27" s="118">
        <f>D27*F27</f>
        <v>0</v>
      </c>
      <c r="H27" s="769"/>
      <c r="I27" s="770"/>
      <c r="J27" s="771"/>
      <c r="K27" s="771"/>
      <c r="L27" s="771"/>
      <c r="M27" s="771"/>
      <c r="N27" s="113"/>
    </row>
    <row r="28" spans="1:19" s="59" customFormat="1" ht="33.75" customHeight="1">
      <c r="A28" s="60"/>
      <c r="B28" s="119"/>
      <c r="C28" s="61"/>
      <c r="D28" s="113"/>
      <c r="E28" s="113"/>
      <c r="F28" s="63"/>
      <c r="G28" s="118">
        <f>D28*F28</f>
        <v>0</v>
      </c>
      <c r="H28" s="769"/>
      <c r="I28" s="770"/>
      <c r="J28" s="771"/>
      <c r="K28" s="771"/>
      <c r="L28" s="771"/>
      <c r="M28" s="771"/>
      <c r="N28" s="113"/>
    </row>
    <row r="29" spans="1:19" s="59" customFormat="1" ht="33.75" customHeight="1">
      <c r="A29" s="793" t="s">
        <v>113</v>
      </c>
      <c r="B29" s="794"/>
      <c r="C29" s="794"/>
      <c r="D29" s="794"/>
      <c r="E29" s="794"/>
      <c r="F29" s="795"/>
      <c r="G29" s="108">
        <f>SUM(G25:G28)</f>
        <v>0</v>
      </c>
      <c r="H29" s="789">
        <f>SUM(H25:I28)</f>
        <v>0</v>
      </c>
      <c r="I29" s="790"/>
      <c r="J29" s="789">
        <f>SUM(J25:K28)</f>
        <v>0</v>
      </c>
      <c r="K29" s="790"/>
      <c r="L29" s="789">
        <f>SUM(L25:M28)</f>
        <v>0</v>
      </c>
      <c r="M29" s="790"/>
      <c r="N29" s="64"/>
    </row>
    <row r="30" spans="1:19" s="59" customFormat="1">
      <c r="A30" s="74"/>
      <c r="B30" s="65"/>
      <c r="C30" s="65"/>
      <c r="D30" s="65"/>
      <c r="E30" s="65"/>
      <c r="F30" s="65"/>
      <c r="G30" s="66"/>
      <c r="H30" s="26"/>
      <c r="I30" s="26"/>
      <c r="J30" s="26"/>
      <c r="K30" s="26"/>
      <c r="L30" s="26"/>
      <c r="M30" s="26"/>
      <c r="N30" s="65"/>
    </row>
    <row r="31" spans="1:19" s="77" customFormat="1">
      <c r="A31" s="42" t="s">
        <v>114</v>
      </c>
      <c r="B31" s="75"/>
      <c r="C31" s="75"/>
      <c r="D31" s="75"/>
      <c r="E31" s="75"/>
      <c r="F31" s="75"/>
      <c r="G31" s="76"/>
      <c r="H31" s="26"/>
      <c r="I31" s="26"/>
      <c r="J31" s="26"/>
      <c r="K31" s="26"/>
      <c r="L31" s="26"/>
      <c r="M31" s="26"/>
      <c r="N31" s="75"/>
    </row>
    <row r="32" spans="1:19" s="47" customFormat="1" ht="16.5" customHeight="1">
      <c r="A32" s="42" t="s">
        <v>115</v>
      </c>
      <c r="B32" s="42"/>
      <c r="C32" s="42"/>
      <c r="D32" s="43"/>
      <c r="E32" s="43"/>
      <c r="F32" s="43"/>
      <c r="G32" s="43"/>
      <c r="H32" s="26"/>
      <c r="I32" s="26"/>
      <c r="J32" s="26"/>
      <c r="K32" s="26"/>
      <c r="L32" s="26"/>
      <c r="M32" s="26"/>
      <c r="N32" s="45"/>
      <c r="O32" s="45"/>
      <c r="P32" s="45"/>
      <c r="Q32" s="43"/>
      <c r="R32" s="43"/>
    </row>
    <row r="33" spans="1:19" s="47" customFormat="1" ht="16.5" customHeight="1">
      <c r="A33" s="42" t="s">
        <v>116</v>
      </c>
      <c r="B33" s="42"/>
      <c r="C33" s="42"/>
      <c r="D33" s="43"/>
      <c r="E33" s="43"/>
      <c r="F33" s="43"/>
      <c r="G33" s="43"/>
      <c r="H33" s="26"/>
      <c r="I33" s="26"/>
      <c r="J33" s="26"/>
      <c r="K33" s="26"/>
      <c r="L33" s="26"/>
      <c r="M33" s="26"/>
      <c r="N33" s="45"/>
      <c r="O33" s="45"/>
      <c r="P33" s="45"/>
      <c r="Q33" s="43"/>
      <c r="R33" s="43"/>
    </row>
    <row r="34" spans="1:19" s="47" customFormat="1" ht="15" customHeight="1">
      <c r="A34" s="42" t="s">
        <v>117</v>
      </c>
      <c r="B34" s="42"/>
      <c r="C34" s="42"/>
      <c r="D34" s="43"/>
      <c r="E34" s="43"/>
      <c r="F34" s="43"/>
      <c r="G34" s="43"/>
      <c r="H34" s="26"/>
      <c r="I34" s="26"/>
      <c r="J34" s="26"/>
      <c r="K34" s="26"/>
      <c r="L34" s="26"/>
      <c r="M34" s="26"/>
      <c r="N34" s="44"/>
      <c r="O34" s="45"/>
      <c r="P34" s="45"/>
      <c r="Q34" s="45"/>
      <c r="R34" s="43"/>
      <c r="S34" s="43"/>
    </row>
    <row r="35" spans="1:19">
      <c r="A35" s="74"/>
      <c r="B35" s="70"/>
      <c r="C35" s="70"/>
      <c r="D35" s="70"/>
      <c r="E35" s="70"/>
      <c r="F35" s="70"/>
      <c r="G35" s="70"/>
      <c r="N35" s="70"/>
    </row>
    <row r="36" spans="1:19" ht="20.100000000000001" customHeight="1">
      <c r="A36" s="65"/>
    </row>
    <row r="39" spans="1:19" s="78" customFormat="1" ht="13.5" customHeight="1">
      <c r="B39" s="24"/>
      <c r="C39" s="23"/>
      <c r="D39" s="24"/>
      <c r="E39" s="24"/>
      <c r="F39" s="23"/>
      <c r="G39" s="23"/>
      <c r="H39" s="26"/>
      <c r="I39" s="26"/>
      <c r="J39" s="26"/>
      <c r="K39" s="26"/>
      <c r="L39" s="26"/>
      <c r="M39" s="26"/>
      <c r="N39" s="24"/>
      <c r="O39" s="23"/>
    </row>
    <row r="40" spans="1:19" s="78" customFormat="1" ht="13.5" customHeight="1">
      <c r="B40" s="24"/>
      <c r="C40" s="23"/>
      <c r="D40" s="24"/>
      <c r="E40" s="24"/>
      <c r="F40" s="23"/>
      <c r="G40" s="23"/>
      <c r="H40" s="26"/>
      <c r="I40" s="26"/>
      <c r="J40" s="26"/>
      <c r="K40" s="26"/>
      <c r="L40" s="26"/>
      <c r="M40" s="26"/>
      <c r="N40" s="24"/>
      <c r="O40" s="23"/>
    </row>
  </sheetData>
  <mergeCells count="61">
    <mergeCell ref="H26:I26"/>
    <mergeCell ref="J26:K26"/>
    <mergeCell ref="L26:M26"/>
    <mergeCell ref="A29:F29"/>
    <mergeCell ref="H29:I29"/>
    <mergeCell ref="J29:K29"/>
    <mergeCell ref="L29:M29"/>
    <mergeCell ref="H27:I27"/>
    <mergeCell ref="J27:K27"/>
    <mergeCell ref="L27:M27"/>
    <mergeCell ref="H28:I28"/>
    <mergeCell ref="J28:K28"/>
    <mergeCell ref="L28:M28"/>
    <mergeCell ref="N23:N24"/>
    <mergeCell ref="H24:I24"/>
    <mergeCell ref="J24:M24"/>
    <mergeCell ref="H25:I25"/>
    <mergeCell ref="J25:K25"/>
    <mergeCell ref="L25:M25"/>
    <mergeCell ref="F23:F24"/>
    <mergeCell ref="A12:F12"/>
    <mergeCell ref="H12:I12"/>
    <mergeCell ref="J12:K12"/>
    <mergeCell ref="L12:M12"/>
    <mergeCell ref="B20:C20"/>
    <mergeCell ref="B21:C21"/>
    <mergeCell ref="A23:A24"/>
    <mergeCell ref="B23:B24"/>
    <mergeCell ref="C23:C24"/>
    <mergeCell ref="D23:D24"/>
    <mergeCell ref="E23:E24"/>
    <mergeCell ref="G23:G24"/>
    <mergeCell ref="H23:K23"/>
    <mergeCell ref="L23:M23"/>
    <mergeCell ref="H10:I10"/>
    <mergeCell ref="J10:K10"/>
    <mergeCell ref="L10:M10"/>
    <mergeCell ref="H11:I11"/>
    <mergeCell ref="J11:K11"/>
    <mergeCell ref="L11:M11"/>
    <mergeCell ref="H8:I8"/>
    <mergeCell ref="J8:K8"/>
    <mergeCell ref="L8:M8"/>
    <mergeCell ref="H9:I9"/>
    <mergeCell ref="J9:K9"/>
    <mergeCell ref="L9:M9"/>
    <mergeCell ref="G6:G7"/>
    <mergeCell ref="H6:K6"/>
    <mergeCell ref="L6:M6"/>
    <mergeCell ref="N6:N7"/>
    <mergeCell ref="H7:I7"/>
    <mergeCell ref="J7:M7"/>
    <mergeCell ref="A1:F1"/>
    <mergeCell ref="B3:C3"/>
    <mergeCell ref="B4:C4"/>
    <mergeCell ref="A6:A7"/>
    <mergeCell ref="B6:B7"/>
    <mergeCell ref="C6:C7"/>
    <mergeCell ref="D6:D7"/>
    <mergeCell ref="E6:E7"/>
    <mergeCell ref="F6:F7"/>
  </mergeCells>
  <phoneticPr fontId="25"/>
  <dataValidations count="4">
    <dataValidation type="list" allowBlank="1" showInputMessage="1" showErrorMessage="1" prompt="セルの右側の▼をクリックし、リストから選択してください。" sqref="WVI983061:WVK98306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xr:uid="{B193021D-422B-4F45-A828-205B02F0918C}">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38DE6384-9B68-4D19-A765-DF3680007FC8}"/>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31CF11EB-4D60-4B2F-8FAF-29956452A9A7}">
      <formula1>"（目）　　　　　,（目）共済費　,（目）使用料及び借料　,（目）役務費　,（目）委託費　,（目）請負費　,（目）原材料費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xr:uid="{4A01196E-1A03-4D18-8BE0-F82E949D0785}">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59B24AC-6ACD-4134-A61C-E741010081BD}">
          <x14:formula1>
            <xm:f>'入力規則等（削除不可）'!$B$39:$B$46</xm:f>
          </x14:formula1>
          <xm:sqref>B4:C4 B21:C21</xm:sqref>
        </x14:dataValidation>
        <x14:dataValidation type="list" allowBlank="1" showInputMessage="1" showErrorMessage="1" xr:uid="{3D9FB526-DB33-4D90-AF4D-E87C9EEBDD97}">
          <x14:formula1>
            <xm:f>'入力規則等（削除不可）'!$B$33:$B$37</xm:f>
          </x14:formula1>
          <xm:sqref>B3 B20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4FB6F-D0EE-49DF-B834-08603DC48FFD}">
  <sheetPr codeName="Sheet15">
    <tabColor rgb="FFFF0000"/>
    <pageSetUpPr fitToPage="1"/>
  </sheetPr>
  <dimension ref="A1:K59"/>
  <sheetViews>
    <sheetView view="pageBreakPreview" zoomScaleNormal="100" zoomScaleSheetLayoutView="100" workbookViewId="0">
      <selection activeCell="B2" sqref="B2:C2"/>
    </sheetView>
  </sheetViews>
  <sheetFormatPr defaultRowHeight="13.2"/>
  <sheetData>
    <row r="1" spans="1:11" ht="21" customHeight="1" thickBot="1">
      <c r="A1" s="21" t="s">
        <v>130</v>
      </c>
      <c r="B1" s="23"/>
      <c r="C1" s="23"/>
      <c r="D1" s="23"/>
      <c r="E1" s="23"/>
      <c r="F1" s="23"/>
      <c r="G1" s="23"/>
      <c r="H1" s="23"/>
      <c r="I1" s="23"/>
      <c r="J1" s="23"/>
      <c r="K1" s="94"/>
    </row>
    <row r="2" spans="1:11" ht="30.75" customHeight="1" thickTop="1">
      <c r="A2" s="95" t="s">
        <v>131</v>
      </c>
      <c r="B2" s="796"/>
      <c r="C2" s="796"/>
      <c r="D2" s="96" t="s">
        <v>132</v>
      </c>
      <c r="E2" s="796"/>
      <c r="F2" s="796"/>
      <c r="G2" s="97" t="s">
        <v>133</v>
      </c>
      <c r="H2" s="797"/>
      <c r="I2" s="798"/>
      <c r="J2" s="98" t="s">
        <v>134</v>
      </c>
      <c r="K2" s="99"/>
    </row>
    <row r="3" spans="1:11">
      <c r="A3" s="799" t="s">
        <v>135</v>
      </c>
      <c r="B3" s="672"/>
      <c r="C3" s="672"/>
      <c r="D3" s="672"/>
      <c r="E3" s="672"/>
      <c r="F3" s="672"/>
      <c r="G3" s="672"/>
      <c r="H3" s="672"/>
      <c r="I3" s="672"/>
      <c r="J3" s="672"/>
      <c r="K3" s="800"/>
    </row>
    <row r="4" spans="1:11">
      <c r="A4" s="801"/>
      <c r="B4" s="662"/>
      <c r="C4" s="662"/>
      <c r="D4" s="662"/>
      <c r="E4" s="662"/>
      <c r="F4" s="662"/>
      <c r="G4" s="662"/>
      <c r="H4" s="662"/>
      <c r="I4" s="662"/>
      <c r="J4" s="662"/>
      <c r="K4" s="802"/>
    </row>
    <row r="5" spans="1:11">
      <c r="A5" s="801"/>
      <c r="B5" s="662"/>
      <c r="C5" s="662"/>
      <c r="D5" s="662"/>
      <c r="E5" s="662"/>
      <c r="F5" s="662"/>
      <c r="G5" s="662"/>
      <c r="H5" s="662"/>
      <c r="I5" s="662"/>
      <c r="J5" s="662"/>
      <c r="K5" s="802"/>
    </row>
    <row r="6" spans="1:11">
      <c r="A6" s="801"/>
      <c r="B6" s="662"/>
      <c r="C6" s="662"/>
      <c r="D6" s="662"/>
      <c r="E6" s="662"/>
      <c r="F6" s="662"/>
      <c r="G6" s="662"/>
      <c r="H6" s="662"/>
      <c r="I6" s="662"/>
      <c r="J6" s="662"/>
      <c r="K6" s="802"/>
    </row>
    <row r="7" spans="1:11">
      <c r="A7" s="801"/>
      <c r="B7" s="662"/>
      <c r="C7" s="662"/>
      <c r="D7" s="662"/>
      <c r="E7" s="662"/>
      <c r="F7" s="662"/>
      <c r="G7" s="662"/>
      <c r="H7" s="662"/>
      <c r="I7" s="662"/>
      <c r="J7" s="662"/>
      <c r="K7" s="802"/>
    </row>
    <row r="8" spans="1:11">
      <c r="A8" s="801"/>
      <c r="B8" s="662"/>
      <c r="C8" s="662"/>
      <c r="D8" s="662"/>
      <c r="E8" s="662"/>
      <c r="F8" s="662"/>
      <c r="G8" s="662"/>
      <c r="H8" s="662"/>
      <c r="I8" s="662"/>
      <c r="J8" s="662"/>
      <c r="K8" s="802"/>
    </row>
    <row r="9" spans="1:11">
      <c r="A9" s="801"/>
      <c r="B9" s="662"/>
      <c r="C9" s="662"/>
      <c r="D9" s="662"/>
      <c r="E9" s="662"/>
      <c r="F9" s="662"/>
      <c r="G9" s="662"/>
      <c r="H9" s="662"/>
      <c r="I9" s="662"/>
      <c r="J9" s="662"/>
      <c r="K9" s="802"/>
    </row>
    <row r="10" spans="1:11">
      <c r="A10" s="801"/>
      <c r="B10" s="662"/>
      <c r="C10" s="662"/>
      <c r="D10" s="662"/>
      <c r="E10" s="662"/>
      <c r="F10" s="662"/>
      <c r="G10" s="662"/>
      <c r="H10" s="662"/>
      <c r="I10" s="662"/>
      <c r="J10" s="662"/>
      <c r="K10" s="802"/>
    </row>
    <row r="11" spans="1:11">
      <c r="A11" s="801"/>
      <c r="B11" s="662"/>
      <c r="C11" s="662"/>
      <c r="D11" s="662"/>
      <c r="E11" s="662"/>
      <c r="F11" s="662"/>
      <c r="G11" s="662"/>
      <c r="H11" s="662"/>
      <c r="I11" s="662"/>
      <c r="J11" s="662"/>
      <c r="K11" s="802"/>
    </row>
    <row r="12" spans="1:11">
      <c r="A12" s="801"/>
      <c r="B12" s="662"/>
      <c r="C12" s="662"/>
      <c r="D12" s="662"/>
      <c r="E12" s="662"/>
      <c r="F12" s="662"/>
      <c r="G12" s="662"/>
      <c r="H12" s="662"/>
      <c r="I12" s="662"/>
      <c r="J12" s="662"/>
      <c r="K12" s="802"/>
    </row>
    <row r="13" spans="1:11">
      <c r="A13" s="801"/>
      <c r="B13" s="662"/>
      <c r="C13" s="662"/>
      <c r="D13" s="662"/>
      <c r="E13" s="662"/>
      <c r="F13" s="662"/>
      <c r="G13" s="662"/>
      <c r="H13" s="662"/>
      <c r="I13" s="662"/>
      <c r="J13" s="662"/>
      <c r="K13" s="802"/>
    </row>
    <row r="14" spans="1:11">
      <c r="A14" s="801"/>
      <c r="B14" s="662"/>
      <c r="C14" s="662"/>
      <c r="D14" s="662"/>
      <c r="E14" s="662"/>
      <c r="F14" s="662"/>
      <c r="G14" s="662"/>
      <c r="H14" s="662"/>
      <c r="I14" s="662"/>
      <c r="J14" s="662"/>
      <c r="K14" s="802"/>
    </row>
    <row r="15" spans="1:11" ht="14.25" customHeight="1">
      <c r="A15" s="801"/>
      <c r="B15" s="662"/>
      <c r="C15" s="662"/>
      <c r="D15" s="662"/>
      <c r="E15" s="662"/>
      <c r="F15" s="662"/>
      <c r="G15" s="662"/>
      <c r="H15" s="662"/>
      <c r="I15" s="662"/>
      <c r="J15" s="662"/>
      <c r="K15" s="802"/>
    </row>
    <row r="16" spans="1:11">
      <c r="A16" s="801"/>
      <c r="B16" s="662"/>
      <c r="C16" s="662"/>
      <c r="D16" s="662"/>
      <c r="E16" s="662"/>
      <c r="F16" s="662"/>
      <c r="G16" s="662"/>
      <c r="H16" s="662"/>
      <c r="I16" s="662"/>
      <c r="J16" s="662"/>
      <c r="K16" s="802"/>
    </row>
    <row r="17" spans="1:11">
      <c r="A17" s="801"/>
      <c r="B17" s="662"/>
      <c r="C17" s="662"/>
      <c r="D17" s="662"/>
      <c r="E17" s="662"/>
      <c r="F17" s="662"/>
      <c r="G17" s="662"/>
      <c r="H17" s="662"/>
      <c r="I17" s="662"/>
      <c r="J17" s="662"/>
      <c r="K17" s="802"/>
    </row>
    <row r="18" spans="1:11">
      <c r="A18" s="801"/>
      <c r="B18" s="662"/>
      <c r="C18" s="662"/>
      <c r="D18" s="662"/>
      <c r="E18" s="662"/>
      <c r="F18" s="662"/>
      <c r="G18" s="662"/>
      <c r="H18" s="662"/>
      <c r="I18" s="662"/>
      <c r="J18" s="662"/>
      <c r="K18" s="802"/>
    </row>
    <row r="19" spans="1:11">
      <c r="A19" s="801"/>
      <c r="B19" s="662"/>
      <c r="C19" s="662"/>
      <c r="D19" s="662"/>
      <c r="E19" s="662"/>
      <c r="F19" s="662"/>
      <c r="G19" s="662"/>
      <c r="H19" s="662"/>
      <c r="I19" s="662"/>
      <c r="J19" s="662"/>
      <c r="K19" s="802"/>
    </row>
    <row r="20" spans="1:11">
      <c r="A20" s="801"/>
      <c r="B20" s="662"/>
      <c r="C20" s="662"/>
      <c r="D20" s="662"/>
      <c r="E20" s="662"/>
      <c r="F20" s="662"/>
      <c r="G20" s="662"/>
      <c r="H20" s="662"/>
      <c r="I20" s="662"/>
      <c r="J20" s="662"/>
      <c r="K20" s="802"/>
    </row>
    <row r="21" spans="1:11">
      <c r="A21" s="801"/>
      <c r="B21" s="662"/>
      <c r="C21" s="662"/>
      <c r="D21" s="662"/>
      <c r="E21" s="662"/>
      <c r="F21" s="662"/>
      <c r="G21" s="662"/>
      <c r="H21" s="662"/>
      <c r="I21" s="662"/>
      <c r="J21" s="662"/>
      <c r="K21" s="802"/>
    </row>
    <row r="22" spans="1:11">
      <c r="A22" s="801"/>
      <c r="B22" s="662"/>
      <c r="C22" s="662"/>
      <c r="D22" s="662"/>
      <c r="E22" s="662"/>
      <c r="F22" s="662"/>
      <c r="G22" s="662"/>
      <c r="H22" s="662"/>
      <c r="I22" s="662"/>
      <c r="J22" s="662"/>
      <c r="K22" s="802"/>
    </row>
    <row r="23" spans="1:11">
      <c r="A23" s="801"/>
      <c r="B23" s="662"/>
      <c r="C23" s="662"/>
      <c r="D23" s="662"/>
      <c r="E23" s="662"/>
      <c r="F23" s="662"/>
      <c r="G23" s="662"/>
      <c r="H23" s="662"/>
      <c r="I23" s="662"/>
      <c r="J23" s="662"/>
      <c r="K23" s="802"/>
    </row>
    <row r="24" spans="1:11">
      <c r="A24" s="801"/>
      <c r="B24" s="662"/>
      <c r="C24" s="662"/>
      <c r="D24" s="662"/>
      <c r="E24" s="662"/>
      <c r="F24" s="662"/>
      <c r="G24" s="662"/>
      <c r="H24" s="662"/>
      <c r="I24" s="662"/>
      <c r="J24" s="662"/>
      <c r="K24" s="802"/>
    </row>
    <row r="25" spans="1:11">
      <c r="A25" s="801"/>
      <c r="B25" s="662"/>
      <c r="C25" s="662"/>
      <c r="D25" s="662"/>
      <c r="E25" s="662"/>
      <c r="F25" s="662"/>
      <c r="G25" s="662"/>
      <c r="H25" s="662"/>
      <c r="I25" s="662"/>
      <c r="J25" s="662"/>
      <c r="K25" s="802"/>
    </row>
    <row r="26" spans="1:11">
      <c r="A26" s="801"/>
      <c r="B26" s="662"/>
      <c r="C26" s="662"/>
      <c r="D26" s="662"/>
      <c r="E26" s="662"/>
      <c r="F26" s="662"/>
      <c r="G26" s="662"/>
      <c r="H26" s="662"/>
      <c r="I26" s="662"/>
      <c r="J26" s="662"/>
      <c r="K26" s="802"/>
    </row>
    <row r="27" spans="1:11">
      <c r="A27" s="801"/>
      <c r="B27" s="662"/>
      <c r="C27" s="662"/>
      <c r="D27" s="662"/>
      <c r="E27" s="662"/>
      <c r="F27" s="662"/>
      <c r="G27" s="662"/>
      <c r="H27" s="662"/>
      <c r="I27" s="662"/>
      <c r="J27" s="662"/>
      <c r="K27" s="802"/>
    </row>
    <row r="28" spans="1:11">
      <c r="A28" s="801"/>
      <c r="B28" s="662"/>
      <c r="C28" s="662"/>
      <c r="D28" s="662"/>
      <c r="E28" s="662"/>
      <c r="F28" s="662"/>
      <c r="G28" s="662"/>
      <c r="H28" s="662"/>
      <c r="I28" s="662"/>
      <c r="J28" s="662"/>
      <c r="K28" s="802"/>
    </row>
    <row r="29" spans="1:11">
      <c r="A29" s="801"/>
      <c r="B29" s="662"/>
      <c r="C29" s="662"/>
      <c r="D29" s="662"/>
      <c r="E29" s="662"/>
      <c r="F29" s="662"/>
      <c r="G29" s="662"/>
      <c r="H29" s="662"/>
      <c r="I29" s="662"/>
      <c r="J29" s="662"/>
      <c r="K29" s="802"/>
    </row>
    <row r="30" spans="1:11">
      <c r="A30" s="801"/>
      <c r="B30" s="662"/>
      <c r="C30" s="662"/>
      <c r="D30" s="662"/>
      <c r="E30" s="662"/>
      <c r="F30" s="662"/>
      <c r="G30" s="662"/>
      <c r="H30" s="662"/>
      <c r="I30" s="662"/>
      <c r="J30" s="662"/>
      <c r="K30" s="802"/>
    </row>
    <row r="31" spans="1:11">
      <c r="A31" s="801"/>
      <c r="B31" s="662"/>
      <c r="C31" s="662"/>
      <c r="D31" s="662"/>
      <c r="E31" s="662"/>
      <c r="F31" s="662"/>
      <c r="G31" s="662"/>
      <c r="H31" s="662"/>
      <c r="I31" s="662"/>
      <c r="J31" s="662"/>
      <c r="K31" s="802"/>
    </row>
    <row r="32" spans="1:11">
      <c r="A32" s="801"/>
      <c r="B32" s="662"/>
      <c r="C32" s="662"/>
      <c r="D32" s="662"/>
      <c r="E32" s="662"/>
      <c r="F32" s="662"/>
      <c r="G32" s="662"/>
      <c r="H32" s="662"/>
      <c r="I32" s="662"/>
      <c r="J32" s="662"/>
      <c r="K32" s="802"/>
    </row>
    <row r="33" spans="1:11">
      <c r="A33" s="801"/>
      <c r="B33" s="662"/>
      <c r="C33" s="662"/>
      <c r="D33" s="662"/>
      <c r="E33" s="662"/>
      <c r="F33" s="662"/>
      <c r="G33" s="662"/>
      <c r="H33" s="662"/>
      <c r="I33" s="662"/>
      <c r="J33" s="662"/>
      <c r="K33" s="802"/>
    </row>
    <row r="34" spans="1:11">
      <c r="A34" s="801"/>
      <c r="B34" s="662"/>
      <c r="C34" s="662"/>
      <c r="D34" s="662"/>
      <c r="E34" s="662"/>
      <c r="F34" s="662"/>
      <c r="G34" s="662"/>
      <c r="H34" s="662"/>
      <c r="I34" s="662"/>
      <c r="J34" s="662"/>
      <c r="K34" s="802"/>
    </row>
    <row r="35" spans="1:11">
      <c r="A35" s="801"/>
      <c r="B35" s="662"/>
      <c r="C35" s="662"/>
      <c r="D35" s="662"/>
      <c r="E35" s="662"/>
      <c r="F35" s="662"/>
      <c r="G35" s="662"/>
      <c r="H35" s="662"/>
      <c r="I35" s="662"/>
      <c r="J35" s="662"/>
      <c r="K35" s="802"/>
    </row>
    <row r="36" spans="1:11">
      <c r="A36" s="801"/>
      <c r="B36" s="662"/>
      <c r="C36" s="662"/>
      <c r="D36" s="662"/>
      <c r="E36" s="662"/>
      <c r="F36" s="662"/>
      <c r="G36" s="662"/>
      <c r="H36" s="662"/>
      <c r="I36" s="662"/>
      <c r="J36" s="662"/>
      <c r="K36" s="802"/>
    </row>
    <row r="37" spans="1:11">
      <c r="A37" s="801"/>
      <c r="B37" s="662"/>
      <c r="C37" s="662"/>
      <c r="D37" s="662"/>
      <c r="E37" s="662"/>
      <c r="F37" s="662"/>
      <c r="G37" s="662"/>
      <c r="H37" s="662"/>
      <c r="I37" s="662"/>
      <c r="J37" s="662"/>
      <c r="K37" s="802"/>
    </row>
    <row r="38" spans="1:11">
      <c r="A38" s="801"/>
      <c r="B38" s="662"/>
      <c r="C38" s="662"/>
      <c r="D38" s="662"/>
      <c r="E38" s="662"/>
      <c r="F38" s="662"/>
      <c r="G38" s="662"/>
      <c r="H38" s="662"/>
      <c r="I38" s="662"/>
      <c r="J38" s="662"/>
      <c r="K38" s="802"/>
    </row>
    <row r="39" spans="1:11">
      <c r="A39" s="801"/>
      <c r="B39" s="662"/>
      <c r="C39" s="662"/>
      <c r="D39" s="662"/>
      <c r="E39" s="662"/>
      <c r="F39" s="662"/>
      <c r="G39" s="662"/>
      <c r="H39" s="662"/>
      <c r="I39" s="662"/>
      <c r="J39" s="662"/>
      <c r="K39" s="802"/>
    </row>
    <row r="40" spans="1:11">
      <c r="A40" s="801"/>
      <c r="B40" s="662"/>
      <c r="C40" s="662"/>
      <c r="D40" s="662"/>
      <c r="E40" s="662"/>
      <c r="F40" s="662"/>
      <c r="G40" s="662"/>
      <c r="H40" s="662"/>
      <c r="I40" s="662"/>
      <c r="J40" s="662"/>
      <c r="K40" s="802"/>
    </row>
    <row r="41" spans="1:11">
      <c r="A41" s="801"/>
      <c r="B41" s="662"/>
      <c r="C41" s="662"/>
      <c r="D41" s="662"/>
      <c r="E41" s="662"/>
      <c r="F41" s="662"/>
      <c r="G41" s="662"/>
      <c r="H41" s="662"/>
      <c r="I41" s="662"/>
      <c r="J41" s="662"/>
      <c r="K41" s="802"/>
    </row>
    <row r="42" spans="1:11">
      <c r="A42" s="801"/>
      <c r="B42" s="662"/>
      <c r="C42" s="662"/>
      <c r="D42" s="662"/>
      <c r="E42" s="662"/>
      <c r="F42" s="662"/>
      <c r="G42" s="662"/>
      <c r="H42" s="662"/>
      <c r="I42" s="662"/>
      <c r="J42" s="662"/>
      <c r="K42" s="802"/>
    </row>
    <row r="43" spans="1:11">
      <c r="A43" s="801"/>
      <c r="B43" s="662"/>
      <c r="C43" s="662"/>
      <c r="D43" s="662"/>
      <c r="E43" s="662"/>
      <c r="F43" s="662"/>
      <c r="G43" s="662"/>
      <c r="H43" s="662"/>
      <c r="I43" s="662"/>
      <c r="J43" s="662"/>
      <c r="K43" s="802"/>
    </row>
    <row r="44" spans="1:11">
      <c r="A44" s="801"/>
      <c r="B44" s="662"/>
      <c r="C44" s="662"/>
      <c r="D44" s="662"/>
      <c r="E44" s="662"/>
      <c r="F44" s="662"/>
      <c r="G44" s="662"/>
      <c r="H44" s="662"/>
      <c r="I44" s="662"/>
      <c r="J44" s="662"/>
      <c r="K44" s="802"/>
    </row>
    <row r="45" spans="1:11">
      <c r="A45" s="801"/>
      <c r="B45" s="662"/>
      <c r="C45" s="662"/>
      <c r="D45" s="662"/>
      <c r="E45" s="662"/>
      <c r="F45" s="662"/>
      <c r="G45" s="662"/>
      <c r="H45" s="662"/>
      <c r="I45" s="662"/>
      <c r="J45" s="662"/>
      <c r="K45" s="802"/>
    </row>
    <row r="46" spans="1:11">
      <c r="A46" s="801"/>
      <c r="B46" s="662"/>
      <c r="C46" s="662"/>
      <c r="D46" s="662"/>
      <c r="E46" s="662"/>
      <c r="F46" s="662"/>
      <c r="G46" s="662"/>
      <c r="H46" s="662"/>
      <c r="I46" s="662"/>
      <c r="J46" s="662"/>
      <c r="K46" s="802"/>
    </row>
    <row r="47" spans="1:11">
      <c r="A47" s="801"/>
      <c r="B47" s="662"/>
      <c r="C47" s="662"/>
      <c r="D47" s="662"/>
      <c r="E47" s="662"/>
      <c r="F47" s="662"/>
      <c r="G47" s="662"/>
      <c r="H47" s="662"/>
      <c r="I47" s="662"/>
      <c r="J47" s="662"/>
      <c r="K47" s="802"/>
    </row>
    <row r="48" spans="1:11">
      <c r="A48" s="801"/>
      <c r="B48" s="662"/>
      <c r="C48" s="662"/>
      <c r="D48" s="662"/>
      <c r="E48" s="662"/>
      <c r="F48" s="662"/>
      <c r="G48" s="662"/>
      <c r="H48" s="662"/>
      <c r="I48" s="662"/>
      <c r="J48" s="662"/>
      <c r="K48" s="802"/>
    </row>
    <row r="49" spans="1:11">
      <c r="A49" s="801"/>
      <c r="B49" s="662"/>
      <c r="C49" s="662"/>
      <c r="D49" s="662"/>
      <c r="E49" s="662"/>
      <c r="F49" s="662"/>
      <c r="G49" s="662"/>
      <c r="H49" s="662"/>
      <c r="I49" s="662"/>
      <c r="J49" s="662"/>
      <c r="K49" s="802"/>
    </row>
    <row r="50" spans="1:11">
      <c r="A50" s="801"/>
      <c r="B50" s="662"/>
      <c r="C50" s="662"/>
      <c r="D50" s="662"/>
      <c r="E50" s="662"/>
      <c r="F50" s="662"/>
      <c r="G50" s="662"/>
      <c r="H50" s="662"/>
      <c r="I50" s="662"/>
      <c r="J50" s="662"/>
      <c r="K50" s="802"/>
    </row>
    <row r="51" spans="1:11">
      <c r="A51" s="801"/>
      <c r="B51" s="662"/>
      <c r="C51" s="662"/>
      <c r="D51" s="662"/>
      <c r="E51" s="662"/>
      <c r="F51" s="662"/>
      <c r="G51" s="662"/>
      <c r="H51" s="662"/>
      <c r="I51" s="662"/>
      <c r="J51" s="662"/>
      <c r="K51" s="802"/>
    </row>
    <row r="52" spans="1:11">
      <c r="A52" s="801"/>
      <c r="B52" s="662"/>
      <c r="C52" s="662"/>
      <c r="D52" s="662"/>
      <c r="E52" s="662"/>
      <c r="F52" s="662"/>
      <c r="G52" s="662"/>
      <c r="H52" s="662"/>
      <c r="I52" s="662"/>
      <c r="J52" s="662"/>
      <c r="K52" s="802"/>
    </row>
    <row r="53" spans="1:11">
      <c r="A53" s="801"/>
      <c r="B53" s="662"/>
      <c r="C53" s="662"/>
      <c r="D53" s="662"/>
      <c r="E53" s="662"/>
      <c r="F53" s="662"/>
      <c r="G53" s="662"/>
      <c r="H53" s="662"/>
      <c r="I53" s="662"/>
      <c r="J53" s="662"/>
      <c r="K53" s="802"/>
    </row>
    <row r="54" spans="1:11">
      <c r="A54" s="801"/>
      <c r="B54" s="662"/>
      <c r="C54" s="662"/>
      <c r="D54" s="662"/>
      <c r="E54" s="662"/>
      <c r="F54" s="662"/>
      <c r="G54" s="662"/>
      <c r="H54" s="662"/>
      <c r="I54" s="662"/>
      <c r="J54" s="662"/>
      <c r="K54" s="802"/>
    </row>
    <row r="55" spans="1:11">
      <c r="A55" s="801"/>
      <c r="B55" s="662"/>
      <c r="C55" s="662"/>
      <c r="D55" s="662"/>
      <c r="E55" s="662"/>
      <c r="F55" s="662"/>
      <c r="G55" s="662"/>
      <c r="H55" s="662"/>
      <c r="I55" s="662"/>
      <c r="J55" s="662"/>
      <c r="K55" s="802"/>
    </row>
    <row r="56" spans="1:11">
      <c r="A56" s="801"/>
      <c r="B56" s="662"/>
      <c r="C56" s="662"/>
      <c r="D56" s="662"/>
      <c r="E56" s="662"/>
      <c r="F56" s="662"/>
      <c r="G56" s="662"/>
      <c r="H56" s="662"/>
      <c r="I56" s="662"/>
      <c r="J56" s="662"/>
      <c r="K56" s="802"/>
    </row>
    <row r="57" spans="1:11" ht="13.8" thickBot="1">
      <c r="A57" s="803"/>
      <c r="B57" s="694"/>
      <c r="C57" s="694"/>
      <c r="D57" s="694"/>
      <c r="E57" s="694"/>
      <c r="F57" s="694"/>
      <c r="G57" s="694"/>
      <c r="H57" s="694"/>
      <c r="I57" s="694"/>
      <c r="J57" s="694"/>
      <c r="K57" s="804"/>
    </row>
    <row r="58" spans="1:11" ht="13.8" thickTop="1">
      <c r="A58" s="100" t="s">
        <v>136</v>
      </c>
      <c r="B58" s="100"/>
      <c r="C58" s="100"/>
      <c r="D58" s="100"/>
      <c r="E58" s="100"/>
      <c r="F58" s="100"/>
      <c r="G58" s="100"/>
      <c r="H58" s="100"/>
      <c r="I58" s="100"/>
      <c r="J58" s="100"/>
      <c r="K58" s="100"/>
    </row>
    <row r="59" spans="1:11">
      <c r="A59" s="23" t="s">
        <v>137</v>
      </c>
      <c r="B59" s="23"/>
      <c r="C59" s="23"/>
      <c r="D59" s="23"/>
      <c r="E59" s="23"/>
      <c r="F59" s="23"/>
      <c r="G59" s="23"/>
      <c r="H59" s="23"/>
      <c r="I59" s="23"/>
      <c r="J59" s="23"/>
      <c r="K59" s="23"/>
    </row>
  </sheetData>
  <mergeCells count="4">
    <mergeCell ref="B2:C2"/>
    <mergeCell ref="E2:F2"/>
    <mergeCell ref="H2:I2"/>
    <mergeCell ref="A3:K57"/>
  </mergeCells>
  <phoneticPr fontId="25"/>
  <dataValidations count="2">
    <dataValidation type="list" allowBlank="1" showInputMessage="1" showErrorMessage="1" error="セルの右側の▼をクリックし、リストから選択してください。" prompt="セルの右側の▼をクリックし、リストから選択してください。"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xr:uid="{660C7140-3DE6-4E13-AD0E-185618634530}">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M983042:WVN98304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xr:uid="{3FEA83B5-109C-4956-9D89-01610FC7EE23}">
      <formula1>"　,賃金,共済費,報償費,旅費,使用料及び借料,役務費,委託費,請負費,原材料費,需用費"</formula1>
    </dataValidation>
  </dataValidations>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75A50E9C-6085-48B4-87BF-EF3DF9F014F6}">
          <x14:formula1>
            <xm:f>'入力規則等（削除不可）'!$B$15:$B$24</xm:f>
          </x14:formula1>
          <xm:sqref>E2:F2</xm:sqref>
        </x14:dataValidation>
        <x14:dataValidation type="list" allowBlank="1" showInputMessage="1" showErrorMessage="1" error="セルの右側の▼をクリックし、リストから選択してください。" prompt="セルの右側の▼をクリックし、リストから選択してください。" xr:uid="{9AC67996-77C7-4291-A7E9-71B0A799C6D3}">
          <x14:formula1>
            <xm:f>'入力規則等（削除不可）'!$B$3:$B$6</xm:f>
          </x14:formula1>
          <xm:sqref>B2:C2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FC440-6DBE-4432-8F5F-A247632CA057}">
  <sheetPr codeName="Sheet16">
    <tabColor rgb="FFFFFF00"/>
  </sheetPr>
  <dimension ref="B1:AC92"/>
  <sheetViews>
    <sheetView view="pageBreakPreview" zoomScaleNormal="100" zoomScaleSheetLayoutView="100" workbookViewId="0">
      <selection activeCell="AI17" sqref="AI17"/>
    </sheetView>
  </sheetViews>
  <sheetFormatPr defaultColWidth="3.6640625" defaultRowHeight="17.100000000000001" customHeight="1"/>
  <cols>
    <col min="1" max="1" width="1.77734375" style="101" customWidth="1"/>
    <col min="2" max="26" width="3.6640625" style="101"/>
    <col min="27" max="27" width="0.88671875" style="101" customWidth="1"/>
    <col min="28" max="16384" width="3.6640625" style="101"/>
  </cols>
  <sheetData>
    <row r="1" spans="2:29" ht="17.100000000000001" customHeight="1">
      <c r="Z1" s="102"/>
    </row>
    <row r="2" spans="2:29" ht="17.100000000000001" customHeight="1">
      <c r="Z2" s="102"/>
      <c r="AB2" s="111"/>
      <c r="AC2" s="111"/>
    </row>
    <row r="3" spans="2:29" ht="17.100000000000001" customHeight="1">
      <c r="B3" s="808" t="s">
        <v>138</v>
      </c>
      <c r="C3" s="808"/>
      <c r="D3" s="808"/>
      <c r="E3" s="808"/>
      <c r="F3" s="808"/>
      <c r="G3" s="808"/>
      <c r="H3" s="808"/>
      <c r="I3" s="808"/>
      <c r="J3" s="808"/>
      <c r="K3" s="808"/>
      <c r="L3" s="808"/>
      <c r="M3" s="808"/>
      <c r="N3" s="808"/>
      <c r="O3" s="808"/>
      <c r="P3" s="808"/>
      <c r="Q3" s="808"/>
      <c r="R3" s="808"/>
      <c r="S3" s="808"/>
      <c r="T3" s="808"/>
      <c r="U3" s="808"/>
      <c r="V3" s="808"/>
      <c r="W3" s="808"/>
      <c r="X3" s="808"/>
      <c r="Y3" s="808"/>
      <c r="Z3" s="808"/>
      <c r="AB3" s="112" t="s">
        <v>139</v>
      </c>
      <c r="AC3" s="111"/>
    </row>
    <row r="4" spans="2:29" ht="24" customHeight="1">
      <c r="B4" s="809" t="s">
        <v>140</v>
      </c>
      <c r="C4" s="810"/>
      <c r="D4" s="810"/>
      <c r="E4" s="810"/>
      <c r="F4" s="810"/>
      <c r="G4" s="810"/>
      <c r="H4" s="811"/>
      <c r="I4" s="812"/>
      <c r="J4" s="813"/>
      <c r="K4" s="813"/>
      <c r="L4" s="813"/>
      <c r="M4" s="813"/>
      <c r="N4" s="813"/>
      <c r="O4" s="813"/>
      <c r="P4" s="813"/>
      <c r="Q4" s="813"/>
      <c r="R4" s="813"/>
      <c r="S4" s="813"/>
      <c r="T4" s="813"/>
      <c r="U4" s="813"/>
      <c r="V4" s="813"/>
      <c r="W4" s="813"/>
      <c r="X4" s="813"/>
      <c r="Y4" s="813"/>
      <c r="Z4" s="814"/>
      <c r="AB4" s="112" t="s">
        <v>141</v>
      </c>
      <c r="AC4" s="111"/>
    </row>
    <row r="5" spans="2:29" ht="24" customHeight="1">
      <c r="B5" s="815" t="s">
        <v>81</v>
      </c>
      <c r="C5" s="816"/>
      <c r="D5" s="816"/>
      <c r="E5" s="816"/>
      <c r="F5" s="817"/>
      <c r="G5" s="103"/>
      <c r="H5" s="104"/>
      <c r="I5" s="104" t="s">
        <v>142</v>
      </c>
      <c r="J5" s="104"/>
      <c r="K5" s="818"/>
      <c r="L5" s="818"/>
      <c r="M5" s="104"/>
      <c r="N5" s="104" t="s">
        <v>143</v>
      </c>
      <c r="O5" s="104"/>
      <c r="P5" s="818"/>
      <c r="Q5" s="818"/>
      <c r="R5" s="818"/>
      <c r="S5" s="818"/>
      <c r="T5" s="818"/>
      <c r="U5" s="818"/>
      <c r="V5" s="818"/>
      <c r="W5" s="818"/>
      <c r="X5" s="818"/>
      <c r="Y5" s="818"/>
      <c r="Z5" s="819"/>
      <c r="AB5" s="112" t="s">
        <v>144</v>
      </c>
      <c r="AC5" s="111"/>
    </row>
    <row r="6" spans="2:29" ht="24" customHeight="1">
      <c r="B6" s="815" t="s">
        <v>145</v>
      </c>
      <c r="C6" s="816"/>
      <c r="D6" s="816"/>
      <c r="E6" s="816"/>
      <c r="F6" s="816" t="s">
        <v>146</v>
      </c>
      <c r="G6" s="816"/>
      <c r="H6" s="816"/>
      <c r="I6" s="816"/>
      <c r="J6" s="816"/>
      <c r="K6" s="816"/>
      <c r="L6" s="816"/>
      <c r="M6" s="816"/>
      <c r="N6" s="105"/>
      <c r="O6" s="105"/>
      <c r="P6" s="816" t="s">
        <v>147</v>
      </c>
      <c r="Q6" s="816"/>
      <c r="R6" s="816"/>
      <c r="S6" s="816"/>
      <c r="T6" s="816"/>
      <c r="U6" s="816"/>
      <c r="V6" s="816"/>
      <c r="W6" s="816"/>
      <c r="X6" s="816"/>
      <c r="Y6" s="816"/>
      <c r="Z6" s="817"/>
      <c r="AB6" s="111"/>
      <c r="AC6" s="111"/>
    </row>
    <row r="7" spans="2:29" ht="24.75" customHeight="1">
      <c r="B7" s="820" t="s">
        <v>148</v>
      </c>
      <c r="C7" s="821"/>
      <c r="D7" s="821"/>
      <c r="E7" s="821"/>
      <c r="F7" s="821"/>
      <c r="G7" s="821"/>
      <c r="H7" s="821"/>
      <c r="I7" s="821"/>
      <c r="J7" s="821"/>
      <c r="K7" s="821"/>
      <c r="L7" s="821"/>
      <c r="M7" s="821"/>
      <c r="N7" s="821"/>
      <c r="O7" s="821"/>
      <c r="P7" s="821"/>
      <c r="Q7" s="821"/>
      <c r="R7" s="821"/>
      <c r="S7" s="821"/>
      <c r="T7" s="821"/>
      <c r="U7" s="821"/>
      <c r="V7" s="821"/>
      <c r="W7" s="821"/>
      <c r="X7" s="821"/>
      <c r="Y7" s="821"/>
      <c r="Z7" s="822"/>
    </row>
    <row r="8" spans="2:29" ht="24.75" customHeight="1">
      <c r="B8" s="823"/>
      <c r="C8" s="821"/>
      <c r="D8" s="821"/>
      <c r="E8" s="821"/>
      <c r="F8" s="821"/>
      <c r="G8" s="821"/>
      <c r="H8" s="821"/>
      <c r="I8" s="821"/>
      <c r="J8" s="821"/>
      <c r="K8" s="821"/>
      <c r="L8" s="821"/>
      <c r="M8" s="821"/>
      <c r="N8" s="821"/>
      <c r="O8" s="821"/>
      <c r="P8" s="821"/>
      <c r="Q8" s="821"/>
      <c r="R8" s="821"/>
      <c r="S8" s="821"/>
      <c r="T8" s="821"/>
      <c r="U8" s="821"/>
      <c r="V8" s="821"/>
      <c r="W8" s="821"/>
      <c r="X8" s="821"/>
      <c r="Y8" s="821"/>
      <c r="Z8" s="822"/>
    </row>
    <row r="9" spans="2:29" ht="24.75" customHeight="1">
      <c r="B9" s="823"/>
      <c r="C9" s="821"/>
      <c r="D9" s="821"/>
      <c r="E9" s="821"/>
      <c r="F9" s="821"/>
      <c r="G9" s="821"/>
      <c r="H9" s="821"/>
      <c r="I9" s="821"/>
      <c r="J9" s="821"/>
      <c r="K9" s="821"/>
      <c r="L9" s="821"/>
      <c r="M9" s="821"/>
      <c r="N9" s="821"/>
      <c r="O9" s="821"/>
      <c r="P9" s="821"/>
      <c r="Q9" s="821"/>
      <c r="R9" s="821"/>
      <c r="S9" s="821"/>
      <c r="T9" s="821"/>
      <c r="U9" s="821"/>
      <c r="V9" s="821"/>
      <c r="W9" s="821"/>
      <c r="X9" s="821"/>
      <c r="Y9" s="821"/>
      <c r="Z9" s="822"/>
    </row>
    <row r="10" spans="2:29" ht="24.75" customHeight="1">
      <c r="B10" s="823"/>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2"/>
    </row>
    <row r="11" spans="2:29" ht="24.75" customHeight="1">
      <c r="B11" s="823"/>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2"/>
    </row>
    <row r="12" spans="2:29" ht="24.75" customHeight="1">
      <c r="B12" s="823"/>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2"/>
    </row>
    <row r="13" spans="2:29" ht="24.75" customHeight="1">
      <c r="B13" s="823"/>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2"/>
    </row>
    <row r="14" spans="2:29" ht="24.75" customHeight="1">
      <c r="B14" s="823"/>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2"/>
    </row>
    <row r="15" spans="2:29" ht="24.75" customHeight="1">
      <c r="B15" s="823"/>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2"/>
    </row>
    <row r="16" spans="2:29" ht="24.75" customHeight="1">
      <c r="B16" s="823"/>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2"/>
    </row>
    <row r="17" spans="2:29" ht="24.75" customHeight="1">
      <c r="B17" s="823"/>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2"/>
    </row>
    <row r="18" spans="2:29" ht="24.75" customHeight="1">
      <c r="B18" s="823"/>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2"/>
    </row>
    <row r="19" spans="2:29" ht="21.75" customHeight="1">
      <c r="B19" s="823"/>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2"/>
    </row>
    <row r="20" spans="2:29" ht="50.25" customHeight="1">
      <c r="B20" s="824" t="s">
        <v>380</v>
      </c>
      <c r="C20" s="825"/>
      <c r="D20" s="825"/>
      <c r="E20" s="825"/>
      <c r="F20" s="825"/>
      <c r="G20" s="825"/>
      <c r="H20" s="825"/>
      <c r="I20" s="825"/>
      <c r="J20" s="825"/>
      <c r="K20" s="825"/>
      <c r="L20" s="825"/>
      <c r="M20" s="825"/>
      <c r="N20" s="825"/>
      <c r="O20" s="826"/>
      <c r="P20" s="826"/>
      <c r="Q20" s="826"/>
      <c r="R20" s="826"/>
      <c r="S20" s="826"/>
      <c r="T20" s="826"/>
      <c r="U20" s="826"/>
      <c r="V20" s="826"/>
      <c r="W20" s="826"/>
      <c r="X20" s="826"/>
      <c r="Y20" s="826"/>
      <c r="Z20" s="827"/>
    </row>
    <row r="21" spans="2:29" ht="24.75" customHeight="1">
      <c r="B21" s="805" t="s">
        <v>149</v>
      </c>
      <c r="C21" s="805"/>
      <c r="D21" s="805"/>
      <c r="E21" s="806"/>
      <c r="F21" s="806"/>
      <c r="G21" s="806"/>
      <c r="H21" s="806"/>
      <c r="I21" s="807"/>
      <c r="J21" s="807"/>
      <c r="K21" s="807"/>
      <c r="L21" s="807"/>
      <c r="M21" s="807"/>
      <c r="N21" s="807"/>
      <c r="O21" s="807"/>
      <c r="P21" s="807"/>
      <c r="Q21" s="807"/>
      <c r="R21" s="807"/>
      <c r="S21" s="807"/>
      <c r="T21" s="807"/>
      <c r="U21" s="807"/>
      <c r="V21" s="807"/>
      <c r="W21" s="807"/>
      <c r="X21" s="807"/>
      <c r="Y21" s="807"/>
      <c r="Z21" s="807"/>
    </row>
    <row r="22" spans="2:29" ht="24.75" customHeight="1">
      <c r="B22" s="805" t="s">
        <v>150</v>
      </c>
      <c r="C22" s="805"/>
      <c r="D22" s="805"/>
      <c r="E22" s="806"/>
      <c r="F22" s="806"/>
      <c r="G22" s="806"/>
      <c r="H22" s="806"/>
      <c r="I22" s="807"/>
      <c r="J22" s="807"/>
      <c r="K22" s="807"/>
      <c r="L22" s="807"/>
      <c r="M22" s="807"/>
      <c r="N22" s="807"/>
      <c r="O22" s="807"/>
      <c r="P22" s="807"/>
      <c r="Q22" s="807"/>
      <c r="R22" s="807"/>
      <c r="S22" s="807"/>
      <c r="T22" s="807"/>
      <c r="U22" s="807"/>
      <c r="V22" s="807"/>
      <c r="W22" s="807"/>
      <c r="X22" s="807"/>
      <c r="Y22" s="807"/>
      <c r="Z22" s="807"/>
    </row>
    <row r="23" spans="2:29" ht="24.75" customHeight="1">
      <c r="B23" s="805" t="s">
        <v>151</v>
      </c>
      <c r="C23" s="805"/>
      <c r="D23" s="805"/>
      <c r="E23" s="806"/>
      <c r="F23" s="806"/>
      <c r="G23" s="806"/>
      <c r="H23" s="806"/>
      <c r="I23" s="807"/>
      <c r="J23" s="807"/>
      <c r="K23" s="807"/>
      <c r="L23" s="807"/>
      <c r="M23" s="807"/>
      <c r="N23" s="807"/>
      <c r="O23" s="807"/>
      <c r="P23" s="807"/>
      <c r="Q23" s="807"/>
      <c r="R23" s="807"/>
      <c r="S23" s="807"/>
      <c r="T23" s="807"/>
      <c r="U23" s="807"/>
      <c r="V23" s="807"/>
      <c r="W23" s="807"/>
      <c r="X23" s="807"/>
      <c r="Y23" s="807"/>
      <c r="Z23" s="807"/>
    </row>
    <row r="24" spans="2:29" ht="24.75" customHeight="1">
      <c r="B24" s="832" t="s">
        <v>152</v>
      </c>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4"/>
    </row>
    <row r="25" spans="2:29" ht="24" customHeight="1">
      <c r="B25" s="815" t="s">
        <v>153</v>
      </c>
      <c r="C25" s="816"/>
      <c r="D25" s="816"/>
      <c r="E25" s="816"/>
      <c r="F25" s="816" t="s">
        <v>146</v>
      </c>
      <c r="G25" s="816"/>
      <c r="H25" s="816"/>
      <c r="I25" s="816"/>
      <c r="J25" s="816"/>
      <c r="K25" s="816"/>
      <c r="L25" s="816"/>
      <c r="M25" s="816"/>
      <c r="N25" s="105"/>
      <c r="O25" s="105"/>
      <c r="P25" s="816" t="s">
        <v>147</v>
      </c>
      <c r="Q25" s="816"/>
      <c r="R25" s="816"/>
      <c r="S25" s="816"/>
      <c r="T25" s="816"/>
      <c r="U25" s="816"/>
      <c r="V25" s="816"/>
      <c r="W25" s="816"/>
      <c r="X25" s="816"/>
      <c r="Y25" s="816"/>
      <c r="Z25" s="817"/>
    </row>
    <row r="26" spans="2:29" ht="16.5" customHeight="1">
      <c r="B26" s="838"/>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40"/>
    </row>
    <row r="27" spans="2:29" ht="20.25" customHeight="1">
      <c r="B27" s="841"/>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3"/>
      <c r="AB27" s="112" t="s">
        <v>154</v>
      </c>
      <c r="AC27" s="111"/>
    </row>
    <row r="28" spans="2:29" ht="20.25" customHeight="1">
      <c r="B28" s="841"/>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3"/>
      <c r="AB28" s="112" t="s">
        <v>155</v>
      </c>
      <c r="AC28" s="111"/>
    </row>
    <row r="29" spans="2:29" ht="20.25" customHeight="1">
      <c r="B29" s="841"/>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3"/>
      <c r="AB29" s="111"/>
      <c r="AC29" s="111"/>
    </row>
    <row r="30" spans="2:29" ht="20.25" customHeight="1">
      <c r="B30" s="841"/>
      <c r="C30" s="842"/>
      <c r="D30" s="842"/>
      <c r="E30" s="842"/>
      <c r="F30" s="842"/>
      <c r="G30" s="842"/>
      <c r="H30" s="842"/>
      <c r="I30" s="842"/>
      <c r="J30" s="842"/>
      <c r="K30" s="842"/>
      <c r="L30" s="842"/>
      <c r="M30" s="842"/>
      <c r="N30" s="842"/>
      <c r="O30" s="842"/>
      <c r="P30" s="842"/>
      <c r="Q30" s="842"/>
      <c r="R30" s="842"/>
      <c r="S30" s="842"/>
      <c r="T30" s="842"/>
      <c r="U30" s="842"/>
      <c r="V30" s="842"/>
      <c r="W30" s="842"/>
      <c r="X30" s="842"/>
      <c r="Y30" s="842"/>
      <c r="Z30" s="843"/>
      <c r="AB30" s="111"/>
      <c r="AC30" s="111"/>
    </row>
    <row r="31" spans="2:29" ht="20.25" customHeight="1">
      <c r="B31" s="841"/>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3"/>
      <c r="AB31" s="111"/>
      <c r="AC31" s="111"/>
    </row>
    <row r="32" spans="2:29" ht="14.25" customHeight="1">
      <c r="B32" s="841"/>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3"/>
      <c r="AB32" s="111"/>
      <c r="AC32" s="111"/>
    </row>
    <row r="33" spans="2:29" ht="20.25" customHeight="1">
      <c r="B33" s="841"/>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3"/>
      <c r="AB33" s="112" t="s">
        <v>156</v>
      </c>
      <c r="AC33" s="111"/>
    </row>
    <row r="34" spans="2:29" ht="20.25" customHeight="1">
      <c r="B34" s="841"/>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3"/>
      <c r="AB34" s="111"/>
      <c r="AC34" s="111"/>
    </row>
    <row r="35" spans="2:29" ht="20.25" customHeight="1">
      <c r="B35" s="841"/>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3"/>
      <c r="AB35" s="111"/>
      <c r="AC35" s="111"/>
    </row>
    <row r="36" spans="2:29" ht="20.25" customHeight="1">
      <c r="B36" s="841"/>
      <c r="C36" s="842"/>
      <c r="D36" s="842"/>
      <c r="E36" s="842"/>
      <c r="F36" s="842"/>
      <c r="G36" s="842"/>
      <c r="H36" s="842"/>
      <c r="I36" s="842"/>
      <c r="J36" s="842"/>
      <c r="K36" s="842"/>
      <c r="L36" s="842"/>
      <c r="M36" s="842"/>
      <c r="N36" s="842"/>
      <c r="O36" s="842"/>
      <c r="P36" s="842"/>
      <c r="Q36" s="842"/>
      <c r="R36" s="842"/>
      <c r="S36" s="842"/>
      <c r="T36" s="842"/>
      <c r="U36" s="842"/>
      <c r="V36" s="842"/>
      <c r="W36" s="842"/>
      <c r="X36" s="842"/>
      <c r="Y36" s="842"/>
      <c r="Z36" s="843"/>
    </row>
    <row r="37" spans="2:29" ht="20.25" customHeight="1">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3"/>
    </row>
    <row r="38" spans="2:29" ht="16.5" customHeight="1">
      <c r="B38" s="844"/>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6"/>
    </row>
    <row r="39" spans="2:29" ht="24" customHeight="1">
      <c r="B39" s="835" t="s">
        <v>157</v>
      </c>
      <c r="C39" s="836"/>
      <c r="D39" s="836"/>
      <c r="E39" s="836"/>
      <c r="F39" s="836" t="s">
        <v>146</v>
      </c>
      <c r="G39" s="836"/>
      <c r="H39" s="836"/>
      <c r="I39" s="836"/>
      <c r="J39" s="836"/>
      <c r="K39" s="836"/>
      <c r="L39" s="836"/>
      <c r="M39" s="836"/>
      <c r="N39" s="106"/>
      <c r="O39" s="106"/>
      <c r="P39" s="836" t="s">
        <v>147</v>
      </c>
      <c r="Q39" s="836"/>
      <c r="R39" s="836"/>
      <c r="S39" s="836"/>
      <c r="T39" s="836"/>
      <c r="U39" s="836"/>
      <c r="V39" s="836"/>
      <c r="W39" s="836"/>
      <c r="X39" s="836"/>
      <c r="Y39" s="836"/>
      <c r="Z39" s="837"/>
    </row>
    <row r="40" spans="2:29" ht="24.75" customHeight="1">
      <c r="B40" s="831"/>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30"/>
    </row>
    <row r="41" spans="2:29" ht="24.75" customHeight="1">
      <c r="B41" s="831"/>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30"/>
    </row>
    <row r="42" spans="2:29" ht="24.75" customHeight="1">
      <c r="B42" s="831"/>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30"/>
    </row>
    <row r="43" spans="2:29" ht="24.75" customHeight="1">
      <c r="B43" s="831"/>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30"/>
    </row>
    <row r="44" spans="2:29" ht="24.75" customHeight="1">
      <c r="B44" s="831"/>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30"/>
    </row>
    <row r="45" spans="2:29" ht="24.75" customHeight="1">
      <c r="B45" s="831"/>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30"/>
    </row>
    <row r="46" spans="2:29" ht="24.75" customHeight="1">
      <c r="B46" s="831"/>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30"/>
    </row>
    <row r="47" spans="2:29" ht="24.75" customHeight="1">
      <c r="B47" s="831"/>
      <c r="C47" s="829"/>
      <c r="D47" s="829"/>
      <c r="E47" s="829"/>
      <c r="F47" s="829"/>
      <c r="G47" s="829"/>
      <c r="H47" s="829"/>
      <c r="I47" s="829"/>
      <c r="J47" s="829"/>
      <c r="K47" s="829"/>
      <c r="L47" s="829"/>
      <c r="M47" s="829"/>
      <c r="N47" s="829"/>
      <c r="O47" s="829"/>
      <c r="P47" s="829"/>
      <c r="Q47" s="829"/>
      <c r="R47" s="829"/>
      <c r="S47" s="829"/>
      <c r="T47" s="829"/>
      <c r="U47" s="829"/>
      <c r="V47" s="829"/>
      <c r="W47" s="829"/>
      <c r="X47" s="829"/>
      <c r="Y47" s="829"/>
      <c r="Z47" s="830"/>
    </row>
    <row r="48" spans="2:29" ht="24.75" customHeight="1">
      <c r="B48" s="831"/>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30"/>
    </row>
    <row r="49" spans="2:26" ht="24.75" customHeight="1">
      <c r="B49" s="831"/>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30"/>
    </row>
    <row r="50" spans="2:26" ht="24.75" customHeight="1">
      <c r="B50" s="831"/>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30"/>
    </row>
    <row r="51" spans="2:26" ht="20.100000000000001" customHeight="1">
      <c r="B51" s="815" t="s">
        <v>158</v>
      </c>
      <c r="C51" s="816"/>
      <c r="D51" s="816"/>
      <c r="E51" s="816"/>
      <c r="F51" s="816" t="s">
        <v>146</v>
      </c>
      <c r="G51" s="816"/>
      <c r="H51" s="816"/>
      <c r="I51" s="816"/>
      <c r="J51" s="816"/>
      <c r="K51" s="816"/>
      <c r="L51" s="816"/>
      <c r="M51" s="816"/>
      <c r="N51" s="105"/>
      <c r="O51" s="105"/>
      <c r="P51" s="816" t="s">
        <v>147</v>
      </c>
      <c r="Q51" s="816"/>
      <c r="R51" s="816"/>
      <c r="S51" s="816"/>
      <c r="T51" s="816"/>
      <c r="U51" s="816"/>
      <c r="V51" s="816"/>
      <c r="W51" s="816"/>
      <c r="X51" s="816"/>
      <c r="Y51" s="816"/>
      <c r="Z51" s="817"/>
    </row>
    <row r="52" spans="2:26" ht="17.100000000000001" customHeight="1">
      <c r="B52" s="828"/>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30"/>
    </row>
    <row r="53" spans="2:26" ht="17.100000000000001" customHeight="1">
      <c r="B53" s="831"/>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30"/>
    </row>
    <row r="54" spans="2:26" ht="17.100000000000001" customHeight="1">
      <c r="B54" s="831"/>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30"/>
    </row>
    <row r="55" spans="2:26" ht="17.100000000000001" customHeight="1">
      <c r="B55" s="831"/>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30"/>
    </row>
    <row r="56" spans="2:26" ht="17.100000000000001" customHeight="1">
      <c r="B56" s="831"/>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30"/>
    </row>
    <row r="57" spans="2:26" ht="17.100000000000001" customHeight="1">
      <c r="B57" s="831"/>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30"/>
    </row>
    <row r="58" spans="2:26" ht="17.100000000000001" customHeight="1">
      <c r="B58" s="831"/>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30"/>
    </row>
    <row r="59" spans="2:26" ht="17.100000000000001" customHeight="1">
      <c r="B59" s="831"/>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30"/>
    </row>
    <row r="60" spans="2:26" ht="17.100000000000001" customHeight="1">
      <c r="B60" s="831"/>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30"/>
    </row>
    <row r="61" spans="2:26" ht="17.100000000000001" customHeight="1">
      <c r="B61" s="831"/>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30"/>
    </row>
    <row r="62" spans="2:26" ht="17.100000000000001" customHeight="1">
      <c r="B62" s="831"/>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30"/>
    </row>
    <row r="63" spans="2:26" ht="17.100000000000001" customHeight="1">
      <c r="B63" s="831"/>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30"/>
    </row>
    <row r="64" spans="2:26" ht="17.100000000000001" customHeight="1">
      <c r="B64" s="831"/>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30"/>
    </row>
    <row r="65" spans="2:26" ht="17.100000000000001" customHeight="1">
      <c r="B65" s="815" t="s">
        <v>159</v>
      </c>
      <c r="C65" s="816"/>
      <c r="D65" s="816"/>
      <c r="E65" s="816"/>
      <c r="F65" s="816" t="s">
        <v>146</v>
      </c>
      <c r="G65" s="816"/>
      <c r="H65" s="816"/>
      <c r="I65" s="816"/>
      <c r="J65" s="816"/>
      <c r="K65" s="816"/>
      <c r="L65" s="816"/>
      <c r="M65" s="816"/>
      <c r="N65" s="105"/>
      <c r="O65" s="105"/>
      <c r="P65" s="816" t="s">
        <v>147</v>
      </c>
      <c r="Q65" s="816"/>
      <c r="R65" s="816"/>
      <c r="S65" s="816"/>
      <c r="T65" s="816"/>
      <c r="U65" s="816"/>
      <c r="V65" s="816"/>
      <c r="W65" s="816"/>
      <c r="X65" s="816"/>
      <c r="Y65" s="816"/>
      <c r="Z65" s="817"/>
    </row>
    <row r="66" spans="2:26" ht="17.100000000000001" customHeight="1">
      <c r="B66" s="828"/>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30"/>
    </row>
    <row r="67" spans="2:26" ht="17.100000000000001" customHeight="1">
      <c r="B67" s="831"/>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30"/>
    </row>
    <row r="68" spans="2:26" ht="17.100000000000001" customHeight="1">
      <c r="B68" s="831"/>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30"/>
    </row>
    <row r="69" spans="2:26" ht="17.100000000000001" customHeight="1">
      <c r="B69" s="831"/>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30"/>
    </row>
    <row r="70" spans="2:26" ht="17.100000000000001" customHeight="1">
      <c r="B70" s="831"/>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30"/>
    </row>
    <row r="71" spans="2:26" ht="17.100000000000001" customHeight="1">
      <c r="B71" s="831"/>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30"/>
    </row>
    <row r="72" spans="2:26" ht="17.100000000000001" customHeight="1">
      <c r="B72" s="831"/>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30"/>
    </row>
    <row r="73" spans="2:26" ht="17.100000000000001" customHeight="1">
      <c r="B73" s="831"/>
      <c r="C73" s="829"/>
      <c r="D73" s="829"/>
      <c r="E73" s="829"/>
      <c r="F73" s="829"/>
      <c r="G73" s="829"/>
      <c r="H73" s="829"/>
      <c r="I73" s="829"/>
      <c r="J73" s="829"/>
      <c r="K73" s="829"/>
      <c r="L73" s="829"/>
      <c r="M73" s="829"/>
      <c r="N73" s="829"/>
      <c r="O73" s="829"/>
      <c r="P73" s="829"/>
      <c r="Q73" s="829"/>
      <c r="R73" s="829"/>
      <c r="S73" s="829"/>
      <c r="T73" s="829"/>
      <c r="U73" s="829"/>
      <c r="V73" s="829"/>
      <c r="W73" s="829"/>
      <c r="X73" s="829"/>
      <c r="Y73" s="829"/>
      <c r="Z73" s="830"/>
    </row>
    <row r="74" spans="2:26" ht="17.100000000000001" customHeight="1">
      <c r="B74" s="831"/>
      <c r="C74" s="829"/>
      <c r="D74" s="829"/>
      <c r="E74" s="829"/>
      <c r="F74" s="829"/>
      <c r="G74" s="829"/>
      <c r="H74" s="829"/>
      <c r="I74" s="829"/>
      <c r="J74" s="829"/>
      <c r="K74" s="829"/>
      <c r="L74" s="829"/>
      <c r="M74" s="829"/>
      <c r="N74" s="829"/>
      <c r="O74" s="829"/>
      <c r="P74" s="829"/>
      <c r="Q74" s="829"/>
      <c r="R74" s="829"/>
      <c r="S74" s="829"/>
      <c r="T74" s="829"/>
      <c r="U74" s="829"/>
      <c r="V74" s="829"/>
      <c r="W74" s="829"/>
      <c r="X74" s="829"/>
      <c r="Y74" s="829"/>
      <c r="Z74" s="830"/>
    </row>
    <row r="75" spans="2:26" ht="17.100000000000001" customHeight="1">
      <c r="B75" s="831"/>
      <c r="C75" s="829"/>
      <c r="D75" s="829"/>
      <c r="E75" s="829"/>
      <c r="F75" s="829"/>
      <c r="G75" s="829"/>
      <c r="H75" s="829"/>
      <c r="I75" s="829"/>
      <c r="J75" s="829"/>
      <c r="K75" s="829"/>
      <c r="L75" s="829"/>
      <c r="M75" s="829"/>
      <c r="N75" s="829"/>
      <c r="O75" s="829"/>
      <c r="P75" s="829"/>
      <c r="Q75" s="829"/>
      <c r="R75" s="829"/>
      <c r="S75" s="829"/>
      <c r="T75" s="829"/>
      <c r="U75" s="829"/>
      <c r="V75" s="829"/>
      <c r="W75" s="829"/>
      <c r="X75" s="829"/>
      <c r="Y75" s="829"/>
      <c r="Z75" s="830"/>
    </row>
    <row r="76" spans="2:26" ht="17.100000000000001" customHeight="1">
      <c r="B76" s="831"/>
      <c r="C76" s="829"/>
      <c r="D76" s="829"/>
      <c r="E76" s="829"/>
      <c r="F76" s="829"/>
      <c r="G76" s="829"/>
      <c r="H76" s="829"/>
      <c r="I76" s="829"/>
      <c r="J76" s="829"/>
      <c r="K76" s="829"/>
      <c r="L76" s="829"/>
      <c r="M76" s="829"/>
      <c r="N76" s="829"/>
      <c r="O76" s="829"/>
      <c r="P76" s="829"/>
      <c r="Q76" s="829"/>
      <c r="R76" s="829"/>
      <c r="S76" s="829"/>
      <c r="T76" s="829"/>
      <c r="U76" s="829"/>
      <c r="V76" s="829"/>
      <c r="W76" s="829"/>
      <c r="X76" s="829"/>
      <c r="Y76" s="829"/>
      <c r="Z76" s="830"/>
    </row>
    <row r="77" spans="2:26" ht="17.100000000000001" customHeight="1">
      <c r="B77" s="831"/>
      <c r="C77" s="829"/>
      <c r="D77" s="829"/>
      <c r="E77" s="829"/>
      <c r="F77" s="829"/>
      <c r="G77" s="829"/>
      <c r="H77" s="829"/>
      <c r="I77" s="829"/>
      <c r="J77" s="829"/>
      <c r="K77" s="829"/>
      <c r="L77" s="829"/>
      <c r="M77" s="829"/>
      <c r="N77" s="829"/>
      <c r="O77" s="829"/>
      <c r="P77" s="829"/>
      <c r="Q77" s="829"/>
      <c r="R77" s="829"/>
      <c r="S77" s="829"/>
      <c r="T77" s="829"/>
      <c r="U77" s="829"/>
      <c r="V77" s="829"/>
      <c r="W77" s="829"/>
      <c r="X77" s="829"/>
      <c r="Y77" s="829"/>
      <c r="Z77" s="830"/>
    </row>
    <row r="78" spans="2:26" ht="17.100000000000001" customHeight="1">
      <c r="B78" s="831"/>
      <c r="C78" s="829"/>
      <c r="D78" s="829"/>
      <c r="E78" s="829"/>
      <c r="F78" s="829"/>
      <c r="G78" s="829"/>
      <c r="H78" s="829"/>
      <c r="I78" s="829"/>
      <c r="J78" s="829"/>
      <c r="K78" s="829"/>
      <c r="L78" s="829"/>
      <c r="M78" s="829"/>
      <c r="N78" s="829"/>
      <c r="O78" s="829"/>
      <c r="P78" s="829"/>
      <c r="Q78" s="829"/>
      <c r="R78" s="829"/>
      <c r="S78" s="829"/>
      <c r="T78" s="829"/>
      <c r="U78" s="829"/>
      <c r="V78" s="829"/>
      <c r="W78" s="829"/>
      <c r="X78" s="829"/>
      <c r="Y78" s="829"/>
      <c r="Z78" s="830"/>
    </row>
    <row r="79" spans="2:26" ht="17.100000000000001" customHeight="1">
      <c r="B79" s="815" t="s">
        <v>160</v>
      </c>
      <c r="C79" s="816"/>
      <c r="D79" s="816"/>
      <c r="E79" s="816"/>
      <c r="F79" s="816" t="s">
        <v>146</v>
      </c>
      <c r="G79" s="816"/>
      <c r="H79" s="816"/>
      <c r="I79" s="816"/>
      <c r="J79" s="816"/>
      <c r="K79" s="816"/>
      <c r="L79" s="816"/>
      <c r="M79" s="816"/>
      <c r="N79" s="105"/>
      <c r="O79" s="105"/>
      <c r="P79" s="816" t="s">
        <v>147</v>
      </c>
      <c r="Q79" s="816"/>
      <c r="R79" s="816"/>
      <c r="S79" s="816"/>
      <c r="T79" s="816"/>
      <c r="U79" s="816"/>
      <c r="V79" s="816"/>
      <c r="W79" s="816"/>
      <c r="X79" s="816"/>
      <c r="Y79" s="816"/>
      <c r="Z79" s="817"/>
    </row>
    <row r="80" spans="2:26" ht="17.100000000000001" customHeight="1">
      <c r="B80" s="828"/>
      <c r="C80" s="829"/>
      <c r="D80" s="829"/>
      <c r="E80" s="829"/>
      <c r="F80" s="829"/>
      <c r="G80" s="829"/>
      <c r="H80" s="829"/>
      <c r="I80" s="829"/>
      <c r="J80" s="829"/>
      <c r="K80" s="829"/>
      <c r="L80" s="829"/>
      <c r="M80" s="829"/>
      <c r="N80" s="829"/>
      <c r="O80" s="829"/>
      <c r="P80" s="829"/>
      <c r="Q80" s="829"/>
      <c r="R80" s="829"/>
      <c r="S80" s="829"/>
      <c r="T80" s="829"/>
      <c r="U80" s="829"/>
      <c r="V80" s="829"/>
      <c r="W80" s="829"/>
      <c r="X80" s="829"/>
      <c r="Y80" s="829"/>
      <c r="Z80" s="830"/>
    </row>
    <row r="81" spans="2:26" ht="17.100000000000001" customHeight="1">
      <c r="B81" s="831"/>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30"/>
    </row>
    <row r="82" spans="2:26" ht="17.100000000000001" customHeight="1">
      <c r="B82" s="831"/>
      <c r="C82" s="829"/>
      <c r="D82" s="829"/>
      <c r="E82" s="829"/>
      <c r="F82" s="829"/>
      <c r="G82" s="829"/>
      <c r="H82" s="829"/>
      <c r="I82" s="829"/>
      <c r="J82" s="829"/>
      <c r="K82" s="829"/>
      <c r="L82" s="829"/>
      <c r="M82" s="829"/>
      <c r="N82" s="829"/>
      <c r="O82" s="829"/>
      <c r="P82" s="829"/>
      <c r="Q82" s="829"/>
      <c r="R82" s="829"/>
      <c r="S82" s="829"/>
      <c r="T82" s="829"/>
      <c r="U82" s="829"/>
      <c r="V82" s="829"/>
      <c r="W82" s="829"/>
      <c r="X82" s="829"/>
      <c r="Y82" s="829"/>
      <c r="Z82" s="830"/>
    </row>
    <row r="83" spans="2:26" ht="17.100000000000001" customHeight="1">
      <c r="B83" s="831"/>
      <c r="C83" s="829"/>
      <c r="D83" s="829"/>
      <c r="E83" s="829"/>
      <c r="F83" s="829"/>
      <c r="G83" s="829"/>
      <c r="H83" s="829"/>
      <c r="I83" s="829"/>
      <c r="J83" s="829"/>
      <c r="K83" s="829"/>
      <c r="L83" s="829"/>
      <c r="M83" s="829"/>
      <c r="N83" s="829"/>
      <c r="O83" s="829"/>
      <c r="P83" s="829"/>
      <c r="Q83" s="829"/>
      <c r="R83" s="829"/>
      <c r="S83" s="829"/>
      <c r="T83" s="829"/>
      <c r="U83" s="829"/>
      <c r="V83" s="829"/>
      <c r="W83" s="829"/>
      <c r="X83" s="829"/>
      <c r="Y83" s="829"/>
      <c r="Z83" s="830"/>
    </row>
    <row r="84" spans="2:26" ht="17.100000000000001" customHeight="1">
      <c r="B84" s="831"/>
      <c r="C84" s="829"/>
      <c r="D84" s="829"/>
      <c r="E84" s="829"/>
      <c r="F84" s="829"/>
      <c r="G84" s="829"/>
      <c r="H84" s="829"/>
      <c r="I84" s="829"/>
      <c r="J84" s="829"/>
      <c r="K84" s="829"/>
      <c r="L84" s="829"/>
      <c r="M84" s="829"/>
      <c r="N84" s="829"/>
      <c r="O84" s="829"/>
      <c r="P84" s="829"/>
      <c r="Q84" s="829"/>
      <c r="R84" s="829"/>
      <c r="S84" s="829"/>
      <c r="T84" s="829"/>
      <c r="U84" s="829"/>
      <c r="V84" s="829"/>
      <c r="W84" s="829"/>
      <c r="X84" s="829"/>
      <c r="Y84" s="829"/>
      <c r="Z84" s="830"/>
    </row>
    <row r="85" spans="2:26" ht="17.100000000000001" customHeight="1">
      <c r="B85" s="831"/>
      <c r="C85" s="829"/>
      <c r="D85" s="829"/>
      <c r="E85" s="829"/>
      <c r="F85" s="829"/>
      <c r="G85" s="829"/>
      <c r="H85" s="829"/>
      <c r="I85" s="829"/>
      <c r="J85" s="829"/>
      <c r="K85" s="829"/>
      <c r="L85" s="829"/>
      <c r="M85" s="829"/>
      <c r="N85" s="829"/>
      <c r="O85" s="829"/>
      <c r="P85" s="829"/>
      <c r="Q85" s="829"/>
      <c r="R85" s="829"/>
      <c r="S85" s="829"/>
      <c r="T85" s="829"/>
      <c r="U85" s="829"/>
      <c r="V85" s="829"/>
      <c r="W85" s="829"/>
      <c r="X85" s="829"/>
      <c r="Y85" s="829"/>
      <c r="Z85" s="830"/>
    </row>
    <row r="86" spans="2:26" ht="17.100000000000001" customHeight="1">
      <c r="B86" s="831"/>
      <c r="C86" s="829"/>
      <c r="D86" s="829"/>
      <c r="E86" s="829"/>
      <c r="F86" s="829"/>
      <c r="G86" s="829"/>
      <c r="H86" s="829"/>
      <c r="I86" s="829"/>
      <c r="J86" s="829"/>
      <c r="K86" s="829"/>
      <c r="L86" s="829"/>
      <c r="M86" s="829"/>
      <c r="N86" s="829"/>
      <c r="O86" s="829"/>
      <c r="P86" s="829"/>
      <c r="Q86" s="829"/>
      <c r="R86" s="829"/>
      <c r="S86" s="829"/>
      <c r="T86" s="829"/>
      <c r="U86" s="829"/>
      <c r="V86" s="829"/>
      <c r="W86" s="829"/>
      <c r="X86" s="829"/>
      <c r="Y86" s="829"/>
      <c r="Z86" s="830"/>
    </row>
    <row r="87" spans="2:26" ht="17.100000000000001" customHeight="1">
      <c r="B87" s="831"/>
      <c r="C87" s="829"/>
      <c r="D87" s="829"/>
      <c r="E87" s="829"/>
      <c r="F87" s="829"/>
      <c r="G87" s="829"/>
      <c r="H87" s="829"/>
      <c r="I87" s="829"/>
      <c r="J87" s="829"/>
      <c r="K87" s="829"/>
      <c r="L87" s="829"/>
      <c r="M87" s="829"/>
      <c r="N87" s="829"/>
      <c r="O87" s="829"/>
      <c r="P87" s="829"/>
      <c r="Q87" s="829"/>
      <c r="R87" s="829"/>
      <c r="S87" s="829"/>
      <c r="T87" s="829"/>
      <c r="U87" s="829"/>
      <c r="V87" s="829"/>
      <c r="W87" s="829"/>
      <c r="X87" s="829"/>
      <c r="Y87" s="829"/>
      <c r="Z87" s="830"/>
    </row>
    <row r="88" spans="2:26" ht="17.100000000000001" customHeight="1">
      <c r="B88" s="831"/>
      <c r="C88" s="829"/>
      <c r="D88" s="829"/>
      <c r="E88" s="829"/>
      <c r="F88" s="829"/>
      <c r="G88" s="829"/>
      <c r="H88" s="829"/>
      <c r="I88" s="829"/>
      <c r="J88" s="829"/>
      <c r="K88" s="829"/>
      <c r="L88" s="829"/>
      <c r="M88" s="829"/>
      <c r="N88" s="829"/>
      <c r="O88" s="829"/>
      <c r="P88" s="829"/>
      <c r="Q88" s="829"/>
      <c r="R88" s="829"/>
      <c r="S88" s="829"/>
      <c r="T88" s="829"/>
      <c r="U88" s="829"/>
      <c r="V88" s="829"/>
      <c r="W88" s="829"/>
      <c r="X88" s="829"/>
      <c r="Y88" s="829"/>
      <c r="Z88" s="830"/>
    </row>
    <row r="89" spans="2:26" ht="17.100000000000001" customHeight="1">
      <c r="B89" s="831"/>
      <c r="C89" s="829"/>
      <c r="D89" s="829"/>
      <c r="E89" s="829"/>
      <c r="F89" s="829"/>
      <c r="G89" s="829"/>
      <c r="H89" s="829"/>
      <c r="I89" s="829"/>
      <c r="J89" s="829"/>
      <c r="K89" s="829"/>
      <c r="L89" s="829"/>
      <c r="M89" s="829"/>
      <c r="N89" s="829"/>
      <c r="O89" s="829"/>
      <c r="P89" s="829"/>
      <c r="Q89" s="829"/>
      <c r="R89" s="829"/>
      <c r="S89" s="829"/>
      <c r="T89" s="829"/>
      <c r="U89" s="829"/>
      <c r="V89" s="829"/>
      <c r="W89" s="829"/>
      <c r="X89" s="829"/>
      <c r="Y89" s="829"/>
      <c r="Z89" s="830"/>
    </row>
    <row r="90" spans="2:26" ht="17.100000000000001" customHeight="1">
      <c r="B90" s="831"/>
      <c r="C90" s="829"/>
      <c r="D90" s="829"/>
      <c r="E90" s="829"/>
      <c r="F90" s="829"/>
      <c r="G90" s="829"/>
      <c r="H90" s="829"/>
      <c r="I90" s="829"/>
      <c r="J90" s="829"/>
      <c r="K90" s="829"/>
      <c r="L90" s="829"/>
      <c r="M90" s="829"/>
      <c r="N90" s="829"/>
      <c r="O90" s="829"/>
      <c r="P90" s="829"/>
      <c r="Q90" s="829"/>
      <c r="R90" s="829"/>
      <c r="S90" s="829"/>
      <c r="T90" s="829"/>
      <c r="U90" s="829"/>
      <c r="V90" s="829"/>
      <c r="W90" s="829"/>
      <c r="X90" s="829"/>
      <c r="Y90" s="829"/>
      <c r="Z90" s="830"/>
    </row>
    <row r="91" spans="2:26" ht="17.100000000000001" customHeight="1">
      <c r="B91" s="831"/>
      <c r="C91" s="829"/>
      <c r="D91" s="829"/>
      <c r="E91" s="829"/>
      <c r="F91" s="829"/>
      <c r="G91" s="829"/>
      <c r="H91" s="829"/>
      <c r="I91" s="829"/>
      <c r="J91" s="829"/>
      <c r="K91" s="829"/>
      <c r="L91" s="829"/>
      <c r="M91" s="829"/>
      <c r="N91" s="829"/>
      <c r="O91" s="829"/>
      <c r="P91" s="829"/>
      <c r="Q91" s="829"/>
      <c r="R91" s="829"/>
      <c r="S91" s="829"/>
      <c r="T91" s="829"/>
      <c r="U91" s="829"/>
      <c r="V91" s="829"/>
      <c r="W91" s="829"/>
      <c r="X91" s="829"/>
      <c r="Y91" s="829"/>
      <c r="Z91" s="830"/>
    </row>
    <row r="92" spans="2:26" ht="17.100000000000001" customHeight="1">
      <c r="B92" s="831"/>
      <c r="C92" s="829"/>
      <c r="D92" s="829"/>
      <c r="E92" s="829"/>
      <c r="F92" s="829"/>
      <c r="G92" s="829"/>
      <c r="H92" s="829"/>
      <c r="I92" s="829"/>
      <c r="J92" s="829"/>
      <c r="K92" s="829"/>
      <c r="L92" s="829"/>
      <c r="M92" s="829"/>
      <c r="N92" s="829"/>
      <c r="O92" s="829"/>
      <c r="P92" s="829"/>
      <c r="Q92" s="829"/>
      <c r="R92" s="829"/>
      <c r="S92" s="829"/>
      <c r="T92" s="829"/>
      <c r="U92" s="829"/>
      <c r="V92" s="829"/>
      <c r="W92" s="829"/>
      <c r="X92" s="829"/>
      <c r="Y92" s="829"/>
      <c r="Z92" s="830"/>
    </row>
  </sheetData>
  <mergeCells count="41">
    <mergeCell ref="B21:D21"/>
    <mergeCell ref="E21:H21"/>
    <mergeCell ref="I21:Z21"/>
    <mergeCell ref="B3:Z3"/>
    <mergeCell ref="B4:H4"/>
    <mergeCell ref="I4:Z4"/>
    <mergeCell ref="B5:F5"/>
    <mergeCell ref="K5:L5"/>
    <mergeCell ref="P5:Z5"/>
    <mergeCell ref="B6:E6"/>
    <mergeCell ref="F6:M6"/>
    <mergeCell ref="P6:Z6"/>
    <mergeCell ref="B7:Z19"/>
    <mergeCell ref="B20:Z20"/>
    <mergeCell ref="B22:D22"/>
    <mergeCell ref="E22:H22"/>
    <mergeCell ref="I22:Z22"/>
    <mergeCell ref="B23:D23"/>
    <mergeCell ref="E23:H23"/>
    <mergeCell ref="I23:Z23"/>
    <mergeCell ref="B65:E65"/>
    <mergeCell ref="F65:M65"/>
    <mergeCell ref="P65:Z65"/>
    <mergeCell ref="B24:Z24"/>
    <mergeCell ref="B25:E25"/>
    <mergeCell ref="F25:M25"/>
    <mergeCell ref="P25:Z25"/>
    <mergeCell ref="B26:Z38"/>
    <mergeCell ref="B39:E39"/>
    <mergeCell ref="F39:M39"/>
    <mergeCell ref="P39:Z39"/>
    <mergeCell ref="B40:Z50"/>
    <mergeCell ref="B51:E51"/>
    <mergeCell ref="F51:M51"/>
    <mergeCell ref="P51:Z51"/>
    <mergeCell ref="B52:Z64"/>
    <mergeCell ref="B66:Z78"/>
    <mergeCell ref="B79:E79"/>
    <mergeCell ref="F79:M79"/>
    <mergeCell ref="P79:Z79"/>
    <mergeCell ref="B80:Z92"/>
  </mergeCells>
  <phoneticPr fontId="25"/>
  <printOptions horizontalCentered="1"/>
  <pageMargins left="0.23622047244094491" right="0.23622047244094491" top="0.35433070866141736" bottom="0.35433070866141736" header="0.31496062992125984" footer="0.31496062992125984"/>
  <pageSetup paperSize="9" scale="74" orientation="portrait" cellComments="asDisplayed" r:id="rId1"/>
  <rowBreaks count="1" manualBreakCount="1">
    <brk id="50"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07A8C-50E6-4B3D-A7F7-CE46B1A76C97}">
  <sheetPr codeName="Sheet18">
    <tabColor rgb="FF7030A0"/>
    <pageSetUpPr fitToPage="1"/>
  </sheetPr>
  <dimension ref="A2:Z20"/>
  <sheetViews>
    <sheetView view="pageBreakPreview" zoomScale="85" zoomScaleNormal="100" zoomScaleSheetLayoutView="85" workbookViewId="0">
      <selection activeCell="G6" sqref="G6:Y6"/>
    </sheetView>
  </sheetViews>
  <sheetFormatPr defaultRowHeight="13.2"/>
  <cols>
    <col min="1" max="25" width="3.44140625" customWidth="1"/>
  </cols>
  <sheetData>
    <row r="2" spans="1:26" ht="14.4">
      <c r="A2" s="57" t="s">
        <v>297</v>
      </c>
      <c r="B2" s="31"/>
      <c r="C2" s="21"/>
      <c r="D2" s="24"/>
      <c r="E2" s="24"/>
      <c r="F2" s="23"/>
      <c r="G2" s="23"/>
      <c r="H2" s="59"/>
      <c r="I2" s="23"/>
      <c r="J2" s="23"/>
      <c r="K2" s="23"/>
      <c r="L2" s="23"/>
      <c r="M2" s="23"/>
      <c r="N2" s="23"/>
      <c r="O2" s="23"/>
      <c r="P2" s="23"/>
      <c r="Q2" s="23"/>
      <c r="R2" s="23"/>
      <c r="S2" s="23"/>
      <c r="T2" s="23"/>
      <c r="U2" s="23"/>
      <c r="V2" s="23"/>
      <c r="W2" s="23"/>
      <c r="X2" s="23"/>
      <c r="Y2" s="23"/>
    </row>
    <row r="3" spans="1:26" ht="17.25" customHeight="1">
      <c r="A3" s="875" t="s">
        <v>298</v>
      </c>
      <c r="B3" s="875"/>
      <c r="C3" s="875"/>
      <c r="D3" s="875"/>
      <c r="E3" s="875"/>
      <c r="F3" s="875"/>
      <c r="G3" s="876"/>
      <c r="H3" s="876"/>
      <c r="I3" s="876"/>
      <c r="J3" s="876"/>
      <c r="K3" s="876"/>
      <c r="L3" s="876"/>
      <c r="M3" s="876"/>
      <c r="N3" s="876"/>
      <c r="O3" s="876"/>
      <c r="P3" s="876"/>
      <c r="Q3" s="876"/>
      <c r="R3" s="876"/>
      <c r="S3" s="876"/>
      <c r="T3" s="876"/>
      <c r="U3" s="876"/>
      <c r="V3" s="876"/>
      <c r="W3" s="876"/>
      <c r="X3" s="876"/>
      <c r="Y3" s="876"/>
    </row>
    <row r="4" spans="1:26" ht="36.75" customHeight="1">
      <c r="A4" s="877" t="s">
        <v>299</v>
      </c>
      <c r="B4" s="877"/>
      <c r="C4" s="877"/>
      <c r="D4" s="877"/>
      <c r="E4" s="877"/>
      <c r="F4" s="877"/>
      <c r="G4" s="876"/>
      <c r="H4" s="876"/>
      <c r="I4" s="876"/>
      <c r="J4" s="876"/>
      <c r="K4" s="876"/>
      <c r="L4" s="876"/>
      <c r="M4" s="876"/>
      <c r="N4" s="876"/>
      <c r="O4" s="876"/>
      <c r="P4" s="876"/>
      <c r="Q4" s="876"/>
      <c r="R4" s="876"/>
      <c r="S4" s="876"/>
      <c r="T4" s="876"/>
      <c r="U4" s="876"/>
      <c r="V4" s="876"/>
      <c r="W4" s="876"/>
      <c r="X4" s="876"/>
      <c r="Y4" s="876"/>
    </row>
    <row r="5" spans="1:26" ht="17.25" customHeight="1">
      <c r="A5" s="875" t="s">
        <v>298</v>
      </c>
      <c r="B5" s="875"/>
      <c r="C5" s="875"/>
      <c r="D5" s="875"/>
      <c r="E5" s="875"/>
      <c r="F5" s="875"/>
      <c r="G5" s="876"/>
      <c r="H5" s="876"/>
      <c r="I5" s="876"/>
      <c r="J5" s="876"/>
      <c r="K5" s="876"/>
      <c r="L5" s="876"/>
      <c r="M5" s="876"/>
      <c r="N5" s="876"/>
      <c r="O5" s="876"/>
      <c r="P5" s="876"/>
      <c r="Q5" s="876"/>
      <c r="R5" s="876"/>
      <c r="S5" s="876"/>
      <c r="T5" s="876"/>
      <c r="U5" s="876"/>
      <c r="V5" s="876"/>
      <c r="W5" s="876"/>
      <c r="X5" s="876"/>
      <c r="Y5" s="876"/>
    </row>
    <row r="6" spans="1:26" ht="36.75" customHeight="1">
      <c r="A6" s="877" t="s">
        <v>300</v>
      </c>
      <c r="B6" s="877"/>
      <c r="C6" s="877"/>
      <c r="D6" s="877"/>
      <c r="E6" s="877"/>
      <c r="F6" s="877"/>
      <c r="G6" s="876"/>
      <c r="H6" s="876"/>
      <c r="I6" s="876"/>
      <c r="J6" s="876"/>
      <c r="K6" s="876"/>
      <c r="L6" s="876"/>
      <c r="M6" s="876"/>
      <c r="N6" s="876"/>
      <c r="O6" s="876"/>
      <c r="P6" s="876"/>
      <c r="Q6" s="876"/>
      <c r="R6" s="876"/>
      <c r="S6" s="876"/>
      <c r="T6" s="876"/>
      <c r="U6" s="876"/>
      <c r="V6" s="876"/>
      <c r="W6" s="876"/>
      <c r="X6" s="876"/>
      <c r="Y6" s="876"/>
    </row>
    <row r="7" spans="1:26" ht="36.75" customHeight="1">
      <c r="A7" s="877" t="s">
        <v>301</v>
      </c>
      <c r="B7" s="877"/>
      <c r="C7" s="877"/>
      <c r="D7" s="877"/>
      <c r="E7" s="877"/>
      <c r="F7" s="877"/>
      <c r="G7" s="878" t="s">
        <v>302</v>
      </c>
      <c r="H7" s="878"/>
      <c r="I7" s="878"/>
      <c r="J7" s="878"/>
      <c r="K7" s="878"/>
      <c r="L7" s="878"/>
      <c r="M7" s="878"/>
      <c r="N7" s="878"/>
      <c r="O7" s="878"/>
      <c r="P7" s="878"/>
      <c r="Q7" s="878"/>
      <c r="R7" s="878"/>
      <c r="S7" s="878"/>
      <c r="T7" s="878"/>
      <c r="U7" s="878"/>
      <c r="V7" s="878"/>
      <c r="W7" s="878"/>
      <c r="X7" s="878"/>
      <c r="Y7" s="878"/>
    </row>
    <row r="8" spans="1:26" ht="36.75" customHeight="1">
      <c r="A8" s="877" t="s">
        <v>303</v>
      </c>
      <c r="B8" s="877"/>
      <c r="C8" s="877"/>
      <c r="D8" s="877"/>
      <c r="E8" s="877"/>
      <c r="F8" s="877"/>
      <c r="G8" s="878" t="s">
        <v>304</v>
      </c>
      <c r="H8" s="878"/>
      <c r="I8" s="878"/>
      <c r="J8" s="878"/>
      <c r="K8" s="878"/>
      <c r="L8" s="878"/>
      <c r="M8" s="878"/>
      <c r="N8" s="878"/>
      <c r="O8" s="878"/>
      <c r="P8" s="878"/>
      <c r="Q8" s="878"/>
      <c r="R8" s="878"/>
      <c r="S8" s="878"/>
      <c r="T8" s="878"/>
      <c r="U8" s="878"/>
      <c r="V8" s="878"/>
      <c r="W8" s="878"/>
      <c r="X8" s="878"/>
      <c r="Y8" s="878"/>
    </row>
    <row r="9" spans="1:26" ht="36.75" customHeight="1">
      <c r="A9" s="877" t="s">
        <v>303</v>
      </c>
      <c r="B9" s="877"/>
      <c r="C9" s="877"/>
      <c r="D9" s="877"/>
      <c r="E9" s="877"/>
      <c r="F9" s="877"/>
      <c r="G9" s="878" t="s">
        <v>305</v>
      </c>
      <c r="H9" s="878"/>
      <c r="I9" s="878"/>
      <c r="J9" s="878"/>
      <c r="K9" s="878"/>
      <c r="L9" s="878"/>
      <c r="M9" s="878"/>
      <c r="N9" s="878"/>
      <c r="O9" s="878"/>
      <c r="P9" s="878"/>
      <c r="Q9" s="878"/>
      <c r="R9" s="878"/>
      <c r="S9" s="878"/>
      <c r="T9" s="878"/>
      <c r="U9" s="878"/>
      <c r="V9" s="878"/>
      <c r="W9" s="878"/>
      <c r="X9" s="878"/>
      <c r="Y9" s="878"/>
    </row>
    <row r="10" spans="1:26" ht="36.75" customHeight="1">
      <c r="A10" s="78"/>
      <c r="B10" s="24"/>
      <c r="C10" s="23"/>
      <c r="D10" s="24"/>
      <c r="E10" s="24"/>
      <c r="F10" s="23"/>
      <c r="G10" s="23"/>
      <c r="H10" s="59"/>
      <c r="I10" s="23"/>
      <c r="J10" s="23"/>
      <c r="K10" s="23"/>
      <c r="L10" s="23"/>
      <c r="M10" s="23"/>
      <c r="N10" s="23"/>
      <c r="O10" s="23"/>
      <c r="P10" s="23"/>
      <c r="Q10" s="23"/>
      <c r="R10" s="23"/>
      <c r="S10" s="23"/>
      <c r="T10" s="23"/>
      <c r="U10" s="23"/>
      <c r="V10" s="23"/>
      <c r="W10" s="23"/>
      <c r="X10" s="23"/>
      <c r="Y10" s="23"/>
    </row>
    <row r="11" spans="1:26" ht="36.75" customHeight="1">
      <c r="A11" s="57" t="s">
        <v>306</v>
      </c>
      <c r="B11" s="31"/>
      <c r="C11" s="21"/>
      <c r="D11" s="24"/>
      <c r="E11" s="24"/>
      <c r="F11" s="23"/>
      <c r="G11" s="23"/>
      <c r="H11" s="59"/>
      <c r="I11" s="23"/>
      <c r="J11" s="23"/>
      <c r="K11" s="23"/>
      <c r="L11" s="23"/>
      <c r="M11" s="23"/>
      <c r="N11" s="23"/>
      <c r="O11" s="23"/>
      <c r="P11" s="23"/>
      <c r="Q11" s="23"/>
      <c r="R11" s="23"/>
      <c r="S11" s="23"/>
      <c r="T11" s="23"/>
      <c r="U11" s="23"/>
      <c r="V11" s="23"/>
      <c r="W11" s="23"/>
      <c r="X11" s="23"/>
      <c r="Y11" s="23"/>
    </row>
    <row r="12" spans="1:26" ht="17.25" customHeight="1">
      <c r="A12" s="875" t="s">
        <v>298</v>
      </c>
      <c r="B12" s="875"/>
      <c r="C12" s="875"/>
      <c r="D12" s="875"/>
      <c r="E12" s="875"/>
      <c r="F12" s="875"/>
      <c r="G12" s="876"/>
      <c r="H12" s="876"/>
      <c r="I12" s="876"/>
      <c r="J12" s="876"/>
      <c r="K12" s="876"/>
      <c r="L12" s="876"/>
      <c r="M12" s="876"/>
      <c r="N12" s="876"/>
      <c r="O12" s="876"/>
      <c r="P12" s="876"/>
      <c r="Q12" s="876"/>
      <c r="R12" s="876"/>
      <c r="S12" s="876"/>
      <c r="T12" s="876"/>
      <c r="U12" s="876"/>
      <c r="V12" s="876"/>
      <c r="W12" s="876"/>
      <c r="X12" s="876"/>
      <c r="Y12" s="876"/>
    </row>
    <row r="13" spans="1:26" ht="36.75" customHeight="1">
      <c r="A13" s="879" t="s">
        <v>307</v>
      </c>
      <c r="B13" s="879"/>
      <c r="C13" s="879"/>
      <c r="D13" s="879"/>
      <c r="E13" s="879"/>
      <c r="F13" s="879"/>
      <c r="G13" s="876"/>
      <c r="H13" s="876"/>
      <c r="I13" s="876"/>
      <c r="J13" s="876"/>
      <c r="K13" s="876"/>
      <c r="L13" s="876"/>
      <c r="M13" s="876"/>
      <c r="N13" s="876"/>
      <c r="O13" s="876"/>
      <c r="P13" s="876"/>
      <c r="Q13" s="876"/>
      <c r="R13" s="876"/>
      <c r="S13" s="876"/>
      <c r="T13" s="876"/>
      <c r="U13" s="876"/>
      <c r="V13" s="876"/>
      <c r="W13" s="876"/>
      <c r="X13" s="876"/>
      <c r="Y13" s="876"/>
      <c r="Z13" s="180" t="s">
        <v>308</v>
      </c>
    </row>
    <row r="14" spans="1:26" ht="17.25" customHeight="1">
      <c r="A14" s="875" t="s">
        <v>298</v>
      </c>
      <c r="B14" s="875"/>
      <c r="C14" s="875"/>
      <c r="D14" s="875"/>
      <c r="E14" s="875"/>
      <c r="F14" s="875"/>
      <c r="G14" s="876"/>
      <c r="H14" s="876"/>
      <c r="I14" s="876"/>
      <c r="J14" s="876"/>
      <c r="K14" s="876"/>
      <c r="L14" s="876"/>
      <c r="M14" s="876"/>
      <c r="N14" s="876"/>
      <c r="O14" s="876"/>
      <c r="P14" s="876"/>
      <c r="Q14" s="876"/>
      <c r="R14" s="876"/>
      <c r="S14" s="876"/>
      <c r="T14" s="876"/>
      <c r="U14" s="876"/>
      <c r="V14" s="876"/>
      <c r="W14" s="876"/>
      <c r="X14" s="876"/>
      <c r="Y14" s="876"/>
    </row>
    <row r="15" spans="1:26" ht="36.75" customHeight="1">
      <c r="A15" s="877" t="s">
        <v>300</v>
      </c>
      <c r="B15" s="877"/>
      <c r="C15" s="877"/>
      <c r="D15" s="877"/>
      <c r="E15" s="877"/>
      <c r="F15" s="877"/>
      <c r="G15" s="876"/>
      <c r="H15" s="876"/>
      <c r="I15" s="876"/>
      <c r="J15" s="876"/>
      <c r="K15" s="876"/>
      <c r="L15" s="876"/>
      <c r="M15" s="876"/>
      <c r="N15" s="876"/>
      <c r="O15" s="876"/>
      <c r="P15" s="876"/>
      <c r="Q15" s="876"/>
      <c r="R15" s="876"/>
      <c r="S15" s="876"/>
      <c r="T15" s="876"/>
      <c r="U15" s="876"/>
      <c r="V15" s="876"/>
      <c r="W15" s="876"/>
      <c r="X15" s="876"/>
      <c r="Y15" s="876"/>
    </row>
    <row r="16" spans="1:26" ht="36.75" customHeight="1">
      <c r="A16" s="877" t="s">
        <v>301</v>
      </c>
      <c r="B16" s="877"/>
      <c r="C16" s="877"/>
      <c r="D16" s="877"/>
      <c r="E16" s="877"/>
      <c r="F16" s="877"/>
      <c r="G16" s="878" t="s">
        <v>302</v>
      </c>
      <c r="H16" s="878"/>
      <c r="I16" s="878"/>
      <c r="J16" s="878"/>
      <c r="K16" s="878"/>
      <c r="L16" s="878"/>
      <c r="M16" s="878"/>
      <c r="N16" s="878"/>
      <c r="O16" s="878"/>
      <c r="P16" s="878"/>
      <c r="Q16" s="878"/>
      <c r="R16" s="878"/>
      <c r="S16" s="878"/>
      <c r="T16" s="878"/>
      <c r="U16" s="878"/>
      <c r="V16" s="878"/>
      <c r="W16" s="878"/>
      <c r="X16" s="878"/>
      <c r="Y16" s="878"/>
    </row>
    <row r="17" spans="1:25" ht="36.75" customHeight="1">
      <c r="A17" s="877" t="s">
        <v>303</v>
      </c>
      <c r="B17" s="877"/>
      <c r="C17" s="877"/>
      <c r="D17" s="877"/>
      <c r="E17" s="877"/>
      <c r="F17" s="877"/>
      <c r="G17" s="878" t="s">
        <v>304</v>
      </c>
      <c r="H17" s="878"/>
      <c r="I17" s="878"/>
      <c r="J17" s="878"/>
      <c r="K17" s="878"/>
      <c r="L17" s="878"/>
      <c r="M17" s="878"/>
      <c r="N17" s="878"/>
      <c r="O17" s="878"/>
      <c r="P17" s="878"/>
      <c r="Q17" s="878"/>
      <c r="R17" s="878"/>
      <c r="S17" s="878"/>
      <c r="T17" s="878"/>
      <c r="U17" s="878"/>
      <c r="V17" s="878"/>
      <c r="W17" s="878"/>
      <c r="X17" s="878"/>
      <c r="Y17" s="878"/>
    </row>
    <row r="18" spans="1:25" ht="36.75" customHeight="1">
      <c r="A18" s="877" t="s">
        <v>303</v>
      </c>
      <c r="B18" s="877"/>
      <c r="C18" s="877"/>
      <c r="D18" s="877"/>
      <c r="E18" s="877"/>
      <c r="F18" s="877"/>
      <c r="G18" s="878" t="s">
        <v>305</v>
      </c>
      <c r="H18" s="878"/>
      <c r="I18" s="878"/>
      <c r="J18" s="878"/>
      <c r="K18" s="878"/>
      <c r="L18" s="878"/>
      <c r="M18" s="878"/>
      <c r="N18" s="878"/>
      <c r="O18" s="878"/>
      <c r="P18" s="878"/>
      <c r="Q18" s="878"/>
      <c r="R18" s="878"/>
      <c r="S18" s="878"/>
      <c r="T18" s="878"/>
      <c r="U18" s="878"/>
      <c r="V18" s="878"/>
      <c r="W18" s="878"/>
      <c r="X18" s="878"/>
      <c r="Y18" s="878"/>
    </row>
    <row r="19" spans="1:25" ht="36.75" customHeight="1">
      <c r="A19" s="877" t="s">
        <v>309</v>
      </c>
      <c r="B19" s="877"/>
      <c r="C19" s="877"/>
      <c r="D19" s="877"/>
      <c r="E19" s="877"/>
      <c r="F19" s="877"/>
      <c r="G19" s="878" t="s">
        <v>310</v>
      </c>
      <c r="H19" s="878"/>
      <c r="I19" s="878"/>
      <c r="J19" s="878"/>
      <c r="K19" s="878"/>
      <c r="L19" s="878"/>
      <c r="M19" s="878"/>
      <c r="N19" s="878"/>
      <c r="O19" s="878"/>
      <c r="P19" s="878"/>
      <c r="Q19" s="878"/>
      <c r="R19" s="878"/>
      <c r="S19" s="878"/>
      <c r="T19" s="878"/>
      <c r="U19" s="878"/>
      <c r="V19" s="878"/>
      <c r="W19" s="878"/>
      <c r="X19" s="878"/>
      <c r="Y19" s="878"/>
    </row>
    <row r="20" spans="1:25" ht="36.75" customHeight="1">
      <c r="A20" s="877" t="s">
        <v>311</v>
      </c>
      <c r="B20" s="877"/>
      <c r="C20" s="877"/>
      <c r="D20" s="877"/>
      <c r="E20" s="877"/>
      <c r="F20" s="877"/>
      <c r="G20" s="876"/>
      <c r="H20" s="876"/>
      <c r="I20" s="876"/>
      <c r="J20" s="876"/>
      <c r="K20" s="876"/>
      <c r="L20" s="876"/>
      <c r="M20" s="876"/>
      <c r="N20" s="876"/>
      <c r="O20" s="876"/>
      <c r="P20" s="876"/>
      <c r="Q20" s="876"/>
      <c r="R20" s="876"/>
      <c r="S20" s="876"/>
      <c r="T20" s="876"/>
      <c r="U20" s="876"/>
      <c r="V20" s="876"/>
      <c r="W20" s="876"/>
      <c r="X20" s="876"/>
      <c r="Y20" s="876"/>
    </row>
  </sheetData>
  <mergeCells count="32">
    <mergeCell ref="A20:F20"/>
    <mergeCell ref="G20:Y20"/>
    <mergeCell ref="A16:F16"/>
    <mergeCell ref="G16:Y16"/>
    <mergeCell ref="A17:F17"/>
    <mergeCell ref="G17:Y17"/>
    <mergeCell ref="A18:F18"/>
    <mergeCell ref="G18:Y18"/>
    <mergeCell ref="A14:F14"/>
    <mergeCell ref="G14:Y14"/>
    <mergeCell ref="A15:F15"/>
    <mergeCell ref="G15:Y15"/>
    <mergeCell ref="A19:F19"/>
    <mergeCell ref="G19:Y19"/>
    <mergeCell ref="A9:F9"/>
    <mergeCell ref="G9:Y9"/>
    <mergeCell ref="A12:F12"/>
    <mergeCell ref="G12:Y12"/>
    <mergeCell ref="A13:F13"/>
    <mergeCell ref="G13:Y13"/>
    <mergeCell ref="A6:F6"/>
    <mergeCell ref="G6:Y6"/>
    <mergeCell ref="A7:F7"/>
    <mergeCell ref="G7:Y7"/>
    <mergeCell ref="A8:F8"/>
    <mergeCell ref="G8:Y8"/>
    <mergeCell ref="A3:F3"/>
    <mergeCell ref="G3:Y3"/>
    <mergeCell ref="A4:F4"/>
    <mergeCell ref="G4:Y4"/>
    <mergeCell ref="A5:F5"/>
    <mergeCell ref="G5:Y5"/>
  </mergeCells>
  <phoneticPr fontId="25"/>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4134-37C4-4A2F-8DC0-A5E580937200}">
  <sheetPr codeName="Sheet19">
    <tabColor rgb="FFFFFF00"/>
    <pageSetUpPr fitToPage="1"/>
  </sheetPr>
  <dimension ref="A2:AH86"/>
  <sheetViews>
    <sheetView view="pageBreakPreview" zoomScaleNormal="100" zoomScaleSheetLayoutView="100" workbookViewId="0">
      <selection activeCell="AB17" sqref="AB17"/>
    </sheetView>
  </sheetViews>
  <sheetFormatPr defaultRowHeight="13.2"/>
  <cols>
    <col min="1" max="1" width="1.77734375" customWidth="1"/>
    <col min="2" max="26" width="3.44140625" customWidth="1"/>
    <col min="27" max="27" width="6.109375" customWidth="1"/>
    <col min="257" max="257" width="1.77734375" customWidth="1"/>
    <col min="258" max="282" width="3.44140625" customWidth="1"/>
    <col min="513" max="513" width="1.77734375" customWidth="1"/>
    <col min="514" max="538" width="3.44140625" customWidth="1"/>
    <col min="769" max="769" width="1.77734375" customWidth="1"/>
    <col min="770" max="794" width="3.44140625" customWidth="1"/>
    <col min="1025" max="1025" width="1.77734375" customWidth="1"/>
    <col min="1026" max="1050" width="3.44140625" customWidth="1"/>
    <col min="1281" max="1281" width="1.77734375" customWidth="1"/>
    <col min="1282" max="1306" width="3.44140625" customWidth="1"/>
    <col min="1537" max="1537" width="1.77734375" customWidth="1"/>
    <col min="1538" max="1562" width="3.44140625" customWidth="1"/>
    <col min="1793" max="1793" width="1.77734375" customWidth="1"/>
    <col min="1794" max="1818" width="3.44140625" customWidth="1"/>
    <col min="2049" max="2049" width="1.77734375" customWidth="1"/>
    <col min="2050" max="2074" width="3.44140625" customWidth="1"/>
    <col min="2305" max="2305" width="1.77734375" customWidth="1"/>
    <col min="2306" max="2330" width="3.44140625" customWidth="1"/>
    <col min="2561" max="2561" width="1.77734375" customWidth="1"/>
    <col min="2562" max="2586" width="3.44140625" customWidth="1"/>
    <col min="2817" max="2817" width="1.77734375" customWidth="1"/>
    <col min="2818" max="2842" width="3.44140625" customWidth="1"/>
    <col min="3073" max="3073" width="1.77734375" customWidth="1"/>
    <col min="3074" max="3098" width="3.44140625" customWidth="1"/>
    <col min="3329" max="3329" width="1.77734375" customWidth="1"/>
    <col min="3330" max="3354" width="3.44140625" customWidth="1"/>
    <col min="3585" max="3585" width="1.77734375" customWidth="1"/>
    <col min="3586" max="3610" width="3.44140625" customWidth="1"/>
    <col min="3841" max="3841" width="1.77734375" customWidth="1"/>
    <col min="3842" max="3866" width="3.44140625" customWidth="1"/>
    <col min="4097" max="4097" width="1.77734375" customWidth="1"/>
    <col min="4098" max="4122" width="3.44140625" customWidth="1"/>
    <col min="4353" max="4353" width="1.77734375" customWidth="1"/>
    <col min="4354" max="4378" width="3.44140625" customWidth="1"/>
    <col min="4609" max="4609" width="1.77734375" customWidth="1"/>
    <col min="4610" max="4634" width="3.44140625" customWidth="1"/>
    <col min="4865" max="4865" width="1.77734375" customWidth="1"/>
    <col min="4866" max="4890" width="3.44140625" customWidth="1"/>
    <col min="5121" max="5121" width="1.77734375" customWidth="1"/>
    <col min="5122" max="5146" width="3.44140625" customWidth="1"/>
    <col min="5377" max="5377" width="1.77734375" customWidth="1"/>
    <col min="5378" max="5402" width="3.44140625" customWidth="1"/>
    <col min="5633" max="5633" width="1.77734375" customWidth="1"/>
    <col min="5634" max="5658" width="3.44140625" customWidth="1"/>
    <col min="5889" max="5889" width="1.77734375" customWidth="1"/>
    <col min="5890" max="5914" width="3.44140625" customWidth="1"/>
    <col min="6145" max="6145" width="1.77734375" customWidth="1"/>
    <col min="6146" max="6170" width="3.44140625" customWidth="1"/>
    <col min="6401" max="6401" width="1.77734375" customWidth="1"/>
    <col min="6402" max="6426" width="3.44140625" customWidth="1"/>
    <col min="6657" max="6657" width="1.77734375" customWidth="1"/>
    <col min="6658" max="6682" width="3.44140625" customWidth="1"/>
    <col min="6913" max="6913" width="1.77734375" customWidth="1"/>
    <col min="6914" max="6938" width="3.44140625" customWidth="1"/>
    <col min="7169" max="7169" width="1.77734375" customWidth="1"/>
    <col min="7170" max="7194" width="3.44140625" customWidth="1"/>
    <col min="7425" max="7425" width="1.77734375" customWidth="1"/>
    <col min="7426" max="7450" width="3.44140625" customWidth="1"/>
    <col min="7681" max="7681" width="1.77734375" customWidth="1"/>
    <col min="7682" max="7706" width="3.44140625" customWidth="1"/>
    <col min="7937" max="7937" width="1.77734375" customWidth="1"/>
    <col min="7938" max="7962" width="3.44140625" customWidth="1"/>
    <col min="8193" max="8193" width="1.77734375" customWidth="1"/>
    <col min="8194" max="8218" width="3.44140625" customWidth="1"/>
    <col min="8449" max="8449" width="1.77734375" customWidth="1"/>
    <col min="8450" max="8474" width="3.44140625" customWidth="1"/>
    <col min="8705" max="8705" width="1.77734375" customWidth="1"/>
    <col min="8706" max="8730" width="3.44140625" customWidth="1"/>
    <col min="8961" max="8961" width="1.77734375" customWidth="1"/>
    <col min="8962" max="8986" width="3.44140625" customWidth="1"/>
    <col min="9217" max="9217" width="1.77734375" customWidth="1"/>
    <col min="9218" max="9242" width="3.44140625" customWidth="1"/>
    <col min="9473" max="9473" width="1.77734375" customWidth="1"/>
    <col min="9474" max="9498" width="3.44140625" customWidth="1"/>
    <col min="9729" max="9729" width="1.77734375" customWidth="1"/>
    <col min="9730" max="9754" width="3.44140625" customWidth="1"/>
    <col min="9985" max="9985" width="1.77734375" customWidth="1"/>
    <col min="9986" max="10010" width="3.44140625" customWidth="1"/>
    <col min="10241" max="10241" width="1.77734375" customWidth="1"/>
    <col min="10242" max="10266" width="3.44140625" customWidth="1"/>
    <col min="10497" max="10497" width="1.77734375" customWidth="1"/>
    <col min="10498" max="10522" width="3.44140625" customWidth="1"/>
    <col min="10753" max="10753" width="1.77734375" customWidth="1"/>
    <col min="10754" max="10778" width="3.44140625" customWidth="1"/>
    <col min="11009" max="11009" width="1.77734375" customWidth="1"/>
    <col min="11010" max="11034" width="3.44140625" customWidth="1"/>
    <col min="11265" max="11265" width="1.77734375" customWidth="1"/>
    <col min="11266" max="11290" width="3.44140625" customWidth="1"/>
    <col min="11521" max="11521" width="1.77734375" customWidth="1"/>
    <col min="11522" max="11546" width="3.44140625" customWidth="1"/>
    <col min="11777" max="11777" width="1.77734375" customWidth="1"/>
    <col min="11778" max="11802" width="3.44140625" customWidth="1"/>
    <col min="12033" max="12033" width="1.77734375" customWidth="1"/>
    <col min="12034" max="12058" width="3.44140625" customWidth="1"/>
    <col min="12289" max="12289" width="1.77734375" customWidth="1"/>
    <col min="12290" max="12314" width="3.44140625" customWidth="1"/>
    <col min="12545" max="12545" width="1.77734375" customWidth="1"/>
    <col min="12546" max="12570" width="3.44140625" customWidth="1"/>
    <col min="12801" max="12801" width="1.77734375" customWidth="1"/>
    <col min="12802" max="12826" width="3.44140625" customWidth="1"/>
    <col min="13057" max="13057" width="1.77734375" customWidth="1"/>
    <col min="13058" max="13082" width="3.44140625" customWidth="1"/>
    <col min="13313" max="13313" width="1.77734375" customWidth="1"/>
    <col min="13314" max="13338" width="3.44140625" customWidth="1"/>
    <col min="13569" max="13569" width="1.77734375" customWidth="1"/>
    <col min="13570" max="13594" width="3.44140625" customWidth="1"/>
    <col min="13825" max="13825" width="1.77734375" customWidth="1"/>
    <col min="13826" max="13850" width="3.44140625" customWidth="1"/>
    <col min="14081" max="14081" width="1.77734375" customWidth="1"/>
    <col min="14082" max="14106" width="3.44140625" customWidth="1"/>
    <col min="14337" max="14337" width="1.77734375" customWidth="1"/>
    <col min="14338" max="14362" width="3.44140625" customWidth="1"/>
    <col min="14593" max="14593" width="1.77734375" customWidth="1"/>
    <col min="14594" max="14618" width="3.44140625" customWidth="1"/>
    <col min="14849" max="14849" width="1.77734375" customWidth="1"/>
    <col min="14850" max="14874" width="3.44140625" customWidth="1"/>
    <col min="15105" max="15105" width="1.77734375" customWidth="1"/>
    <col min="15106" max="15130" width="3.44140625" customWidth="1"/>
    <col min="15361" max="15361" width="1.77734375" customWidth="1"/>
    <col min="15362" max="15386" width="3.44140625" customWidth="1"/>
    <col min="15617" max="15617" width="1.77734375" customWidth="1"/>
    <col min="15618" max="15642" width="3.44140625" customWidth="1"/>
    <col min="15873" max="15873" width="1.77734375" customWidth="1"/>
    <col min="15874" max="15898" width="3.44140625" customWidth="1"/>
    <col min="16129" max="16129" width="1.77734375" customWidth="1"/>
    <col min="16130" max="16154" width="3.44140625" customWidth="1"/>
  </cols>
  <sheetData>
    <row r="2" spans="1:34" ht="15.75" customHeight="1">
      <c r="A2" s="120"/>
      <c r="B2" s="891" t="s">
        <v>161</v>
      </c>
      <c r="C2" s="891"/>
      <c r="D2" s="891"/>
      <c r="E2" s="891"/>
      <c r="F2" s="891"/>
      <c r="G2" s="891"/>
      <c r="H2" s="891" t="s">
        <v>162</v>
      </c>
      <c r="I2" s="891"/>
      <c r="J2" s="891"/>
      <c r="K2" s="891"/>
      <c r="L2" s="891"/>
      <c r="M2" s="891"/>
      <c r="N2" s="891"/>
      <c r="O2" s="891"/>
      <c r="P2" s="891"/>
      <c r="Q2" s="891"/>
      <c r="R2" s="891"/>
      <c r="S2" s="120"/>
      <c r="T2" s="120"/>
      <c r="U2" s="120"/>
      <c r="V2" s="121"/>
      <c r="W2" s="121"/>
      <c r="X2" s="121"/>
      <c r="Y2" s="121"/>
      <c r="Z2" s="121"/>
    </row>
    <row r="3" spans="1:34" ht="18" customHeight="1">
      <c r="A3" s="120"/>
      <c r="B3" s="892"/>
      <c r="C3" s="892"/>
      <c r="D3" s="892"/>
      <c r="E3" s="892"/>
      <c r="F3" s="892"/>
      <c r="G3" s="892"/>
      <c r="H3" s="892"/>
      <c r="I3" s="892"/>
      <c r="J3" s="892"/>
      <c r="K3" s="892"/>
      <c r="L3" s="892"/>
      <c r="M3" s="892"/>
      <c r="N3" s="892"/>
      <c r="O3" s="892"/>
      <c r="P3" s="892"/>
      <c r="Q3" s="892"/>
      <c r="R3" s="892"/>
      <c r="S3" s="120"/>
      <c r="T3" s="120"/>
      <c r="U3" s="120"/>
      <c r="V3" s="121"/>
      <c r="W3" s="121"/>
      <c r="X3" s="121"/>
      <c r="Y3" s="121"/>
      <c r="Z3" s="121"/>
    </row>
    <row r="4" spans="1:34" ht="8.25" customHeight="1">
      <c r="A4" s="120"/>
      <c r="B4" s="120"/>
      <c r="C4" s="120"/>
      <c r="D4" s="120"/>
      <c r="E4" s="120"/>
      <c r="F4" s="120"/>
      <c r="G4" s="120"/>
      <c r="H4" s="120"/>
      <c r="I4" s="120"/>
      <c r="J4" s="120"/>
      <c r="K4" s="120"/>
      <c r="L4" s="120"/>
      <c r="M4" s="120"/>
      <c r="N4" s="120"/>
      <c r="O4" s="120"/>
      <c r="P4" s="120"/>
      <c r="Q4" s="120"/>
      <c r="R4" s="120"/>
      <c r="S4" s="120"/>
      <c r="T4" s="120"/>
      <c r="U4" s="120"/>
      <c r="V4" s="121"/>
      <c r="W4" s="121"/>
      <c r="X4" s="121"/>
      <c r="Y4" s="121"/>
      <c r="Z4" s="121"/>
    </row>
    <row r="5" spans="1:34" ht="24" customHeight="1">
      <c r="A5" s="120"/>
      <c r="B5" s="893" t="s">
        <v>163</v>
      </c>
      <c r="C5" s="893"/>
      <c r="D5" s="893"/>
      <c r="E5" s="893"/>
      <c r="F5" s="893"/>
      <c r="G5" s="893"/>
      <c r="H5" s="893"/>
      <c r="I5" s="893"/>
      <c r="J5" s="893"/>
      <c r="K5" s="893"/>
      <c r="L5" s="893"/>
      <c r="M5" s="893"/>
      <c r="N5" s="893"/>
      <c r="O5" s="893"/>
      <c r="P5" s="893"/>
      <c r="Q5" s="893"/>
      <c r="R5" s="893"/>
      <c r="S5" s="893"/>
      <c r="T5" s="893"/>
      <c r="U5" s="893"/>
      <c r="V5" s="893"/>
      <c r="W5" s="893"/>
      <c r="X5" s="893"/>
      <c r="Y5" s="893"/>
      <c r="Z5" s="893"/>
    </row>
    <row r="6" spans="1:34" ht="15.75"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row>
    <row r="7" spans="1:34" ht="25.5" customHeight="1">
      <c r="A7" s="120"/>
      <c r="B7" s="894" t="s">
        <v>164</v>
      </c>
      <c r="C7" s="895"/>
      <c r="D7" s="895"/>
      <c r="E7" s="895"/>
      <c r="F7" s="895"/>
      <c r="G7" s="895"/>
      <c r="H7" s="896"/>
      <c r="I7" s="882" t="s">
        <v>284</v>
      </c>
      <c r="J7" s="883"/>
      <c r="K7" s="883"/>
      <c r="L7" s="883"/>
      <c r="M7" s="883"/>
      <c r="N7" s="883"/>
      <c r="O7" s="883"/>
      <c r="P7" s="883"/>
      <c r="Q7" s="883"/>
      <c r="R7" s="883"/>
      <c r="S7" s="883"/>
      <c r="T7" s="883"/>
      <c r="U7" s="883"/>
      <c r="V7" s="883"/>
      <c r="W7" s="883"/>
      <c r="X7" s="883"/>
      <c r="Y7" s="883"/>
      <c r="Z7" s="884"/>
    </row>
    <row r="8" spans="1:34" ht="19.5" customHeight="1">
      <c r="A8" s="120"/>
      <c r="B8" s="897" t="s">
        <v>165</v>
      </c>
      <c r="C8" s="898"/>
      <c r="D8" s="898"/>
      <c r="E8" s="898"/>
      <c r="F8" s="898"/>
      <c r="G8" s="898"/>
      <c r="H8" s="899"/>
      <c r="I8" s="883"/>
      <c r="J8" s="883"/>
      <c r="K8" s="883"/>
      <c r="L8" s="883"/>
      <c r="M8" s="883"/>
      <c r="N8" s="883"/>
      <c r="O8" s="883"/>
      <c r="P8" s="883"/>
      <c r="Q8" s="883"/>
      <c r="R8" s="883"/>
      <c r="S8" s="883"/>
      <c r="T8" s="883"/>
      <c r="U8" s="883"/>
      <c r="V8" s="883"/>
      <c r="W8" s="883"/>
      <c r="X8" s="883"/>
      <c r="Y8" s="883"/>
      <c r="Z8" s="884"/>
      <c r="AH8" s="110"/>
    </row>
    <row r="9" spans="1:34" ht="29.25" customHeight="1">
      <c r="A9" s="120"/>
      <c r="B9" s="880" t="s">
        <v>285</v>
      </c>
      <c r="C9" s="881"/>
      <c r="D9" s="882" t="s">
        <v>167</v>
      </c>
      <c r="E9" s="883"/>
      <c r="F9" s="883"/>
      <c r="G9" s="883"/>
      <c r="H9" s="883"/>
      <c r="I9" s="883"/>
      <c r="J9" s="883"/>
      <c r="K9" s="883"/>
      <c r="L9" s="883"/>
      <c r="M9" s="883"/>
      <c r="N9" s="883"/>
      <c r="O9" s="883"/>
      <c r="P9" s="883"/>
      <c r="Q9" s="883"/>
      <c r="R9" s="883"/>
      <c r="S9" s="883"/>
      <c r="T9" s="883"/>
      <c r="U9" s="883"/>
      <c r="V9" s="883"/>
      <c r="W9" s="883"/>
      <c r="X9" s="883"/>
      <c r="Y9" s="883"/>
      <c r="Z9" s="884"/>
    </row>
    <row r="10" spans="1:34" ht="24" customHeight="1">
      <c r="A10" s="120"/>
      <c r="B10" s="880" t="s">
        <v>166</v>
      </c>
      <c r="C10" s="881"/>
      <c r="D10" s="882" t="s">
        <v>286</v>
      </c>
      <c r="E10" s="883"/>
      <c r="F10" s="883"/>
      <c r="G10" s="883"/>
      <c r="H10" s="883"/>
      <c r="I10" s="883"/>
      <c r="J10" s="883"/>
      <c r="K10" s="883"/>
      <c r="L10" s="883"/>
      <c r="M10" s="883"/>
      <c r="N10" s="883"/>
      <c r="O10" s="883"/>
      <c r="P10" s="883"/>
      <c r="Q10" s="883"/>
      <c r="R10" s="883"/>
      <c r="S10" s="883"/>
      <c r="T10" s="883"/>
      <c r="U10" s="883"/>
      <c r="V10" s="883"/>
      <c r="W10" s="883"/>
      <c r="X10" s="883"/>
      <c r="Y10" s="883"/>
      <c r="Z10" s="884"/>
    </row>
    <row r="11" spans="1:34" ht="24" customHeight="1">
      <c r="A11" s="120"/>
      <c r="B11" s="880" t="s">
        <v>166</v>
      </c>
      <c r="C11" s="881"/>
      <c r="D11" s="882" t="s">
        <v>168</v>
      </c>
      <c r="E11" s="883"/>
      <c r="F11" s="883"/>
      <c r="G11" s="883"/>
      <c r="H11" s="883"/>
      <c r="I11" s="883"/>
      <c r="J11" s="883"/>
      <c r="K11" s="883"/>
      <c r="L11" s="883"/>
      <c r="M11" s="883"/>
      <c r="N11" s="883"/>
      <c r="O11" s="883"/>
      <c r="P11" s="883"/>
      <c r="Q11" s="883"/>
      <c r="R11" s="883"/>
      <c r="S11" s="883"/>
      <c r="T11" s="883"/>
      <c r="U11" s="883"/>
      <c r="V11" s="883"/>
      <c r="W11" s="883"/>
      <c r="X11" s="883"/>
      <c r="Y11" s="883"/>
      <c r="Z11" s="884"/>
    </row>
    <row r="12" spans="1:34" ht="21" customHeight="1">
      <c r="A12" s="120"/>
      <c r="B12" s="885" t="s">
        <v>166</v>
      </c>
      <c r="C12" s="886"/>
      <c r="D12" s="889" t="s">
        <v>169</v>
      </c>
      <c r="E12" s="889"/>
      <c r="F12" s="889"/>
      <c r="G12" s="889"/>
      <c r="H12" s="889"/>
      <c r="I12" s="889"/>
      <c r="J12" s="889"/>
      <c r="K12" s="889"/>
      <c r="L12" s="889"/>
      <c r="M12" s="889"/>
      <c r="N12" s="889"/>
      <c r="O12" s="889"/>
      <c r="P12" s="889"/>
      <c r="Q12" s="889"/>
      <c r="R12" s="889"/>
      <c r="S12" s="889"/>
      <c r="T12" s="889"/>
      <c r="U12" s="889"/>
      <c r="V12" s="889"/>
      <c r="W12" s="889"/>
      <c r="X12" s="889"/>
      <c r="Y12" s="889"/>
      <c r="Z12" s="889"/>
    </row>
    <row r="13" spans="1:34" ht="21" customHeight="1">
      <c r="A13" s="120"/>
      <c r="B13" s="887"/>
      <c r="C13" s="888"/>
      <c r="D13" s="890"/>
      <c r="E13" s="890"/>
      <c r="F13" s="890"/>
      <c r="G13" s="890"/>
      <c r="H13" s="890"/>
      <c r="I13" s="890"/>
      <c r="J13" s="890"/>
      <c r="K13" s="890"/>
      <c r="L13" s="890"/>
      <c r="M13" s="890"/>
      <c r="N13" s="890"/>
      <c r="O13" s="890"/>
      <c r="P13" s="890"/>
      <c r="Q13" s="890"/>
      <c r="R13" s="890"/>
      <c r="S13" s="890"/>
      <c r="T13" s="890"/>
      <c r="U13" s="890"/>
      <c r="V13" s="890"/>
      <c r="W13" s="890"/>
      <c r="X13" s="890"/>
      <c r="Y13" s="890"/>
      <c r="Z13" s="890"/>
    </row>
    <row r="14" spans="1:34" ht="25.5" customHeight="1">
      <c r="A14" s="120"/>
      <c r="B14" s="894" t="s">
        <v>170</v>
      </c>
      <c r="C14" s="895"/>
      <c r="D14" s="895"/>
      <c r="E14" s="895"/>
      <c r="F14" s="895"/>
      <c r="G14" s="895"/>
      <c r="H14" s="896"/>
      <c r="I14" s="882" t="s">
        <v>171</v>
      </c>
      <c r="J14" s="883"/>
      <c r="K14" s="883"/>
      <c r="L14" s="883"/>
      <c r="M14" s="883"/>
      <c r="N14" s="883"/>
      <c r="O14" s="883"/>
      <c r="P14" s="883"/>
      <c r="Q14" s="883"/>
      <c r="R14" s="883"/>
      <c r="S14" s="883"/>
      <c r="T14" s="883"/>
      <c r="U14" s="883"/>
      <c r="V14" s="883"/>
      <c r="W14" s="883"/>
      <c r="X14" s="883"/>
      <c r="Y14" s="883"/>
      <c r="Z14" s="884"/>
    </row>
    <row r="15" spans="1:34" ht="19.5" customHeight="1">
      <c r="A15" s="120"/>
      <c r="B15" s="897" t="s">
        <v>165</v>
      </c>
      <c r="C15" s="898"/>
      <c r="D15" s="898"/>
      <c r="E15" s="898"/>
      <c r="F15" s="898"/>
      <c r="G15" s="898"/>
      <c r="H15" s="899"/>
      <c r="I15" s="883"/>
      <c r="J15" s="883"/>
      <c r="K15" s="883"/>
      <c r="L15" s="883"/>
      <c r="M15" s="883"/>
      <c r="N15" s="883"/>
      <c r="O15" s="883"/>
      <c r="P15" s="883"/>
      <c r="Q15" s="883"/>
      <c r="R15" s="883"/>
      <c r="S15" s="883"/>
      <c r="T15" s="883"/>
      <c r="U15" s="883"/>
      <c r="V15" s="883"/>
      <c r="W15" s="883"/>
      <c r="X15" s="883"/>
      <c r="Y15" s="883"/>
      <c r="Z15" s="884"/>
      <c r="AH15" s="110"/>
    </row>
    <row r="16" spans="1:34" ht="21.75" customHeight="1">
      <c r="A16" s="120"/>
      <c r="B16" s="880" t="s">
        <v>166</v>
      </c>
      <c r="C16" s="881"/>
      <c r="D16" s="882" t="s">
        <v>172</v>
      </c>
      <c r="E16" s="883"/>
      <c r="F16" s="883"/>
      <c r="G16" s="883"/>
      <c r="H16" s="883"/>
      <c r="I16" s="883"/>
      <c r="J16" s="883"/>
      <c r="K16" s="883"/>
      <c r="L16" s="883"/>
      <c r="M16" s="883"/>
      <c r="N16" s="883"/>
      <c r="O16" s="883"/>
      <c r="P16" s="883"/>
      <c r="Q16" s="883"/>
      <c r="R16" s="883"/>
      <c r="S16" s="883"/>
      <c r="T16" s="883"/>
      <c r="U16" s="883"/>
      <c r="V16" s="883"/>
      <c r="W16" s="883"/>
      <c r="X16" s="883"/>
      <c r="Y16" s="883"/>
      <c r="Z16" s="884"/>
    </row>
    <row r="17" spans="1:34" ht="29.25" customHeight="1">
      <c r="A17" s="120"/>
      <c r="B17" s="880" t="s">
        <v>166</v>
      </c>
      <c r="C17" s="881"/>
      <c r="D17" s="882" t="s">
        <v>173</v>
      </c>
      <c r="E17" s="883"/>
      <c r="F17" s="883"/>
      <c r="G17" s="883"/>
      <c r="H17" s="883"/>
      <c r="I17" s="883"/>
      <c r="J17" s="883"/>
      <c r="K17" s="883"/>
      <c r="L17" s="883"/>
      <c r="M17" s="883"/>
      <c r="N17" s="883"/>
      <c r="O17" s="883"/>
      <c r="P17" s="883"/>
      <c r="Q17" s="883"/>
      <c r="R17" s="883"/>
      <c r="S17" s="883"/>
      <c r="T17" s="883"/>
      <c r="U17" s="883"/>
      <c r="V17" s="883"/>
      <c r="W17" s="883"/>
      <c r="X17" s="883"/>
      <c r="Y17" s="883"/>
      <c r="Z17" s="884"/>
    </row>
    <row r="18" spans="1:34" ht="19.5" customHeight="1">
      <c r="A18" s="120"/>
      <c r="B18" s="885" t="s">
        <v>166</v>
      </c>
      <c r="C18" s="886"/>
      <c r="D18" s="889" t="s">
        <v>169</v>
      </c>
      <c r="E18" s="889"/>
      <c r="F18" s="889"/>
      <c r="G18" s="889"/>
      <c r="H18" s="889"/>
      <c r="I18" s="889"/>
      <c r="J18" s="889"/>
      <c r="K18" s="889"/>
      <c r="L18" s="889"/>
      <c r="M18" s="889"/>
      <c r="N18" s="889"/>
      <c r="O18" s="889"/>
      <c r="P18" s="889"/>
      <c r="Q18" s="889"/>
      <c r="R18" s="889"/>
      <c r="S18" s="889"/>
      <c r="T18" s="889"/>
      <c r="U18" s="889"/>
      <c r="V18" s="889"/>
      <c r="W18" s="889"/>
      <c r="X18" s="889"/>
      <c r="Y18" s="889"/>
      <c r="Z18" s="889"/>
    </row>
    <row r="19" spans="1:34" ht="19.5" customHeight="1">
      <c r="A19" s="120"/>
      <c r="B19" s="887"/>
      <c r="C19" s="888"/>
      <c r="D19" s="890"/>
      <c r="E19" s="890"/>
      <c r="F19" s="890"/>
      <c r="G19" s="890"/>
      <c r="H19" s="890"/>
      <c r="I19" s="890"/>
      <c r="J19" s="890"/>
      <c r="K19" s="890"/>
      <c r="L19" s="890"/>
      <c r="M19" s="890"/>
      <c r="N19" s="890"/>
      <c r="O19" s="890"/>
      <c r="P19" s="890"/>
      <c r="Q19" s="890"/>
      <c r="R19" s="890"/>
      <c r="S19" s="890"/>
      <c r="T19" s="890"/>
      <c r="U19" s="890"/>
      <c r="V19" s="890"/>
      <c r="W19" s="890"/>
      <c r="X19" s="890"/>
      <c r="Y19" s="890"/>
      <c r="Z19" s="890"/>
    </row>
    <row r="20" spans="1:34" ht="25.5" customHeight="1">
      <c r="A20" s="120"/>
      <c r="B20" s="894" t="s">
        <v>174</v>
      </c>
      <c r="C20" s="895"/>
      <c r="D20" s="895"/>
      <c r="E20" s="895"/>
      <c r="F20" s="895"/>
      <c r="G20" s="895"/>
      <c r="H20" s="896"/>
      <c r="I20" s="882" t="s">
        <v>175</v>
      </c>
      <c r="J20" s="883"/>
      <c r="K20" s="883"/>
      <c r="L20" s="883"/>
      <c r="M20" s="883"/>
      <c r="N20" s="883"/>
      <c r="O20" s="883"/>
      <c r="P20" s="883"/>
      <c r="Q20" s="883"/>
      <c r="R20" s="883"/>
      <c r="S20" s="883"/>
      <c r="T20" s="883"/>
      <c r="U20" s="883"/>
      <c r="V20" s="883"/>
      <c r="W20" s="883"/>
      <c r="X20" s="883"/>
      <c r="Y20" s="883"/>
      <c r="Z20" s="884"/>
    </row>
    <row r="21" spans="1:34" ht="19.5" customHeight="1">
      <c r="A21" s="120"/>
      <c r="B21" s="897" t="s">
        <v>165</v>
      </c>
      <c r="C21" s="898"/>
      <c r="D21" s="898"/>
      <c r="E21" s="898"/>
      <c r="F21" s="898"/>
      <c r="G21" s="898"/>
      <c r="H21" s="899"/>
      <c r="I21" s="883"/>
      <c r="J21" s="883"/>
      <c r="K21" s="883"/>
      <c r="L21" s="883"/>
      <c r="M21" s="883"/>
      <c r="N21" s="883"/>
      <c r="O21" s="883"/>
      <c r="P21" s="883"/>
      <c r="Q21" s="883"/>
      <c r="R21" s="883"/>
      <c r="S21" s="883"/>
      <c r="T21" s="883"/>
      <c r="U21" s="883"/>
      <c r="V21" s="883"/>
      <c r="W21" s="883"/>
      <c r="X21" s="883"/>
      <c r="Y21" s="883"/>
      <c r="Z21" s="884"/>
      <c r="AH21" s="110"/>
    </row>
    <row r="22" spans="1:34" ht="21.75" customHeight="1">
      <c r="A22" s="120"/>
      <c r="B22" s="880" t="s">
        <v>166</v>
      </c>
      <c r="C22" s="881"/>
      <c r="D22" s="882" t="s">
        <v>176</v>
      </c>
      <c r="E22" s="883"/>
      <c r="F22" s="883"/>
      <c r="G22" s="883"/>
      <c r="H22" s="883"/>
      <c r="I22" s="883"/>
      <c r="J22" s="883"/>
      <c r="K22" s="883"/>
      <c r="L22" s="883"/>
      <c r="M22" s="883"/>
      <c r="N22" s="883"/>
      <c r="O22" s="883"/>
      <c r="P22" s="883"/>
      <c r="Q22" s="883"/>
      <c r="R22" s="883"/>
      <c r="S22" s="883"/>
      <c r="T22" s="883"/>
      <c r="U22" s="883"/>
      <c r="V22" s="883"/>
      <c r="W22" s="883"/>
      <c r="X22" s="883"/>
      <c r="Y22" s="883"/>
      <c r="Z22" s="884"/>
    </row>
    <row r="23" spans="1:34" ht="30" customHeight="1">
      <c r="A23" s="120"/>
      <c r="B23" s="880" t="s">
        <v>166</v>
      </c>
      <c r="C23" s="881"/>
      <c r="D23" s="882" t="s">
        <v>177</v>
      </c>
      <c r="E23" s="883"/>
      <c r="F23" s="883"/>
      <c r="G23" s="883"/>
      <c r="H23" s="883"/>
      <c r="I23" s="883"/>
      <c r="J23" s="883"/>
      <c r="K23" s="883"/>
      <c r="L23" s="883"/>
      <c r="M23" s="883"/>
      <c r="N23" s="883"/>
      <c r="O23" s="883"/>
      <c r="P23" s="883"/>
      <c r="Q23" s="883"/>
      <c r="R23" s="883"/>
      <c r="S23" s="883"/>
      <c r="T23" s="883"/>
      <c r="U23" s="883"/>
      <c r="V23" s="883"/>
      <c r="W23" s="883"/>
      <c r="X23" s="883"/>
      <c r="Y23" s="883"/>
      <c r="Z23" s="884"/>
    </row>
    <row r="24" spans="1:34" ht="30" customHeight="1">
      <c r="A24" s="120"/>
      <c r="B24" s="880" t="s">
        <v>166</v>
      </c>
      <c r="C24" s="881"/>
      <c r="D24" s="882" t="s">
        <v>178</v>
      </c>
      <c r="E24" s="883"/>
      <c r="F24" s="883"/>
      <c r="G24" s="883"/>
      <c r="H24" s="883"/>
      <c r="I24" s="883"/>
      <c r="J24" s="883"/>
      <c r="K24" s="883"/>
      <c r="L24" s="883"/>
      <c r="M24" s="883"/>
      <c r="N24" s="883"/>
      <c r="O24" s="883"/>
      <c r="P24" s="883"/>
      <c r="Q24" s="883"/>
      <c r="R24" s="883"/>
      <c r="S24" s="883"/>
      <c r="T24" s="883"/>
      <c r="U24" s="883"/>
      <c r="V24" s="883"/>
      <c r="W24" s="883"/>
      <c r="X24" s="883"/>
      <c r="Y24" s="883"/>
      <c r="Z24" s="884"/>
    </row>
    <row r="25" spans="1:34" ht="19.5" customHeight="1">
      <c r="A25" s="120"/>
      <c r="B25" s="885" t="s">
        <v>166</v>
      </c>
      <c r="C25" s="886"/>
      <c r="D25" s="889" t="s">
        <v>169</v>
      </c>
      <c r="E25" s="889"/>
      <c r="F25" s="889"/>
      <c r="G25" s="889"/>
      <c r="H25" s="889"/>
      <c r="I25" s="889"/>
      <c r="J25" s="889"/>
      <c r="K25" s="889"/>
      <c r="L25" s="889"/>
      <c r="M25" s="889"/>
      <c r="N25" s="889"/>
      <c r="O25" s="889"/>
      <c r="P25" s="889"/>
      <c r="Q25" s="889"/>
      <c r="R25" s="889"/>
      <c r="S25" s="889"/>
      <c r="T25" s="889"/>
      <c r="U25" s="889"/>
      <c r="V25" s="889"/>
      <c r="W25" s="889"/>
      <c r="X25" s="889"/>
      <c r="Y25" s="889"/>
      <c r="Z25" s="889"/>
    </row>
    <row r="26" spans="1:34" ht="19.5" customHeight="1">
      <c r="A26" s="120"/>
      <c r="B26" s="887"/>
      <c r="C26" s="888"/>
      <c r="D26" s="890"/>
      <c r="E26" s="890"/>
      <c r="F26" s="890"/>
      <c r="G26" s="890"/>
      <c r="H26" s="890"/>
      <c r="I26" s="890"/>
      <c r="J26" s="890"/>
      <c r="K26" s="890"/>
      <c r="L26" s="890"/>
      <c r="M26" s="890"/>
      <c r="N26" s="890"/>
      <c r="O26" s="890"/>
      <c r="P26" s="890"/>
      <c r="Q26" s="890"/>
      <c r="R26" s="890"/>
      <c r="S26" s="890"/>
      <c r="T26" s="890"/>
      <c r="U26" s="890"/>
      <c r="V26" s="890"/>
      <c r="W26" s="890"/>
      <c r="X26" s="890"/>
      <c r="Y26" s="890"/>
      <c r="Z26" s="890"/>
    </row>
    <row r="27" spans="1:34" ht="25.5" customHeight="1">
      <c r="A27" s="120"/>
      <c r="B27" s="894" t="s">
        <v>179</v>
      </c>
      <c r="C27" s="895"/>
      <c r="D27" s="895"/>
      <c r="E27" s="895"/>
      <c r="F27" s="895"/>
      <c r="G27" s="895"/>
      <c r="H27" s="896"/>
      <c r="I27" s="882" t="s">
        <v>180</v>
      </c>
      <c r="J27" s="883"/>
      <c r="K27" s="883"/>
      <c r="L27" s="883"/>
      <c r="M27" s="883"/>
      <c r="N27" s="883"/>
      <c r="O27" s="883"/>
      <c r="P27" s="883"/>
      <c r="Q27" s="883"/>
      <c r="R27" s="883"/>
      <c r="S27" s="883"/>
      <c r="T27" s="883"/>
      <c r="U27" s="883"/>
      <c r="V27" s="883"/>
      <c r="W27" s="883"/>
      <c r="X27" s="883"/>
      <c r="Y27" s="883"/>
      <c r="Z27" s="884"/>
    </row>
    <row r="28" spans="1:34" ht="19.5" customHeight="1">
      <c r="A28" s="120"/>
      <c r="B28" s="897" t="s">
        <v>165</v>
      </c>
      <c r="C28" s="898"/>
      <c r="D28" s="898"/>
      <c r="E28" s="898"/>
      <c r="F28" s="898"/>
      <c r="G28" s="898"/>
      <c r="H28" s="899"/>
      <c r="I28" s="883"/>
      <c r="J28" s="883"/>
      <c r="K28" s="883"/>
      <c r="L28" s="883"/>
      <c r="M28" s="883"/>
      <c r="N28" s="883"/>
      <c r="O28" s="883"/>
      <c r="P28" s="883"/>
      <c r="Q28" s="883"/>
      <c r="R28" s="883"/>
      <c r="S28" s="883"/>
      <c r="T28" s="883"/>
      <c r="U28" s="883"/>
      <c r="V28" s="883"/>
      <c r="W28" s="883"/>
      <c r="X28" s="883"/>
      <c r="Y28" s="883"/>
      <c r="Z28" s="884"/>
      <c r="AH28" s="110"/>
    </row>
    <row r="29" spans="1:34" ht="21.75" customHeight="1">
      <c r="A29" s="120"/>
      <c r="B29" s="880" t="s">
        <v>166</v>
      </c>
      <c r="C29" s="881"/>
      <c r="D29" s="882" t="s">
        <v>181</v>
      </c>
      <c r="E29" s="883"/>
      <c r="F29" s="883"/>
      <c r="G29" s="883"/>
      <c r="H29" s="883"/>
      <c r="I29" s="883"/>
      <c r="J29" s="883"/>
      <c r="K29" s="883"/>
      <c r="L29" s="883"/>
      <c r="M29" s="883"/>
      <c r="N29" s="883"/>
      <c r="O29" s="883"/>
      <c r="P29" s="883"/>
      <c r="Q29" s="883"/>
      <c r="R29" s="883"/>
      <c r="S29" s="883"/>
      <c r="T29" s="883"/>
      <c r="U29" s="883"/>
      <c r="V29" s="883"/>
      <c r="W29" s="883"/>
      <c r="X29" s="883"/>
      <c r="Y29" s="883"/>
      <c r="Z29" s="884"/>
    </row>
    <row r="30" spans="1:34" ht="21.75" customHeight="1">
      <c r="A30" s="120"/>
      <c r="B30" s="880" t="s">
        <v>166</v>
      </c>
      <c r="C30" s="881"/>
      <c r="D30" s="882" t="s">
        <v>182</v>
      </c>
      <c r="E30" s="883"/>
      <c r="F30" s="883"/>
      <c r="G30" s="883"/>
      <c r="H30" s="883"/>
      <c r="I30" s="883"/>
      <c r="J30" s="883"/>
      <c r="K30" s="883"/>
      <c r="L30" s="883"/>
      <c r="M30" s="883"/>
      <c r="N30" s="883"/>
      <c r="O30" s="883"/>
      <c r="P30" s="883"/>
      <c r="Q30" s="883"/>
      <c r="R30" s="883"/>
      <c r="S30" s="883"/>
      <c r="T30" s="883"/>
      <c r="U30" s="883"/>
      <c r="V30" s="883"/>
      <c r="W30" s="883"/>
      <c r="X30" s="883"/>
      <c r="Y30" s="883"/>
      <c r="Z30" s="884"/>
    </row>
    <row r="31" spans="1:34" ht="19.5" customHeight="1">
      <c r="A31" s="120"/>
      <c r="B31" s="885" t="s">
        <v>166</v>
      </c>
      <c r="C31" s="886"/>
      <c r="D31" s="889" t="s">
        <v>169</v>
      </c>
      <c r="E31" s="889"/>
      <c r="F31" s="889"/>
      <c r="G31" s="889"/>
      <c r="H31" s="889"/>
      <c r="I31" s="889"/>
      <c r="J31" s="889"/>
      <c r="K31" s="889"/>
      <c r="L31" s="889"/>
      <c r="M31" s="889"/>
      <c r="N31" s="889"/>
      <c r="O31" s="889"/>
      <c r="P31" s="889"/>
      <c r="Q31" s="889"/>
      <c r="R31" s="889"/>
      <c r="S31" s="889"/>
      <c r="T31" s="889"/>
      <c r="U31" s="889"/>
      <c r="V31" s="889"/>
      <c r="W31" s="889"/>
      <c r="X31" s="889"/>
      <c r="Y31" s="889"/>
      <c r="Z31" s="889"/>
    </row>
    <row r="32" spans="1:34" ht="19.5" customHeight="1">
      <c r="A32" s="120"/>
      <c r="B32" s="887"/>
      <c r="C32" s="888"/>
      <c r="D32" s="890"/>
      <c r="E32" s="890"/>
      <c r="F32" s="890"/>
      <c r="G32" s="890"/>
      <c r="H32" s="890"/>
      <c r="I32" s="890"/>
      <c r="J32" s="890"/>
      <c r="K32" s="890"/>
      <c r="L32" s="890"/>
      <c r="M32" s="890"/>
      <c r="N32" s="890"/>
      <c r="O32" s="890"/>
      <c r="P32" s="890"/>
      <c r="Q32" s="890"/>
      <c r="R32" s="890"/>
      <c r="S32" s="890"/>
      <c r="T32" s="890"/>
      <c r="U32" s="890"/>
      <c r="V32" s="890"/>
      <c r="W32" s="890"/>
      <c r="X32" s="890"/>
      <c r="Y32" s="890"/>
      <c r="Z32" s="890"/>
    </row>
    <row r="33" spans="1:34" ht="25.5" customHeight="1">
      <c r="A33" s="120"/>
      <c r="B33" s="894" t="s">
        <v>183</v>
      </c>
      <c r="C33" s="895"/>
      <c r="D33" s="895"/>
      <c r="E33" s="895"/>
      <c r="F33" s="895"/>
      <c r="G33" s="895"/>
      <c r="H33" s="896"/>
      <c r="I33" s="882" t="s">
        <v>184</v>
      </c>
      <c r="J33" s="883"/>
      <c r="K33" s="883"/>
      <c r="L33" s="883"/>
      <c r="M33" s="883"/>
      <c r="N33" s="883"/>
      <c r="O33" s="883"/>
      <c r="P33" s="883"/>
      <c r="Q33" s="883"/>
      <c r="R33" s="883"/>
      <c r="S33" s="883"/>
      <c r="T33" s="883"/>
      <c r="U33" s="883"/>
      <c r="V33" s="883"/>
      <c r="W33" s="883"/>
      <c r="X33" s="883"/>
      <c r="Y33" s="883"/>
      <c r="Z33" s="884"/>
    </row>
    <row r="34" spans="1:34" ht="19.5" customHeight="1">
      <c r="A34" s="120"/>
      <c r="B34" s="897" t="s">
        <v>165</v>
      </c>
      <c r="C34" s="898"/>
      <c r="D34" s="898"/>
      <c r="E34" s="898"/>
      <c r="F34" s="898"/>
      <c r="G34" s="898"/>
      <c r="H34" s="899"/>
      <c r="I34" s="883"/>
      <c r="J34" s="883"/>
      <c r="K34" s="883"/>
      <c r="L34" s="883"/>
      <c r="M34" s="883"/>
      <c r="N34" s="883"/>
      <c r="O34" s="883"/>
      <c r="P34" s="883"/>
      <c r="Q34" s="883"/>
      <c r="R34" s="883"/>
      <c r="S34" s="883"/>
      <c r="T34" s="883"/>
      <c r="U34" s="883"/>
      <c r="V34" s="883"/>
      <c r="W34" s="883"/>
      <c r="X34" s="883"/>
      <c r="Y34" s="883"/>
      <c r="Z34" s="884"/>
      <c r="AH34" s="110"/>
    </row>
    <row r="35" spans="1:34" ht="21.75" customHeight="1">
      <c r="A35" s="120"/>
      <c r="B35" s="880" t="s">
        <v>166</v>
      </c>
      <c r="C35" s="881"/>
      <c r="D35" s="882" t="s">
        <v>185</v>
      </c>
      <c r="E35" s="883"/>
      <c r="F35" s="883"/>
      <c r="G35" s="883"/>
      <c r="H35" s="883"/>
      <c r="I35" s="883"/>
      <c r="J35" s="883"/>
      <c r="K35" s="883"/>
      <c r="L35" s="883"/>
      <c r="M35" s="883"/>
      <c r="N35" s="883"/>
      <c r="O35" s="883"/>
      <c r="P35" s="883"/>
      <c r="Q35" s="883"/>
      <c r="R35" s="883"/>
      <c r="S35" s="883"/>
      <c r="T35" s="883"/>
      <c r="U35" s="883"/>
      <c r="V35" s="883"/>
      <c r="W35" s="883"/>
      <c r="X35" s="883"/>
      <c r="Y35" s="883"/>
      <c r="Z35" s="884"/>
    </row>
    <row r="36" spans="1:34" ht="21.75" customHeight="1">
      <c r="A36" s="120"/>
      <c r="B36" s="880" t="s">
        <v>166</v>
      </c>
      <c r="C36" s="881"/>
      <c r="D36" s="882" t="s">
        <v>186</v>
      </c>
      <c r="E36" s="883"/>
      <c r="F36" s="883"/>
      <c r="G36" s="883"/>
      <c r="H36" s="883"/>
      <c r="I36" s="883"/>
      <c r="J36" s="883"/>
      <c r="K36" s="883"/>
      <c r="L36" s="883"/>
      <c r="M36" s="883"/>
      <c r="N36" s="883"/>
      <c r="O36" s="883"/>
      <c r="P36" s="883"/>
      <c r="Q36" s="883"/>
      <c r="R36" s="883"/>
      <c r="S36" s="883"/>
      <c r="T36" s="883"/>
      <c r="U36" s="883"/>
      <c r="V36" s="883"/>
      <c r="W36" s="883"/>
      <c r="X36" s="883"/>
      <c r="Y36" s="883"/>
      <c r="Z36" s="884"/>
    </row>
    <row r="37" spans="1:34" ht="19.5" customHeight="1">
      <c r="A37" s="120"/>
      <c r="B37" s="885" t="s">
        <v>166</v>
      </c>
      <c r="C37" s="886"/>
      <c r="D37" s="889" t="s">
        <v>169</v>
      </c>
      <c r="E37" s="889"/>
      <c r="F37" s="889"/>
      <c r="G37" s="889"/>
      <c r="H37" s="889"/>
      <c r="I37" s="889"/>
      <c r="J37" s="889"/>
      <c r="K37" s="889"/>
      <c r="L37" s="889"/>
      <c r="M37" s="889"/>
      <c r="N37" s="889"/>
      <c r="O37" s="889"/>
      <c r="P37" s="889"/>
      <c r="Q37" s="889"/>
      <c r="R37" s="889"/>
      <c r="S37" s="889"/>
      <c r="T37" s="889"/>
      <c r="U37" s="889"/>
      <c r="V37" s="889"/>
      <c r="W37" s="889"/>
      <c r="X37" s="889"/>
      <c r="Y37" s="889"/>
      <c r="Z37" s="889"/>
    </row>
    <row r="38" spans="1:34" ht="19.5" customHeight="1">
      <c r="A38" s="120"/>
      <c r="B38" s="887"/>
      <c r="C38" s="888"/>
      <c r="D38" s="890"/>
      <c r="E38" s="890"/>
      <c r="F38" s="890"/>
      <c r="G38" s="890"/>
      <c r="H38" s="890"/>
      <c r="I38" s="890"/>
      <c r="J38" s="890"/>
      <c r="K38" s="890"/>
      <c r="L38" s="890"/>
      <c r="M38" s="890"/>
      <c r="N38" s="890"/>
      <c r="O38" s="890"/>
      <c r="P38" s="890"/>
      <c r="Q38" s="890"/>
      <c r="R38" s="890"/>
      <c r="S38" s="890"/>
      <c r="T38" s="890"/>
      <c r="U38" s="890"/>
      <c r="V38" s="890"/>
      <c r="W38" s="890"/>
      <c r="X38" s="890"/>
      <c r="Y38" s="890"/>
      <c r="Z38" s="890"/>
    </row>
    <row r="39" spans="1:34" ht="25.5" customHeight="1">
      <c r="A39" s="120"/>
      <c r="B39" s="894" t="s">
        <v>292</v>
      </c>
      <c r="C39" s="895"/>
      <c r="D39" s="895"/>
      <c r="E39" s="895"/>
      <c r="F39" s="895"/>
      <c r="G39" s="895"/>
      <c r="H39" s="896"/>
      <c r="I39" s="882" t="s">
        <v>188</v>
      </c>
      <c r="J39" s="883"/>
      <c r="K39" s="883"/>
      <c r="L39" s="883"/>
      <c r="M39" s="883"/>
      <c r="N39" s="883"/>
      <c r="O39" s="883"/>
      <c r="P39" s="883"/>
      <c r="Q39" s="883"/>
      <c r="R39" s="883"/>
      <c r="S39" s="883"/>
      <c r="T39" s="883"/>
      <c r="U39" s="883"/>
      <c r="V39" s="883"/>
      <c r="W39" s="883"/>
      <c r="X39" s="883"/>
      <c r="Y39" s="883"/>
      <c r="Z39" s="884"/>
    </row>
    <row r="40" spans="1:34" ht="19.5" customHeight="1">
      <c r="A40" s="120"/>
      <c r="B40" s="897" t="s">
        <v>165</v>
      </c>
      <c r="C40" s="898"/>
      <c r="D40" s="898"/>
      <c r="E40" s="898"/>
      <c r="F40" s="898"/>
      <c r="G40" s="898"/>
      <c r="H40" s="899"/>
      <c r="I40" s="883"/>
      <c r="J40" s="883"/>
      <c r="K40" s="883"/>
      <c r="L40" s="883"/>
      <c r="M40" s="883"/>
      <c r="N40" s="883"/>
      <c r="O40" s="883"/>
      <c r="P40" s="883"/>
      <c r="Q40" s="883"/>
      <c r="R40" s="883"/>
      <c r="S40" s="883"/>
      <c r="T40" s="883"/>
      <c r="U40" s="883"/>
      <c r="V40" s="883"/>
      <c r="W40" s="883"/>
      <c r="X40" s="883"/>
      <c r="Y40" s="883"/>
      <c r="Z40" s="884"/>
      <c r="AH40" s="110"/>
    </row>
    <row r="41" spans="1:34" ht="54.6" customHeight="1">
      <c r="A41" s="120"/>
      <c r="B41" s="880" t="s">
        <v>166</v>
      </c>
      <c r="C41" s="881"/>
      <c r="D41" s="882" t="s">
        <v>189</v>
      </c>
      <c r="E41" s="883"/>
      <c r="F41" s="883"/>
      <c r="G41" s="883"/>
      <c r="H41" s="883"/>
      <c r="I41" s="883"/>
      <c r="J41" s="883"/>
      <c r="K41" s="883"/>
      <c r="L41" s="883"/>
      <c r="M41" s="883"/>
      <c r="N41" s="883"/>
      <c r="O41" s="883"/>
      <c r="P41" s="883"/>
      <c r="Q41" s="883"/>
      <c r="R41" s="883"/>
      <c r="S41" s="883"/>
      <c r="T41" s="883"/>
      <c r="U41" s="883"/>
      <c r="V41" s="883"/>
      <c r="W41" s="883"/>
      <c r="X41" s="883"/>
      <c r="Y41" s="883"/>
      <c r="Z41" s="884"/>
    </row>
    <row r="42" spans="1:34" ht="19.5" customHeight="1">
      <c r="A42" s="120"/>
      <c r="B42" s="885" t="s">
        <v>166</v>
      </c>
      <c r="C42" s="886"/>
      <c r="D42" s="889" t="s">
        <v>169</v>
      </c>
      <c r="E42" s="889"/>
      <c r="F42" s="889"/>
      <c r="G42" s="889"/>
      <c r="H42" s="889"/>
      <c r="I42" s="889"/>
      <c r="J42" s="889"/>
      <c r="K42" s="889"/>
      <c r="L42" s="889"/>
      <c r="M42" s="889"/>
      <c r="N42" s="889"/>
      <c r="O42" s="889"/>
      <c r="P42" s="889"/>
      <c r="Q42" s="889"/>
      <c r="R42" s="889"/>
      <c r="S42" s="889"/>
      <c r="T42" s="889"/>
      <c r="U42" s="889"/>
      <c r="V42" s="889"/>
      <c r="W42" s="889"/>
      <c r="X42" s="889"/>
      <c r="Y42" s="889"/>
      <c r="Z42" s="889"/>
    </row>
    <row r="43" spans="1:34" ht="19.5" customHeight="1">
      <c r="A43" s="120"/>
      <c r="B43" s="887"/>
      <c r="C43" s="888"/>
      <c r="D43" s="890"/>
      <c r="E43" s="890"/>
      <c r="F43" s="890"/>
      <c r="G43" s="890"/>
      <c r="H43" s="890"/>
      <c r="I43" s="890"/>
      <c r="J43" s="890"/>
      <c r="K43" s="890"/>
      <c r="L43" s="890"/>
      <c r="M43" s="890"/>
      <c r="N43" s="890"/>
      <c r="O43" s="890"/>
      <c r="P43" s="890"/>
      <c r="Q43" s="890"/>
      <c r="R43" s="890"/>
      <c r="S43" s="890"/>
      <c r="T43" s="890"/>
      <c r="U43" s="890"/>
      <c r="V43" s="890"/>
      <c r="W43" s="890"/>
      <c r="X43" s="890"/>
      <c r="Y43" s="890"/>
      <c r="Z43" s="890"/>
    </row>
    <row r="44" spans="1:34" ht="25.5" customHeight="1">
      <c r="A44" s="120"/>
      <c r="B44" s="894" t="s">
        <v>187</v>
      </c>
      <c r="C44" s="895"/>
      <c r="D44" s="895"/>
      <c r="E44" s="895"/>
      <c r="F44" s="895"/>
      <c r="G44" s="895"/>
      <c r="H44" s="896"/>
      <c r="I44" s="882" t="s">
        <v>191</v>
      </c>
      <c r="J44" s="883"/>
      <c r="K44" s="883"/>
      <c r="L44" s="883"/>
      <c r="M44" s="883"/>
      <c r="N44" s="883"/>
      <c r="O44" s="883"/>
      <c r="P44" s="883"/>
      <c r="Q44" s="883"/>
      <c r="R44" s="883"/>
      <c r="S44" s="883"/>
      <c r="T44" s="883"/>
      <c r="U44" s="883"/>
      <c r="V44" s="883"/>
      <c r="W44" s="883"/>
      <c r="X44" s="883"/>
      <c r="Y44" s="883"/>
      <c r="Z44" s="884"/>
    </row>
    <row r="45" spans="1:34" ht="19.5" customHeight="1">
      <c r="A45" s="120"/>
      <c r="B45" s="897" t="s">
        <v>165</v>
      </c>
      <c r="C45" s="898"/>
      <c r="D45" s="898"/>
      <c r="E45" s="898"/>
      <c r="F45" s="898"/>
      <c r="G45" s="898"/>
      <c r="H45" s="899"/>
      <c r="I45" s="883"/>
      <c r="J45" s="883"/>
      <c r="K45" s="883"/>
      <c r="L45" s="883"/>
      <c r="M45" s="883"/>
      <c r="N45" s="883"/>
      <c r="O45" s="883"/>
      <c r="P45" s="883"/>
      <c r="Q45" s="883"/>
      <c r="R45" s="883"/>
      <c r="S45" s="883"/>
      <c r="T45" s="883"/>
      <c r="U45" s="883"/>
      <c r="V45" s="883"/>
      <c r="W45" s="883"/>
      <c r="X45" s="883"/>
      <c r="Y45" s="883"/>
      <c r="Z45" s="884"/>
      <c r="AH45" s="110"/>
    </row>
    <row r="46" spans="1:34" ht="29.25" customHeight="1">
      <c r="A46" s="120"/>
      <c r="B46" s="880" t="s">
        <v>166</v>
      </c>
      <c r="C46" s="881"/>
      <c r="D46" s="882" t="s">
        <v>192</v>
      </c>
      <c r="E46" s="883"/>
      <c r="F46" s="883"/>
      <c r="G46" s="883"/>
      <c r="H46" s="883"/>
      <c r="I46" s="883"/>
      <c r="J46" s="883"/>
      <c r="K46" s="883"/>
      <c r="L46" s="883"/>
      <c r="M46" s="883"/>
      <c r="N46" s="883"/>
      <c r="O46" s="883"/>
      <c r="P46" s="883"/>
      <c r="Q46" s="883"/>
      <c r="R46" s="883"/>
      <c r="S46" s="883"/>
      <c r="T46" s="883"/>
      <c r="U46" s="883"/>
      <c r="V46" s="883"/>
      <c r="W46" s="883"/>
      <c r="X46" s="883"/>
      <c r="Y46" s="883"/>
      <c r="Z46" s="884"/>
    </row>
    <row r="47" spans="1:34" ht="28.5" customHeight="1">
      <c r="A47" s="120"/>
      <c r="B47" s="880" t="s">
        <v>166</v>
      </c>
      <c r="C47" s="881"/>
      <c r="D47" s="882" t="s">
        <v>193</v>
      </c>
      <c r="E47" s="883"/>
      <c r="F47" s="883"/>
      <c r="G47" s="883"/>
      <c r="H47" s="883"/>
      <c r="I47" s="883"/>
      <c r="J47" s="883"/>
      <c r="K47" s="883"/>
      <c r="L47" s="883"/>
      <c r="M47" s="883"/>
      <c r="N47" s="883"/>
      <c r="O47" s="883"/>
      <c r="P47" s="883"/>
      <c r="Q47" s="883"/>
      <c r="R47" s="883"/>
      <c r="S47" s="883"/>
      <c r="T47" s="883"/>
      <c r="U47" s="883"/>
      <c r="V47" s="883"/>
      <c r="W47" s="883"/>
      <c r="X47" s="883"/>
      <c r="Y47" s="883"/>
      <c r="Z47" s="884"/>
    </row>
    <row r="48" spans="1:34" ht="19.5" customHeight="1">
      <c r="A48" s="120"/>
      <c r="B48" s="885" t="s">
        <v>166</v>
      </c>
      <c r="C48" s="886"/>
      <c r="D48" s="889" t="s">
        <v>169</v>
      </c>
      <c r="E48" s="889"/>
      <c r="F48" s="889"/>
      <c r="G48" s="889"/>
      <c r="H48" s="889"/>
      <c r="I48" s="889"/>
      <c r="J48" s="889"/>
      <c r="K48" s="889"/>
      <c r="L48" s="889"/>
      <c r="M48" s="889"/>
      <c r="N48" s="889"/>
      <c r="O48" s="889"/>
      <c r="P48" s="889"/>
      <c r="Q48" s="889"/>
      <c r="R48" s="889"/>
      <c r="S48" s="889"/>
      <c r="T48" s="889"/>
      <c r="U48" s="889"/>
      <c r="V48" s="889"/>
      <c r="W48" s="889"/>
      <c r="X48" s="889"/>
      <c r="Y48" s="889"/>
      <c r="Z48" s="889"/>
    </row>
    <row r="49" spans="1:34" ht="19.5" customHeight="1">
      <c r="A49" s="120"/>
      <c r="B49" s="887"/>
      <c r="C49" s="888"/>
      <c r="D49" s="890"/>
      <c r="E49" s="890"/>
      <c r="F49" s="890"/>
      <c r="G49" s="890"/>
      <c r="H49" s="890"/>
      <c r="I49" s="890"/>
      <c r="J49" s="890"/>
      <c r="K49" s="890"/>
      <c r="L49" s="890"/>
      <c r="M49" s="890"/>
      <c r="N49" s="890"/>
      <c r="O49" s="890"/>
      <c r="P49" s="890"/>
      <c r="Q49" s="890"/>
      <c r="R49" s="890"/>
      <c r="S49" s="890"/>
      <c r="T49" s="890"/>
      <c r="U49" s="890"/>
      <c r="V49" s="890"/>
      <c r="W49" s="890"/>
      <c r="X49" s="890"/>
      <c r="Y49" s="890"/>
      <c r="Z49" s="890"/>
    </row>
    <row r="50" spans="1:34" ht="25.5" customHeight="1">
      <c r="A50" s="120"/>
      <c r="B50" s="894" t="s">
        <v>190</v>
      </c>
      <c r="C50" s="895"/>
      <c r="D50" s="895"/>
      <c r="E50" s="895"/>
      <c r="F50" s="895"/>
      <c r="G50" s="895"/>
      <c r="H50" s="896"/>
      <c r="I50" s="882" t="s">
        <v>195</v>
      </c>
      <c r="J50" s="883"/>
      <c r="K50" s="883"/>
      <c r="L50" s="883"/>
      <c r="M50" s="883"/>
      <c r="N50" s="883"/>
      <c r="O50" s="883"/>
      <c r="P50" s="883"/>
      <c r="Q50" s="883"/>
      <c r="R50" s="883"/>
      <c r="S50" s="883"/>
      <c r="T50" s="883"/>
      <c r="U50" s="883"/>
      <c r="V50" s="883"/>
      <c r="W50" s="883"/>
      <c r="X50" s="883"/>
      <c r="Y50" s="883"/>
      <c r="Z50" s="884"/>
    </row>
    <row r="51" spans="1:34" ht="19.5" customHeight="1">
      <c r="A51" s="120"/>
      <c r="B51" s="897" t="s">
        <v>165</v>
      </c>
      <c r="C51" s="898"/>
      <c r="D51" s="898"/>
      <c r="E51" s="898"/>
      <c r="F51" s="898"/>
      <c r="G51" s="898"/>
      <c r="H51" s="899"/>
      <c r="I51" s="883"/>
      <c r="J51" s="883"/>
      <c r="K51" s="883"/>
      <c r="L51" s="883"/>
      <c r="M51" s="883"/>
      <c r="N51" s="883"/>
      <c r="O51" s="883"/>
      <c r="P51" s="883"/>
      <c r="Q51" s="883"/>
      <c r="R51" s="883"/>
      <c r="S51" s="883"/>
      <c r="T51" s="883"/>
      <c r="U51" s="883"/>
      <c r="V51" s="883"/>
      <c r="W51" s="883"/>
      <c r="X51" s="883"/>
      <c r="Y51" s="883"/>
      <c r="Z51" s="884"/>
      <c r="AH51" s="110"/>
    </row>
    <row r="52" spans="1:34" ht="34.200000000000003" customHeight="1">
      <c r="A52" s="120"/>
      <c r="B52" s="880" t="s">
        <v>166</v>
      </c>
      <c r="C52" s="881"/>
      <c r="D52" s="882" t="s">
        <v>196</v>
      </c>
      <c r="E52" s="883"/>
      <c r="F52" s="883"/>
      <c r="G52" s="883"/>
      <c r="H52" s="883"/>
      <c r="I52" s="883"/>
      <c r="J52" s="883"/>
      <c r="K52" s="883"/>
      <c r="L52" s="883"/>
      <c r="M52" s="883"/>
      <c r="N52" s="883"/>
      <c r="O52" s="883"/>
      <c r="P52" s="883"/>
      <c r="Q52" s="883"/>
      <c r="R52" s="883"/>
      <c r="S52" s="883"/>
      <c r="T52" s="883"/>
      <c r="U52" s="883"/>
      <c r="V52" s="883"/>
      <c r="W52" s="883"/>
      <c r="X52" s="883"/>
      <c r="Y52" s="883"/>
      <c r="Z52" s="884"/>
    </row>
    <row r="53" spans="1:34" ht="42.75" customHeight="1">
      <c r="A53" s="120"/>
      <c r="B53" s="880" t="s">
        <v>166</v>
      </c>
      <c r="C53" s="881"/>
      <c r="D53" s="882" t="s">
        <v>197</v>
      </c>
      <c r="E53" s="883"/>
      <c r="F53" s="883"/>
      <c r="G53" s="883"/>
      <c r="H53" s="883"/>
      <c r="I53" s="883"/>
      <c r="J53" s="883"/>
      <c r="K53" s="883"/>
      <c r="L53" s="883"/>
      <c r="M53" s="883"/>
      <c r="N53" s="883"/>
      <c r="O53" s="883"/>
      <c r="P53" s="883"/>
      <c r="Q53" s="883"/>
      <c r="R53" s="883"/>
      <c r="S53" s="883"/>
      <c r="T53" s="883"/>
      <c r="U53" s="883"/>
      <c r="V53" s="883"/>
      <c r="W53" s="883"/>
      <c r="X53" s="883"/>
      <c r="Y53" s="883"/>
      <c r="Z53" s="884"/>
    </row>
    <row r="54" spans="1:34" ht="19.5" customHeight="1">
      <c r="A54" s="120"/>
      <c r="B54" s="885" t="s">
        <v>166</v>
      </c>
      <c r="C54" s="886"/>
      <c r="D54" s="889" t="s">
        <v>169</v>
      </c>
      <c r="E54" s="889"/>
      <c r="F54" s="889"/>
      <c r="G54" s="889"/>
      <c r="H54" s="889"/>
      <c r="I54" s="889"/>
      <c r="J54" s="889"/>
      <c r="K54" s="889"/>
      <c r="L54" s="889"/>
      <c r="M54" s="889"/>
      <c r="N54" s="889"/>
      <c r="O54" s="889"/>
      <c r="P54" s="889"/>
      <c r="Q54" s="889"/>
      <c r="R54" s="889"/>
      <c r="S54" s="889"/>
      <c r="T54" s="889"/>
      <c r="U54" s="889"/>
      <c r="V54" s="889"/>
      <c r="W54" s="889"/>
      <c r="X54" s="889"/>
      <c r="Y54" s="889"/>
      <c r="Z54" s="889"/>
    </row>
    <row r="55" spans="1:34" ht="19.5" customHeight="1">
      <c r="A55" s="120"/>
      <c r="B55" s="887"/>
      <c r="C55" s="888"/>
      <c r="D55" s="890"/>
      <c r="E55" s="890"/>
      <c r="F55" s="890"/>
      <c r="G55" s="890"/>
      <c r="H55" s="890"/>
      <c r="I55" s="890"/>
      <c r="J55" s="890"/>
      <c r="K55" s="890"/>
      <c r="L55" s="890"/>
      <c r="M55" s="890"/>
      <c r="N55" s="890"/>
      <c r="O55" s="890"/>
      <c r="P55" s="890"/>
      <c r="Q55" s="890"/>
      <c r="R55" s="890"/>
      <c r="S55" s="890"/>
      <c r="T55" s="890"/>
      <c r="U55" s="890"/>
      <c r="V55" s="890"/>
      <c r="W55" s="890"/>
      <c r="X55" s="890"/>
      <c r="Y55" s="890"/>
      <c r="Z55" s="890"/>
    </row>
    <row r="56" spans="1:34" ht="25.5" customHeight="1">
      <c r="A56" s="120"/>
      <c r="B56" s="894" t="s">
        <v>194</v>
      </c>
      <c r="C56" s="895"/>
      <c r="D56" s="895"/>
      <c r="E56" s="895"/>
      <c r="F56" s="895"/>
      <c r="G56" s="895"/>
      <c r="H56" s="896"/>
      <c r="I56" s="882" t="s">
        <v>199</v>
      </c>
      <c r="J56" s="883"/>
      <c r="K56" s="883"/>
      <c r="L56" s="883"/>
      <c r="M56" s="883"/>
      <c r="N56" s="883"/>
      <c r="O56" s="883"/>
      <c r="P56" s="883"/>
      <c r="Q56" s="883"/>
      <c r="R56" s="883"/>
      <c r="S56" s="883"/>
      <c r="T56" s="883"/>
      <c r="U56" s="883"/>
      <c r="V56" s="883"/>
      <c r="W56" s="883"/>
      <c r="X56" s="883"/>
      <c r="Y56" s="883"/>
      <c r="Z56" s="884"/>
    </row>
    <row r="57" spans="1:34" ht="19.5" customHeight="1">
      <c r="A57" s="120"/>
      <c r="B57" s="897" t="s">
        <v>165</v>
      </c>
      <c r="C57" s="898"/>
      <c r="D57" s="898"/>
      <c r="E57" s="898"/>
      <c r="F57" s="898"/>
      <c r="G57" s="898"/>
      <c r="H57" s="899"/>
      <c r="I57" s="883"/>
      <c r="J57" s="883"/>
      <c r="K57" s="883"/>
      <c r="L57" s="883"/>
      <c r="M57" s="883"/>
      <c r="N57" s="883"/>
      <c r="O57" s="883"/>
      <c r="P57" s="883"/>
      <c r="Q57" s="883"/>
      <c r="R57" s="883"/>
      <c r="S57" s="883"/>
      <c r="T57" s="883"/>
      <c r="U57" s="883"/>
      <c r="V57" s="883"/>
      <c r="W57" s="883"/>
      <c r="X57" s="883"/>
      <c r="Y57" s="883"/>
      <c r="Z57" s="884"/>
      <c r="AH57" s="110"/>
    </row>
    <row r="58" spans="1:34" ht="24.75" customHeight="1">
      <c r="A58" s="120"/>
      <c r="B58" s="880" t="s">
        <v>166</v>
      </c>
      <c r="C58" s="881"/>
      <c r="D58" s="882" t="s">
        <v>200</v>
      </c>
      <c r="E58" s="883"/>
      <c r="F58" s="883"/>
      <c r="G58" s="883"/>
      <c r="H58" s="883"/>
      <c r="I58" s="883"/>
      <c r="J58" s="883"/>
      <c r="K58" s="883"/>
      <c r="L58" s="883"/>
      <c r="M58" s="883"/>
      <c r="N58" s="883"/>
      <c r="O58" s="883"/>
      <c r="P58" s="883"/>
      <c r="Q58" s="883"/>
      <c r="R58" s="883"/>
      <c r="S58" s="883"/>
      <c r="T58" s="883"/>
      <c r="U58" s="883"/>
      <c r="V58" s="883"/>
      <c r="W58" s="883"/>
      <c r="X58" s="883"/>
      <c r="Y58" s="883"/>
      <c r="Z58" s="884"/>
    </row>
    <row r="59" spans="1:34" ht="19.5" customHeight="1">
      <c r="A59" s="120"/>
      <c r="B59" s="885" t="s">
        <v>166</v>
      </c>
      <c r="C59" s="886"/>
      <c r="D59" s="889" t="s">
        <v>169</v>
      </c>
      <c r="E59" s="889"/>
      <c r="F59" s="889"/>
      <c r="G59" s="889"/>
      <c r="H59" s="889"/>
      <c r="I59" s="889"/>
      <c r="J59" s="889"/>
      <c r="K59" s="889"/>
      <c r="L59" s="889"/>
      <c r="M59" s="889"/>
      <c r="N59" s="889"/>
      <c r="O59" s="889"/>
      <c r="P59" s="889"/>
      <c r="Q59" s="889"/>
      <c r="R59" s="889"/>
      <c r="S59" s="889"/>
      <c r="T59" s="889"/>
      <c r="U59" s="889"/>
      <c r="V59" s="889"/>
      <c r="W59" s="889"/>
      <c r="X59" s="889"/>
      <c r="Y59" s="889"/>
      <c r="Z59" s="889"/>
    </row>
    <row r="60" spans="1:34" ht="19.5" customHeight="1">
      <c r="A60" s="120"/>
      <c r="B60" s="887"/>
      <c r="C60" s="888"/>
      <c r="D60" s="890"/>
      <c r="E60" s="890"/>
      <c r="F60" s="890"/>
      <c r="G60" s="890"/>
      <c r="H60" s="890"/>
      <c r="I60" s="890"/>
      <c r="J60" s="890"/>
      <c r="K60" s="890"/>
      <c r="L60" s="890"/>
      <c r="M60" s="890"/>
      <c r="N60" s="890"/>
      <c r="O60" s="890"/>
      <c r="P60" s="890"/>
      <c r="Q60" s="890"/>
      <c r="R60" s="890"/>
      <c r="S60" s="890"/>
      <c r="T60" s="890"/>
      <c r="U60" s="890"/>
      <c r="V60" s="890"/>
      <c r="W60" s="890"/>
      <c r="X60" s="890"/>
      <c r="Y60" s="890"/>
      <c r="Z60" s="890"/>
    </row>
    <row r="61" spans="1:34" ht="25.5" customHeight="1">
      <c r="A61" s="120"/>
      <c r="B61" s="894" t="s">
        <v>198</v>
      </c>
      <c r="C61" s="895"/>
      <c r="D61" s="895"/>
      <c r="E61" s="895"/>
      <c r="F61" s="895"/>
      <c r="G61" s="895"/>
      <c r="H61" s="896"/>
      <c r="I61" s="882" t="s">
        <v>287</v>
      </c>
      <c r="J61" s="883"/>
      <c r="K61" s="883"/>
      <c r="L61" s="883"/>
      <c r="M61" s="883"/>
      <c r="N61" s="883"/>
      <c r="O61" s="883"/>
      <c r="P61" s="883"/>
      <c r="Q61" s="883"/>
      <c r="R61" s="883"/>
      <c r="S61" s="883"/>
      <c r="T61" s="883"/>
      <c r="U61" s="883"/>
      <c r="V61" s="883"/>
      <c r="W61" s="883"/>
      <c r="X61" s="883"/>
      <c r="Y61" s="883"/>
      <c r="Z61" s="884"/>
    </row>
    <row r="62" spans="1:34" ht="19.5" customHeight="1">
      <c r="A62" s="120"/>
      <c r="B62" s="897" t="s">
        <v>165</v>
      </c>
      <c r="C62" s="898"/>
      <c r="D62" s="898"/>
      <c r="E62" s="898"/>
      <c r="F62" s="898"/>
      <c r="G62" s="898"/>
      <c r="H62" s="899"/>
      <c r="I62" s="883"/>
      <c r="J62" s="883"/>
      <c r="K62" s="883"/>
      <c r="L62" s="883"/>
      <c r="M62" s="883"/>
      <c r="N62" s="883"/>
      <c r="O62" s="883"/>
      <c r="P62" s="883"/>
      <c r="Q62" s="883"/>
      <c r="R62" s="883"/>
      <c r="S62" s="883"/>
      <c r="T62" s="883"/>
      <c r="U62" s="883"/>
      <c r="V62" s="883"/>
      <c r="W62" s="883"/>
      <c r="X62" s="883"/>
      <c r="Y62" s="883"/>
      <c r="Z62" s="884"/>
      <c r="AH62" s="110"/>
    </row>
    <row r="63" spans="1:34" ht="24.75" customHeight="1">
      <c r="A63" s="120"/>
      <c r="B63" s="880" t="s">
        <v>166</v>
      </c>
      <c r="C63" s="881"/>
      <c r="D63" s="882" t="s">
        <v>288</v>
      </c>
      <c r="E63" s="883"/>
      <c r="F63" s="883"/>
      <c r="G63" s="883"/>
      <c r="H63" s="883"/>
      <c r="I63" s="883"/>
      <c r="J63" s="883"/>
      <c r="K63" s="883"/>
      <c r="L63" s="883"/>
      <c r="M63" s="883"/>
      <c r="N63" s="883"/>
      <c r="O63" s="883"/>
      <c r="P63" s="883"/>
      <c r="Q63" s="883"/>
      <c r="R63" s="883"/>
      <c r="S63" s="883"/>
      <c r="T63" s="883"/>
      <c r="U63" s="883"/>
      <c r="V63" s="883"/>
      <c r="W63" s="883"/>
      <c r="X63" s="883"/>
      <c r="Y63" s="883"/>
      <c r="Z63" s="884"/>
    </row>
    <row r="64" spans="1:34" ht="19.5" customHeight="1">
      <c r="A64" s="120"/>
      <c r="B64" s="885" t="s">
        <v>166</v>
      </c>
      <c r="C64" s="886"/>
      <c r="D64" s="889" t="s">
        <v>169</v>
      </c>
      <c r="E64" s="889"/>
      <c r="F64" s="889"/>
      <c r="G64" s="889"/>
      <c r="H64" s="889"/>
      <c r="I64" s="889"/>
      <c r="J64" s="889"/>
      <c r="K64" s="889"/>
      <c r="L64" s="889"/>
      <c r="M64" s="889"/>
      <c r="N64" s="889"/>
      <c r="O64" s="889"/>
      <c r="P64" s="889"/>
      <c r="Q64" s="889"/>
      <c r="R64" s="889"/>
      <c r="S64" s="889"/>
      <c r="T64" s="889"/>
      <c r="U64" s="889"/>
      <c r="V64" s="889"/>
      <c r="W64" s="889"/>
      <c r="X64" s="889"/>
      <c r="Y64" s="889"/>
      <c r="Z64" s="889"/>
    </row>
    <row r="65" spans="1:34" ht="19.5" customHeight="1">
      <c r="A65" s="120"/>
      <c r="B65" s="887"/>
      <c r="C65" s="888"/>
      <c r="D65" s="890"/>
      <c r="E65" s="890"/>
      <c r="F65" s="890"/>
      <c r="G65" s="890"/>
      <c r="H65" s="890"/>
      <c r="I65" s="890"/>
      <c r="J65" s="890"/>
      <c r="K65" s="890"/>
      <c r="L65" s="890"/>
      <c r="M65" s="890"/>
      <c r="N65" s="890"/>
      <c r="O65" s="890"/>
      <c r="P65" s="890"/>
      <c r="Q65" s="890"/>
      <c r="R65" s="890"/>
      <c r="S65" s="890"/>
      <c r="T65" s="890"/>
      <c r="U65" s="890"/>
      <c r="V65" s="890"/>
      <c r="W65" s="890"/>
      <c r="X65" s="890"/>
      <c r="Y65" s="890"/>
      <c r="Z65" s="890"/>
    </row>
    <row r="66" spans="1:34" ht="25.5" customHeight="1">
      <c r="A66" s="120"/>
      <c r="B66" s="894" t="s">
        <v>201</v>
      </c>
      <c r="C66" s="895"/>
      <c r="D66" s="895"/>
      <c r="E66" s="895"/>
      <c r="F66" s="895"/>
      <c r="G66" s="895"/>
      <c r="H66" s="896"/>
      <c r="I66" s="882" t="s">
        <v>289</v>
      </c>
      <c r="J66" s="883"/>
      <c r="K66" s="883"/>
      <c r="L66" s="883"/>
      <c r="M66" s="883"/>
      <c r="N66" s="883"/>
      <c r="O66" s="883"/>
      <c r="P66" s="883"/>
      <c r="Q66" s="883"/>
      <c r="R66" s="883"/>
      <c r="S66" s="883"/>
      <c r="T66" s="883"/>
      <c r="U66" s="883"/>
      <c r="V66" s="883"/>
      <c r="W66" s="883"/>
      <c r="X66" s="883"/>
      <c r="Y66" s="883"/>
      <c r="Z66" s="884"/>
    </row>
    <row r="67" spans="1:34" ht="19.5" customHeight="1">
      <c r="A67" s="120"/>
      <c r="B67" s="897" t="s">
        <v>165</v>
      </c>
      <c r="C67" s="898"/>
      <c r="D67" s="898"/>
      <c r="E67" s="898"/>
      <c r="F67" s="898"/>
      <c r="G67" s="898"/>
      <c r="H67" s="899"/>
      <c r="I67" s="883"/>
      <c r="J67" s="883"/>
      <c r="K67" s="883"/>
      <c r="L67" s="883"/>
      <c r="M67" s="883"/>
      <c r="N67" s="883"/>
      <c r="O67" s="883"/>
      <c r="P67" s="883"/>
      <c r="Q67" s="883"/>
      <c r="R67" s="883"/>
      <c r="S67" s="883"/>
      <c r="T67" s="883"/>
      <c r="U67" s="883"/>
      <c r="V67" s="883"/>
      <c r="W67" s="883"/>
      <c r="X67" s="883"/>
      <c r="Y67" s="883"/>
      <c r="Z67" s="884"/>
      <c r="AH67" s="110"/>
    </row>
    <row r="68" spans="1:34" ht="24.75" customHeight="1">
      <c r="A68" s="120"/>
      <c r="B68" s="880" t="s">
        <v>166</v>
      </c>
      <c r="C68" s="881"/>
      <c r="D68" s="882" t="s">
        <v>203</v>
      </c>
      <c r="E68" s="883"/>
      <c r="F68" s="883"/>
      <c r="G68" s="883"/>
      <c r="H68" s="883"/>
      <c r="I68" s="883"/>
      <c r="J68" s="883"/>
      <c r="K68" s="883"/>
      <c r="L68" s="883"/>
      <c r="M68" s="883"/>
      <c r="N68" s="883"/>
      <c r="O68" s="883"/>
      <c r="P68" s="883"/>
      <c r="Q68" s="883"/>
      <c r="R68" s="883"/>
      <c r="S68" s="883"/>
      <c r="T68" s="883"/>
      <c r="U68" s="883"/>
      <c r="V68" s="883"/>
      <c r="W68" s="883"/>
      <c r="X68" s="883"/>
      <c r="Y68" s="883"/>
      <c r="Z68" s="884"/>
    </row>
    <row r="69" spans="1:34" ht="24.75" customHeight="1">
      <c r="A69" s="120"/>
      <c r="B69" s="880" t="s">
        <v>166</v>
      </c>
      <c r="C69" s="881"/>
      <c r="D69" s="882" t="s">
        <v>204</v>
      </c>
      <c r="E69" s="883"/>
      <c r="F69" s="883"/>
      <c r="G69" s="883"/>
      <c r="H69" s="883"/>
      <c r="I69" s="883"/>
      <c r="J69" s="883"/>
      <c r="K69" s="883"/>
      <c r="L69" s="883"/>
      <c r="M69" s="883"/>
      <c r="N69" s="883"/>
      <c r="O69" s="883"/>
      <c r="P69" s="883"/>
      <c r="Q69" s="883"/>
      <c r="R69" s="883"/>
      <c r="S69" s="883"/>
      <c r="T69" s="883"/>
      <c r="U69" s="883"/>
      <c r="V69" s="883"/>
      <c r="W69" s="883"/>
      <c r="X69" s="883"/>
      <c r="Y69" s="883"/>
      <c r="Z69" s="884"/>
    </row>
    <row r="70" spans="1:34" ht="19.5" customHeight="1">
      <c r="A70" s="120"/>
      <c r="B70" s="885" t="s">
        <v>166</v>
      </c>
      <c r="C70" s="886"/>
      <c r="D70" s="889" t="s">
        <v>169</v>
      </c>
      <c r="E70" s="889"/>
      <c r="F70" s="889"/>
      <c r="G70" s="889"/>
      <c r="H70" s="889"/>
      <c r="I70" s="889"/>
      <c r="J70" s="889"/>
      <c r="K70" s="889"/>
      <c r="L70" s="889"/>
      <c r="M70" s="889"/>
      <c r="N70" s="889"/>
      <c r="O70" s="889"/>
      <c r="P70" s="889"/>
      <c r="Q70" s="889"/>
      <c r="R70" s="889"/>
      <c r="S70" s="889"/>
      <c r="T70" s="889"/>
      <c r="U70" s="889"/>
      <c r="V70" s="889"/>
      <c r="W70" s="889"/>
      <c r="X70" s="889"/>
      <c r="Y70" s="889"/>
      <c r="Z70" s="889"/>
    </row>
    <row r="71" spans="1:34" ht="19.5" customHeight="1">
      <c r="A71" s="120"/>
      <c r="B71" s="887"/>
      <c r="C71" s="888"/>
      <c r="D71" s="890"/>
      <c r="E71" s="890"/>
      <c r="F71" s="890"/>
      <c r="G71" s="890"/>
      <c r="H71" s="890"/>
      <c r="I71" s="890"/>
      <c r="J71" s="890"/>
      <c r="K71" s="890"/>
      <c r="L71" s="890"/>
      <c r="M71" s="890"/>
      <c r="N71" s="890"/>
      <c r="O71" s="890"/>
      <c r="P71" s="890"/>
      <c r="Q71" s="890"/>
      <c r="R71" s="890"/>
      <c r="S71" s="890"/>
      <c r="T71" s="890"/>
      <c r="U71" s="890"/>
      <c r="V71" s="890"/>
      <c r="W71" s="890"/>
      <c r="X71" s="890"/>
      <c r="Y71" s="890"/>
      <c r="Z71" s="890"/>
    </row>
    <row r="72" spans="1:34" ht="25.5" customHeight="1">
      <c r="A72" s="120"/>
      <c r="B72" s="894" t="s">
        <v>202</v>
      </c>
      <c r="C72" s="895"/>
      <c r="D72" s="895"/>
      <c r="E72" s="895"/>
      <c r="F72" s="895"/>
      <c r="G72" s="895"/>
      <c r="H72" s="896"/>
      <c r="I72" s="882" t="s">
        <v>290</v>
      </c>
      <c r="J72" s="883"/>
      <c r="K72" s="883"/>
      <c r="L72" s="883"/>
      <c r="M72" s="883"/>
      <c r="N72" s="883"/>
      <c r="O72" s="883"/>
      <c r="P72" s="883"/>
      <c r="Q72" s="883"/>
      <c r="R72" s="883"/>
      <c r="S72" s="883"/>
      <c r="T72" s="883"/>
      <c r="U72" s="883"/>
      <c r="V72" s="883"/>
      <c r="W72" s="883"/>
      <c r="X72" s="883"/>
      <c r="Y72" s="883"/>
      <c r="Z72" s="884"/>
    </row>
    <row r="73" spans="1:34" ht="19.5" customHeight="1">
      <c r="A73" s="120"/>
      <c r="B73" s="897" t="s">
        <v>165</v>
      </c>
      <c r="C73" s="898"/>
      <c r="D73" s="898"/>
      <c r="E73" s="898"/>
      <c r="F73" s="898"/>
      <c r="G73" s="898"/>
      <c r="H73" s="899"/>
      <c r="I73" s="883"/>
      <c r="J73" s="883"/>
      <c r="K73" s="883"/>
      <c r="L73" s="883"/>
      <c r="M73" s="883"/>
      <c r="N73" s="883"/>
      <c r="O73" s="883"/>
      <c r="P73" s="883"/>
      <c r="Q73" s="883"/>
      <c r="R73" s="883"/>
      <c r="S73" s="883"/>
      <c r="T73" s="883"/>
      <c r="U73" s="883"/>
      <c r="V73" s="883"/>
      <c r="W73" s="883"/>
      <c r="X73" s="883"/>
      <c r="Y73" s="883"/>
      <c r="Z73" s="884"/>
      <c r="AH73" s="110"/>
    </row>
    <row r="74" spans="1:34" ht="21.75" customHeight="1">
      <c r="A74" s="120"/>
      <c r="B74" s="880" t="s">
        <v>166</v>
      </c>
      <c r="C74" s="881"/>
      <c r="D74" s="882" t="s">
        <v>291</v>
      </c>
      <c r="E74" s="883"/>
      <c r="F74" s="883"/>
      <c r="G74" s="883"/>
      <c r="H74" s="883"/>
      <c r="I74" s="883"/>
      <c r="J74" s="883"/>
      <c r="K74" s="883"/>
      <c r="L74" s="883"/>
      <c r="M74" s="883"/>
      <c r="N74" s="883"/>
      <c r="O74" s="883"/>
      <c r="P74" s="883"/>
      <c r="Q74" s="883"/>
      <c r="R74" s="883"/>
      <c r="S74" s="883"/>
      <c r="T74" s="883"/>
      <c r="U74" s="883"/>
      <c r="V74" s="883"/>
      <c r="W74" s="883"/>
      <c r="X74" s="883"/>
      <c r="Y74" s="883"/>
      <c r="Z74" s="884"/>
    </row>
    <row r="75" spans="1:34" ht="19.5" customHeight="1">
      <c r="A75" s="120"/>
      <c r="B75" s="885" t="s">
        <v>166</v>
      </c>
      <c r="C75" s="886"/>
      <c r="D75" s="889" t="s">
        <v>169</v>
      </c>
      <c r="E75" s="889"/>
      <c r="F75" s="889"/>
      <c r="G75" s="889"/>
      <c r="H75" s="889"/>
      <c r="I75" s="889"/>
      <c r="J75" s="889"/>
      <c r="K75" s="889"/>
      <c r="L75" s="889"/>
      <c r="M75" s="889"/>
      <c r="N75" s="889"/>
      <c r="O75" s="889"/>
      <c r="P75" s="889"/>
      <c r="Q75" s="889"/>
      <c r="R75" s="889"/>
      <c r="S75" s="889"/>
      <c r="T75" s="889"/>
      <c r="U75" s="889"/>
      <c r="V75" s="889"/>
      <c r="W75" s="889"/>
      <c r="X75" s="889"/>
      <c r="Y75" s="889"/>
      <c r="Z75" s="889"/>
    </row>
    <row r="76" spans="1:34" ht="19.5" customHeight="1">
      <c r="A76" s="120"/>
      <c r="B76" s="887"/>
      <c r="C76" s="888"/>
      <c r="D76" s="890"/>
      <c r="E76" s="890"/>
      <c r="F76" s="890"/>
      <c r="G76" s="890"/>
      <c r="H76" s="890"/>
      <c r="I76" s="890"/>
      <c r="J76" s="890"/>
      <c r="K76" s="890"/>
      <c r="L76" s="890"/>
      <c r="M76" s="890"/>
      <c r="N76" s="890"/>
      <c r="O76" s="890"/>
      <c r="P76" s="890"/>
      <c r="Q76" s="890"/>
      <c r="R76" s="890"/>
      <c r="S76" s="890"/>
      <c r="T76" s="890"/>
      <c r="U76" s="890"/>
      <c r="V76" s="890"/>
      <c r="W76" s="890"/>
      <c r="X76" s="890"/>
      <c r="Y76" s="890"/>
      <c r="Z76" s="890"/>
    </row>
    <row r="77" spans="1:34" ht="25.5" customHeight="1">
      <c r="A77" s="120"/>
      <c r="B77" s="894" t="s">
        <v>205</v>
      </c>
      <c r="C77" s="895"/>
      <c r="D77" s="895"/>
      <c r="E77" s="895"/>
      <c r="F77" s="895"/>
      <c r="G77" s="895"/>
      <c r="H77" s="896"/>
      <c r="I77" s="882" t="s">
        <v>206</v>
      </c>
      <c r="J77" s="883"/>
      <c r="K77" s="883"/>
      <c r="L77" s="883"/>
      <c r="M77" s="883"/>
      <c r="N77" s="883"/>
      <c r="O77" s="883"/>
      <c r="P77" s="883"/>
      <c r="Q77" s="883"/>
      <c r="R77" s="883"/>
      <c r="S77" s="883"/>
      <c r="T77" s="883"/>
      <c r="U77" s="883"/>
      <c r="V77" s="883"/>
      <c r="W77" s="883"/>
      <c r="X77" s="883"/>
      <c r="Y77" s="883"/>
      <c r="Z77" s="884"/>
    </row>
    <row r="78" spans="1:34" ht="19.5" customHeight="1">
      <c r="A78" s="120"/>
      <c r="B78" s="897" t="s">
        <v>165</v>
      </c>
      <c r="C78" s="898"/>
      <c r="D78" s="898"/>
      <c r="E78" s="898"/>
      <c r="F78" s="898"/>
      <c r="G78" s="898"/>
      <c r="H78" s="899"/>
      <c r="I78" s="883"/>
      <c r="J78" s="883"/>
      <c r="K78" s="883"/>
      <c r="L78" s="883"/>
      <c r="M78" s="883"/>
      <c r="N78" s="883"/>
      <c r="O78" s="883"/>
      <c r="P78" s="883"/>
      <c r="Q78" s="883"/>
      <c r="R78" s="883"/>
      <c r="S78" s="883"/>
      <c r="T78" s="883"/>
      <c r="U78" s="883"/>
      <c r="V78" s="883"/>
      <c r="W78" s="883"/>
      <c r="X78" s="883"/>
      <c r="Y78" s="883"/>
      <c r="Z78" s="884"/>
      <c r="AH78" s="110"/>
    </row>
    <row r="79" spans="1:34" ht="21.75" customHeight="1">
      <c r="A79" s="120"/>
      <c r="B79" s="880" t="s">
        <v>166</v>
      </c>
      <c r="C79" s="881"/>
      <c r="D79" s="882" t="s">
        <v>207</v>
      </c>
      <c r="E79" s="883"/>
      <c r="F79" s="883"/>
      <c r="G79" s="883"/>
      <c r="H79" s="883"/>
      <c r="I79" s="883"/>
      <c r="J79" s="883"/>
      <c r="K79" s="883"/>
      <c r="L79" s="883"/>
      <c r="M79" s="883"/>
      <c r="N79" s="883"/>
      <c r="O79" s="883"/>
      <c r="P79" s="883"/>
      <c r="Q79" s="883"/>
      <c r="R79" s="883"/>
      <c r="S79" s="883"/>
      <c r="T79" s="883"/>
      <c r="U79" s="883"/>
      <c r="V79" s="883"/>
      <c r="W79" s="883"/>
      <c r="X79" s="883"/>
      <c r="Y79" s="883"/>
      <c r="Z79" s="884"/>
    </row>
    <row r="80" spans="1:34" ht="19.5" customHeight="1">
      <c r="A80" s="120"/>
      <c r="B80" s="885" t="s">
        <v>166</v>
      </c>
      <c r="C80" s="886"/>
      <c r="D80" s="889" t="s">
        <v>169</v>
      </c>
      <c r="E80" s="889"/>
      <c r="F80" s="889"/>
      <c r="G80" s="889"/>
      <c r="H80" s="889"/>
      <c r="I80" s="889"/>
      <c r="J80" s="889"/>
      <c r="K80" s="889"/>
      <c r="L80" s="889"/>
      <c r="M80" s="889"/>
      <c r="N80" s="889"/>
      <c r="O80" s="889"/>
      <c r="P80" s="889"/>
      <c r="Q80" s="889"/>
      <c r="R80" s="889"/>
      <c r="S80" s="889"/>
      <c r="T80" s="889"/>
      <c r="U80" s="889"/>
      <c r="V80" s="889"/>
      <c r="W80" s="889"/>
      <c r="X80" s="889"/>
      <c r="Y80" s="889"/>
      <c r="Z80" s="889"/>
    </row>
    <row r="81" spans="1:34" ht="19.5" customHeight="1">
      <c r="A81" s="120"/>
      <c r="B81" s="887"/>
      <c r="C81" s="888"/>
      <c r="D81" s="890"/>
      <c r="E81" s="890"/>
      <c r="F81" s="890"/>
      <c r="G81" s="890"/>
      <c r="H81" s="890"/>
      <c r="I81" s="890"/>
      <c r="J81" s="890"/>
      <c r="K81" s="890"/>
      <c r="L81" s="890"/>
      <c r="M81" s="890"/>
      <c r="N81" s="890"/>
      <c r="O81" s="890"/>
      <c r="P81" s="890"/>
      <c r="Q81" s="890"/>
      <c r="R81" s="890"/>
      <c r="S81" s="890"/>
      <c r="T81" s="890"/>
      <c r="U81" s="890"/>
      <c r="V81" s="890"/>
      <c r="W81" s="890"/>
      <c r="X81" s="890"/>
      <c r="Y81" s="890"/>
      <c r="Z81" s="890"/>
    </row>
    <row r="82" spans="1:34" ht="25.5" customHeight="1">
      <c r="A82" s="120"/>
      <c r="B82" s="903" t="s">
        <v>208</v>
      </c>
      <c r="C82" s="904"/>
      <c r="D82" s="904"/>
      <c r="E82" s="904"/>
      <c r="F82" s="904"/>
      <c r="G82" s="904"/>
      <c r="H82" s="905"/>
      <c r="I82" s="882" t="s">
        <v>169</v>
      </c>
      <c r="J82" s="883"/>
      <c r="K82" s="883"/>
      <c r="L82" s="883"/>
      <c r="M82" s="883"/>
      <c r="N82" s="883"/>
      <c r="O82" s="883"/>
      <c r="P82" s="883"/>
      <c r="Q82" s="883"/>
      <c r="R82" s="883"/>
      <c r="S82" s="883"/>
      <c r="T82" s="883"/>
      <c r="U82" s="883"/>
      <c r="V82" s="883"/>
      <c r="W82" s="883"/>
      <c r="X82" s="883"/>
      <c r="Y82" s="883"/>
      <c r="Z82" s="884"/>
    </row>
    <row r="83" spans="1:34" ht="19.5" customHeight="1">
      <c r="A83" s="120"/>
      <c r="B83" s="897" t="s">
        <v>165</v>
      </c>
      <c r="C83" s="898"/>
      <c r="D83" s="898"/>
      <c r="E83" s="898"/>
      <c r="F83" s="898"/>
      <c r="G83" s="898"/>
      <c r="H83" s="899"/>
      <c r="I83" s="883"/>
      <c r="J83" s="883"/>
      <c r="K83" s="883"/>
      <c r="L83" s="883"/>
      <c r="M83" s="883"/>
      <c r="N83" s="883"/>
      <c r="O83" s="883"/>
      <c r="P83" s="883"/>
      <c r="Q83" s="883"/>
      <c r="R83" s="883"/>
      <c r="S83" s="883"/>
      <c r="T83" s="883"/>
      <c r="U83" s="883"/>
      <c r="V83" s="883"/>
      <c r="W83" s="883"/>
      <c r="X83" s="883"/>
      <c r="Y83" s="883"/>
      <c r="Z83" s="884"/>
      <c r="AH83" s="110"/>
    </row>
    <row r="84" spans="1:34" ht="19.5" customHeight="1">
      <c r="A84" s="120"/>
      <c r="B84" s="900"/>
      <c r="C84" s="901"/>
      <c r="D84" s="889" t="s">
        <v>209</v>
      </c>
      <c r="E84" s="889"/>
      <c r="F84" s="889"/>
      <c r="G84" s="889"/>
      <c r="H84" s="889"/>
      <c r="I84" s="889"/>
      <c r="J84" s="889"/>
      <c r="K84" s="889"/>
      <c r="L84" s="889"/>
      <c r="M84" s="889"/>
      <c r="N84" s="889"/>
      <c r="O84" s="889"/>
      <c r="P84" s="889"/>
      <c r="Q84" s="889"/>
      <c r="R84" s="889"/>
      <c r="S84" s="889"/>
      <c r="T84" s="889"/>
      <c r="U84" s="889"/>
      <c r="V84" s="889"/>
      <c r="W84" s="889"/>
      <c r="X84" s="889"/>
      <c r="Y84" s="889"/>
      <c r="Z84" s="889"/>
    </row>
    <row r="85" spans="1:34" ht="19.5" customHeight="1">
      <c r="A85" s="120"/>
      <c r="B85" s="122"/>
      <c r="C85" s="123"/>
      <c r="D85" s="902"/>
      <c r="E85" s="902"/>
      <c r="F85" s="902"/>
      <c r="G85" s="902"/>
      <c r="H85" s="902"/>
      <c r="I85" s="902"/>
      <c r="J85" s="902"/>
      <c r="K85" s="902"/>
      <c r="L85" s="902"/>
      <c r="M85" s="902"/>
      <c r="N85" s="902"/>
      <c r="O85" s="902"/>
      <c r="P85" s="902"/>
      <c r="Q85" s="902"/>
      <c r="R85" s="902"/>
      <c r="S85" s="902"/>
      <c r="T85" s="902"/>
      <c r="U85" s="902"/>
      <c r="V85" s="902"/>
      <c r="W85" s="902"/>
      <c r="X85" s="902"/>
      <c r="Y85" s="902"/>
      <c r="Z85" s="902"/>
    </row>
    <row r="86" spans="1:34" ht="19.5" customHeight="1">
      <c r="A86" s="120"/>
      <c r="B86" s="124"/>
      <c r="C86" s="125"/>
      <c r="D86" s="890"/>
      <c r="E86" s="890"/>
      <c r="F86" s="890"/>
      <c r="G86" s="890"/>
      <c r="H86" s="890"/>
      <c r="I86" s="890"/>
      <c r="J86" s="890"/>
      <c r="K86" s="890"/>
      <c r="L86" s="890"/>
      <c r="M86" s="890"/>
      <c r="N86" s="890"/>
      <c r="O86" s="890"/>
      <c r="P86" s="890"/>
      <c r="Q86" s="890"/>
      <c r="R86" s="890"/>
      <c r="S86" s="890"/>
      <c r="T86" s="890"/>
      <c r="U86" s="890"/>
      <c r="V86" s="890"/>
      <c r="W86" s="890"/>
      <c r="X86" s="890"/>
      <c r="Y86" s="890"/>
      <c r="Z86" s="890"/>
    </row>
  </sheetData>
  <mergeCells count="133">
    <mergeCell ref="B72:H72"/>
    <mergeCell ref="I72:Z72"/>
    <mergeCell ref="B73:H73"/>
    <mergeCell ref="I73:Z73"/>
    <mergeCell ref="B74:C74"/>
    <mergeCell ref="D74:Z74"/>
    <mergeCell ref="B75:C76"/>
    <mergeCell ref="D75:Z76"/>
    <mergeCell ref="B82:H82"/>
    <mergeCell ref="I82:Z82"/>
    <mergeCell ref="B83:H83"/>
    <mergeCell ref="I83:Z83"/>
    <mergeCell ref="B84:C84"/>
    <mergeCell ref="D84:Z86"/>
    <mergeCell ref="B80:C81"/>
    <mergeCell ref="D80:Z81"/>
    <mergeCell ref="B77:H77"/>
    <mergeCell ref="I77:Z77"/>
    <mergeCell ref="B78:H78"/>
    <mergeCell ref="I78:Z78"/>
    <mergeCell ref="B79:C79"/>
    <mergeCell ref="D79:Z79"/>
    <mergeCell ref="B68:C68"/>
    <mergeCell ref="D68:Z68"/>
    <mergeCell ref="B69:C69"/>
    <mergeCell ref="D69:Z69"/>
    <mergeCell ref="B70:C71"/>
    <mergeCell ref="D70:Z71"/>
    <mergeCell ref="B64:C65"/>
    <mergeCell ref="D64:Z65"/>
    <mergeCell ref="B66:H66"/>
    <mergeCell ref="I66:Z66"/>
    <mergeCell ref="B67:H67"/>
    <mergeCell ref="I67:Z67"/>
    <mergeCell ref="B61:H61"/>
    <mergeCell ref="I61:Z61"/>
    <mergeCell ref="B62:H62"/>
    <mergeCell ref="I62:Z62"/>
    <mergeCell ref="B63:C63"/>
    <mergeCell ref="D63:Z63"/>
    <mergeCell ref="B57:H57"/>
    <mergeCell ref="I57:Z57"/>
    <mergeCell ref="B58:C58"/>
    <mergeCell ref="D58:Z58"/>
    <mergeCell ref="B59:C60"/>
    <mergeCell ref="D59:Z60"/>
    <mergeCell ref="B53:C53"/>
    <mergeCell ref="D53:Z53"/>
    <mergeCell ref="B54:C55"/>
    <mergeCell ref="D54:Z55"/>
    <mergeCell ref="B56:H56"/>
    <mergeCell ref="I56:Z56"/>
    <mergeCell ref="B50:H50"/>
    <mergeCell ref="I50:Z50"/>
    <mergeCell ref="B51:H51"/>
    <mergeCell ref="I51:Z51"/>
    <mergeCell ref="B52:C52"/>
    <mergeCell ref="D52:Z52"/>
    <mergeCell ref="B46:C46"/>
    <mergeCell ref="D46:Z46"/>
    <mergeCell ref="B47:C47"/>
    <mergeCell ref="D47:Z47"/>
    <mergeCell ref="B48:C49"/>
    <mergeCell ref="D48:Z49"/>
    <mergeCell ref="B42:C43"/>
    <mergeCell ref="D42:Z43"/>
    <mergeCell ref="B44:H44"/>
    <mergeCell ref="I44:Z44"/>
    <mergeCell ref="B45:H45"/>
    <mergeCell ref="I45:Z45"/>
    <mergeCell ref="B39:H39"/>
    <mergeCell ref="I39:Z39"/>
    <mergeCell ref="B40:H40"/>
    <mergeCell ref="I40:Z40"/>
    <mergeCell ref="B41:C41"/>
    <mergeCell ref="D41:Z41"/>
    <mergeCell ref="B35:C35"/>
    <mergeCell ref="D35:Z35"/>
    <mergeCell ref="B36:C36"/>
    <mergeCell ref="D36:Z36"/>
    <mergeCell ref="B37:C38"/>
    <mergeCell ref="D37:Z38"/>
    <mergeCell ref="B31:C32"/>
    <mergeCell ref="D31:Z32"/>
    <mergeCell ref="B33:H33"/>
    <mergeCell ref="I33:Z33"/>
    <mergeCell ref="B34:H34"/>
    <mergeCell ref="I34:Z34"/>
    <mergeCell ref="B28:H28"/>
    <mergeCell ref="I28:Z28"/>
    <mergeCell ref="B29:C29"/>
    <mergeCell ref="D29:Z29"/>
    <mergeCell ref="B30:C30"/>
    <mergeCell ref="D30:Z30"/>
    <mergeCell ref="B24:C24"/>
    <mergeCell ref="D24:Z24"/>
    <mergeCell ref="B25:C26"/>
    <mergeCell ref="D25:Z26"/>
    <mergeCell ref="B27:H27"/>
    <mergeCell ref="I27:Z27"/>
    <mergeCell ref="B21:H21"/>
    <mergeCell ref="I21:Z21"/>
    <mergeCell ref="B22:C22"/>
    <mergeCell ref="D22:Z22"/>
    <mergeCell ref="B23:C23"/>
    <mergeCell ref="D23:Z23"/>
    <mergeCell ref="B17:C17"/>
    <mergeCell ref="D17:Z17"/>
    <mergeCell ref="B18:C19"/>
    <mergeCell ref="D18:Z19"/>
    <mergeCell ref="B20:H20"/>
    <mergeCell ref="I20:Z20"/>
    <mergeCell ref="B14:H14"/>
    <mergeCell ref="I14:Z14"/>
    <mergeCell ref="B15:H15"/>
    <mergeCell ref="I15:Z15"/>
    <mergeCell ref="B16:C16"/>
    <mergeCell ref="D16:Z16"/>
    <mergeCell ref="B9:C9"/>
    <mergeCell ref="D9:Z9"/>
    <mergeCell ref="B11:C11"/>
    <mergeCell ref="D11:Z11"/>
    <mergeCell ref="B12:C13"/>
    <mergeCell ref="D12:Z13"/>
    <mergeCell ref="B2:G3"/>
    <mergeCell ref="H2:R3"/>
    <mergeCell ref="B5:Z5"/>
    <mergeCell ref="B7:H7"/>
    <mergeCell ref="I7:Z7"/>
    <mergeCell ref="B8:H8"/>
    <mergeCell ref="I8:Z8"/>
    <mergeCell ref="D10:Z10"/>
    <mergeCell ref="B10:C10"/>
  </mergeCells>
  <phoneticPr fontId="25"/>
  <dataValidations count="1">
    <dataValidation type="list" allowBlank="1" showInputMessage="1" showErrorMessage="1" sqref="B22:C26 B79:C81 B29:C32 B16:C19 B35:C38 B41:C43 B46:C49 B58:C60 B63:C65 B52:C55 C9:C11 B9:B12 B68:C71 B74:C76" xr:uid="{1B2F2EA6-1BD7-4872-9D81-DB1CACF7A37F}">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2" max="25" man="1"/>
    <brk id="60"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4577-C014-4C77-8A38-C8BBF755CFC8}">
  <sheetPr codeName="Sheet2">
    <tabColor rgb="FFFFC000"/>
    <pageSetUpPr fitToPage="1"/>
  </sheetPr>
  <dimension ref="A1:M31"/>
  <sheetViews>
    <sheetView tabSelected="1" view="pageBreakPreview" zoomScale="80" zoomScaleNormal="100" zoomScaleSheetLayoutView="80" workbookViewId="0">
      <selection activeCell="R8" sqref="R8"/>
    </sheetView>
  </sheetViews>
  <sheetFormatPr defaultRowHeight="13.2"/>
  <cols>
    <col min="1" max="1" width="9.6640625" style="3" customWidth="1"/>
    <col min="2" max="2" width="13.109375" style="3" customWidth="1"/>
    <col min="3" max="3" width="9" style="3"/>
    <col min="4" max="4" width="6.88671875" style="3" customWidth="1"/>
    <col min="5" max="5" width="3.109375" style="3" customWidth="1"/>
    <col min="6" max="6" width="5.77734375" style="3" customWidth="1"/>
    <col min="7" max="7" width="7.6640625" style="3" customWidth="1"/>
    <col min="8" max="8" width="2.6640625" style="3" customWidth="1"/>
    <col min="9" max="9" width="10.44140625" style="3" customWidth="1"/>
    <col min="10" max="10" width="9.21875" style="3" customWidth="1"/>
    <col min="11" max="11" width="18.6640625" style="3" customWidth="1"/>
    <col min="12" max="12" width="6.77734375" style="3" customWidth="1"/>
    <col min="13" max="256" width="9" style="3"/>
    <col min="257" max="257" width="9.6640625" style="3" customWidth="1"/>
    <col min="258" max="258" width="13.109375" style="3" customWidth="1"/>
    <col min="259" max="259" width="9" style="3"/>
    <col min="260" max="260" width="6.88671875" style="3" customWidth="1"/>
    <col min="261" max="261" width="3.109375" style="3" customWidth="1"/>
    <col min="262" max="262" width="5.77734375" style="3" customWidth="1"/>
    <col min="263" max="263" width="7.6640625" style="3" customWidth="1"/>
    <col min="264" max="264" width="2.6640625" style="3" customWidth="1"/>
    <col min="265" max="265" width="10.44140625" style="3" customWidth="1"/>
    <col min="266" max="266" width="9.21875" style="3" customWidth="1"/>
    <col min="267" max="267" width="18.6640625" style="3" customWidth="1"/>
    <col min="268" max="268" width="6.77734375" style="3" customWidth="1"/>
    <col min="269" max="512" width="9" style="3"/>
    <col min="513" max="513" width="9.6640625" style="3" customWidth="1"/>
    <col min="514" max="514" width="13.109375" style="3" customWidth="1"/>
    <col min="515" max="515" width="9" style="3"/>
    <col min="516" max="516" width="6.88671875" style="3" customWidth="1"/>
    <col min="517" max="517" width="3.109375" style="3" customWidth="1"/>
    <col min="518" max="518" width="5.77734375" style="3" customWidth="1"/>
    <col min="519" max="519" width="7.6640625" style="3" customWidth="1"/>
    <col min="520" max="520" width="2.6640625" style="3" customWidth="1"/>
    <col min="521" max="521" width="10.44140625" style="3" customWidth="1"/>
    <col min="522" max="522" width="9.21875" style="3" customWidth="1"/>
    <col min="523" max="523" width="18.6640625" style="3" customWidth="1"/>
    <col min="524" max="524" width="6.77734375" style="3" customWidth="1"/>
    <col min="525" max="768" width="9" style="3"/>
    <col min="769" max="769" width="9.6640625" style="3" customWidth="1"/>
    <col min="770" max="770" width="13.109375" style="3" customWidth="1"/>
    <col min="771" max="771" width="9" style="3"/>
    <col min="772" max="772" width="6.88671875" style="3" customWidth="1"/>
    <col min="773" max="773" width="3.109375" style="3" customWidth="1"/>
    <col min="774" max="774" width="5.77734375" style="3" customWidth="1"/>
    <col min="775" max="775" width="7.6640625" style="3" customWidth="1"/>
    <col min="776" max="776" width="2.6640625" style="3" customWidth="1"/>
    <col min="777" max="777" width="10.44140625" style="3" customWidth="1"/>
    <col min="778" max="778" width="9.21875" style="3" customWidth="1"/>
    <col min="779" max="779" width="18.6640625" style="3" customWidth="1"/>
    <col min="780" max="780" width="6.77734375" style="3" customWidth="1"/>
    <col min="781" max="1024" width="9" style="3"/>
    <col min="1025" max="1025" width="9.6640625" style="3" customWidth="1"/>
    <col min="1026" max="1026" width="13.109375" style="3" customWidth="1"/>
    <col min="1027" max="1027" width="9" style="3"/>
    <col min="1028" max="1028" width="6.88671875" style="3" customWidth="1"/>
    <col min="1029" max="1029" width="3.109375" style="3" customWidth="1"/>
    <col min="1030" max="1030" width="5.77734375" style="3" customWidth="1"/>
    <col min="1031" max="1031" width="7.6640625" style="3" customWidth="1"/>
    <col min="1032" max="1032" width="2.6640625" style="3" customWidth="1"/>
    <col min="1033" max="1033" width="10.44140625" style="3" customWidth="1"/>
    <col min="1034" max="1034" width="9.21875" style="3" customWidth="1"/>
    <col min="1035" max="1035" width="18.6640625" style="3" customWidth="1"/>
    <col min="1036" max="1036" width="6.77734375" style="3" customWidth="1"/>
    <col min="1037" max="1280" width="9" style="3"/>
    <col min="1281" max="1281" width="9.6640625" style="3" customWidth="1"/>
    <col min="1282" max="1282" width="13.109375" style="3" customWidth="1"/>
    <col min="1283" max="1283" width="9" style="3"/>
    <col min="1284" max="1284" width="6.88671875" style="3" customWidth="1"/>
    <col min="1285" max="1285" width="3.109375" style="3" customWidth="1"/>
    <col min="1286" max="1286" width="5.77734375" style="3" customWidth="1"/>
    <col min="1287" max="1287" width="7.6640625" style="3" customWidth="1"/>
    <col min="1288" max="1288" width="2.6640625" style="3" customWidth="1"/>
    <col min="1289" max="1289" width="10.44140625" style="3" customWidth="1"/>
    <col min="1290" max="1290" width="9.21875" style="3" customWidth="1"/>
    <col min="1291" max="1291" width="18.6640625" style="3" customWidth="1"/>
    <col min="1292" max="1292" width="6.77734375" style="3" customWidth="1"/>
    <col min="1293" max="1536" width="9" style="3"/>
    <col min="1537" max="1537" width="9.6640625" style="3" customWidth="1"/>
    <col min="1538" max="1538" width="13.109375" style="3" customWidth="1"/>
    <col min="1539" max="1539" width="9" style="3"/>
    <col min="1540" max="1540" width="6.88671875" style="3" customWidth="1"/>
    <col min="1541" max="1541" width="3.109375" style="3" customWidth="1"/>
    <col min="1542" max="1542" width="5.77734375" style="3" customWidth="1"/>
    <col min="1543" max="1543" width="7.6640625" style="3" customWidth="1"/>
    <col min="1544" max="1544" width="2.6640625" style="3" customWidth="1"/>
    <col min="1545" max="1545" width="10.44140625" style="3" customWidth="1"/>
    <col min="1546" max="1546" width="9.21875" style="3" customWidth="1"/>
    <col min="1547" max="1547" width="18.6640625" style="3" customWidth="1"/>
    <col min="1548" max="1548" width="6.77734375" style="3" customWidth="1"/>
    <col min="1549" max="1792" width="9" style="3"/>
    <col min="1793" max="1793" width="9.6640625" style="3" customWidth="1"/>
    <col min="1794" max="1794" width="13.109375" style="3" customWidth="1"/>
    <col min="1795" max="1795" width="9" style="3"/>
    <col min="1796" max="1796" width="6.88671875" style="3" customWidth="1"/>
    <col min="1797" max="1797" width="3.109375" style="3" customWidth="1"/>
    <col min="1798" max="1798" width="5.77734375" style="3" customWidth="1"/>
    <col min="1799" max="1799" width="7.6640625" style="3" customWidth="1"/>
    <col min="1800" max="1800" width="2.6640625" style="3" customWidth="1"/>
    <col min="1801" max="1801" width="10.44140625" style="3" customWidth="1"/>
    <col min="1802" max="1802" width="9.21875" style="3" customWidth="1"/>
    <col min="1803" max="1803" width="18.6640625" style="3" customWidth="1"/>
    <col min="1804" max="1804" width="6.77734375" style="3" customWidth="1"/>
    <col min="1805" max="2048" width="9" style="3"/>
    <col min="2049" max="2049" width="9.6640625" style="3" customWidth="1"/>
    <col min="2050" max="2050" width="13.109375" style="3" customWidth="1"/>
    <col min="2051" max="2051" width="9" style="3"/>
    <col min="2052" max="2052" width="6.88671875" style="3" customWidth="1"/>
    <col min="2053" max="2053" width="3.109375" style="3" customWidth="1"/>
    <col min="2054" max="2054" width="5.77734375" style="3" customWidth="1"/>
    <col min="2055" max="2055" width="7.6640625" style="3" customWidth="1"/>
    <col min="2056" max="2056" width="2.6640625" style="3" customWidth="1"/>
    <col min="2057" max="2057" width="10.44140625" style="3" customWidth="1"/>
    <col min="2058" max="2058" width="9.21875" style="3" customWidth="1"/>
    <col min="2059" max="2059" width="18.6640625" style="3" customWidth="1"/>
    <col min="2060" max="2060" width="6.77734375" style="3" customWidth="1"/>
    <col min="2061" max="2304" width="9" style="3"/>
    <col min="2305" max="2305" width="9.6640625" style="3" customWidth="1"/>
    <col min="2306" max="2306" width="13.109375" style="3" customWidth="1"/>
    <col min="2307" max="2307" width="9" style="3"/>
    <col min="2308" max="2308" width="6.88671875" style="3" customWidth="1"/>
    <col min="2309" max="2309" width="3.109375" style="3" customWidth="1"/>
    <col min="2310" max="2310" width="5.77734375" style="3" customWidth="1"/>
    <col min="2311" max="2311" width="7.6640625" style="3" customWidth="1"/>
    <col min="2312" max="2312" width="2.6640625" style="3" customWidth="1"/>
    <col min="2313" max="2313" width="10.44140625" style="3" customWidth="1"/>
    <col min="2314" max="2314" width="9.21875" style="3" customWidth="1"/>
    <col min="2315" max="2315" width="18.6640625" style="3" customWidth="1"/>
    <col min="2316" max="2316" width="6.77734375" style="3" customWidth="1"/>
    <col min="2317" max="2560" width="9" style="3"/>
    <col min="2561" max="2561" width="9.6640625" style="3" customWidth="1"/>
    <col min="2562" max="2562" width="13.109375" style="3" customWidth="1"/>
    <col min="2563" max="2563" width="9" style="3"/>
    <col min="2564" max="2564" width="6.88671875" style="3" customWidth="1"/>
    <col min="2565" max="2565" width="3.109375" style="3" customWidth="1"/>
    <col min="2566" max="2566" width="5.77734375" style="3" customWidth="1"/>
    <col min="2567" max="2567" width="7.6640625" style="3" customWidth="1"/>
    <col min="2568" max="2568" width="2.6640625" style="3" customWidth="1"/>
    <col min="2569" max="2569" width="10.44140625" style="3" customWidth="1"/>
    <col min="2570" max="2570" width="9.21875" style="3" customWidth="1"/>
    <col min="2571" max="2571" width="18.6640625" style="3" customWidth="1"/>
    <col min="2572" max="2572" width="6.77734375" style="3" customWidth="1"/>
    <col min="2573" max="2816" width="9" style="3"/>
    <col min="2817" max="2817" width="9.6640625" style="3" customWidth="1"/>
    <col min="2818" max="2818" width="13.109375" style="3" customWidth="1"/>
    <col min="2819" max="2819" width="9" style="3"/>
    <col min="2820" max="2820" width="6.88671875" style="3" customWidth="1"/>
    <col min="2821" max="2821" width="3.109375" style="3" customWidth="1"/>
    <col min="2822" max="2822" width="5.77734375" style="3" customWidth="1"/>
    <col min="2823" max="2823" width="7.6640625" style="3" customWidth="1"/>
    <col min="2824" max="2824" width="2.6640625" style="3" customWidth="1"/>
    <col min="2825" max="2825" width="10.44140625" style="3" customWidth="1"/>
    <col min="2826" max="2826" width="9.21875" style="3" customWidth="1"/>
    <col min="2827" max="2827" width="18.6640625" style="3" customWidth="1"/>
    <col min="2828" max="2828" width="6.77734375" style="3" customWidth="1"/>
    <col min="2829" max="3072" width="9" style="3"/>
    <col min="3073" max="3073" width="9.6640625" style="3" customWidth="1"/>
    <col min="3074" max="3074" width="13.109375" style="3" customWidth="1"/>
    <col min="3075" max="3075" width="9" style="3"/>
    <col min="3076" max="3076" width="6.88671875" style="3" customWidth="1"/>
    <col min="3077" max="3077" width="3.109375" style="3" customWidth="1"/>
    <col min="3078" max="3078" width="5.77734375" style="3" customWidth="1"/>
    <col min="3079" max="3079" width="7.6640625" style="3" customWidth="1"/>
    <col min="3080" max="3080" width="2.6640625" style="3" customWidth="1"/>
    <col min="3081" max="3081" width="10.44140625" style="3" customWidth="1"/>
    <col min="3082" max="3082" width="9.21875" style="3" customWidth="1"/>
    <col min="3083" max="3083" width="18.6640625" style="3" customWidth="1"/>
    <col min="3084" max="3084" width="6.77734375" style="3" customWidth="1"/>
    <col min="3085" max="3328" width="9" style="3"/>
    <col min="3329" max="3329" width="9.6640625" style="3" customWidth="1"/>
    <col min="3330" max="3330" width="13.109375" style="3" customWidth="1"/>
    <col min="3331" max="3331" width="9" style="3"/>
    <col min="3332" max="3332" width="6.88671875" style="3" customWidth="1"/>
    <col min="3333" max="3333" width="3.109375" style="3" customWidth="1"/>
    <col min="3334" max="3334" width="5.77734375" style="3" customWidth="1"/>
    <col min="3335" max="3335" width="7.6640625" style="3" customWidth="1"/>
    <col min="3336" max="3336" width="2.6640625" style="3" customWidth="1"/>
    <col min="3337" max="3337" width="10.44140625" style="3" customWidth="1"/>
    <col min="3338" max="3338" width="9.21875" style="3" customWidth="1"/>
    <col min="3339" max="3339" width="18.6640625" style="3" customWidth="1"/>
    <col min="3340" max="3340" width="6.77734375" style="3" customWidth="1"/>
    <col min="3341" max="3584" width="9" style="3"/>
    <col min="3585" max="3585" width="9.6640625" style="3" customWidth="1"/>
    <col min="3586" max="3586" width="13.109375" style="3" customWidth="1"/>
    <col min="3587" max="3587" width="9" style="3"/>
    <col min="3588" max="3588" width="6.88671875" style="3" customWidth="1"/>
    <col min="3589" max="3589" width="3.109375" style="3" customWidth="1"/>
    <col min="3590" max="3590" width="5.77734375" style="3" customWidth="1"/>
    <col min="3591" max="3591" width="7.6640625" style="3" customWidth="1"/>
    <col min="3592" max="3592" width="2.6640625" style="3" customWidth="1"/>
    <col min="3593" max="3593" width="10.44140625" style="3" customWidth="1"/>
    <col min="3594" max="3594" width="9.21875" style="3" customWidth="1"/>
    <col min="3595" max="3595" width="18.6640625" style="3" customWidth="1"/>
    <col min="3596" max="3596" width="6.77734375" style="3" customWidth="1"/>
    <col min="3597" max="3840" width="9" style="3"/>
    <col min="3841" max="3841" width="9.6640625" style="3" customWidth="1"/>
    <col min="3842" max="3842" width="13.109375" style="3" customWidth="1"/>
    <col min="3843" max="3843" width="9" style="3"/>
    <col min="3844" max="3844" width="6.88671875" style="3" customWidth="1"/>
    <col min="3845" max="3845" width="3.109375" style="3" customWidth="1"/>
    <col min="3846" max="3846" width="5.77734375" style="3" customWidth="1"/>
    <col min="3847" max="3847" width="7.6640625" style="3" customWidth="1"/>
    <col min="3848" max="3848" width="2.6640625" style="3" customWidth="1"/>
    <col min="3849" max="3849" width="10.44140625" style="3" customWidth="1"/>
    <col min="3850" max="3850" width="9.21875" style="3" customWidth="1"/>
    <col min="3851" max="3851" width="18.6640625" style="3" customWidth="1"/>
    <col min="3852" max="3852" width="6.77734375" style="3" customWidth="1"/>
    <col min="3853" max="4096" width="9" style="3"/>
    <col min="4097" max="4097" width="9.6640625" style="3" customWidth="1"/>
    <col min="4098" max="4098" width="13.109375" style="3" customWidth="1"/>
    <col min="4099" max="4099" width="9" style="3"/>
    <col min="4100" max="4100" width="6.88671875" style="3" customWidth="1"/>
    <col min="4101" max="4101" width="3.109375" style="3" customWidth="1"/>
    <col min="4102" max="4102" width="5.77734375" style="3" customWidth="1"/>
    <col min="4103" max="4103" width="7.6640625" style="3" customWidth="1"/>
    <col min="4104" max="4104" width="2.6640625" style="3" customWidth="1"/>
    <col min="4105" max="4105" width="10.44140625" style="3" customWidth="1"/>
    <col min="4106" max="4106" width="9.21875" style="3" customWidth="1"/>
    <col min="4107" max="4107" width="18.6640625" style="3" customWidth="1"/>
    <col min="4108" max="4108" width="6.77734375" style="3" customWidth="1"/>
    <col min="4109" max="4352" width="9" style="3"/>
    <col min="4353" max="4353" width="9.6640625" style="3" customWidth="1"/>
    <col min="4354" max="4354" width="13.109375" style="3" customWidth="1"/>
    <col min="4355" max="4355" width="9" style="3"/>
    <col min="4356" max="4356" width="6.88671875" style="3" customWidth="1"/>
    <col min="4357" max="4357" width="3.109375" style="3" customWidth="1"/>
    <col min="4358" max="4358" width="5.77734375" style="3" customWidth="1"/>
    <col min="4359" max="4359" width="7.6640625" style="3" customWidth="1"/>
    <col min="4360" max="4360" width="2.6640625" style="3" customWidth="1"/>
    <col min="4361" max="4361" width="10.44140625" style="3" customWidth="1"/>
    <col min="4362" max="4362" width="9.21875" style="3" customWidth="1"/>
    <col min="4363" max="4363" width="18.6640625" style="3" customWidth="1"/>
    <col min="4364" max="4364" width="6.77734375" style="3" customWidth="1"/>
    <col min="4365" max="4608" width="9" style="3"/>
    <col min="4609" max="4609" width="9.6640625" style="3" customWidth="1"/>
    <col min="4610" max="4610" width="13.109375" style="3" customWidth="1"/>
    <col min="4611" max="4611" width="9" style="3"/>
    <col min="4612" max="4612" width="6.88671875" style="3" customWidth="1"/>
    <col min="4613" max="4613" width="3.109375" style="3" customWidth="1"/>
    <col min="4614" max="4614" width="5.77734375" style="3" customWidth="1"/>
    <col min="4615" max="4615" width="7.6640625" style="3" customWidth="1"/>
    <col min="4616" max="4616" width="2.6640625" style="3" customWidth="1"/>
    <col min="4617" max="4617" width="10.44140625" style="3" customWidth="1"/>
    <col min="4618" max="4618" width="9.21875" style="3" customWidth="1"/>
    <col min="4619" max="4619" width="18.6640625" style="3" customWidth="1"/>
    <col min="4620" max="4620" width="6.77734375" style="3" customWidth="1"/>
    <col min="4621" max="4864" width="9" style="3"/>
    <col min="4865" max="4865" width="9.6640625" style="3" customWidth="1"/>
    <col min="4866" max="4866" width="13.109375" style="3" customWidth="1"/>
    <col min="4867" max="4867" width="9" style="3"/>
    <col min="4868" max="4868" width="6.88671875" style="3" customWidth="1"/>
    <col min="4869" max="4869" width="3.109375" style="3" customWidth="1"/>
    <col min="4870" max="4870" width="5.77734375" style="3" customWidth="1"/>
    <col min="4871" max="4871" width="7.6640625" style="3" customWidth="1"/>
    <col min="4872" max="4872" width="2.6640625" style="3" customWidth="1"/>
    <col min="4873" max="4873" width="10.44140625" style="3" customWidth="1"/>
    <col min="4874" max="4874" width="9.21875" style="3" customWidth="1"/>
    <col min="4875" max="4875" width="18.6640625" style="3" customWidth="1"/>
    <col min="4876" max="4876" width="6.77734375" style="3" customWidth="1"/>
    <col min="4877" max="5120" width="9" style="3"/>
    <col min="5121" max="5121" width="9.6640625" style="3" customWidth="1"/>
    <col min="5122" max="5122" width="13.109375" style="3" customWidth="1"/>
    <col min="5123" max="5123" width="9" style="3"/>
    <col min="5124" max="5124" width="6.88671875" style="3" customWidth="1"/>
    <col min="5125" max="5125" width="3.109375" style="3" customWidth="1"/>
    <col min="5126" max="5126" width="5.77734375" style="3" customWidth="1"/>
    <col min="5127" max="5127" width="7.6640625" style="3" customWidth="1"/>
    <col min="5128" max="5128" width="2.6640625" style="3" customWidth="1"/>
    <col min="5129" max="5129" width="10.44140625" style="3" customWidth="1"/>
    <col min="5130" max="5130" width="9.21875" style="3" customWidth="1"/>
    <col min="5131" max="5131" width="18.6640625" style="3" customWidth="1"/>
    <col min="5132" max="5132" width="6.77734375" style="3" customWidth="1"/>
    <col min="5133" max="5376" width="9" style="3"/>
    <col min="5377" max="5377" width="9.6640625" style="3" customWidth="1"/>
    <col min="5378" max="5378" width="13.109375" style="3" customWidth="1"/>
    <col min="5379" max="5379" width="9" style="3"/>
    <col min="5380" max="5380" width="6.88671875" style="3" customWidth="1"/>
    <col min="5381" max="5381" width="3.109375" style="3" customWidth="1"/>
    <col min="5382" max="5382" width="5.77734375" style="3" customWidth="1"/>
    <col min="5383" max="5383" width="7.6640625" style="3" customWidth="1"/>
    <col min="5384" max="5384" width="2.6640625" style="3" customWidth="1"/>
    <col min="5385" max="5385" width="10.44140625" style="3" customWidth="1"/>
    <col min="5386" max="5386" width="9.21875" style="3" customWidth="1"/>
    <col min="5387" max="5387" width="18.6640625" style="3" customWidth="1"/>
    <col min="5388" max="5388" width="6.77734375" style="3" customWidth="1"/>
    <col min="5389" max="5632" width="9" style="3"/>
    <col min="5633" max="5633" width="9.6640625" style="3" customWidth="1"/>
    <col min="5634" max="5634" width="13.109375" style="3" customWidth="1"/>
    <col min="5635" max="5635" width="9" style="3"/>
    <col min="5636" max="5636" width="6.88671875" style="3" customWidth="1"/>
    <col min="5637" max="5637" width="3.109375" style="3" customWidth="1"/>
    <col min="5638" max="5638" width="5.77734375" style="3" customWidth="1"/>
    <col min="5639" max="5639" width="7.6640625" style="3" customWidth="1"/>
    <col min="5640" max="5640" width="2.6640625" style="3" customWidth="1"/>
    <col min="5641" max="5641" width="10.44140625" style="3" customWidth="1"/>
    <col min="5642" max="5642" width="9.21875" style="3" customWidth="1"/>
    <col min="5643" max="5643" width="18.6640625" style="3" customWidth="1"/>
    <col min="5644" max="5644" width="6.77734375" style="3" customWidth="1"/>
    <col min="5645" max="5888" width="9" style="3"/>
    <col min="5889" max="5889" width="9.6640625" style="3" customWidth="1"/>
    <col min="5890" max="5890" width="13.109375" style="3" customWidth="1"/>
    <col min="5891" max="5891" width="9" style="3"/>
    <col min="5892" max="5892" width="6.88671875" style="3" customWidth="1"/>
    <col min="5893" max="5893" width="3.109375" style="3" customWidth="1"/>
    <col min="5894" max="5894" width="5.77734375" style="3" customWidth="1"/>
    <col min="5895" max="5895" width="7.6640625" style="3" customWidth="1"/>
    <col min="5896" max="5896" width="2.6640625" style="3" customWidth="1"/>
    <col min="5897" max="5897" width="10.44140625" style="3" customWidth="1"/>
    <col min="5898" max="5898" width="9.21875" style="3" customWidth="1"/>
    <col min="5899" max="5899" width="18.6640625" style="3" customWidth="1"/>
    <col min="5900" max="5900" width="6.77734375" style="3" customWidth="1"/>
    <col min="5901" max="6144" width="9" style="3"/>
    <col min="6145" max="6145" width="9.6640625" style="3" customWidth="1"/>
    <col min="6146" max="6146" width="13.109375" style="3" customWidth="1"/>
    <col min="6147" max="6147" width="9" style="3"/>
    <col min="6148" max="6148" width="6.88671875" style="3" customWidth="1"/>
    <col min="6149" max="6149" width="3.109375" style="3" customWidth="1"/>
    <col min="6150" max="6150" width="5.77734375" style="3" customWidth="1"/>
    <col min="6151" max="6151" width="7.6640625" style="3" customWidth="1"/>
    <col min="6152" max="6152" width="2.6640625" style="3" customWidth="1"/>
    <col min="6153" max="6153" width="10.44140625" style="3" customWidth="1"/>
    <col min="6154" max="6154" width="9.21875" style="3" customWidth="1"/>
    <col min="6155" max="6155" width="18.6640625" style="3" customWidth="1"/>
    <col min="6156" max="6156" width="6.77734375" style="3" customWidth="1"/>
    <col min="6157" max="6400" width="9" style="3"/>
    <col min="6401" max="6401" width="9.6640625" style="3" customWidth="1"/>
    <col min="6402" max="6402" width="13.109375" style="3" customWidth="1"/>
    <col min="6403" max="6403" width="9" style="3"/>
    <col min="6404" max="6404" width="6.88671875" style="3" customWidth="1"/>
    <col min="6405" max="6405" width="3.109375" style="3" customWidth="1"/>
    <col min="6406" max="6406" width="5.77734375" style="3" customWidth="1"/>
    <col min="6407" max="6407" width="7.6640625" style="3" customWidth="1"/>
    <col min="6408" max="6408" width="2.6640625" style="3" customWidth="1"/>
    <col min="6409" max="6409" width="10.44140625" style="3" customWidth="1"/>
    <col min="6410" max="6410" width="9.21875" style="3" customWidth="1"/>
    <col min="6411" max="6411" width="18.6640625" style="3" customWidth="1"/>
    <col min="6412" max="6412" width="6.77734375" style="3" customWidth="1"/>
    <col min="6413" max="6656" width="9" style="3"/>
    <col min="6657" max="6657" width="9.6640625" style="3" customWidth="1"/>
    <col min="6658" max="6658" width="13.109375" style="3" customWidth="1"/>
    <col min="6659" max="6659" width="9" style="3"/>
    <col min="6660" max="6660" width="6.88671875" style="3" customWidth="1"/>
    <col min="6661" max="6661" width="3.109375" style="3" customWidth="1"/>
    <col min="6662" max="6662" width="5.77734375" style="3" customWidth="1"/>
    <col min="6663" max="6663" width="7.6640625" style="3" customWidth="1"/>
    <col min="6664" max="6664" width="2.6640625" style="3" customWidth="1"/>
    <col min="6665" max="6665" width="10.44140625" style="3" customWidth="1"/>
    <col min="6666" max="6666" width="9.21875" style="3" customWidth="1"/>
    <col min="6667" max="6667" width="18.6640625" style="3" customWidth="1"/>
    <col min="6668" max="6668" width="6.77734375" style="3" customWidth="1"/>
    <col min="6669" max="6912" width="9" style="3"/>
    <col min="6913" max="6913" width="9.6640625" style="3" customWidth="1"/>
    <col min="6914" max="6914" width="13.109375" style="3" customWidth="1"/>
    <col min="6915" max="6915" width="9" style="3"/>
    <col min="6916" max="6916" width="6.88671875" style="3" customWidth="1"/>
    <col min="6917" max="6917" width="3.109375" style="3" customWidth="1"/>
    <col min="6918" max="6918" width="5.77734375" style="3" customWidth="1"/>
    <col min="6919" max="6919" width="7.6640625" style="3" customWidth="1"/>
    <col min="6920" max="6920" width="2.6640625" style="3" customWidth="1"/>
    <col min="6921" max="6921" width="10.44140625" style="3" customWidth="1"/>
    <col min="6922" max="6922" width="9.21875" style="3" customWidth="1"/>
    <col min="6923" max="6923" width="18.6640625" style="3" customWidth="1"/>
    <col min="6924" max="6924" width="6.77734375" style="3" customWidth="1"/>
    <col min="6925" max="7168" width="9" style="3"/>
    <col min="7169" max="7169" width="9.6640625" style="3" customWidth="1"/>
    <col min="7170" max="7170" width="13.109375" style="3" customWidth="1"/>
    <col min="7171" max="7171" width="9" style="3"/>
    <col min="7172" max="7172" width="6.88671875" style="3" customWidth="1"/>
    <col min="7173" max="7173" width="3.109375" style="3" customWidth="1"/>
    <col min="7174" max="7174" width="5.77734375" style="3" customWidth="1"/>
    <col min="7175" max="7175" width="7.6640625" style="3" customWidth="1"/>
    <col min="7176" max="7176" width="2.6640625" style="3" customWidth="1"/>
    <col min="7177" max="7177" width="10.44140625" style="3" customWidth="1"/>
    <col min="7178" max="7178" width="9.21875" style="3" customWidth="1"/>
    <col min="7179" max="7179" width="18.6640625" style="3" customWidth="1"/>
    <col min="7180" max="7180" width="6.77734375" style="3" customWidth="1"/>
    <col min="7181" max="7424" width="9" style="3"/>
    <col min="7425" max="7425" width="9.6640625" style="3" customWidth="1"/>
    <col min="7426" max="7426" width="13.109375" style="3" customWidth="1"/>
    <col min="7427" max="7427" width="9" style="3"/>
    <col min="7428" max="7428" width="6.88671875" style="3" customWidth="1"/>
    <col min="7429" max="7429" width="3.109375" style="3" customWidth="1"/>
    <col min="7430" max="7430" width="5.77734375" style="3" customWidth="1"/>
    <col min="7431" max="7431" width="7.6640625" style="3" customWidth="1"/>
    <col min="7432" max="7432" width="2.6640625" style="3" customWidth="1"/>
    <col min="7433" max="7433" width="10.44140625" style="3" customWidth="1"/>
    <col min="7434" max="7434" width="9.21875" style="3" customWidth="1"/>
    <col min="7435" max="7435" width="18.6640625" style="3" customWidth="1"/>
    <col min="7436" max="7436" width="6.77734375" style="3" customWidth="1"/>
    <col min="7437" max="7680" width="9" style="3"/>
    <col min="7681" max="7681" width="9.6640625" style="3" customWidth="1"/>
    <col min="7682" max="7682" width="13.109375" style="3" customWidth="1"/>
    <col min="7683" max="7683" width="9" style="3"/>
    <col min="7684" max="7684" width="6.88671875" style="3" customWidth="1"/>
    <col min="7685" max="7685" width="3.109375" style="3" customWidth="1"/>
    <col min="7686" max="7686" width="5.77734375" style="3" customWidth="1"/>
    <col min="7687" max="7687" width="7.6640625" style="3" customWidth="1"/>
    <col min="7688" max="7688" width="2.6640625" style="3" customWidth="1"/>
    <col min="7689" max="7689" width="10.44140625" style="3" customWidth="1"/>
    <col min="7690" max="7690" width="9.21875" style="3" customWidth="1"/>
    <col min="7691" max="7691" width="18.6640625" style="3" customWidth="1"/>
    <col min="7692" max="7692" width="6.77734375" style="3" customWidth="1"/>
    <col min="7693" max="7936" width="9" style="3"/>
    <col min="7937" max="7937" width="9.6640625" style="3" customWidth="1"/>
    <col min="7938" max="7938" width="13.109375" style="3" customWidth="1"/>
    <col min="7939" max="7939" width="9" style="3"/>
    <col min="7940" max="7940" width="6.88671875" style="3" customWidth="1"/>
    <col min="7941" max="7941" width="3.109375" style="3" customWidth="1"/>
    <col min="7942" max="7942" width="5.77734375" style="3" customWidth="1"/>
    <col min="7943" max="7943" width="7.6640625" style="3" customWidth="1"/>
    <col min="7944" max="7944" width="2.6640625" style="3" customWidth="1"/>
    <col min="7945" max="7945" width="10.44140625" style="3" customWidth="1"/>
    <col min="7946" max="7946" width="9.21875" style="3" customWidth="1"/>
    <col min="7947" max="7947" width="18.6640625" style="3" customWidth="1"/>
    <col min="7948" max="7948" width="6.77734375" style="3" customWidth="1"/>
    <col min="7949" max="8192" width="9" style="3"/>
    <col min="8193" max="8193" width="9.6640625" style="3" customWidth="1"/>
    <col min="8194" max="8194" width="13.109375" style="3" customWidth="1"/>
    <col min="8195" max="8195" width="9" style="3"/>
    <col min="8196" max="8196" width="6.88671875" style="3" customWidth="1"/>
    <col min="8197" max="8197" width="3.109375" style="3" customWidth="1"/>
    <col min="8198" max="8198" width="5.77734375" style="3" customWidth="1"/>
    <col min="8199" max="8199" width="7.6640625" style="3" customWidth="1"/>
    <col min="8200" max="8200" width="2.6640625" style="3" customWidth="1"/>
    <col min="8201" max="8201" width="10.44140625" style="3" customWidth="1"/>
    <col min="8202" max="8202" width="9.21875" style="3" customWidth="1"/>
    <col min="8203" max="8203" width="18.6640625" style="3" customWidth="1"/>
    <col min="8204" max="8204" width="6.77734375" style="3" customWidth="1"/>
    <col min="8205" max="8448" width="9" style="3"/>
    <col min="8449" max="8449" width="9.6640625" style="3" customWidth="1"/>
    <col min="8450" max="8450" width="13.109375" style="3" customWidth="1"/>
    <col min="8451" max="8451" width="9" style="3"/>
    <col min="8452" max="8452" width="6.88671875" style="3" customWidth="1"/>
    <col min="8453" max="8453" width="3.109375" style="3" customWidth="1"/>
    <col min="8454" max="8454" width="5.77734375" style="3" customWidth="1"/>
    <col min="8455" max="8455" width="7.6640625" style="3" customWidth="1"/>
    <col min="8456" max="8456" width="2.6640625" style="3" customWidth="1"/>
    <col min="8457" max="8457" width="10.44140625" style="3" customWidth="1"/>
    <col min="8458" max="8458" width="9.21875" style="3" customWidth="1"/>
    <col min="8459" max="8459" width="18.6640625" style="3" customWidth="1"/>
    <col min="8460" max="8460" width="6.77734375" style="3" customWidth="1"/>
    <col min="8461" max="8704" width="9" style="3"/>
    <col min="8705" max="8705" width="9.6640625" style="3" customWidth="1"/>
    <col min="8706" max="8706" width="13.109375" style="3" customWidth="1"/>
    <col min="8707" max="8707" width="9" style="3"/>
    <col min="8708" max="8708" width="6.88671875" style="3" customWidth="1"/>
    <col min="8709" max="8709" width="3.109375" style="3" customWidth="1"/>
    <col min="8710" max="8710" width="5.77734375" style="3" customWidth="1"/>
    <col min="8711" max="8711" width="7.6640625" style="3" customWidth="1"/>
    <col min="8712" max="8712" width="2.6640625" style="3" customWidth="1"/>
    <col min="8713" max="8713" width="10.44140625" style="3" customWidth="1"/>
    <col min="8714" max="8714" width="9.21875" style="3" customWidth="1"/>
    <col min="8715" max="8715" width="18.6640625" style="3" customWidth="1"/>
    <col min="8716" max="8716" width="6.77734375" style="3" customWidth="1"/>
    <col min="8717" max="8960" width="9" style="3"/>
    <col min="8961" max="8961" width="9.6640625" style="3" customWidth="1"/>
    <col min="8962" max="8962" width="13.109375" style="3" customWidth="1"/>
    <col min="8963" max="8963" width="9" style="3"/>
    <col min="8964" max="8964" width="6.88671875" style="3" customWidth="1"/>
    <col min="8965" max="8965" width="3.109375" style="3" customWidth="1"/>
    <col min="8966" max="8966" width="5.77734375" style="3" customWidth="1"/>
    <col min="8967" max="8967" width="7.6640625" style="3" customWidth="1"/>
    <col min="8968" max="8968" width="2.6640625" style="3" customWidth="1"/>
    <col min="8969" max="8969" width="10.44140625" style="3" customWidth="1"/>
    <col min="8970" max="8970" width="9.21875" style="3" customWidth="1"/>
    <col min="8971" max="8971" width="18.6640625" style="3" customWidth="1"/>
    <col min="8972" max="8972" width="6.77734375" style="3" customWidth="1"/>
    <col min="8973" max="9216" width="9" style="3"/>
    <col min="9217" max="9217" width="9.6640625" style="3" customWidth="1"/>
    <col min="9218" max="9218" width="13.109375" style="3" customWidth="1"/>
    <col min="9219" max="9219" width="9" style="3"/>
    <col min="9220" max="9220" width="6.88671875" style="3" customWidth="1"/>
    <col min="9221" max="9221" width="3.109375" style="3" customWidth="1"/>
    <col min="9222" max="9222" width="5.77734375" style="3" customWidth="1"/>
    <col min="9223" max="9223" width="7.6640625" style="3" customWidth="1"/>
    <col min="9224" max="9224" width="2.6640625" style="3" customWidth="1"/>
    <col min="9225" max="9225" width="10.44140625" style="3" customWidth="1"/>
    <col min="9226" max="9226" width="9.21875" style="3" customWidth="1"/>
    <col min="9227" max="9227" width="18.6640625" style="3" customWidth="1"/>
    <col min="9228" max="9228" width="6.77734375" style="3" customWidth="1"/>
    <col min="9229" max="9472" width="9" style="3"/>
    <col min="9473" max="9473" width="9.6640625" style="3" customWidth="1"/>
    <col min="9474" max="9474" width="13.109375" style="3" customWidth="1"/>
    <col min="9475" max="9475" width="9" style="3"/>
    <col min="9476" max="9476" width="6.88671875" style="3" customWidth="1"/>
    <col min="9477" max="9477" width="3.109375" style="3" customWidth="1"/>
    <col min="9478" max="9478" width="5.77734375" style="3" customWidth="1"/>
    <col min="9479" max="9479" width="7.6640625" style="3" customWidth="1"/>
    <col min="9480" max="9480" width="2.6640625" style="3" customWidth="1"/>
    <col min="9481" max="9481" width="10.44140625" style="3" customWidth="1"/>
    <col min="9482" max="9482" width="9.21875" style="3" customWidth="1"/>
    <col min="9483" max="9483" width="18.6640625" style="3" customWidth="1"/>
    <col min="9484" max="9484" width="6.77734375" style="3" customWidth="1"/>
    <col min="9485" max="9728" width="9" style="3"/>
    <col min="9729" max="9729" width="9.6640625" style="3" customWidth="1"/>
    <col min="9730" max="9730" width="13.109375" style="3" customWidth="1"/>
    <col min="9731" max="9731" width="9" style="3"/>
    <col min="9732" max="9732" width="6.88671875" style="3" customWidth="1"/>
    <col min="9733" max="9733" width="3.109375" style="3" customWidth="1"/>
    <col min="9734" max="9734" width="5.77734375" style="3" customWidth="1"/>
    <col min="9735" max="9735" width="7.6640625" style="3" customWidth="1"/>
    <col min="9736" max="9736" width="2.6640625" style="3" customWidth="1"/>
    <col min="9737" max="9737" width="10.44140625" style="3" customWidth="1"/>
    <col min="9738" max="9738" width="9.21875" style="3" customWidth="1"/>
    <col min="9739" max="9739" width="18.6640625" style="3" customWidth="1"/>
    <col min="9740" max="9740" width="6.77734375" style="3" customWidth="1"/>
    <col min="9741" max="9984" width="9" style="3"/>
    <col min="9985" max="9985" width="9.6640625" style="3" customWidth="1"/>
    <col min="9986" max="9986" width="13.109375" style="3" customWidth="1"/>
    <col min="9987" max="9987" width="9" style="3"/>
    <col min="9988" max="9988" width="6.88671875" style="3" customWidth="1"/>
    <col min="9989" max="9989" width="3.109375" style="3" customWidth="1"/>
    <col min="9990" max="9990" width="5.77734375" style="3" customWidth="1"/>
    <col min="9991" max="9991" width="7.6640625" style="3" customWidth="1"/>
    <col min="9992" max="9992" width="2.6640625" style="3" customWidth="1"/>
    <col min="9993" max="9993" width="10.44140625" style="3" customWidth="1"/>
    <col min="9994" max="9994" width="9.21875" style="3" customWidth="1"/>
    <col min="9995" max="9995" width="18.6640625" style="3" customWidth="1"/>
    <col min="9996" max="9996" width="6.77734375" style="3" customWidth="1"/>
    <col min="9997" max="10240" width="9" style="3"/>
    <col min="10241" max="10241" width="9.6640625" style="3" customWidth="1"/>
    <col min="10242" max="10242" width="13.109375" style="3" customWidth="1"/>
    <col min="10243" max="10243" width="9" style="3"/>
    <col min="10244" max="10244" width="6.88671875" style="3" customWidth="1"/>
    <col min="10245" max="10245" width="3.109375" style="3" customWidth="1"/>
    <col min="10246" max="10246" width="5.77734375" style="3" customWidth="1"/>
    <col min="10247" max="10247" width="7.6640625" style="3" customWidth="1"/>
    <col min="10248" max="10248" width="2.6640625" style="3" customWidth="1"/>
    <col min="10249" max="10249" width="10.44140625" style="3" customWidth="1"/>
    <col min="10250" max="10250" width="9.21875" style="3" customWidth="1"/>
    <col min="10251" max="10251" width="18.6640625" style="3" customWidth="1"/>
    <col min="10252" max="10252" width="6.77734375" style="3" customWidth="1"/>
    <col min="10253" max="10496" width="9" style="3"/>
    <col min="10497" max="10497" width="9.6640625" style="3" customWidth="1"/>
    <col min="10498" max="10498" width="13.109375" style="3" customWidth="1"/>
    <col min="10499" max="10499" width="9" style="3"/>
    <col min="10500" max="10500" width="6.88671875" style="3" customWidth="1"/>
    <col min="10501" max="10501" width="3.109375" style="3" customWidth="1"/>
    <col min="10502" max="10502" width="5.77734375" style="3" customWidth="1"/>
    <col min="10503" max="10503" width="7.6640625" style="3" customWidth="1"/>
    <col min="10504" max="10504" width="2.6640625" style="3" customWidth="1"/>
    <col min="10505" max="10505" width="10.44140625" style="3" customWidth="1"/>
    <col min="10506" max="10506" width="9.21875" style="3" customWidth="1"/>
    <col min="10507" max="10507" width="18.6640625" style="3" customWidth="1"/>
    <col min="10508" max="10508" width="6.77734375" style="3" customWidth="1"/>
    <col min="10509" max="10752" width="9" style="3"/>
    <col min="10753" max="10753" width="9.6640625" style="3" customWidth="1"/>
    <col min="10754" max="10754" width="13.109375" style="3" customWidth="1"/>
    <col min="10755" max="10755" width="9" style="3"/>
    <col min="10756" max="10756" width="6.88671875" style="3" customWidth="1"/>
    <col min="10757" max="10757" width="3.109375" style="3" customWidth="1"/>
    <col min="10758" max="10758" width="5.77734375" style="3" customWidth="1"/>
    <col min="10759" max="10759" width="7.6640625" style="3" customWidth="1"/>
    <col min="10760" max="10760" width="2.6640625" style="3" customWidth="1"/>
    <col min="10761" max="10761" width="10.44140625" style="3" customWidth="1"/>
    <col min="10762" max="10762" width="9.21875" style="3" customWidth="1"/>
    <col min="10763" max="10763" width="18.6640625" style="3" customWidth="1"/>
    <col min="10764" max="10764" width="6.77734375" style="3" customWidth="1"/>
    <col min="10765" max="11008" width="9" style="3"/>
    <col min="11009" max="11009" width="9.6640625" style="3" customWidth="1"/>
    <col min="11010" max="11010" width="13.109375" style="3" customWidth="1"/>
    <col min="11011" max="11011" width="9" style="3"/>
    <col min="11012" max="11012" width="6.88671875" style="3" customWidth="1"/>
    <col min="11013" max="11013" width="3.109375" style="3" customWidth="1"/>
    <col min="11014" max="11014" width="5.77734375" style="3" customWidth="1"/>
    <col min="11015" max="11015" width="7.6640625" style="3" customWidth="1"/>
    <col min="11016" max="11016" width="2.6640625" style="3" customWidth="1"/>
    <col min="11017" max="11017" width="10.44140625" style="3" customWidth="1"/>
    <col min="11018" max="11018" width="9.21875" style="3" customWidth="1"/>
    <col min="11019" max="11019" width="18.6640625" style="3" customWidth="1"/>
    <col min="11020" max="11020" width="6.77734375" style="3" customWidth="1"/>
    <col min="11021" max="11264" width="9" style="3"/>
    <col min="11265" max="11265" width="9.6640625" style="3" customWidth="1"/>
    <col min="11266" max="11266" width="13.109375" style="3" customWidth="1"/>
    <col min="11267" max="11267" width="9" style="3"/>
    <col min="11268" max="11268" width="6.88671875" style="3" customWidth="1"/>
    <col min="11269" max="11269" width="3.109375" style="3" customWidth="1"/>
    <col min="11270" max="11270" width="5.77734375" style="3" customWidth="1"/>
    <col min="11271" max="11271" width="7.6640625" style="3" customWidth="1"/>
    <col min="11272" max="11272" width="2.6640625" style="3" customWidth="1"/>
    <col min="11273" max="11273" width="10.44140625" style="3" customWidth="1"/>
    <col min="11274" max="11274" width="9.21875" style="3" customWidth="1"/>
    <col min="11275" max="11275" width="18.6640625" style="3" customWidth="1"/>
    <col min="11276" max="11276" width="6.77734375" style="3" customWidth="1"/>
    <col min="11277" max="11520" width="9" style="3"/>
    <col min="11521" max="11521" width="9.6640625" style="3" customWidth="1"/>
    <col min="11522" max="11522" width="13.109375" style="3" customWidth="1"/>
    <col min="11523" max="11523" width="9" style="3"/>
    <col min="11524" max="11524" width="6.88671875" style="3" customWidth="1"/>
    <col min="11525" max="11525" width="3.109375" style="3" customWidth="1"/>
    <col min="11526" max="11526" width="5.77734375" style="3" customWidth="1"/>
    <col min="11527" max="11527" width="7.6640625" style="3" customWidth="1"/>
    <col min="11528" max="11528" width="2.6640625" style="3" customWidth="1"/>
    <col min="11529" max="11529" width="10.44140625" style="3" customWidth="1"/>
    <col min="11530" max="11530" width="9.21875" style="3" customWidth="1"/>
    <col min="11531" max="11531" width="18.6640625" style="3" customWidth="1"/>
    <col min="11532" max="11532" width="6.77734375" style="3" customWidth="1"/>
    <col min="11533" max="11776" width="9" style="3"/>
    <col min="11777" max="11777" width="9.6640625" style="3" customWidth="1"/>
    <col min="11778" max="11778" width="13.109375" style="3" customWidth="1"/>
    <col min="11779" max="11779" width="9" style="3"/>
    <col min="11780" max="11780" width="6.88671875" style="3" customWidth="1"/>
    <col min="11781" max="11781" width="3.109375" style="3" customWidth="1"/>
    <col min="11782" max="11782" width="5.77734375" style="3" customWidth="1"/>
    <col min="11783" max="11783" width="7.6640625" style="3" customWidth="1"/>
    <col min="11784" max="11784" width="2.6640625" style="3" customWidth="1"/>
    <col min="11785" max="11785" width="10.44140625" style="3" customWidth="1"/>
    <col min="11786" max="11786" width="9.21875" style="3" customWidth="1"/>
    <col min="11787" max="11787" width="18.6640625" style="3" customWidth="1"/>
    <col min="11788" max="11788" width="6.77734375" style="3" customWidth="1"/>
    <col min="11789" max="12032" width="9" style="3"/>
    <col min="12033" max="12033" width="9.6640625" style="3" customWidth="1"/>
    <col min="12034" max="12034" width="13.109375" style="3" customWidth="1"/>
    <col min="12035" max="12035" width="9" style="3"/>
    <col min="12036" max="12036" width="6.88671875" style="3" customWidth="1"/>
    <col min="12037" max="12037" width="3.109375" style="3" customWidth="1"/>
    <col min="12038" max="12038" width="5.77734375" style="3" customWidth="1"/>
    <col min="12039" max="12039" width="7.6640625" style="3" customWidth="1"/>
    <col min="12040" max="12040" width="2.6640625" style="3" customWidth="1"/>
    <col min="12041" max="12041" width="10.44140625" style="3" customWidth="1"/>
    <col min="12042" max="12042" width="9.21875" style="3" customWidth="1"/>
    <col min="12043" max="12043" width="18.6640625" style="3" customWidth="1"/>
    <col min="12044" max="12044" width="6.77734375" style="3" customWidth="1"/>
    <col min="12045" max="12288" width="9" style="3"/>
    <col min="12289" max="12289" width="9.6640625" style="3" customWidth="1"/>
    <col min="12290" max="12290" width="13.109375" style="3" customWidth="1"/>
    <col min="12291" max="12291" width="9" style="3"/>
    <col min="12292" max="12292" width="6.88671875" style="3" customWidth="1"/>
    <col min="12293" max="12293" width="3.109375" style="3" customWidth="1"/>
    <col min="12294" max="12294" width="5.77734375" style="3" customWidth="1"/>
    <col min="12295" max="12295" width="7.6640625" style="3" customWidth="1"/>
    <col min="12296" max="12296" width="2.6640625" style="3" customWidth="1"/>
    <col min="12297" max="12297" width="10.44140625" style="3" customWidth="1"/>
    <col min="12298" max="12298" width="9.21875" style="3" customWidth="1"/>
    <col min="12299" max="12299" width="18.6640625" style="3" customWidth="1"/>
    <col min="12300" max="12300" width="6.77734375" style="3" customWidth="1"/>
    <col min="12301" max="12544" width="9" style="3"/>
    <col min="12545" max="12545" width="9.6640625" style="3" customWidth="1"/>
    <col min="12546" max="12546" width="13.109375" style="3" customWidth="1"/>
    <col min="12547" max="12547" width="9" style="3"/>
    <col min="12548" max="12548" width="6.88671875" style="3" customWidth="1"/>
    <col min="12549" max="12549" width="3.109375" style="3" customWidth="1"/>
    <col min="12550" max="12550" width="5.77734375" style="3" customWidth="1"/>
    <col min="12551" max="12551" width="7.6640625" style="3" customWidth="1"/>
    <col min="12552" max="12552" width="2.6640625" style="3" customWidth="1"/>
    <col min="12553" max="12553" width="10.44140625" style="3" customWidth="1"/>
    <col min="12554" max="12554" width="9.21875" style="3" customWidth="1"/>
    <col min="12555" max="12555" width="18.6640625" style="3" customWidth="1"/>
    <col min="12556" max="12556" width="6.77734375" style="3" customWidth="1"/>
    <col min="12557" max="12800" width="9" style="3"/>
    <col min="12801" max="12801" width="9.6640625" style="3" customWidth="1"/>
    <col min="12802" max="12802" width="13.109375" style="3" customWidth="1"/>
    <col min="12803" max="12803" width="9" style="3"/>
    <col min="12804" max="12804" width="6.88671875" style="3" customWidth="1"/>
    <col min="12805" max="12805" width="3.109375" style="3" customWidth="1"/>
    <col min="12806" max="12806" width="5.77734375" style="3" customWidth="1"/>
    <col min="12807" max="12807" width="7.6640625" style="3" customWidth="1"/>
    <col min="12808" max="12808" width="2.6640625" style="3" customWidth="1"/>
    <col min="12809" max="12809" width="10.44140625" style="3" customWidth="1"/>
    <col min="12810" max="12810" width="9.21875" style="3" customWidth="1"/>
    <col min="12811" max="12811" width="18.6640625" style="3" customWidth="1"/>
    <col min="12812" max="12812" width="6.77734375" style="3" customWidth="1"/>
    <col min="12813" max="13056" width="9" style="3"/>
    <col min="13057" max="13057" width="9.6640625" style="3" customWidth="1"/>
    <col min="13058" max="13058" width="13.109375" style="3" customWidth="1"/>
    <col min="13059" max="13059" width="9" style="3"/>
    <col min="13060" max="13060" width="6.88671875" style="3" customWidth="1"/>
    <col min="13061" max="13061" width="3.109375" style="3" customWidth="1"/>
    <col min="13062" max="13062" width="5.77734375" style="3" customWidth="1"/>
    <col min="13063" max="13063" width="7.6640625" style="3" customWidth="1"/>
    <col min="13064" max="13064" width="2.6640625" style="3" customWidth="1"/>
    <col min="13065" max="13065" width="10.44140625" style="3" customWidth="1"/>
    <col min="13066" max="13066" width="9.21875" style="3" customWidth="1"/>
    <col min="13067" max="13067" width="18.6640625" style="3" customWidth="1"/>
    <col min="13068" max="13068" width="6.77734375" style="3" customWidth="1"/>
    <col min="13069" max="13312" width="9" style="3"/>
    <col min="13313" max="13313" width="9.6640625" style="3" customWidth="1"/>
    <col min="13314" max="13314" width="13.109375" style="3" customWidth="1"/>
    <col min="13315" max="13315" width="9" style="3"/>
    <col min="13316" max="13316" width="6.88671875" style="3" customWidth="1"/>
    <col min="13317" max="13317" width="3.109375" style="3" customWidth="1"/>
    <col min="13318" max="13318" width="5.77734375" style="3" customWidth="1"/>
    <col min="13319" max="13319" width="7.6640625" style="3" customWidth="1"/>
    <col min="13320" max="13320" width="2.6640625" style="3" customWidth="1"/>
    <col min="13321" max="13321" width="10.44140625" style="3" customWidth="1"/>
    <col min="13322" max="13322" width="9.21875" style="3" customWidth="1"/>
    <col min="13323" max="13323" width="18.6640625" style="3" customWidth="1"/>
    <col min="13324" max="13324" width="6.77734375" style="3" customWidth="1"/>
    <col min="13325" max="13568" width="9" style="3"/>
    <col min="13569" max="13569" width="9.6640625" style="3" customWidth="1"/>
    <col min="13570" max="13570" width="13.109375" style="3" customWidth="1"/>
    <col min="13571" max="13571" width="9" style="3"/>
    <col min="13572" max="13572" width="6.88671875" style="3" customWidth="1"/>
    <col min="13573" max="13573" width="3.109375" style="3" customWidth="1"/>
    <col min="13574" max="13574" width="5.77734375" style="3" customWidth="1"/>
    <col min="13575" max="13575" width="7.6640625" style="3" customWidth="1"/>
    <col min="13576" max="13576" width="2.6640625" style="3" customWidth="1"/>
    <col min="13577" max="13577" width="10.44140625" style="3" customWidth="1"/>
    <col min="13578" max="13578" width="9.21875" style="3" customWidth="1"/>
    <col min="13579" max="13579" width="18.6640625" style="3" customWidth="1"/>
    <col min="13580" max="13580" width="6.77734375" style="3" customWidth="1"/>
    <col min="13581" max="13824" width="9" style="3"/>
    <col min="13825" max="13825" width="9.6640625" style="3" customWidth="1"/>
    <col min="13826" max="13826" width="13.109375" style="3" customWidth="1"/>
    <col min="13827" max="13827" width="9" style="3"/>
    <col min="13828" max="13828" width="6.88671875" style="3" customWidth="1"/>
    <col min="13829" max="13829" width="3.109375" style="3" customWidth="1"/>
    <col min="13830" max="13830" width="5.77734375" style="3" customWidth="1"/>
    <col min="13831" max="13831" width="7.6640625" style="3" customWidth="1"/>
    <col min="13832" max="13832" width="2.6640625" style="3" customWidth="1"/>
    <col min="13833" max="13833" width="10.44140625" style="3" customWidth="1"/>
    <col min="13834" max="13834" width="9.21875" style="3" customWidth="1"/>
    <col min="13835" max="13835" width="18.6640625" style="3" customWidth="1"/>
    <col min="13836" max="13836" width="6.77734375" style="3" customWidth="1"/>
    <col min="13837" max="14080" width="9" style="3"/>
    <col min="14081" max="14081" width="9.6640625" style="3" customWidth="1"/>
    <col min="14082" max="14082" width="13.109375" style="3" customWidth="1"/>
    <col min="14083" max="14083" width="9" style="3"/>
    <col min="14084" max="14084" width="6.88671875" style="3" customWidth="1"/>
    <col min="14085" max="14085" width="3.109375" style="3" customWidth="1"/>
    <col min="14086" max="14086" width="5.77734375" style="3" customWidth="1"/>
    <col min="14087" max="14087" width="7.6640625" style="3" customWidth="1"/>
    <col min="14088" max="14088" width="2.6640625" style="3" customWidth="1"/>
    <col min="14089" max="14089" width="10.44140625" style="3" customWidth="1"/>
    <col min="14090" max="14090" width="9.21875" style="3" customWidth="1"/>
    <col min="14091" max="14091" width="18.6640625" style="3" customWidth="1"/>
    <col min="14092" max="14092" width="6.77734375" style="3" customWidth="1"/>
    <col min="14093" max="14336" width="9" style="3"/>
    <col min="14337" max="14337" width="9.6640625" style="3" customWidth="1"/>
    <col min="14338" max="14338" width="13.109375" style="3" customWidth="1"/>
    <col min="14339" max="14339" width="9" style="3"/>
    <col min="14340" max="14340" width="6.88671875" style="3" customWidth="1"/>
    <col min="14341" max="14341" width="3.109375" style="3" customWidth="1"/>
    <col min="14342" max="14342" width="5.77734375" style="3" customWidth="1"/>
    <col min="14343" max="14343" width="7.6640625" style="3" customWidth="1"/>
    <col min="14344" max="14344" width="2.6640625" style="3" customWidth="1"/>
    <col min="14345" max="14345" width="10.44140625" style="3" customWidth="1"/>
    <col min="14346" max="14346" width="9.21875" style="3" customWidth="1"/>
    <col min="14347" max="14347" width="18.6640625" style="3" customWidth="1"/>
    <col min="14348" max="14348" width="6.77734375" style="3" customWidth="1"/>
    <col min="14349" max="14592" width="9" style="3"/>
    <col min="14593" max="14593" width="9.6640625" style="3" customWidth="1"/>
    <col min="14594" max="14594" width="13.109375" style="3" customWidth="1"/>
    <col min="14595" max="14595" width="9" style="3"/>
    <col min="14596" max="14596" width="6.88671875" style="3" customWidth="1"/>
    <col min="14597" max="14597" width="3.109375" style="3" customWidth="1"/>
    <col min="14598" max="14598" width="5.77734375" style="3" customWidth="1"/>
    <col min="14599" max="14599" width="7.6640625" style="3" customWidth="1"/>
    <col min="14600" max="14600" width="2.6640625" style="3" customWidth="1"/>
    <col min="14601" max="14601" width="10.44140625" style="3" customWidth="1"/>
    <col min="14602" max="14602" width="9.21875" style="3" customWidth="1"/>
    <col min="14603" max="14603" width="18.6640625" style="3" customWidth="1"/>
    <col min="14604" max="14604" width="6.77734375" style="3" customWidth="1"/>
    <col min="14605" max="14848" width="9" style="3"/>
    <col min="14849" max="14849" width="9.6640625" style="3" customWidth="1"/>
    <col min="14850" max="14850" width="13.109375" style="3" customWidth="1"/>
    <col min="14851" max="14851" width="9" style="3"/>
    <col min="14852" max="14852" width="6.88671875" style="3" customWidth="1"/>
    <col min="14853" max="14853" width="3.109375" style="3" customWidth="1"/>
    <col min="14854" max="14854" width="5.77734375" style="3" customWidth="1"/>
    <col min="14855" max="14855" width="7.6640625" style="3" customWidth="1"/>
    <col min="14856" max="14856" width="2.6640625" style="3" customWidth="1"/>
    <col min="14857" max="14857" width="10.44140625" style="3" customWidth="1"/>
    <col min="14858" max="14858" width="9.21875" style="3" customWidth="1"/>
    <col min="14859" max="14859" width="18.6640625" style="3" customWidth="1"/>
    <col min="14860" max="14860" width="6.77734375" style="3" customWidth="1"/>
    <col min="14861" max="15104" width="9" style="3"/>
    <col min="15105" max="15105" width="9.6640625" style="3" customWidth="1"/>
    <col min="15106" max="15106" width="13.109375" style="3" customWidth="1"/>
    <col min="15107" max="15107" width="9" style="3"/>
    <col min="15108" max="15108" width="6.88671875" style="3" customWidth="1"/>
    <col min="15109" max="15109" width="3.109375" style="3" customWidth="1"/>
    <col min="15110" max="15110" width="5.77734375" style="3" customWidth="1"/>
    <col min="15111" max="15111" width="7.6640625" style="3" customWidth="1"/>
    <col min="15112" max="15112" width="2.6640625" style="3" customWidth="1"/>
    <col min="15113" max="15113" width="10.44140625" style="3" customWidth="1"/>
    <col min="15114" max="15114" width="9.21875" style="3" customWidth="1"/>
    <col min="15115" max="15115" width="18.6640625" style="3" customWidth="1"/>
    <col min="15116" max="15116" width="6.77734375" style="3" customWidth="1"/>
    <col min="15117" max="15360" width="9" style="3"/>
    <col min="15361" max="15361" width="9.6640625" style="3" customWidth="1"/>
    <col min="15362" max="15362" width="13.109375" style="3" customWidth="1"/>
    <col min="15363" max="15363" width="9" style="3"/>
    <col min="15364" max="15364" width="6.88671875" style="3" customWidth="1"/>
    <col min="15365" max="15365" width="3.109375" style="3" customWidth="1"/>
    <col min="15366" max="15366" width="5.77734375" style="3" customWidth="1"/>
    <col min="15367" max="15367" width="7.6640625" style="3" customWidth="1"/>
    <col min="15368" max="15368" width="2.6640625" style="3" customWidth="1"/>
    <col min="15369" max="15369" width="10.44140625" style="3" customWidth="1"/>
    <col min="15370" max="15370" width="9.21875" style="3" customWidth="1"/>
    <col min="15371" max="15371" width="18.6640625" style="3" customWidth="1"/>
    <col min="15372" max="15372" width="6.77734375" style="3" customWidth="1"/>
    <col min="15373" max="15616" width="9" style="3"/>
    <col min="15617" max="15617" width="9.6640625" style="3" customWidth="1"/>
    <col min="15618" max="15618" width="13.109375" style="3" customWidth="1"/>
    <col min="15619" max="15619" width="9" style="3"/>
    <col min="15620" max="15620" width="6.88671875" style="3" customWidth="1"/>
    <col min="15621" max="15621" width="3.109375" style="3" customWidth="1"/>
    <col min="15622" max="15622" width="5.77734375" style="3" customWidth="1"/>
    <col min="15623" max="15623" width="7.6640625" style="3" customWidth="1"/>
    <col min="15624" max="15624" width="2.6640625" style="3" customWidth="1"/>
    <col min="15625" max="15625" width="10.44140625" style="3" customWidth="1"/>
    <col min="15626" max="15626" width="9.21875" style="3" customWidth="1"/>
    <col min="15627" max="15627" width="18.6640625" style="3" customWidth="1"/>
    <col min="15628" max="15628" width="6.77734375" style="3" customWidth="1"/>
    <col min="15629" max="15872" width="9" style="3"/>
    <col min="15873" max="15873" width="9.6640625" style="3" customWidth="1"/>
    <col min="15874" max="15874" width="13.109375" style="3" customWidth="1"/>
    <col min="15875" max="15875" width="9" style="3"/>
    <col min="15876" max="15876" width="6.88671875" style="3" customWidth="1"/>
    <col min="15877" max="15877" width="3.109375" style="3" customWidth="1"/>
    <col min="15878" max="15878" width="5.77734375" style="3" customWidth="1"/>
    <col min="15879" max="15879" width="7.6640625" style="3" customWidth="1"/>
    <col min="15880" max="15880" width="2.6640625" style="3" customWidth="1"/>
    <col min="15881" max="15881" width="10.44140625" style="3" customWidth="1"/>
    <col min="15882" max="15882" width="9.21875" style="3" customWidth="1"/>
    <col min="15883" max="15883" width="18.6640625" style="3" customWidth="1"/>
    <col min="15884" max="15884" width="6.77734375" style="3" customWidth="1"/>
    <col min="15885" max="16128" width="9" style="3"/>
    <col min="16129" max="16129" width="9.6640625" style="3" customWidth="1"/>
    <col min="16130" max="16130" width="13.109375" style="3" customWidth="1"/>
    <col min="16131" max="16131" width="9" style="3"/>
    <col min="16132" max="16132" width="6.88671875" style="3" customWidth="1"/>
    <col min="16133" max="16133" width="3.109375" style="3" customWidth="1"/>
    <col min="16134" max="16134" width="5.77734375" style="3" customWidth="1"/>
    <col min="16135" max="16135" width="7.6640625" style="3" customWidth="1"/>
    <col min="16136" max="16136" width="2.6640625" style="3" customWidth="1"/>
    <col min="16137" max="16137" width="10.44140625" style="3" customWidth="1"/>
    <col min="16138" max="16138" width="9.21875" style="3" customWidth="1"/>
    <col min="16139" max="16139" width="18.6640625" style="3" customWidth="1"/>
    <col min="16140" max="16140" width="6.77734375" style="3" customWidth="1"/>
    <col min="16141" max="16384" width="9" style="3"/>
  </cols>
  <sheetData>
    <row r="1" spans="1:13" ht="17.25" customHeight="1">
      <c r="A1" s="3" t="s">
        <v>31</v>
      </c>
      <c r="K1" s="4"/>
    </row>
    <row r="3" spans="1:13" ht="22.5" customHeight="1">
      <c r="J3" s="295" t="s">
        <v>32</v>
      </c>
      <c r="K3" s="295"/>
    </row>
    <row r="4" spans="1:13" ht="23.25" customHeight="1">
      <c r="J4" s="296" t="s">
        <v>33</v>
      </c>
      <c r="K4" s="296"/>
      <c r="M4" s="5"/>
    </row>
    <row r="5" spans="1:13" ht="16.2">
      <c r="J5" s="6"/>
      <c r="M5" s="7"/>
    </row>
    <row r="6" spans="1:13" ht="20.25" customHeight="1">
      <c r="A6" s="3" t="s">
        <v>34</v>
      </c>
      <c r="L6" s="8"/>
      <c r="M6" s="9"/>
    </row>
    <row r="7" spans="1:13" ht="19.2">
      <c r="A7" s="3" t="s">
        <v>382</v>
      </c>
      <c r="L7" s="8"/>
      <c r="M7" s="10"/>
    </row>
    <row r="8" spans="1:13" ht="18.75" customHeight="1">
      <c r="F8" s="292" t="s">
        <v>35</v>
      </c>
      <c r="G8" s="292"/>
      <c r="H8" s="116"/>
      <c r="I8" s="293"/>
      <c r="J8" s="293"/>
      <c r="K8" s="293"/>
      <c r="L8" s="107"/>
      <c r="M8" s="10"/>
    </row>
    <row r="9" spans="1:13" ht="18.75" customHeight="1">
      <c r="F9" s="292" t="s">
        <v>36</v>
      </c>
      <c r="G9" s="292"/>
      <c r="H9" s="116"/>
      <c r="I9" s="293" t="s">
        <v>37</v>
      </c>
      <c r="J9" s="293"/>
      <c r="K9" s="293"/>
      <c r="L9" s="115"/>
    </row>
    <row r="10" spans="1:13" ht="18.75" customHeight="1">
      <c r="F10" s="292" t="s">
        <v>38</v>
      </c>
      <c r="G10" s="292"/>
      <c r="H10" s="116"/>
      <c r="I10" s="290"/>
      <c r="J10" s="290"/>
    </row>
    <row r="11" spans="1:13" ht="18.75" customHeight="1">
      <c r="F11" s="292" t="s">
        <v>39</v>
      </c>
      <c r="G11" s="292"/>
      <c r="H11" s="116"/>
      <c r="I11" s="290"/>
      <c r="J11" s="290"/>
    </row>
    <row r="14" spans="1:13" ht="36" customHeight="1">
      <c r="A14" s="315" t="s">
        <v>377</v>
      </c>
      <c r="B14" s="316"/>
      <c r="C14" s="316"/>
      <c r="D14" s="316"/>
      <c r="E14" s="316"/>
      <c r="F14" s="316"/>
      <c r="G14" s="316"/>
      <c r="H14" s="316"/>
      <c r="I14" s="316"/>
      <c r="J14" s="316"/>
      <c r="K14" s="316"/>
    </row>
    <row r="15" spans="1:13" ht="16.5" customHeight="1">
      <c r="C15" s="3" t="s">
        <v>40</v>
      </c>
    </row>
    <row r="17" spans="1:11" ht="16.5" customHeight="1">
      <c r="A17" s="317" t="s">
        <v>378</v>
      </c>
      <c r="B17" s="317"/>
      <c r="C17" s="317"/>
      <c r="D17" s="317"/>
      <c r="E17" s="317"/>
      <c r="F17" s="317"/>
      <c r="G17" s="317"/>
      <c r="H17" s="317"/>
      <c r="I17" s="317"/>
      <c r="J17" s="317"/>
      <c r="K17" s="317"/>
    </row>
    <row r="18" spans="1:11" ht="16.5" customHeight="1">
      <c r="A18" s="317"/>
      <c r="B18" s="317"/>
      <c r="C18" s="317"/>
      <c r="D18" s="317"/>
      <c r="E18" s="317"/>
      <c r="F18" s="317"/>
      <c r="G18" s="317"/>
      <c r="H18" s="317"/>
      <c r="I18" s="317"/>
      <c r="J18" s="317"/>
      <c r="K18" s="317"/>
    </row>
    <row r="19" spans="1:11" ht="10.5" customHeight="1">
      <c r="A19" s="317"/>
      <c r="B19" s="317"/>
      <c r="C19" s="317"/>
      <c r="D19" s="317"/>
      <c r="E19" s="317"/>
      <c r="F19" s="317"/>
      <c r="G19" s="317"/>
      <c r="H19" s="317"/>
      <c r="I19" s="317"/>
      <c r="J19" s="317"/>
      <c r="K19" s="317"/>
    </row>
    <row r="20" spans="1:11" ht="13.5" customHeight="1"/>
    <row r="21" spans="1:11" ht="14.25" customHeight="1">
      <c r="A21" s="295" t="s">
        <v>41</v>
      </c>
      <c r="B21" s="295"/>
      <c r="C21" s="295"/>
      <c r="D21" s="295"/>
      <c r="E21" s="295"/>
      <c r="F21" s="295"/>
      <c r="G21" s="295"/>
      <c r="H21" s="295"/>
      <c r="I21" s="295"/>
      <c r="J21" s="295"/>
      <c r="K21" s="295"/>
    </row>
    <row r="22" spans="1:11" ht="15" customHeight="1"/>
    <row r="23" spans="1:11" ht="21" customHeight="1">
      <c r="A23" s="297" t="s">
        <v>42</v>
      </c>
      <c r="B23" s="298"/>
      <c r="C23" s="286"/>
      <c r="D23" s="287"/>
      <c r="E23" s="287"/>
      <c r="F23" s="287"/>
      <c r="G23" s="287"/>
      <c r="H23" s="287"/>
      <c r="I23" s="287"/>
      <c r="J23" s="287"/>
      <c r="K23" s="288"/>
    </row>
    <row r="24" spans="1:11" ht="21" customHeight="1">
      <c r="A24" s="297"/>
      <c r="B24" s="298"/>
      <c r="C24" s="289"/>
      <c r="D24" s="290"/>
      <c r="E24" s="290"/>
      <c r="F24" s="290"/>
      <c r="G24" s="290"/>
      <c r="H24" s="290"/>
      <c r="I24" s="290"/>
      <c r="J24" s="290"/>
      <c r="K24" s="291"/>
    </row>
    <row r="25" spans="1:11" ht="27.75" customHeight="1">
      <c r="A25" s="297" t="s">
        <v>43</v>
      </c>
      <c r="B25" s="298"/>
      <c r="C25" s="301" t="s">
        <v>44</v>
      </c>
      <c r="D25" s="302"/>
      <c r="E25" s="302"/>
      <c r="F25" s="302"/>
      <c r="G25" s="302"/>
      <c r="H25" s="302"/>
      <c r="I25" s="302"/>
      <c r="J25" s="302"/>
      <c r="K25" s="303"/>
    </row>
    <row r="26" spans="1:11" ht="27.75" customHeight="1">
      <c r="A26" s="299"/>
      <c r="B26" s="300"/>
      <c r="C26" s="304" t="s">
        <v>45</v>
      </c>
      <c r="D26" s="294"/>
      <c r="E26" s="294"/>
      <c r="F26" s="294"/>
      <c r="G26" s="294"/>
      <c r="H26" s="294"/>
      <c r="I26" s="294"/>
      <c r="J26" s="294"/>
      <c r="K26" s="305"/>
    </row>
    <row r="27" spans="1:11" ht="30.75" customHeight="1">
      <c r="A27" s="306" t="s">
        <v>46</v>
      </c>
      <c r="B27" s="307"/>
      <c r="C27" s="11" t="s">
        <v>47</v>
      </c>
      <c r="D27" s="12"/>
      <c r="E27" s="12"/>
      <c r="F27" s="12"/>
      <c r="G27" s="312"/>
      <c r="H27" s="312"/>
      <c r="I27" s="312"/>
      <c r="J27" s="13" t="s">
        <v>48</v>
      </c>
      <c r="K27" s="14"/>
    </row>
    <row r="28" spans="1:11" ht="30.75" customHeight="1">
      <c r="A28" s="308"/>
      <c r="B28" s="309"/>
      <c r="C28" s="15" t="s">
        <v>49</v>
      </c>
      <c r="G28" s="313">
        <f>'収支精算書(支出の部）'!F48</f>
        <v>0</v>
      </c>
      <c r="H28" s="313"/>
      <c r="I28" s="313"/>
      <c r="J28" s="115" t="s">
        <v>48</v>
      </c>
      <c r="K28" s="16"/>
    </row>
    <row r="29" spans="1:11" ht="30.75" customHeight="1">
      <c r="A29" s="310"/>
      <c r="B29" s="311"/>
      <c r="C29" s="17" t="s">
        <v>50</v>
      </c>
      <c r="D29" s="18"/>
      <c r="E29" s="18"/>
      <c r="F29" s="18"/>
      <c r="G29" s="314">
        <f>G27-G28</f>
        <v>0</v>
      </c>
      <c r="H29" s="314"/>
      <c r="I29" s="314"/>
      <c r="J29" s="19" t="s">
        <v>48</v>
      </c>
      <c r="K29" s="20"/>
    </row>
    <row r="31" spans="1:11" ht="221.25" customHeight="1">
      <c r="A31" s="294" t="s">
        <v>381</v>
      </c>
      <c r="B31" s="294"/>
      <c r="C31" s="294"/>
      <c r="D31" s="294"/>
      <c r="E31" s="294"/>
      <c r="F31" s="294"/>
      <c r="G31" s="294"/>
      <c r="H31" s="294"/>
      <c r="I31" s="294"/>
      <c r="J31" s="294"/>
      <c r="K31" s="294"/>
    </row>
  </sheetData>
  <mergeCells count="23">
    <mergeCell ref="A31:K31"/>
    <mergeCell ref="J3:K3"/>
    <mergeCell ref="J4:K4"/>
    <mergeCell ref="A25:B26"/>
    <mergeCell ref="C25:K25"/>
    <mergeCell ref="C26:K26"/>
    <mergeCell ref="A27:B29"/>
    <mergeCell ref="G27:I27"/>
    <mergeCell ref="G28:I28"/>
    <mergeCell ref="G29:I29"/>
    <mergeCell ref="F11:G11"/>
    <mergeCell ref="I11:J11"/>
    <mergeCell ref="A14:K14"/>
    <mergeCell ref="A17:K19"/>
    <mergeCell ref="A21:K21"/>
    <mergeCell ref="A23:B24"/>
    <mergeCell ref="C23:K24"/>
    <mergeCell ref="F8:G8"/>
    <mergeCell ref="I8:K8"/>
    <mergeCell ref="F9:G9"/>
    <mergeCell ref="I9:K9"/>
    <mergeCell ref="F10:G10"/>
    <mergeCell ref="I10:J10"/>
  </mergeCells>
  <phoneticPr fontId="25"/>
  <printOptions horizontalCentered="1"/>
  <pageMargins left="0.51181102362204722" right="0.51181102362204722" top="0.74803149606299213" bottom="0.74803149606299213" header="0.31496062992125984" footer="0.31496062992125984"/>
  <pageSetup paperSize="9" scale="97" orientation="portrait" cellComments="asDisplayed"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2B412-49E1-460D-8B47-0A45CFDC2B11}">
  <sheetPr codeName="Sheet20">
    <pageSetUpPr fitToPage="1"/>
  </sheetPr>
  <dimension ref="A1:K29"/>
  <sheetViews>
    <sheetView view="pageBreakPreview" zoomScaleNormal="100" zoomScaleSheetLayoutView="100" workbookViewId="0">
      <selection activeCell="B2" sqref="B2:J2"/>
    </sheetView>
  </sheetViews>
  <sheetFormatPr defaultColWidth="9" defaultRowHeight="13.2"/>
  <cols>
    <col min="1" max="1" width="2.6640625" style="128" customWidth="1"/>
    <col min="2" max="2" width="3.6640625" style="128" customWidth="1"/>
    <col min="3" max="3" width="11.21875" style="128" customWidth="1"/>
    <col min="4" max="4" width="15.44140625" style="128" customWidth="1"/>
    <col min="5" max="5" width="18.109375" style="128" customWidth="1"/>
    <col min="6" max="6" width="4.109375" style="128" customWidth="1"/>
    <col min="7" max="8" width="5.6640625" style="128" customWidth="1"/>
    <col min="9" max="9" width="15.44140625" style="128" customWidth="1"/>
    <col min="10" max="10" width="18.109375" style="128" customWidth="1"/>
    <col min="11" max="11" width="2.6640625" style="128" customWidth="1"/>
    <col min="12" max="16384" width="9" style="128"/>
  </cols>
  <sheetData>
    <row r="1" spans="2:10">
      <c r="B1" s="128" t="s">
        <v>211</v>
      </c>
    </row>
    <row r="2" spans="2:10" ht="36.75" customHeight="1">
      <c r="B2" s="910" t="s">
        <v>212</v>
      </c>
      <c r="C2" s="910"/>
      <c r="D2" s="910"/>
      <c r="E2" s="910"/>
      <c r="F2" s="910"/>
      <c r="G2" s="910"/>
      <c r="H2" s="910"/>
      <c r="I2" s="910"/>
      <c r="J2" s="910"/>
    </row>
    <row r="3" spans="2:10" ht="22.5" customHeight="1">
      <c r="G3" s="911" t="s">
        <v>213</v>
      </c>
      <c r="H3" s="911"/>
      <c r="I3" s="911"/>
      <c r="J3" s="911"/>
    </row>
    <row r="4" spans="2:10" ht="29.25" customHeight="1">
      <c r="G4" s="912" t="s">
        <v>214</v>
      </c>
      <c r="H4" s="913"/>
    </row>
    <row r="5" spans="2:10" ht="29.25" customHeight="1">
      <c r="G5" s="914" t="s">
        <v>215</v>
      </c>
      <c r="H5" s="915"/>
      <c r="I5" s="129" t="s">
        <v>216</v>
      </c>
      <c r="J5" s="129"/>
    </row>
    <row r="6" spans="2:10" ht="29.25" customHeight="1">
      <c r="G6" s="915" t="s">
        <v>217</v>
      </c>
      <c r="H6" s="915"/>
      <c r="I6" s="129" t="s">
        <v>216</v>
      </c>
      <c r="J6" s="130"/>
    </row>
    <row r="7" spans="2:10" ht="19.5" customHeight="1">
      <c r="G7" s="131" t="s">
        <v>218</v>
      </c>
    </row>
    <row r="8" spans="2:10" ht="19.5" customHeight="1"/>
    <row r="9" spans="2:10" ht="32.25" customHeight="1">
      <c r="B9" s="132" t="s">
        <v>219</v>
      </c>
    </row>
    <row r="10" spans="2:10" ht="22.5" customHeight="1">
      <c r="B10" s="132"/>
    </row>
    <row r="11" spans="2:10" ht="19.5" customHeight="1" thickBot="1">
      <c r="E11" s="133"/>
    </row>
    <row r="12" spans="2:10" ht="23.25" customHeight="1" thickBot="1">
      <c r="B12" s="916" t="s">
        <v>220</v>
      </c>
      <c r="C12" s="917"/>
      <c r="D12" s="917"/>
      <c r="E12" s="918"/>
      <c r="F12" s="134"/>
      <c r="G12" s="916" t="s">
        <v>221</v>
      </c>
      <c r="H12" s="917"/>
      <c r="I12" s="917"/>
      <c r="J12" s="918"/>
    </row>
    <row r="13" spans="2:10" ht="22.5" customHeight="1">
      <c r="B13" s="919"/>
      <c r="C13" s="921" t="s">
        <v>214</v>
      </c>
      <c r="D13" s="923"/>
      <c r="E13" s="924"/>
      <c r="F13" s="927" t="s">
        <v>222</v>
      </c>
      <c r="G13" s="928" t="s">
        <v>214</v>
      </c>
      <c r="H13" s="929"/>
      <c r="I13" s="906"/>
      <c r="J13" s="907"/>
    </row>
    <row r="14" spans="2:10" ht="22.5" customHeight="1">
      <c r="B14" s="920"/>
      <c r="C14" s="922"/>
      <c r="D14" s="925"/>
      <c r="E14" s="926"/>
      <c r="F14" s="927"/>
      <c r="G14" s="930"/>
      <c r="H14" s="931"/>
      <c r="I14" s="908"/>
      <c r="J14" s="909"/>
    </row>
    <row r="15" spans="2:10" ht="22.5" customHeight="1">
      <c r="B15" s="934"/>
      <c r="C15" s="936" t="s">
        <v>223</v>
      </c>
      <c r="D15" s="135" t="s">
        <v>224</v>
      </c>
      <c r="E15" s="136"/>
      <c r="F15" s="927" t="s">
        <v>222</v>
      </c>
      <c r="G15" s="939" t="s">
        <v>223</v>
      </c>
      <c r="H15" s="940"/>
      <c r="I15" s="137" t="s">
        <v>224</v>
      </c>
      <c r="J15" s="138"/>
    </row>
    <row r="16" spans="2:10" ht="22.5" customHeight="1">
      <c r="B16" s="935"/>
      <c r="C16" s="937"/>
      <c r="D16" s="941"/>
      <c r="E16" s="942"/>
      <c r="F16" s="927"/>
      <c r="G16" s="939"/>
      <c r="H16" s="940"/>
      <c r="I16" s="941"/>
      <c r="J16" s="942"/>
    </row>
    <row r="17" spans="1:11" ht="22.5" customHeight="1">
      <c r="B17" s="920"/>
      <c r="C17" s="938"/>
      <c r="D17" s="943"/>
      <c r="E17" s="944"/>
      <c r="F17" s="927"/>
      <c r="G17" s="930"/>
      <c r="H17" s="931"/>
      <c r="I17" s="945"/>
      <c r="J17" s="946"/>
    </row>
    <row r="18" spans="1:11" ht="22.5" customHeight="1">
      <c r="B18" s="934"/>
      <c r="C18" s="947" t="s">
        <v>215</v>
      </c>
      <c r="D18" s="925"/>
      <c r="E18" s="926"/>
      <c r="F18" s="927" t="s">
        <v>222</v>
      </c>
      <c r="G18" s="948" t="s">
        <v>215</v>
      </c>
      <c r="H18" s="949"/>
      <c r="I18" s="932"/>
      <c r="J18" s="933"/>
    </row>
    <row r="19" spans="1:11" ht="22.5" customHeight="1">
      <c r="B19" s="920"/>
      <c r="C19" s="922"/>
      <c r="D19" s="925"/>
      <c r="E19" s="926"/>
      <c r="F19" s="927"/>
      <c r="G19" s="930"/>
      <c r="H19" s="931"/>
      <c r="I19" s="908"/>
      <c r="J19" s="909"/>
    </row>
    <row r="20" spans="1:11" ht="22.5" customHeight="1">
      <c r="B20" s="934"/>
      <c r="C20" s="947" t="s">
        <v>217</v>
      </c>
      <c r="D20" s="956"/>
      <c r="E20" s="957"/>
      <c r="F20" s="927" t="s">
        <v>222</v>
      </c>
      <c r="G20" s="958" t="s">
        <v>217</v>
      </c>
      <c r="H20" s="959"/>
      <c r="I20" s="957"/>
      <c r="J20" s="960"/>
    </row>
    <row r="21" spans="1:11" ht="22.5" customHeight="1">
      <c r="B21" s="920"/>
      <c r="C21" s="922"/>
      <c r="D21" s="956"/>
      <c r="E21" s="957"/>
      <c r="F21" s="927"/>
      <c r="G21" s="958"/>
      <c r="H21" s="959"/>
      <c r="I21" s="957"/>
      <c r="J21" s="960"/>
    </row>
    <row r="22" spans="1:11" ht="39.75" customHeight="1">
      <c r="B22" s="139"/>
      <c r="C22" s="140" t="s">
        <v>225</v>
      </c>
      <c r="D22" s="141"/>
      <c r="E22" s="142"/>
      <c r="F22" s="143" t="s">
        <v>222</v>
      </c>
      <c r="G22" s="950" t="s">
        <v>226</v>
      </c>
      <c r="H22" s="951"/>
      <c r="I22" s="951"/>
      <c r="J22" s="952"/>
    </row>
    <row r="23" spans="1:11" ht="13.5" customHeight="1">
      <c r="F23" s="144"/>
      <c r="G23" s="145"/>
      <c r="H23" s="145"/>
    </row>
    <row r="25" spans="1:11" ht="24" customHeight="1">
      <c r="A25" s="953" t="s">
        <v>227</v>
      </c>
      <c r="B25" s="953"/>
      <c r="C25" s="953"/>
      <c r="D25" s="953"/>
      <c r="E25" s="953"/>
      <c r="F25" s="953"/>
      <c r="G25" s="953"/>
      <c r="H25" s="953"/>
      <c r="I25" s="953"/>
      <c r="J25" s="953"/>
      <c r="K25" s="953"/>
    </row>
    <row r="26" spans="1:11" ht="24" customHeight="1">
      <c r="A26" s="954" t="s">
        <v>228</v>
      </c>
      <c r="B26" s="954"/>
      <c r="C26" s="954"/>
      <c r="D26" s="954"/>
      <c r="E26" s="954"/>
      <c r="F26" s="954"/>
      <c r="G26" s="954"/>
      <c r="H26" s="954"/>
      <c r="I26" s="954"/>
      <c r="J26" s="954"/>
      <c r="K26" s="146"/>
    </row>
    <row r="27" spans="1:11" ht="23.25" customHeight="1">
      <c r="A27" s="955" t="s">
        <v>229</v>
      </c>
      <c r="B27" s="955"/>
      <c r="C27" s="955"/>
      <c r="D27" s="955"/>
      <c r="E27" s="955"/>
      <c r="F27" s="955"/>
      <c r="G27" s="955"/>
      <c r="H27" s="955"/>
      <c r="I27" s="955"/>
      <c r="J27" s="955"/>
      <c r="K27" s="955"/>
    </row>
    <row r="28" spans="1:11" ht="23.25" customHeight="1">
      <c r="B28" s="133" t="s">
        <v>230</v>
      </c>
    </row>
    <row r="29" spans="1:11" ht="12.75" customHeight="1"/>
  </sheetData>
  <mergeCells count="37">
    <mergeCell ref="G22:J22"/>
    <mergeCell ref="A25:K25"/>
    <mergeCell ref="A26:J26"/>
    <mergeCell ref="A27:K27"/>
    <mergeCell ref="B20:B21"/>
    <mergeCell ref="C20:C21"/>
    <mergeCell ref="D20:E21"/>
    <mergeCell ref="F20:F21"/>
    <mergeCell ref="G20:H21"/>
    <mergeCell ref="I20:J21"/>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I13:J14"/>
    <mergeCell ref="B2:J2"/>
    <mergeCell ref="G3:J3"/>
    <mergeCell ref="G4:H4"/>
    <mergeCell ref="G5:H5"/>
    <mergeCell ref="G6:H6"/>
    <mergeCell ref="B12:E12"/>
    <mergeCell ref="G12:J12"/>
    <mergeCell ref="B13:B14"/>
    <mergeCell ref="C13:C14"/>
    <mergeCell ref="D13:E14"/>
    <mergeCell ref="F13:F14"/>
    <mergeCell ref="G13:H14"/>
  </mergeCells>
  <phoneticPr fontId="25"/>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xdr:col>
                    <xdr:colOff>30480</xdr:colOff>
                    <xdr:row>12</xdr:row>
                    <xdr:rowOff>190500</xdr:rowOff>
                  </from>
                  <to>
                    <xdr:col>2</xdr:col>
                    <xdr:colOff>15240</xdr:colOff>
                    <xdr:row>13</xdr:row>
                    <xdr:rowOff>137160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1</xdr:col>
                    <xdr:colOff>30480</xdr:colOff>
                    <xdr:row>15</xdr:row>
                    <xdr:rowOff>7620</xdr:rowOff>
                  </from>
                  <to>
                    <xdr:col>2</xdr:col>
                    <xdr:colOff>15240</xdr:colOff>
                    <xdr:row>15</xdr:row>
                    <xdr:rowOff>236220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1</xdr:col>
                    <xdr:colOff>30480</xdr:colOff>
                    <xdr:row>17</xdr:row>
                    <xdr:rowOff>190500</xdr:rowOff>
                  </from>
                  <to>
                    <xdr:col>2</xdr:col>
                    <xdr:colOff>15240</xdr:colOff>
                    <xdr:row>18</xdr:row>
                    <xdr:rowOff>137160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1</xdr:col>
                    <xdr:colOff>38100</xdr:colOff>
                    <xdr:row>19</xdr:row>
                    <xdr:rowOff>182880</xdr:rowOff>
                  </from>
                  <to>
                    <xdr:col>2</xdr:col>
                    <xdr:colOff>22860</xdr:colOff>
                    <xdr:row>20</xdr:row>
                    <xdr:rowOff>121920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1</xdr:col>
                    <xdr:colOff>30480</xdr:colOff>
                    <xdr:row>21</xdr:row>
                    <xdr:rowOff>137160</xdr:rowOff>
                  </from>
                  <to>
                    <xdr:col>2</xdr:col>
                    <xdr:colOff>15240</xdr:colOff>
                    <xdr:row>21</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C0AE-E16F-4C5D-B4E5-0895C4D6CC31}">
  <sheetPr codeName="Sheet3">
    <tabColor rgb="FFFFFF00"/>
  </sheetPr>
  <dimension ref="A2:BA81"/>
  <sheetViews>
    <sheetView view="pageBreakPreview" zoomScale="70" zoomScaleNormal="100" zoomScaleSheetLayoutView="70" workbookViewId="0">
      <selection activeCell="AB66" sqref="AB66"/>
    </sheetView>
  </sheetViews>
  <sheetFormatPr defaultColWidth="2.6640625" defaultRowHeight="13.35" customHeight="1"/>
  <cols>
    <col min="1" max="1" width="2.6640625" style="181"/>
    <col min="2" max="3" width="2.6640625" style="181" customWidth="1"/>
    <col min="4" max="23" width="2.6640625" style="181"/>
    <col min="24" max="24" width="12" style="181" customWidth="1"/>
    <col min="25" max="26" width="12.109375" style="181" customWidth="1"/>
    <col min="27" max="27" width="14.6640625" style="181" customWidth="1"/>
    <col min="28" max="28" width="12.109375" style="181" customWidth="1"/>
    <col min="29" max="16384" width="2.6640625" style="181"/>
  </cols>
  <sheetData>
    <row r="2" spans="1:53" ht="17.100000000000001" customHeight="1"/>
    <row r="3" spans="1:53" ht="26.25" customHeight="1">
      <c r="A3" s="364" t="s">
        <v>25</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row>
    <row r="4" spans="1:53" ht="12" customHeight="1" thickBo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row>
    <row r="5" spans="1:53" ht="24.75" customHeight="1">
      <c r="A5" s="365" t="s">
        <v>26</v>
      </c>
      <c r="B5" s="366"/>
      <c r="C5" s="369" t="s">
        <v>27</v>
      </c>
      <c r="D5" s="370"/>
      <c r="E5" s="370"/>
      <c r="F5" s="370"/>
      <c r="G5" s="370"/>
      <c r="H5" s="370"/>
      <c r="I5" s="371"/>
      <c r="J5" s="375" t="s">
        <v>312</v>
      </c>
      <c r="K5" s="376"/>
      <c r="L5" s="376"/>
      <c r="M5" s="376"/>
      <c r="N5" s="376"/>
      <c r="O5" s="376"/>
      <c r="P5" s="376"/>
      <c r="Q5" s="376"/>
      <c r="R5" s="376"/>
      <c r="S5" s="376"/>
      <c r="T5" s="376"/>
      <c r="U5" s="376"/>
      <c r="V5" s="376"/>
      <c r="W5" s="377"/>
      <c r="X5" s="375" t="s">
        <v>313</v>
      </c>
      <c r="Y5" s="381" t="s">
        <v>314</v>
      </c>
      <c r="Z5" s="382"/>
      <c r="AA5" s="183" t="s">
        <v>315</v>
      </c>
      <c r="AB5" s="383" t="s">
        <v>29</v>
      </c>
    </row>
    <row r="6" spans="1:53" ht="24.75" customHeight="1">
      <c r="A6" s="367"/>
      <c r="B6" s="368"/>
      <c r="C6" s="372"/>
      <c r="D6" s="373"/>
      <c r="E6" s="373"/>
      <c r="F6" s="373"/>
      <c r="G6" s="373"/>
      <c r="H6" s="373"/>
      <c r="I6" s="374"/>
      <c r="J6" s="378"/>
      <c r="K6" s="379"/>
      <c r="L6" s="379"/>
      <c r="M6" s="379"/>
      <c r="N6" s="379"/>
      <c r="O6" s="379"/>
      <c r="P6" s="379"/>
      <c r="Q6" s="379"/>
      <c r="R6" s="379"/>
      <c r="S6" s="379"/>
      <c r="T6" s="379"/>
      <c r="U6" s="379"/>
      <c r="V6" s="379"/>
      <c r="W6" s="380"/>
      <c r="X6" s="378"/>
      <c r="Y6" s="184" t="s">
        <v>85</v>
      </c>
      <c r="Z6" s="385" t="s">
        <v>316</v>
      </c>
      <c r="AA6" s="386"/>
      <c r="AB6" s="384"/>
    </row>
    <row r="7" spans="1:53" ht="26.4" customHeight="1">
      <c r="A7" s="329">
        <v>1</v>
      </c>
      <c r="B7" s="330"/>
      <c r="C7" s="355"/>
      <c r="D7" s="356"/>
      <c r="E7" s="356"/>
      <c r="F7" s="356"/>
      <c r="G7" s="356"/>
      <c r="H7" s="356"/>
      <c r="I7" s="357"/>
      <c r="J7" s="355"/>
      <c r="K7" s="356"/>
      <c r="L7" s="356"/>
      <c r="M7" s="356"/>
      <c r="N7" s="356"/>
      <c r="O7" s="356"/>
      <c r="P7" s="356"/>
      <c r="Q7" s="356"/>
      <c r="R7" s="356"/>
      <c r="S7" s="356"/>
      <c r="T7" s="356"/>
      <c r="U7" s="356"/>
      <c r="V7" s="356"/>
      <c r="W7" s="357"/>
      <c r="X7" s="185" t="s">
        <v>317</v>
      </c>
      <c r="Y7" s="186"/>
      <c r="Z7" s="187"/>
      <c r="AA7" s="187"/>
      <c r="AB7" s="188">
        <f>SUM(Y7:AA7)</f>
        <v>0</v>
      </c>
      <c r="AC7" s="189" t="s">
        <v>318</v>
      </c>
      <c r="AD7" s="189"/>
      <c r="AE7" s="189"/>
      <c r="AF7" s="190"/>
    </row>
    <row r="8" spans="1:53" ht="26.4" customHeight="1">
      <c r="A8" s="321"/>
      <c r="B8" s="323"/>
      <c r="C8" s="358"/>
      <c r="D8" s="359"/>
      <c r="E8" s="359"/>
      <c r="F8" s="359"/>
      <c r="G8" s="359"/>
      <c r="H8" s="359"/>
      <c r="I8" s="360"/>
      <c r="J8" s="358"/>
      <c r="K8" s="359"/>
      <c r="L8" s="359"/>
      <c r="M8" s="359"/>
      <c r="N8" s="359"/>
      <c r="O8" s="359"/>
      <c r="P8" s="359"/>
      <c r="Q8" s="359"/>
      <c r="R8" s="359"/>
      <c r="S8" s="359"/>
      <c r="T8" s="359"/>
      <c r="U8" s="359"/>
      <c r="V8" s="359"/>
      <c r="W8" s="360"/>
      <c r="X8" s="191" t="s">
        <v>319</v>
      </c>
      <c r="Y8" s="192"/>
      <c r="Z8" s="193"/>
      <c r="AA8" s="193"/>
      <c r="AB8" s="194">
        <f t="shared" ref="AB8:AB54" si="0">SUM(Y8:AA8)</f>
        <v>0</v>
      </c>
      <c r="AC8" s="189"/>
      <c r="AD8" s="189" t="s">
        <v>233</v>
      </c>
      <c r="AE8" s="195"/>
      <c r="AF8" s="195"/>
      <c r="AG8" s="195"/>
      <c r="AH8" s="195"/>
      <c r="AI8" s="195"/>
      <c r="AJ8" s="195"/>
      <c r="AK8" s="195"/>
      <c r="AL8" s="195"/>
      <c r="AM8" s="195"/>
      <c r="AN8" s="195"/>
      <c r="AO8" s="195"/>
      <c r="AP8" s="195"/>
      <c r="AQ8" s="195"/>
      <c r="AR8" s="195"/>
      <c r="AS8" s="195"/>
      <c r="AT8" s="195"/>
      <c r="AU8" s="195"/>
      <c r="AV8" s="195"/>
      <c r="AW8" s="195"/>
      <c r="AX8" s="195"/>
      <c r="AY8" s="195"/>
      <c r="AZ8" s="195"/>
      <c r="BA8" s="195"/>
    </row>
    <row r="9" spans="1:53" ht="26.4" customHeight="1">
      <c r="A9" s="321"/>
      <c r="B9" s="323"/>
      <c r="C9" s="358"/>
      <c r="D9" s="359"/>
      <c r="E9" s="359"/>
      <c r="F9" s="359"/>
      <c r="G9" s="359"/>
      <c r="H9" s="359"/>
      <c r="I9" s="360"/>
      <c r="J9" s="358"/>
      <c r="K9" s="359"/>
      <c r="L9" s="359"/>
      <c r="M9" s="359"/>
      <c r="N9" s="359"/>
      <c r="O9" s="359"/>
      <c r="P9" s="359"/>
      <c r="Q9" s="359"/>
      <c r="R9" s="359"/>
      <c r="S9" s="359"/>
      <c r="T9" s="359"/>
      <c r="U9" s="359"/>
      <c r="V9" s="359"/>
      <c r="W9" s="360"/>
      <c r="X9" s="196" t="s">
        <v>231</v>
      </c>
      <c r="Y9" s="192"/>
      <c r="Z9" s="193"/>
      <c r="AA9" s="193"/>
      <c r="AB9" s="194">
        <f t="shared" si="0"/>
        <v>0</v>
      </c>
      <c r="AC9" s="189"/>
      <c r="AD9" s="189"/>
      <c r="AE9" s="195"/>
      <c r="AF9" s="195"/>
      <c r="AG9" s="195"/>
      <c r="AH9" s="195"/>
      <c r="AI9" s="195"/>
      <c r="AJ9" s="195"/>
      <c r="AK9" s="195"/>
      <c r="AL9" s="195"/>
      <c r="AM9" s="195"/>
      <c r="AN9" s="195"/>
      <c r="AO9" s="195"/>
      <c r="AP9" s="195"/>
      <c r="AQ9" s="195"/>
      <c r="AR9" s="195"/>
      <c r="AS9" s="195"/>
      <c r="AT9" s="195"/>
      <c r="AU9" s="195"/>
      <c r="AV9" s="195"/>
      <c r="AW9" s="195"/>
      <c r="AX9" s="195"/>
      <c r="AY9" s="195"/>
      <c r="AZ9" s="195"/>
      <c r="BA9" s="195"/>
    </row>
    <row r="10" spans="1:53" ht="26.4" customHeight="1">
      <c r="A10" s="331"/>
      <c r="B10" s="332"/>
      <c r="C10" s="361"/>
      <c r="D10" s="362"/>
      <c r="E10" s="362"/>
      <c r="F10" s="362"/>
      <c r="G10" s="362"/>
      <c r="H10" s="362"/>
      <c r="I10" s="363"/>
      <c r="J10" s="361"/>
      <c r="K10" s="362"/>
      <c r="L10" s="362"/>
      <c r="M10" s="362"/>
      <c r="N10" s="362"/>
      <c r="O10" s="362"/>
      <c r="P10" s="362"/>
      <c r="Q10" s="362"/>
      <c r="R10" s="362"/>
      <c r="S10" s="362"/>
      <c r="T10" s="362"/>
      <c r="U10" s="362"/>
      <c r="V10" s="362"/>
      <c r="W10" s="363"/>
      <c r="X10" s="197" t="s">
        <v>232</v>
      </c>
      <c r="Y10" s="198"/>
      <c r="Z10" s="193"/>
      <c r="AA10" s="193"/>
      <c r="AB10" s="194">
        <f t="shared" si="0"/>
        <v>0</v>
      </c>
      <c r="AC10" s="189"/>
      <c r="AD10" s="189"/>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row>
    <row r="11" spans="1:53" ht="24.75" customHeight="1">
      <c r="A11" s="329">
        <v>2</v>
      </c>
      <c r="B11" s="330"/>
      <c r="C11" s="333"/>
      <c r="D11" s="334"/>
      <c r="E11" s="334"/>
      <c r="F11" s="334"/>
      <c r="G11" s="334"/>
      <c r="H11" s="334"/>
      <c r="I11" s="335"/>
      <c r="J11" s="342"/>
      <c r="K11" s="343"/>
      <c r="L11" s="343"/>
      <c r="M11" s="343"/>
      <c r="N11" s="343"/>
      <c r="O11" s="343"/>
      <c r="P11" s="343"/>
      <c r="Q11" s="343"/>
      <c r="R11" s="343"/>
      <c r="S11" s="343"/>
      <c r="T11" s="343"/>
      <c r="U11" s="343"/>
      <c r="V11" s="343"/>
      <c r="W11" s="343"/>
      <c r="X11" s="185" t="s">
        <v>317</v>
      </c>
      <c r="Y11" s="186"/>
      <c r="Z11" s="187"/>
      <c r="AA11" s="187"/>
      <c r="AB11" s="188">
        <f t="shared" si="0"/>
        <v>0</v>
      </c>
      <c r="AF11" s="199"/>
    </row>
    <row r="12" spans="1:53" ht="24.75" customHeight="1">
      <c r="A12" s="321"/>
      <c r="B12" s="323"/>
      <c r="C12" s="336"/>
      <c r="D12" s="337"/>
      <c r="E12" s="337"/>
      <c r="F12" s="337"/>
      <c r="G12" s="337"/>
      <c r="H12" s="337"/>
      <c r="I12" s="338"/>
      <c r="J12" s="344"/>
      <c r="K12" s="345"/>
      <c r="L12" s="345"/>
      <c r="M12" s="345"/>
      <c r="N12" s="345"/>
      <c r="O12" s="345"/>
      <c r="P12" s="345"/>
      <c r="Q12" s="345"/>
      <c r="R12" s="345"/>
      <c r="S12" s="345"/>
      <c r="T12" s="345"/>
      <c r="U12" s="345"/>
      <c r="V12" s="345"/>
      <c r="W12" s="345"/>
      <c r="X12" s="191" t="s">
        <v>319</v>
      </c>
      <c r="Y12" s="192"/>
      <c r="Z12" s="193"/>
      <c r="AA12" s="193"/>
      <c r="AB12" s="194">
        <f t="shared" si="0"/>
        <v>0</v>
      </c>
      <c r="AF12" s="199"/>
    </row>
    <row r="13" spans="1:53" ht="24.75" customHeight="1">
      <c r="A13" s="321"/>
      <c r="B13" s="323"/>
      <c r="C13" s="336"/>
      <c r="D13" s="337"/>
      <c r="E13" s="337"/>
      <c r="F13" s="337"/>
      <c r="G13" s="337"/>
      <c r="H13" s="337"/>
      <c r="I13" s="338"/>
      <c r="J13" s="344"/>
      <c r="K13" s="345"/>
      <c r="L13" s="345"/>
      <c r="M13" s="345"/>
      <c r="N13" s="345"/>
      <c r="O13" s="345"/>
      <c r="P13" s="345"/>
      <c r="Q13" s="345"/>
      <c r="R13" s="345"/>
      <c r="S13" s="345"/>
      <c r="T13" s="345"/>
      <c r="U13" s="345"/>
      <c r="V13" s="345"/>
      <c r="W13" s="345"/>
      <c r="X13" s="196" t="s">
        <v>231</v>
      </c>
      <c r="Y13" s="192"/>
      <c r="Z13" s="193"/>
      <c r="AA13" s="193"/>
      <c r="AB13" s="194">
        <f t="shared" si="0"/>
        <v>0</v>
      </c>
      <c r="AF13" s="199"/>
    </row>
    <row r="14" spans="1:53" ht="24.75" customHeight="1">
      <c r="A14" s="331"/>
      <c r="B14" s="332"/>
      <c r="C14" s="339"/>
      <c r="D14" s="340"/>
      <c r="E14" s="340"/>
      <c r="F14" s="340"/>
      <c r="G14" s="340"/>
      <c r="H14" s="340"/>
      <c r="I14" s="341"/>
      <c r="J14" s="346"/>
      <c r="K14" s="347"/>
      <c r="L14" s="347"/>
      <c r="M14" s="347"/>
      <c r="N14" s="347"/>
      <c r="O14" s="347"/>
      <c r="P14" s="347"/>
      <c r="Q14" s="347"/>
      <c r="R14" s="347"/>
      <c r="S14" s="347"/>
      <c r="T14" s="347"/>
      <c r="U14" s="347"/>
      <c r="V14" s="347"/>
      <c r="W14" s="347"/>
      <c r="X14" s="197" t="s">
        <v>232</v>
      </c>
      <c r="Y14" s="198"/>
      <c r="Z14" s="193"/>
      <c r="AA14" s="193"/>
      <c r="AB14" s="194">
        <f t="shared" si="0"/>
        <v>0</v>
      </c>
    </row>
    <row r="15" spans="1:53" ht="24.75" customHeight="1">
      <c r="A15" s="329">
        <v>3</v>
      </c>
      <c r="B15" s="330"/>
      <c r="C15" s="333"/>
      <c r="D15" s="334"/>
      <c r="E15" s="334"/>
      <c r="F15" s="334"/>
      <c r="G15" s="334"/>
      <c r="H15" s="334"/>
      <c r="I15" s="335"/>
      <c r="J15" s="342"/>
      <c r="K15" s="343"/>
      <c r="L15" s="343"/>
      <c r="M15" s="343"/>
      <c r="N15" s="343"/>
      <c r="O15" s="343"/>
      <c r="P15" s="343"/>
      <c r="Q15" s="343"/>
      <c r="R15" s="343"/>
      <c r="S15" s="343"/>
      <c r="T15" s="343"/>
      <c r="U15" s="343"/>
      <c r="V15" s="343"/>
      <c r="W15" s="343"/>
      <c r="X15" s="185" t="s">
        <v>317</v>
      </c>
      <c r="Y15" s="186"/>
      <c r="Z15" s="187"/>
      <c r="AA15" s="187"/>
      <c r="AB15" s="188">
        <f t="shared" si="0"/>
        <v>0</v>
      </c>
      <c r="AF15" s="199"/>
    </row>
    <row r="16" spans="1:53" ht="24.75" customHeight="1">
      <c r="A16" s="321"/>
      <c r="B16" s="323"/>
      <c r="C16" s="336"/>
      <c r="D16" s="337"/>
      <c r="E16" s="337"/>
      <c r="F16" s="337"/>
      <c r="G16" s="337"/>
      <c r="H16" s="337"/>
      <c r="I16" s="338"/>
      <c r="J16" s="344"/>
      <c r="K16" s="345"/>
      <c r="L16" s="345"/>
      <c r="M16" s="345"/>
      <c r="N16" s="345"/>
      <c r="O16" s="345"/>
      <c r="P16" s="345"/>
      <c r="Q16" s="345"/>
      <c r="R16" s="345"/>
      <c r="S16" s="345"/>
      <c r="T16" s="345"/>
      <c r="U16" s="345"/>
      <c r="V16" s="345"/>
      <c r="W16" s="345"/>
      <c r="X16" s="191" t="s">
        <v>319</v>
      </c>
      <c r="Y16" s="192"/>
      <c r="Z16" s="193"/>
      <c r="AA16" s="193"/>
      <c r="AB16" s="194">
        <f t="shared" si="0"/>
        <v>0</v>
      </c>
      <c r="AF16" s="199"/>
    </row>
    <row r="17" spans="1:32" ht="24.75" customHeight="1">
      <c r="A17" s="321"/>
      <c r="B17" s="323"/>
      <c r="C17" s="336"/>
      <c r="D17" s="337"/>
      <c r="E17" s="337"/>
      <c r="F17" s="337"/>
      <c r="G17" s="337"/>
      <c r="H17" s="337"/>
      <c r="I17" s="338"/>
      <c r="J17" s="344"/>
      <c r="K17" s="345"/>
      <c r="L17" s="345"/>
      <c r="M17" s="345"/>
      <c r="N17" s="345"/>
      <c r="O17" s="345"/>
      <c r="P17" s="345"/>
      <c r="Q17" s="345"/>
      <c r="R17" s="345"/>
      <c r="S17" s="345"/>
      <c r="T17" s="345"/>
      <c r="U17" s="345"/>
      <c r="V17" s="345"/>
      <c r="W17" s="345"/>
      <c r="X17" s="196" t="s">
        <v>231</v>
      </c>
      <c r="Y17" s="192"/>
      <c r="Z17" s="193"/>
      <c r="AA17" s="193"/>
      <c r="AB17" s="194">
        <f t="shared" si="0"/>
        <v>0</v>
      </c>
      <c r="AF17" s="199"/>
    </row>
    <row r="18" spans="1:32" ht="24.75" customHeight="1">
      <c r="A18" s="331"/>
      <c r="B18" s="332"/>
      <c r="C18" s="339"/>
      <c r="D18" s="340"/>
      <c r="E18" s="340"/>
      <c r="F18" s="340"/>
      <c r="G18" s="340"/>
      <c r="H18" s="340"/>
      <c r="I18" s="341"/>
      <c r="J18" s="346"/>
      <c r="K18" s="347"/>
      <c r="L18" s="347"/>
      <c r="M18" s="347"/>
      <c r="N18" s="347"/>
      <c r="O18" s="347"/>
      <c r="P18" s="347"/>
      <c r="Q18" s="347"/>
      <c r="R18" s="347"/>
      <c r="S18" s="347"/>
      <c r="T18" s="347"/>
      <c r="U18" s="347"/>
      <c r="V18" s="347"/>
      <c r="W18" s="347"/>
      <c r="X18" s="197" t="s">
        <v>232</v>
      </c>
      <c r="Y18" s="198"/>
      <c r="Z18" s="193"/>
      <c r="AA18" s="193"/>
      <c r="AB18" s="194">
        <f t="shared" si="0"/>
        <v>0</v>
      </c>
    </row>
    <row r="19" spans="1:32" ht="24.75" customHeight="1">
      <c r="A19" s="329">
        <v>4</v>
      </c>
      <c r="B19" s="330"/>
      <c r="C19" s="333"/>
      <c r="D19" s="334"/>
      <c r="E19" s="334"/>
      <c r="F19" s="334"/>
      <c r="G19" s="334"/>
      <c r="H19" s="334"/>
      <c r="I19" s="335"/>
      <c r="J19" s="342"/>
      <c r="K19" s="343"/>
      <c r="L19" s="343"/>
      <c r="M19" s="343"/>
      <c r="N19" s="343"/>
      <c r="O19" s="343"/>
      <c r="P19" s="343"/>
      <c r="Q19" s="343"/>
      <c r="R19" s="343"/>
      <c r="S19" s="343"/>
      <c r="T19" s="343"/>
      <c r="U19" s="343"/>
      <c r="V19" s="343"/>
      <c r="W19" s="343"/>
      <c r="X19" s="185" t="s">
        <v>317</v>
      </c>
      <c r="Y19" s="186"/>
      <c r="Z19" s="187"/>
      <c r="AA19" s="187"/>
      <c r="AB19" s="188">
        <f t="shared" si="0"/>
        <v>0</v>
      </c>
      <c r="AF19" s="199">
        <f>C19</f>
        <v>0</v>
      </c>
    </row>
    <row r="20" spans="1:32" ht="24.75" customHeight="1">
      <c r="A20" s="321"/>
      <c r="B20" s="323"/>
      <c r="C20" s="336"/>
      <c r="D20" s="337"/>
      <c r="E20" s="337"/>
      <c r="F20" s="337"/>
      <c r="G20" s="337"/>
      <c r="H20" s="337"/>
      <c r="I20" s="338"/>
      <c r="J20" s="344"/>
      <c r="K20" s="345"/>
      <c r="L20" s="345"/>
      <c r="M20" s="345"/>
      <c r="N20" s="345"/>
      <c r="O20" s="345"/>
      <c r="P20" s="345"/>
      <c r="Q20" s="345"/>
      <c r="R20" s="345"/>
      <c r="S20" s="345"/>
      <c r="T20" s="345"/>
      <c r="U20" s="345"/>
      <c r="V20" s="345"/>
      <c r="W20" s="345"/>
      <c r="X20" s="191" t="s">
        <v>319</v>
      </c>
      <c r="Y20" s="192"/>
      <c r="Z20" s="193"/>
      <c r="AA20" s="193"/>
      <c r="AB20" s="194">
        <f t="shared" si="0"/>
        <v>0</v>
      </c>
      <c r="AF20" s="199"/>
    </row>
    <row r="21" spans="1:32" ht="24.75" customHeight="1">
      <c r="A21" s="321"/>
      <c r="B21" s="323"/>
      <c r="C21" s="336"/>
      <c r="D21" s="337"/>
      <c r="E21" s="337"/>
      <c r="F21" s="337"/>
      <c r="G21" s="337"/>
      <c r="H21" s="337"/>
      <c r="I21" s="338"/>
      <c r="J21" s="344"/>
      <c r="K21" s="345"/>
      <c r="L21" s="345"/>
      <c r="M21" s="345"/>
      <c r="N21" s="345"/>
      <c r="O21" s="345"/>
      <c r="P21" s="345"/>
      <c r="Q21" s="345"/>
      <c r="R21" s="345"/>
      <c r="S21" s="345"/>
      <c r="T21" s="345"/>
      <c r="U21" s="345"/>
      <c r="V21" s="345"/>
      <c r="W21" s="345"/>
      <c r="X21" s="196" t="s">
        <v>231</v>
      </c>
      <c r="Y21" s="192"/>
      <c r="Z21" s="193"/>
      <c r="AA21" s="193"/>
      <c r="AB21" s="194">
        <f t="shared" si="0"/>
        <v>0</v>
      </c>
      <c r="AF21" s="199"/>
    </row>
    <row r="22" spans="1:32" ht="24.75" customHeight="1">
      <c r="A22" s="331"/>
      <c r="B22" s="332"/>
      <c r="C22" s="339"/>
      <c r="D22" s="340"/>
      <c r="E22" s="340"/>
      <c r="F22" s="340"/>
      <c r="G22" s="340"/>
      <c r="H22" s="340"/>
      <c r="I22" s="341"/>
      <c r="J22" s="346"/>
      <c r="K22" s="347"/>
      <c r="L22" s="347"/>
      <c r="M22" s="347"/>
      <c r="N22" s="347"/>
      <c r="O22" s="347"/>
      <c r="P22" s="347"/>
      <c r="Q22" s="347"/>
      <c r="R22" s="347"/>
      <c r="S22" s="347"/>
      <c r="T22" s="347"/>
      <c r="U22" s="347"/>
      <c r="V22" s="347"/>
      <c r="W22" s="347"/>
      <c r="X22" s="197" t="s">
        <v>232</v>
      </c>
      <c r="Y22" s="198"/>
      <c r="Z22" s="193"/>
      <c r="AA22" s="193"/>
      <c r="AB22" s="194">
        <f t="shared" si="0"/>
        <v>0</v>
      </c>
    </row>
    <row r="23" spans="1:32" ht="24.75" customHeight="1">
      <c r="A23" s="329">
        <v>5</v>
      </c>
      <c r="B23" s="330"/>
      <c r="C23" s="333"/>
      <c r="D23" s="334"/>
      <c r="E23" s="334"/>
      <c r="F23" s="334"/>
      <c r="G23" s="334"/>
      <c r="H23" s="334"/>
      <c r="I23" s="335"/>
      <c r="J23" s="342"/>
      <c r="K23" s="343"/>
      <c r="L23" s="343"/>
      <c r="M23" s="343"/>
      <c r="N23" s="343"/>
      <c r="O23" s="343"/>
      <c r="P23" s="343"/>
      <c r="Q23" s="343"/>
      <c r="R23" s="343"/>
      <c r="S23" s="343"/>
      <c r="T23" s="343"/>
      <c r="U23" s="343"/>
      <c r="V23" s="343"/>
      <c r="W23" s="343"/>
      <c r="X23" s="185" t="s">
        <v>317</v>
      </c>
      <c r="Y23" s="186"/>
      <c r="Z23" s="187"/>
      <c r="AA23" s="187"/>
      <c r="AB23" s="188">
        <f t="shared" si="0"/>
        <v>0</v>
      </c>
      <c r="AF23" s="199">
        <f>C23</f>
        <v>0</v>
      </c>
    </row>
    <row r="24" spans="1:32" ht="24.75" customHeight="1">
      <c r="A24" s="321"/>
      <c r="B24" s="323"/>
      <c r="C24" s="336"/>
      <c r="D24" s="337"/>
      <c r="E24" s="337"/>
      <c r="F24" s="337"/>
      <c r="G24" s="337"/>
      <c r="H24" s="337"/>
      <c r="I24" s="338"/>
      <c r="J24" s="344"/>
      <c r="K24" s="345"/>
      <c r="L24" s="345"/>
      <c r="M24" s="345"/>
      <c r="N24" s="345"/>
      <c r="O24" s="345"/>
      <c r="P24" s="345"/>
      <c r="Q24" s="345"/>
      <c r="R24" s="345"/>
      <c r="S24" s="345"/>
      <c r="T24" s="345"/>
      <c r="U24" s="345"/>
      <c r="V24" s="345"/>
      <c r="W24" s="345"/>
      <c r="X24" s="191" t="s">
        <v>319</v>
      </c>
      <c r="Y24" s="192"/>
      <c r="Z24" s="193"/>
      <c r="AA24" s="193"/>
      <c r="AB24" s="194">
        <f t="shared" si="0"/>
        <v>0</v>
      </c>
      <c r="AF24" s="199"/>
    </row>
    <row r="25" spans="1:32" ht="24.75" customHeight="1">
      <c r="A25" s="321"/>
      <c r="B25" s="323"/>
      <c r="C25" s="336"/>
      <c r="D25" s="337"/>
      <c r="E25" s="337"/>
      <c r="F25" s="337"/>
      <c r="G25" s="337"/>
      <c r="H25" s="337"/>
      <c r="I25" s="338"/>
      <c r="J25" s="344"/>
      <c r="K25" s="345"/>
      <c r="L25" s="345"/>
      <c r="M25" s="345"/>
      <c r="N25" s="345"/>
      <c r="O25" s="345"/>
      <c r="P25" s="345"/>
      <c r="Q25" s="345"/>
      <c r="R25" s="345"/>
      <c r="S25" s="345"/>
      <c r="T25" s="345"/>
      <c r="U25" s="345"/>
      <c r="V25" s="345"/>
      <c r="W25" s="345"/>
      <c r="X25" s="196" t="s">
        <v>231</v>
      </c>
      <c r="Y25" s="192"/>
      <c r="Z25" s="193"/>
      <c r="AA25" s="193"/>
      <c r="AB25" s="194">
        <f t="shared" si="0"/>
        <v>0</v>
      </c>
      <c r="AF25" s="199"/>
    </row>
    <row r="26" spans="1:32" ht="24.75" customHeight="1">
      <c r="A26" s="331"/>
      <c r="B26" s="332"/>
      <c r="C26" s="339"/>
      <c r="D26" s="340"/>
      <c r="E26" s="340"/>
      <c r="F26" s="340"/>
      <c r="G26" s="340"/>
      <c r="H26" s="340"/>
      <c r="I26" s="341"/>
      <c r="J26" s="346"/>
      <c r="K26" s="347"/>
      <c r="L26" s="347"/>
      <c r="M26" s="347"/>
      <c r="N26" s="347"/>
      <c r="O26" s="347"/>
      <c r="P26" s="347"/>
      <c r="Q26" s="347"/>
      <c r="R26" s="347"/>
      <c r="S26" s="347"/>
      <c r="T26" s="347"/>
      <c r="U26" s="347"/>
      <c r="V26" s="347"/>
      <c r="W26" s="347"/>
      <c r="X26" s="197" t="s">
        <v>232</v>
      </c>
      <c r="Y26" s="198"/>
      <c r="Z26" s="193"/>
      <c r="AA26" s="193"/>
      <c r="AB26" s="194">
        <f t="shared" si="0"/>
        <v>0</v>
      </c>
    </row>
    <row r="27" spans="1:32" ht="24.75" customHeight="1">
      <c r="A27" s="329">
        <v>6</v>
      </c>
      <c r="B27" s="330"/>
      <c r="C27" s="333"/>
      <c r="D27" s="334"/>
      <c r="E27" s="334"/>
      <c r="F27" s="334"/>
      <c r="G27" s="334"/>
      <c r="H27" s="334"/>
      <c r="I27" s="335"/>
      <c r="J27" s="342"/>
      <c r="K27" s="343"/>
      <c r="L27" s="343"/>
      <c r="M27" s="343"/>
      <c r="N27" s="343"/>
      <c r="O27" s="343"/>
      <c r="P27" s="343"/>
      <c r="Q27" s="343"/>
      <c r="R27" s="343"/>
      <c r="S27" s="343"/>
      <c r="T27" s="343"/>
      <c r="U27" s="343"/>
      <c r="V27" s="343"/>
      <c r="W27" s="343"/>
      <c r="X27" s="185" t="s">
        <v>317</v>
      </c>
      <c r="Y27" s="186"/>
      <c r="Z27" s="187"/>
      <c r="AA27" s="187"/>
      <c r="AB27" s="188">
        <f>SUM(Y27:AA27)</f>
        <v>0</v>
      </c>
      <c r="AF27" s="199">
        <f>C27</f>
        <v>0</v>
      </c>
    </row>
    <row r="28" spans="1:32" ht="24.75" customHeight="1">
      <c r="A28" s="321"/>
      <c r="B28" s="323"/>
      <c r="C28" s="336"/>
      <c r="D28" s="337"/>
      <c r="E28" s="337"/>
      <c r="F28" s="337"/>
      <c r="G28" s="337"/>
      <c r="H28" s="337"/>
      <c r="I28" s="338"/>
      <c r="J28" s="344"/>
      <c r="K28" s="345"/>
      <c r="L28" s="345"/>
      <c r="M28" s="345"/>
      <c r="N28" s="345"/>
      <c r="O28" s="345"/>
      <c r="P28" s="345"/>
      <c r="Q28" s="345"/>
      <c r="R28" s="345"/>
      <c r="S28" s="345"/>
      <c r="T28" s="345"/>
      <c r="U28" s="345"/>
      <c r="V28" s="345"/>
      <c r="W28" s="345"/>
      <c r="X28" s="191" t="s">
        <v>319</v>
      </c>
      <c r="Y28" s="192"/>
      <c r="Z28" s="193"/>
      <c r="AA28" s="193"/>
      <c r="AB28" s="194">
        <f>SUM(Y28:AA28)</f>
        <v>0</v>
      </c>
      <c r="AF28" s="199"/>
    </row>
    <row r="29" spans="1:32" ht="24.75" customHeight="1">
      <c r="A29" s="321"/>
      <c r="B29" s="323"/>
      <c r="C29" s="336"/>
      <c r="D29" s="337"/>
      <c r="E29" s="337"/>
      <c r="F29" s="337"/>
      <c r="G29" s="337"/>
      <c r="H29" s="337"/>
      <c r="I29" s="338"/>
      <c r="J29" s="344"/>
      <c r="K29" s="345"/>
      <c r="L29" s="345"/>
      <c r="M29" s="345"/>
      <c r="N29" s="345"/>
      <c r="O29" s="345"/>
      <c r="P29" s="345"/>
      <c r="Q29" s="345"/>
      <c r="R29" s="345"/>
      <c r="S29" s="345"/>
      <c r="T29" s="345"/>
      <c r="U29" s="345"/>
      <c r="V29" s="345"/>
      <c r="W29" s="345"/>
      <c r="X29" s="196" t="s">
        <v>231</v>
      </c>
      <c r="Y29" s="192"/>
      <c r="Z29" s="193"/>
      <c r="AA29" s="193"/>
      <c r="AB29" s="194">
        <f>SUM(Y29:AA29)</f>
        <v>0</v>
      </c>
      <c r="AF29" s="199"/>
    </row>
    <row r="30" spans="1:32" ht="24.75" customHeight="1">
      <c r="A30" s="331"/>
      <c r="B30" s="332"/>
      <c r="C30" s="339"/>
      <c r="D30" s="340"/>
      <c r="E30" s="340"/>
      <c r="F30" s="340"/>
      <c r="G30" s="340"/>
      <c r="H30" s="340"/>
      <c r="I30" s="341"/>
      <c r="J30" s="346"/>
      <c r="K30" s="347"/>
      <c r="L30" s="347"/>
      <c r="M30" s="347"/>
      <c r="N30" s="347"/>
      <c r="O30" s="347"/>
      <c r="P30" s="347"/>
      <c r="Q30" s="347"/>
      <c r="R30" s="347"/>
      <c r="S30" s="347"/>
      <c r="T30" s="347"/>
      <c r="U30" s="347"/>
      <c r="V30" s="347"/>
      <c r="W30" s="347"/>
      <c r="X30" s="197" t="s">
        <v>232</v>
      </c>
      <c r="Y30" s="198"/>
      <c r="Z30" s="193"/>
      <c r="AA30" s="193"/>
      <c r="AB30" s="194">
        <f>SUM(Y30:AA30)</f>
        <v>0</v>
      </c>
    </row>
    <row r="31" spans="1:32" ht="24.75" customHeight="1">
      <c r="A31" s="329">
        <v>7</v>
      </c>
      <c r="B31" s="330"/>
      <c r="C31" s="333"/>
      <c r="D31" s="334"/>
      <c r="E31" s="334"/>
      <c r="F31" s="334"/>
      <c r="G31" s="334"/>
      <c r="H31" s="334"/>
      <c r="I31" s="335"/>
      <c r="J31" s="342"/>
      <c r="K31" s="343"/>
      <c r="L31" s="343"/>
      <c r="M31" s="343"/>
      <c r="N31" s="343"/>
      <c r="O31" s="343"/>
      <c r="P31" s="343"/>
      <c r="Q31" s="343"/>
      <c r="R31" s="343"/>
      <c r="S31" s="343"/>
      <c r="T31" s="343"/>
      <c r="U31" s="343"/>
      <c r="V31" s="343"/>
      <c r="W31" s="343"/>
      <c r="X31" s="185" t="s">
        <v>317</v>
      </c>
      <c r="Y31" s="186"/>
      <c r="Z31" s="187"/>
      <c r="AA31" s="187"/>
      <c r="AB31" s="188">
        <f>SUM(Y31:AA31)</f>
        <v>0</v>
      </c>
      <c r="AF31" s="199">
        <f>C31</f>
        <v>0</v>
      </c>
    </row>
    <row r="32" spans="1:32" ht="24.75" customHeight="1">
      <c r="A32" s="321"/>
      <c r="B32" s="323"/>
      <c r="C32" s="336"/>
      <c r="D32" s="337"/>
      <c r="E32" s="337"/>
      <c r="F32" s="337"/>
      <c r="G32" s="337"/>
      <c r="H32" s="337"/>
      <c r="I32" s="338"/>
      <c r="J32" s="344"/>
      <c r="K32" s="345"/>
      <c r="L32" s="345"/>
      <c r="M32" s="345"/>
      <c r="N32" s="345"/>
      <c r="O32" s="345"/>
      <c r="P32" s="345"/>
      <c r="Q32" s="345"/>
      <c r="R32" s="345"/>
      <c r="S32" s="345"/>
      <c r="T32" s="345"/>
      <c r="U32" s="345"/>
      <c r="V32" s="345"/>
      <c r="W32" s="345"/>
      <c r="X32" s="191" t="s">
        <v>319</v>
      </c>
      <c r="Y32" s="192"/>
      <c r="Z32" s="193"/>
      <c r="AA32" s="193"/>
      <c r="AB32" s="194">
        <f t="shared" si="0"/>
        <v>0</v>
      </c>
      <c r="AF32" s="199"/>
    </row>
    <row r="33" spans="1:32" ht="24.75" customHeight="1">
      <c r="A33" s="321"/>
      <c r="B33" s="323"/>
      <c r="C33" s="336"/>
      <c r="D33" s="337"/>
      <c r="E33" s="337"/>
      <c r="F33" s="337"/>
      <c r="G33" s="337"/>
      <c r="H33" s="337"/>
      <c r="I33" s="338"/>
      <c r="J33" s="344"/>
      <c r="K33" s="345"/>
      <c r="L33" s="345"/>
      <c r="M33" s="345"/>
      <c r="N33" s="345"/>
      <c r="O33" s="345"/>
      <c r="P33" s="345"/>
      <c r="Q33" s="345"/>
      <c r="R33" s="345"/>
      <c r="S33" s="345"/>
      <c r="T33" s="345"/>
      <c r="U33" s="345"/>
      <c r="V33" s="345"/>
      <c r="W33" s="345"/>
      <c r="X33" s="196" t="s">
        <v>231</v>
      </c>
      <c r="Y33" s="192"/>
      <c r="Z33" s="193"/>
      <c r="AA33" s="193"/>
      <c r="AB33" s="194">
        <f t="shared" si="0"/>
        <v>0</v>
      </c>
      <c r="AF33" s="199"/>
    </row>
    <row r="34" spans="1:32" ht="24.75" customHeight="1">
      <c r="A34" s="331"/>
      <c r="B34" s="332"/>
      <c r="C34" s="339"/>
      <c r="D34" s="340"/>
      <c r="E34" s="340"/>
      <c r="F34" s="340"/>
      <c r="G34" s="340"/>
      <c r="H34" s="340"/>
      <c r="I34" s="341"/>
      <c r="J34" s="346"/>
      <c r="K34" s="347"/>
      <c r="L34" s="347"/>
      <c r="M34" s="347"/>
      <c r="N34" s="347"/>
      <c r="O34" s="347"/>
      <c r="P34" s="347"/>
      <c r="Q34" s="347"/>
      <c r="R34" s="347"/>
      <c r="S34" s="347"/>
      <c r="T34" s="347"/>
      <c r="U34" s="347"/>
      <c r="V34" s="347"/>
      <c r="W34" s="347"/>
      <c r="X34" s="197" t="s">
        <v>232</v>
      </c>
      <c r="Y34" s="198"/>
      <c r="Z34" s="193"/>
      <c r="AA34" s="193"/>
      <c r="AB34" s="194">
        <f t="shared" si="0"/>
        <v>0</v>
      </c>
    </row>
    <row r="35" spans="1:32" ht="24.75" customHeight="1">
      <c r="A35" s="329">
        <v>8</v>
      </c>
      <c r="B35" s="330"/>
      <c r="C35" s="333"/>
      <c r="D35" s="334"/>
      <c r="E35" s="334"/>
      <c r="F35" s="334"/>
      <c r="G35" s="334"/>
      <c r="H35" s="334"/>
      <c r="I35" s="335"/>
      <c r="J35" s="342"/>
      <c r="K35" s="343"/>
      <c r="L35" s="343"/>
      <c r="M35" s="343"/>
      <c r="N35" s="343"/>
      <c r="O35" s="343"/>
      <c r="P35" s="343"/>
      <c r="Q35" s="343"/>
      <c r="R35" s="343"/>
      <c r="S35" s="343"/>
      <c r="T35" s="343"/>
      <c r="U35" s="343"/>
      <c r="V35" s="343"/>
      <c r="W35" s="343"/>
      <c r="X35" s="185" t="s">
        <v>317</v>
      </c>
      <c r="Y35" s="186"/>
      <c r="Z35" s="187"/>
      <c r="AA35" s="187"/>
      <c r="AB35" s="188">
        <f t="shared" si="0"/>
        <v>0</v>
      </c>
      <c r="AF35" s="199">
        <f>C35</f>
        <v>0</v>
      </c>
    </row>
    <row r="36" spans="1:32" ht="24.75" customHeight="1">
      <c r="A36" s="321"/>
      <c r="B36" s="323"/>
      <c r="C36" s="336"/>
      <c r="D36" s="337"/>
      <c r="E36" s="337"/>
      <c r="F36" s="337"/>
      <c r="G36" s="337"/>
      <c r="H36" s="337"/>
      <c r="I36" s="338"/>
      <c r="J36" s="344"/>
      <c r="K36" s="345"/>
      <c r="L36" s="345"/>
      <c r="M36" s="345"/>
      <c r="N36" s="345"/>
      <c r="O36" s="345"/>
      <c r="P36" s="345"/>
      <c r="Q36" s="345"/>
      <c r="R36" s="345"/>
      <c r="S36" s="345"/>
      <c r="T36" s="345"/>
      <c r="U36" s="345"/>
      <c r="V36" s="345"/>
      <c r="W36" s="345"/>
      <c r="X36" s="191" t="s">
        <v>319</v>
      </c>
      <c r="Y36" s="192"/>
      <c r="Z36" s="193"/>
      <c r="AA36" s="193"/>
      <c r="AB36" s="194">
        <f t="shared" si="0"/>
        <v>0</v>
      </c>
      <c r="AF36" s="199"/>
    </row>
    <row r="37" spans="1:32" ht="24.75" customHeight="1">
      <c r="A37" s="321"/>
      <c r="B37" s="323"/>
      <c r="C37" s="336"/>
      <c r="D37" s="337"/>
      <c r="E37" s="337"/>
      <c r="F37" s="337"/>
      <c r="G37" s="337"/>
      <c r="H37" s="337"/>
      <c r="I37" s="338"/>
      <c r="J37" s="344"/>
      <c r="K37" s="345"/>
      <c r="L37" s="345"/>
      <c r="M37" s="345"/>
      <c r="N37" s="345"/>
      <c r="O37" s="345"/>
      <c r="P37" s="345"/>
      <c r="Q37" s="345"/>
      <c r="R37" s="345"/>
      <c r="S37" s="345"/>
      <c r="T37" s="345"/>
      <c r="U37" s="345"/>
      <c r="V37" s="345"/>
      <c r="W37" s="345"/>
      <c r="X37" s="196" t="s">
        <v>231</v>
      </c>
      <c r="Y37" s="192"/>
      <c r="Z37" s="193"/>
      <c r="AA37" s="193"/>
      <c r="AB37" s="194">
        <f t="shared" si="0"/>
        <v>0</v>
      </c>
      <c r="AF37" s="199"/>
    </row>
    <row r="38" spans="1:32" ht="24.75" customHeight="1">
      <c r="A38" s="331"/>
      <c r="B38" s="332"/>
      <c r="C38" s="339"/>
      <c r="D38" s="340"/>
      <c r="E38" s="340"/>
      <c r="F38" s="340"/>
      <c r="G38" s="340"/>
      <c r="H38" s="340"/>
      <c r="I38" s="341"/>
      <c r="J38" s="346"/>
      <c r="K38" s="347"/>
      <c r="L38" s="347"/>
      <c r="M38" s="347"/>
      <c r="N38" s="347"/>
      <c r="O38" s="347"/>
      <c r="P38" s="347"/>
      <c r="Q38" s="347"/>
      <c r="R38" s="347"/>
      <c r="S38" s="347"/>
      <c r="T38" s="347"/>
      <c r="U38" s="347"/>
      <c r="V38" s="347"/>
      <c r="W38" s="347"/>
      <c r="X38" s="197" t="s">
        <v>232</v>
      </c>
      <c r="Y38" s="198"/>
      <c r="Z38" s="193"/>
      <c r="AA38" s="193"/>
      <c r="AB38" s="194">
        <f t="shared" si="0"/>
        <v>0</v>
      </c>
    </row>
    <row r="39" spans="1:32" ht="24.75" customHeight="1">
      <c r="A39" s="329">
        <v>9</v>
      </c>
      <c r="B39" s="330"/>
      <c r="C39" s="333"/>
      <c r="D39" s="334"/>
      <c r="E39" s="334"/>
      <c r="F39" s="334"/>
      <c r="G39" s="334"/>
      <c r="H39" s="334"/>
      <c r="I39" s="335"/>
      <c r="J39" s="342"/>
      <c r="K39" s="343"/>
      <c r="L39" s="343"/>
      <c r="M39" s="343"/>
      <c r="N39" s="343"/>
      <c r="O39" s="343"/>
      <c r="P39" s="343"/>
      <c r="Q39" s="343"/>
      <c r="R39" s="343"/>
      <c r="S39" s="343"/>
      <c r="T39" s="343"/>
      <c r="U39" s="343"/>
      <c r="V39" s="343"/>
      <c r="W39" s="343"/>
      <c r="X39" s="185" t="s">
        <v>317</v>
      </c>
      <c r="Y39" s="186"/>
      <c r="Z39" s="187"/>
      <c r="AA39" s="187"/>
      <c r="AB39" s="188">
        <f t="shared" si="0"/>
        <v>0</v>
      </c>
      <c r="AF39" s="199">
        <f>C39</f>
        <v>0</v>
      </c>
    </row>
    <row r="40" spans="1:32" ht="24.75" customHeight="1">
      <c r="A40" s="321"/>
      <c r="B40" s="323"/>
      <c r="C40" s="336"/>
      <c r="D40" s="337"/>
      <c r="E40" s="337"/>
      <c r="F40" s="337"/>
      <c r="G40" s="337"/>
      <c r="H40" s="337"/>
      <c r="I40" s="338"/>
      <c r="J40" s="344"/>
      <c r="K40" s="345"/>
      <c r="L40" s="345"/>
      <c r="M40" s="345"/>
      <c r="N40" s="345"/>
      <c r="O40" s="345"/>
      <c r="P40" s="345"/>
      <c r="Q40" s="345"/>
      <c r="R40" s="345"/>
      <c r="S40" s="345"/>
      <c r="T40" s="345"/>
      <c r="U40" s="345"/>
      <c r="V40" s="345"/>
      <c r="W40" s="345"/>
      <c r="X40" s="191" t="s">
        <v>319</v>
      </c>
      <c r="Y40" s="192"/>
      <c r="Z40" s="193"/>
      <c r="AA40" s="193"/>
      <c r="AB40" s="194">
        <f t="shared" si="0"/>
        <v>0</v>
      </c>
      <c r="AF40" s="199"/>
    </row>
    <row r="41" spans="1:32" ht="24.75" customHeight="1">
      <c r="A41" s="321"/>
      <c r="B41" s="323"/>
      <c r="C41" s="336"/>
      <c r="D41" s="337"/>
      <c r="E41" s="337"/>
      <c r="F41" s="337"/>
      <c r="G41" s="337"/>
      <c r="H41" s="337"/>
      <c r="I41" s="338"/>
      <c r="J41" s="344"/>
      <c r="K41" s="345"/>
      <c r="L41" s="345"/>
      <c r="M41" s="345"/>
      <c r="N41" s="345"/>
      <c r="O41" s="345"/>
      <c r="P41" s="345"/>
      <c r="Q41" s="345"/>
      <c r="R41" s="345"/>
      <c r="S41" s="345"/>
      <c r="T41" s="345"/>
      <c r="U41" s="345"/>
      <c r="V41" s="345"/>
      <c r="W41" s="345"/>
      <c r="X41" s="196" t="s">
        <v>231</v>
      </c>
      <c r="Y41" s="192"/>
      <c r="Z41" s="193"/>
      <c r="AA41" s="193"/>
      <c r="AB41" s="194">
        <f t="shared" si="0"/>
        <v>0</v>
      </c>
      <c r="AF41" s="199"/>
    </row>
    <row r="42" spans="1:32" ht="24.75" customHeight="1">
      <c r="A42" s="331"/>
      <c r="B42" s="332"/>
      <c r="C42" s="339"/>
      <c r="D42" s="340"/>
      <c r="E42" s="340"/>
      <c r="F42" s="340"/>
      <c r="G42" s="340"/>
      <c r="H42" s="340"/>
      <c r="I42" s="341"/>
      <c r="J42" s="346"/>
      <c r="K42" s="347"/>
      <c r="L42" s="347"/>
      <c r="M42" s="347"/>
      <c r="N42" s="347"/>
      <c r="O42" s="347"/>
      <c r="P42" s="347"/>
      <c r="Q42" s="347"/>
      <c r="R42" s="347"/>
      <c r="S42" s="347"/>
      <c r="T42" s="347"/>
      <c r="U42" s="347"/>
      <c r="V42" s="347"/>
      <c r="W42" s="347"/>
      <c r="X42" s="197" t="s">
        <v>232</v>
      </c>
      <c r="Y42" s="198"/>
      <c r="Z42" s="193"/>
      <c r="AA42" s="193"/>
      <c r="AB42" s="194">
        <f t="shared" si="0"/>
        <v>0</v>
      </c>
    </row>
    <row r="43" spans="1:32" ht="24.75" customHeight="1">
      <c r="A43" s="329">
        <v>10</v>
      </c>
      <c r="B43" s="330"/>
      <c r="C43" s="333"/>
      <c r="D43" s="334"/>
      <c r="E43" s="334"/>
      <c r="F43" s="334"/>
      <c r="G43" s="334"/>
      <c r="H43" s="334"/>
      <c r="I43" s="335"/>
      <c r="J43" s="342"/>
      <c r="K43" s="343"/>
      <c r="L43" s="343"/>
      <c r="M43" s="343"/>
      <c r="N43" s="343"/>
      <c r="O43" s="343"/>
      <c r="P43" s="343"/>
      <c r="Q43" s="343"/>
      <c r="R43" s="343"/>
      <c r="S43" s="343"/>
      <c r="T43" s="343"/>
      <c r="U43" s="343"/>
      <c r="V43" s="343"/>
      <c r="W43" s="343"/>
      <c r="X43" s="185" t="s">
        <v>317</v>
      </c>
      <c r="Y43" s="186"/>
      <c r="Z43" s="187"/>
      <c r="AA43" s="187"/>
      <c r="AB43" s="188">
        <f t="shared" si="0"/>
        <v>0</v>
      </c>
      <c r="AF43" s="199">
        <f>C43</f>
        <v>0</v>
      </c>
    </row>
    <row r="44" spans="1:32" ht="24.75" customHeight="1">
      <c r="A44" s="321"/>
      <c r="B44" s="323"/>
      <c r="C44" s="336"/>
      <c r="D44" s="337"/>
      <c r="E44" s="337"/>
      <c r="F44" s="337"/>
      <c r="G44" s="337"/>
      <c r="H44" s="337"/>
      <c r="I44" s="338"/>
      <c r="J44" s="344"/>
      <c r="K44" s="345"/>
      <c r="L44" s="345"/>
      <c r="M44" s="345"/>
      <c r="N44" s="345"/>
      <c r="O44" s="345"/>
      <c r="P44" s="345"/>
      <c r="Q44" s="345"/>
      <c r="R44" s="345"/>
      <c r="S44" s="345"/>
      <c r="T44" s="345"/>
      <c r="U44" s="345"/>
      <c r="V44" s="345"/>
      <c r="W44" s="345"/>
      <c r="X44" s="191" t="s">
        <v>319</v>
      </c>
      <c r="Y44" s="192"/>
      <c r="Z44" s="193"/>
      <c r="AA44" s="193"/>
      <c r="AB44" s="194">
        <f t="shared" si="0"/>
        <v>0</v>
      </c>
      <c r="AF44" s="199"/>
    </row>
    <row r="45" spans="1:32" ht="24.75" customHeight="1">
      <c r="A45" s="321"/>
      <c r="B45" s="323"/>
      <c r="C45" s="336"/>
      <c r="D45" s="337"/>
      <c r="E45" s="337"/>
      <c r="F45" s="337"/>
      <c r="G45" s="337"/>
      <c r="H45" s="337"/>
      <c r="I45" s="338"/>
      <c r="J45" s="344"/>
      <c r="K45" s="345"/>
      <c r="L45" s="345"/>
      <c r="M45" s="345"/>
      <c r="N45" s="345"/>
      <c r="O45" s="345"/>
      <c r="P45" s="345"/>
      <c r="Q45" s="345"/>
      <c r="R45" s="345"/>
      <c r="S45" s="345"/>
      <c r="T45" s="345"/>
      <c r="U45" s="345"/>
      <c r="V45" s="345"/>
      <c r="W45" s="345"/>
      <c r="X45" s="196" t="s">
        <v>231</v>
      </c>
      <c r="Y45" s="192"/>
      <c r="Z45" s="193"/>
      <c r="AA45" s="193"/>
      <c r="AB45" s="194">
        <f t="shared" si="0"/>
        <v>0</v>
      </c>
      <c r="AF45" s="199"/>
    </row>
    <row r="46" spans="1:32" ht="24.75" customHeight="1">
      <c r="A46" s="331"/>
      <c r="B46" s="332"/>
      <c r="C46" s="339"/>
      <c r="D46" s="340"/>
      <c r="E46" s="340"/>
      <c r="F46" s="340"/>
      <c r="G46" s="340"/>
      <c r="H46" s="340"/>
      <c r="I46" s="341"/>
      <c r="J46" s="346"/>
      <c r="K46" s="347"/>
      <c r="L46" s="347"/>
      <c r="M46" s="347"/>
      <c r="N46" s="347"/>
      <c r="O46" s="347"/>
      <c r="P46" s="347"/>
      <c r="Q46" s="347"/>
      <c r="R46" s="347"/>
      <c r="S46" s="347"/>
      <c r="T46" s="347"/>
      <c r="U46" s="347"/>
      <c r="V46" s="347"/>
      <c r="W46" s="347"/>
      <c r="X46" s="197" t="s">
        <v>232</v>
      </c>
      <c r="Y46" s="198"/>
      <c r="Z46" s="193"/>
      <c r="AA46" s="193"/>
      <c r="AB46" s="194">
        <f t="shared" si="0"/>
        <v>0</v>
      </c>
    </row>
    <row r="47" spans="1:32" ht="24.75" customHeight="1">
      <c r="A47" s="329">
        <v>11</v>
      </c>
      <c r="B47" s="330"/>
      <c r="C47" s="333"/>
      <c r="D47" s="334"/>
      <c r="E47" s="334"/>
      <c r="F47" s="334"/>
      <c r="G47" s="334"/>
      <c r="H47" s="334"/>
      <c r="I47" s="335"/>
      <c r="J47" s="342"/>
      <c r="K47" s="343"/>
      <c r="L47" s="343"/>
      <c r="M47" s="343"/>
      <c r="N47" s="343"/>
      <c r="O47" s="343"/>
      <c r="P47" s="343"/>
      <c r="Q47" s="343"/>
      <c r="R47" s="343"/>
      <c r="S47" s="343"/>
      <c r="T47" s="343"/>
      <c r="U47" s="343"/>
      <c r="V47" s="343"/>
      <c r="W47" s="343"/>
      <c r="X47" s="185" t="s">
        <v>317</v>
      </c>
      <c r="Y47" s="186"/>
      <c r="Z47" s="187"/>
      <c r="AA47" s="187"/>
      <c r="AB47" s="188">
        <f t="shared" si="0"/>
        <v>0</v>
      </c>
      <c r="AF47" s="199">
        <f>C47</f>
        <v>0</v>
      </c>
    </row>
    <row r="48" spans="1:32" ht="24.75" customHeight="1">
      <c r="A48" s="321"/>
      <c r="B48" s="323"/>
      <c r="C48" s="336"/>
      <c r="D48" s="337"/>
      <c r="E48" s="337"/>
      <c r="F48" s="337"/>
      <c r="G48" s="337"/>
      <c r="H48" s="337"/>
      <c r="I48" s="338"/>
      <c r="J48" s="344"/>
      <c r="K48" s="345"/>
      <c r="L48" s="345"/>
      <c r="M48" s="345"/>
      <c r="N48" s="345"/>
      <c r="O48" s="345"/>
      <c r="P48" s="345"/>
      <c r="Q48" s="345"/>
      <c r="R48" s="345"/>
      <c r="S48" s="345"/>
      <c r="T48" s="345"/>
      <c r="U48" s="345"/>
      <c r="V48" s="345"/>
      <c r="W48" s="345"/>
      <c r="X48" s="191" t="s">
        <v>319</v>
      </c>
      <c r="Y48" s="192"/>
      <c r="Z48" s="193"/>
      <c r="AA48" s="193"/>
      <c r="AB48" s="194">
        <f t="shared" si="0"/>
        <v>0</v>
      </c>
      <c r="AF48" s="199"/>
    </row>
    <row r="49" spans="1:32" ht="24.75" customHeight="1">
      <c r="A49" s="321"/>
      <c r="B49" s="323"/>
      <c r="C49" s="336"/>
      <c r="D49" s="337"/>
      <c r="E49" s="337"/>
      <c r="F49" s="337"/>
      <c r="G49" s="337"/>
      <c r="H49" s="337"/>
      <c r="I49" s="338"/>
      <c r="J49" s="344"/>
      <c r="K49" s="345"/>
      <c r="L49" s="345"/>
      <c r="M49" s="345"/>
      <c r="N49" s="345"/>
      <c r="O49" s="345"/>
      <c r="P49" s="345"/>
      <c r="Q49" s="345"/>
      <c r="R49" s="345"/>
      <c r="S49" s="345"/>
      <c r="T49" s="345"/>
      <c r="U49" s="345"/>
      <c r="V49" s="345"/>
      <c r="W49" s="345"/>
      <c r="X49" s="196" t="s">
        <v>231</v>
      </c>
      <c r="Y49" s="192"/>
      <c r="Z49" s="193"/>
      <c r="AA49" s="193"/>
      <c r="AB49" s="194">
        <f t="shared" si="0"/>
        <v>0</v>
      </c>
      <c r="AF49" s="199"/>
    </row>
    <row r="50" spans="1:32" ht="24.75" customHeight="1">
      <c r="A50" s="331"/>
      <c r="B50" s="332"/>
      <c r="C50" s="339"/>
      <c r="D50" s="340"/>
      <c r="E50" s="340"/>
      <c r="F50" s="340"/>
      <c r="G50" s="340"/>
      <c r="H50" s="340"/>
      <c r="I50" s="341"/>
      <c r="J50" s="346"/>
      <c r="K50" s="347"/>
      <c r="L50" s="347"/>
      <c r="M50" s="347"/>
      <c r="N50" s="347"/>
      <c r="O50" s="347"/>
      <c r="P50" s="347"/>
      <c r="Q50" s="347"/>
      <c r="R50" s="347"/>
      <c r="S50" s="347"/>
      <c r="T50" s="347"/>
      <c r="U50" s="347"/>
      <c r="V50" s="347"/>
      <c r="W50" s="347"/>
      <c r="X50" s="197" t="s">
        <v>232</v>
      </c>
      <c r="Y50" s="198"/>
      <c r="Z50" s="193"/>
      <c r="AA50" s="193"/>
      <c r="AB50" s="194">
        <f t="shared" si="0"/>
        <v>0</v>
      </c>
    </row>
    <row r="51" spans="1:32" ht="24.75" customHeight="1">
      <c r="A51" s="329">
        <v>12</v>
      </c>
      <c r="B51" s="330"/>
      <c r="C51" s="333"/>
      <c r="D51" s="334"/>
      <c r="E51" s="334"/>
      <c r="F51" s="334"/>
      <c r="G51" s="334"/>
      <c r="H51" s="334"/>
      <c r="I51" s="335"/>
      <c r="J51" s="342"/>
      <c r="K51" s="343"/>
      <c r="L51" s="343"/>
      <c r="M51" s="343"/>
      <c r="N51" s="343"/>
      <c r="O51" s="343"/>
      <c r="P51" s="343"/>
      <c r="Q51" s="343"/>
      <c r="R51" s="343"/>
      <c r="S51" s="343"/>
      <c r="T51" s="343"/>
      <c r="U51" s="343"/>
      <c r="V51" s="343"/>
      <c r="W51" s="343"/>
      <c r="X51" s="185" t="s">
        <v>317</v>
      </c>
      <c r="Y51" s="186"/>
      <c r="Z51" s="187"/>
      <c r="AA51" s="187"/>
      <c r="AB51" s="188">
        <f t="shared" si="0"/>
        <v>0</v>
      </c>
      <c r="AF51" s="199">
        <f>C51</f>
        <v>0</v>
      </c>
    </row>
    <row r="52" spans="1:32" ht="24.75" customHeight="1">
      <c r="A52" s="321"/>
      <c r="B52" s="323"/>
      <c r="C52" s="336"/>
      <c r="D52" s="337"/>
      <c r="E52" s="337"/>
      <c r="F52" s="337"/>
      <c r="G52" s="337"/>
      <c r="H52" s="337"/>
      <c r="I52" s="338"/>
      <c r="J52" s="344"/>
      <c r="K52" s="345"/>
      <c r="L52" s="345"/>
      <c r="M52" s="345"/>
      <c r="N52" s="345"/>
      <c r="O52" s="345"/>
      <c r="P52" s="345"/>
      <c r="Q52" s="345"/>
      <c r="R52" s="345"/>
      <c r="S52" s="345"/>
      <c r="T52" s="345"/>
      <c r="U52" s="345"/>
      <c r="V52" s="345"/>
      <c r="W52" s="345"/>
      <c r="X52" s="191" t="s">
        <v>319</v>
      </c>
      <c r="Y52" s="192"/>
      <c r="Z52" s="193"/>
      <c r="AA52" s="193"/>
      <c r="AB52" s="194">
        <f t="shared" si="0"/>
        <v>0</v>
      </c>
      <c r="AF52" s="199"/>
    </row>
    <row r="53" spans="1:32" ht="24.75" customHeight="1">
      <c r="A53" s="321"/>
      <c r="B53" s="323"/>
      <c r="C53" s="336"/>
      <c r="D53" s="337"/>
      <c r="E53" s="337"/>
      <c r="F53" s="337"/>
      <c r="G53" s="337"/>
      <c r="H53" s="337"/>
      <c r="I53" s="338"/>
      <c r="J53" s="344"/>
      <c r="K53" s="345"/>
      <c r="L53" s="345"/>
      <c r="M53" s="345"/>
      <c r="N53" s="345"/>
      <c r="O53" s="345"/>
      <c r="P53" s="345"/>
      <c r="Q53" s="345"/>
      <c r="R53" s="345"/>
      <c r="S53" s="345"/>
      <c r="T53" s="345"/>
      <c r="U53" s="345"/>
      <c r="V53" s="345"/>
      <c r="W53" s="345"/>
      <c r="X53" s="196" t="s">
        <v>231</v>
      </c>
      <c r="Y53" s="192"/>
      <c r="Z53" s="193"/>
      <c r="AA53" s="193"/>
      <c r="AB53" s="194">
        <f t="shared" si="0"/>
        <v>0</v>
      </c>
      <c r="AF53" s="199"/>
    </row>
    <row r="54" spans="1:32" ht="24.75" customHeight="1" thickBot="1">
      <c r="A54" s="348"/>
      <c r="B54" s="349"/>
      <c r="C54" s="350"/>
      <c r="D54" s="351"/>
      <c r="E54" s="351"/>
      <c r="F54" s="351"/>
      <c r="G54" s="351"/>
      <c r="H54" s="351"/>
      <c r="I54" s="352"/>
      <c r="J54" s="353"/>
      <c r="K54" s="354"/>
      <c r="L54" s="354"/>
      <c r="M54" s="354"/>
      <c r="N54" s="354"/>
      <c r="O54" s="354"/>
      <c r="P54" s="354"/>
      <c r="Q54" s="354"/>
      <c r="R54" s="354"/>
      <c r="S54" s="354"/>
      <c r="T54" s="354"/>
      <c r="U54" s="354"/>
      <c r="V54" s="354"/>
      <c r="W54" s="354"/>
      <c r="X54" s="200" t="s">
        <v>232</v>
      </c>
      <c r="Y54" s="198"/>
      <c r="Z54" s="193"/>
      <c r="AA54" s="193"/>
      <c r="AB54" s="201">
        <f t="shared" si="0"/>
        <v>0</v>
      </c>
    </row>
    <row r="55" spans="1:32" ht="24.75" customHeight="1" thickTop="1">
      <c r="A55" s="318" t="s">
        <v>30</v>
      </c>
      <c r="B55" s="319"/>
      <c r="C55" s="319"/>
      <c r="D55" s="319"/>
      <c r="E55" s="319"/>
      <c r="F55" s="319"/>
      <c r="G55" s="319"/>
      <c r="H55" s="319"/>
      <c r="I55" s="319"/>
      <c r="J55" s="319"/>
      <c r="K55" s="319"/>
      <c r="L55" s="319"/>
      <c r="M55" s="319"/>
      <c r="N55" s="319"/>
      <c r="O55" s="319"/>
      <c r="P55" s="319"/>
      <c r="Q55" s="319"/>
      <c r="R55" s="319"/>
      <c r="S55" s="319"/>
      <c r="T55" s="319"/>
      <c r="U55" s="319"/>
      <c r="V55" s="319"/>
      <c r="W55" s="320"/>
      <c r="X55" s="196" t="s">
        <v>317</v>
      </c>
      <c r="Y55" s="202">
        <f t="shared" ref="Y55:AA58" si="1">Y7+Y11+Y15+Y19+Y23+Y27+Y31+Y35+Y39+Y43+Y47+Y51</f>
        <v>0</v>
      </c>
      <c r="Z55" s="203">
        <f t="shared" si="1"/>
        <v>0</v>
      </c>
      <c r="AA55" s="204">
        <f t="shared" si="1"/>
        <v>0</v>
      </c>
      <c r="AB55" s="205">
        <f>SUM(Y55:AA55)</f>
        <v>0</v>
      </c>
      <c r="AC55" s="189"/>
    </row>
    <row r="56" spans="1:32" ht="24.75" customHeight="1">
      <c r="A56" s="321"/>
      <c r="B56" s="322"/>
      <c r="C56" s="322"/>
      <c r="D56" s="322"/>
      <c r="E56" s="322"/>
      <c r="F56" s="322"/>
      <c r="G56" s="322"/>
      <c r="H56" s="322"/>
      <c r="I56" s="322"/>
      <c r="J56" s="322"/>
      <c r="K56" s="322"/>
      <c r="L56" s="322"/>
      <c r="M56" s="322"/>
      <c r="N56" s="322"/>
      <c r="O56" s="322"/>
      <c r="P56" s="322"/>
      <c r="Q56" s="322"/>
      <c r="R56" s="322"/>
      <c r="S56" s="322"/>
      <c r="T56" s="322"/>
      <c r="U56" s="322"/>
      <c r="V56" s="322"/>
      <c r="W56" s="323"/>
      <c r="X56" s="191" t="s">
        <v>319</v>
      </c>
      <c r="Y56" s="206">
        <f t="shared" si="1"/>
        <v>0</v>
      </c>
      <c r="Z56" s="207">
        <f>Z8+Z12+Z16+Z20+Z24+Z28+Z32+Z36+Z40+Z44+Z48+Z52</f>
        <v>0</v>
      </c>
      <c r="AA56" s="208">
        <f t="shared" si="1"/>
        <v>0</v>
      </c>
      <c r="AB56" s="209">
        <f>SUM(Y56:AA56)</f>
        <v>0</v>
      </c>
      <c r="AC56" s="189"/>
    </row>
    <row r="57" spans="1:32" ht="24.75" customHeight="1">
      <c r="A57" s="321"/>
      <c r="B57" s="322"/>
      <c r="C57" s="322"/>
      <c r="D57" s="322"/>
      <c r="E57" s="322"/>
      <c r="F57" s="322"/>
      <c r="G57" s="322"/>
      <c r="H57" s="322"/>
      <c r="I57" s="322"/>
      <c r="J57" s="322"/>
      <c r="K57" s="322"/>
      <c r="L57" s="322"/>
      <c r="M57" s="322"/>
      <c r="N57" s="322"/>
      <c r="O57" s="322"/>
      <c r="P57" s="322"/>
      <c r="Q57" s="322"/>
      <c r="R57" s="322"/>
      <c r="S57" s="322"/>
      <c r="T57" s="322"/>
      <c r="U57" s="322"/>
      <c r="V57" s="322"/>
      <c r="W57" s="323"/>
      <c r="X57" s="196" t="s">
        <v>231</v>
      </c>
      <c r="Y57" s="206">
        <f t="shared" si="1"/>
        <v>0</v>
      </c>
      <c r="Z57" s="207">
        <f t="shared" si="1"/>
        <v>0</v>
      </c>
      <c r="AA57" s="208">
        <f t="shared" si="1"/>
        <v>0</v>
      </c>
      <c r="AB57" s="209">
        <f>SUM(Y57:AA57)</f>
        <v>0</v>
      </c>
      <c r="AC57" s="189"/>
    </row>
    <row r="58" spans="1:32" ht="24.75" customHeight="1">
      <c r="A58" s="321"/>
      <c r="B58" s="322"/>
      <c r="C58" s="322"/>
      <c r="D58" s="322"/>
      <c r="E58" s="322"/>
      <c r="F58" s="322"/>
      <c r="G58" s="322"/>
      <c r="H58" s="322"/>
      <c r="I58" s="322"/>
      <c r="J58" s="322"/>
      <c r="K58" s="322"/>
      <c r="L58" s="322"/>
      <c r="M58" s="322"/>
      <c r="N58" s="322"/>
      <c r="O58" s="322"/>
      <c r="P58" s="322"/>
      <c r="Q58" s="322"/>
      <c r="R58" s="322"/>
      <c r="S58" s="322"/>
      <c r="T58" s="322"/>
      <c r="U58" s="322"/>
      <c r="V58" s="322"/>
      <c r="W58" s="323"/>
      <c r="X58" s="191" t="s">
        <v>232</v>
      </c>
      <c r="Y58" s="206">
        <f t="shared" si="1"/>
        <v>0</v>
      </c>
      <c r="Z58" s="207">
        <f t="shared" si="1"/>
        <v>0</v>
      </c>
      <c r="AA58" s="208">
        <f t="shared" si="1"/>
        <v>0</v>
      </c>
      <c r="AB58" s="209">
        <f>SUM(Y58:AA58)</f>
        <v>0</v>
      </c>
      <c r="AC58" s="189" t="s">
        <v>320</v>
      </c>
    </row>
    <row r="59" spans="1:32" ht="24.75" customHeight="1" thickBot="1">
      <c r="A59" s="324"/>
      <c r="B59" s="325"/>
      <c r="C59" s="325"/>
      <c r="D59" s="325"/>
      <c r="E59" s="325"/>
      <c r="F59" s="325"/>
      <c r="G59" s="325"/>
      <c r="H59" s="325"/>
      <c r="I59" s="325"/>
      <c r="J59" s="325"/>
      <c r="K59" s="325"/>
      <c r="L59" s="325"/>
      <c r="M59" s="325"/>
      <c r="N59" s="325"/>
      <c r="O59" s="325"/>
      <c r="P59" s="325"/>
      <c r="Q59" s="325"/>
      <c r="R59" s="325"/>
      <c r="S59" s="325"/>
      <c r="T59" s="325"/>
      <c r="U59" s="325"/>
      <c r="V59" s="325"/>
      <c r="W59" s="326"/>
      <c r="X59" s="210" t="s">
        <v>321</v>
      </c>
      <c r="Y59" s="211">
        <f>SUM(Y55:Y58)</f>
        <v>0</v>
      </c>
      <c r="Z59" s="212">
        <f>SUM(Z55:Z58)</f>
        <v>0</v>
      </c>
      <c r="AA59" s="213">
        <f>SUM(AA55:AA58)</f>
        <v>0</v>
      </c>
      <c r="AB59" s="147">
        <f>SUM(AB55:AB58)</f>
        <v>0</v>
      </c>
      <c r="AC59" s="189" t="s">
        <v>322</v>
      </c>
    </row>
    <row r="60" spans="1:32" ht="28.95" customHeight="1">
      <c r="D60" s="327" t="s">
        <v>375</v>
      </c>
      <c r="E60" s="327"/>
      <c r="F60" s="327"/>
      <c r="G60" s="327"/>
      <c r="H60" s="327"/>
      <c r="I60" s="327"/>
      <c r="J60" s="327"/>
      <c r="K60" s="327"/>
      <c r="L60" s="327"/>
      <c r="M60" s="327"/>
      <c r="N60" s="327"/>
      <c r="O60" s="327"/>
      <c r="P60" s="327"/>
      <c r="Q60" s="327"/>
      <c r="R60" s="327"/>
      <c r="S60" s="327"/>
      <c r="T60" s="327"/>
      <c r="U60" s="327"/>
      <c r="V60" s="327"/>
      <c r="W60" s="327"/>
      <c r="X60" s="214" t="e">
        <f>(Y62/Y61)*100</f>
        <v>#DIV/0!</v>
      </c>
      <c r="Y60" s="181" t="s">
        <v>234</v>
      </c>
      <c r="AC60" s="189" t="s">
        <v>235</v>
      </c>
    </row>
    <row r="61" spans="1:32" ht="13.2">
      <c r="Y61" s="215">
        <f>SUM(Y55:Z58)</f>
        <v>0</v>
      </c>
      <c r="AB61" s="216"/>
      <c r="AC61" s="216"/>
      <c r="AD61" s="216"/>
      <c r="AE61" s="216"/>
    </row>
    <row r="62" spans="1:32" s="217" customFormat="1" ht="13.5" customHeight="1">
      <c r="Y62" s="218">
        <f>SUM(Y55:Y58)</f>
        <v>0</v>
      </c>
    </row>
    <row r="63" spans="1:32" s="217" customFormat="1" ht="13.5" customHeight="1"/>
    <row r="64" spans="1:32" s="217" customFormat="1" ht="13.5" customHeight="1"/>
    <row r="65" spans="28:39" s="217" customFormat="1" ht="13.5" customHeight="1"/>
    <row r="66" spans="28:39" s="217" customFormat="1" ht="13.5" customHeight="1"/>
    <row r="67" spans="28:39" s="217" customFormat="1" ht="13.5" customHeight="1"/>
    <row r="68" spans="28:39" s="217" customFormat="1" ht="13.5" customHeight="1"/>
    <row r="69" spans="28:39" s="217" customFormat="1" ht="13.5" customHeight="1"/>
    <row r="70" spans="28:39" s="217" customFormat="1" ht="13.5" customHeight="1"/>
    <row r="71" spans="28:39" s="217" customFormat="1" ht="13.5" customHeight="1">
      <c r="AB71" s="181"/>
    </row>
    <row r="72" spans="28:39" s="217" customFormat="1" ht="13.5" customHeight="1">
      <c r="AB72" s="181"/>
    </row>
    <row r="73" spans="28:39" ht="11.25" customHeight="1">
      <c r="AJ73" s="328"/>
      <c r="AK73" s="328"/>
      <c r="AL73" s="328"/>
      <c r="AM73" s="328"/>
    </row>
    <row r="74" spans="28:39" ht="11.25" customHeight="1">
      <c r="AJ74" s="328"/>
      <c r="AK74" s="328"/>
      <c r="AL74" s="328"/>
      <c r="AM74" s="328"/>
    </row>
    <row r="75" spans="28:39" ht="11.25" customHeight="1"/>
    <row r="76" spans="28:39" ht="11.25" customHeight="1"/>
    <row r="77" spans="28:39" ht="11.25" customHeight="1"/>
    <row r="78" spans="28:39" ht="11.25" customHeight="1"/>
    <row r="79" spans="28:39" ht="11.25" customHeight="1"/>
    <row r="80" spans="28:39" ht="18" customHeight="1"/>
    <row r="81" ht="18" customHeight="1"/>
  </sheetData>
  <mergeCells count="47">
    <mergeCell ref="A3:AB3"/>
    <mergeCell ref="A5:B6"/>
    <mergeCell ref="C5:I6"/>
    <mergeCell ref="J5:W6"/>
    <mergeCell ref="X5:X6"/>
    <mergeCell ref="Y5:Z5"/>
    <mergeCell ref="AB5:AB6"/>
    <mergeCell ref="Z6:AA6"/>
    <mergeCell ref="A7:B10"/>
    <mergeCell ref="C7:I10"/>
    <mergeCell ref="J7:W10"/>
    <mergeCell ref="A11:B14"/>
    <mergeCell ref="C11:I14"/>
    <mergeCell ref="J11:W14"/>
    <mergeCell ref="A15:B18"/>
    <mergeCell ref="C15:I18"/>
    <mergeCell ref="J15:W18"/>
    <mergeCell ref="A19:B22"/>
    <mergeCell ref="C19:I22"/>
    <mergeCell ref="J19:W22"/>
    <mergeCell ref="A23:B26"/>
    <mergeCell ref="C23:I26"/>
    <mergeCell ref="J23:W26"/>
    <mergeCell ref="A27:B30"/>
    <mergeCell ref="C27:I30"/>
    <mergeCell ref="J27:W30"/>
    <mergeCell ref="A31:B34"/>
    <mergeCell ref="C31:I34"/>
    <mergeCell ref="J31:W34"/>
    <mergeCell ref="A35:B38"/>
    <mergeCell ref="C35:I38"/>
    <mergeCell ref="J35:W38"/>
    <mergeCell ref="A39:B42"/>
    <mergeCell ref="C39:I42"/>
    <mergeCell ref="J39:W42"/>
    <mergeCell ref="A43:B46"/>
    <mergeCell ref="C43:I46"/>
    <mergeCell ref="J43:W46"/>
    <mergeCell ref="A55:W59"/>
    <mergeCell ref="D60:W60"/>
    <mergeCell ref="AJ73:AM74"/>
    <mergeCell ref="A47:B50"/>
    <mergeCell ref="C47:I50"/>
    <mergeCell ref="J47:W50"/>
    <mergeCell ref="A51:B54"/>
    <mergeCell ref="C51:I54"/>
    <mergeCell ref="J51:W54"/>
  </mergeCells>
  <phoneticPr fontId="25"/>
  <printOptions horizontalCentered="1"/>
  <pageMargins left="0.23622047244094491" right="0.23622047244094491" top="0.35433070866141736" bottom="0.35433070866141736" header="0.31496062992125984" footer="0.31496062992125984"/>
  <pageSetup paperSize="9" scale="58" orientation="portrait" cellComments="asDisplayed" r:id="rId1"/>
  <rowBreaks count="1" manualBreakCount="1">
    <brk id="6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ACD5E-E842-48CC-9C1E-1338CB34C237}">
  <sheetPr codeName="Sheet21">
    <tabColor rgb="FF92D050"/>
    <pageSetUpPr fitToPage="1"/>
  </sheetPr>
  <dimension ref="A1:AR28"/>
  <sheetViews>
    <sheetView view="pageBreakPreview" topLeftCell="A8" zoomScale="85" zoomScaleNormal="70" zoomScaleSheetLayoutView="85" workbookViewId="0">
      <selection activeCell="Y82" sqref="Y82:AF84"/>
    </sheetView>
  </sheetViews>
  <sheetFormatPr defaultRowHeight="13.2"/>
  <cols>
    <col min="1" max="6" width="2.88671875" style="225" customWidth="1"/>
    <col min="7" max="8" width="4.88671875" style="225" customWidth="1"/>
    <col min="9" max="28" width="2.88671875" style="225" customWidth="1"/>
    <col min="29" max="29" width="2.88671875" style="234" customWidth="1"/>
    <col min="30" max="30" width="5.6640625" style="234" customWidth="1"/>
    <col min="31" max="34" width="2.88671875" style="234" customWidth="1"/>
    <col min="37" max="37" width="12" customWidth="1"/>
  </cols>
  <sheetData>
    <row r="1" spans="1:44">
      <c r="A1" s="220"/>
      <c r="B1" s="220"/>
      <c r="C1" s="220"/>
      <c r="D1" s="220"/>
      <c r="E1" s="220"/>
      <c r="F1" s="220"/>
      <c r="G1" s="220"/>
      <c r="H1" s="220"/>
      <c r="I1" s="220"/>
      <c r="J1" s="220"/>
      <c r="K1" s="220"/>
      <c r="L1" s="220"/>
      <c r="M1" s="220"/>
      <c r="N1" s="220"/>
      <c r="O1" s="221"/>
      <c r="P1" s="221"/>
      <c r="Q1" s="221"/>
      <c r="R1" s="221"/>
      <c r="S1" s="220"/>
      <c r="T1" s="220"/>
      <c r="U1" s="220"/>
      <c r="V1" s="220"/>
      <c r="W1" s="220"/>
      <c r="X1" s="220"/>
      <c r="Y1" s="220"/>
      <c r="Z1" s="220"/>
      <c r="AA1" s="220"/>
      <c r="AB1" s="220"/>
      <c r="AC1" s="222"/>
      <c r="AD1" s="223"/>
      <c r="AE1" s="223"/>
      <c r="AF1" s="223"/>
      <c r="AG1" s="223"/>
      <c r="AH1" s="223"/>
    </row>
    <row r="2" spans="1:44">
      <c r="A2" s="220"/>
      <c r="B2" s="220"/>
      <c r="C2" s="220"/>
      <c r="D2" s="220"/>
      <c r="E2" s="220"/>
      <c r="F2" s="220"/>
      <c r="G2" s="220"/>
      <c r="H2" s="220"/>
      <c r="I2" s="220"/>
      <c r="J2" s="220"/>
      <c r="K2" s="220"/>
      <c r="L2" s="220"/>
      <c r="M2" s="220"/>
      <c r="N2" s="220"/>
      <c r="O2" s="221"/>
      <c r="P2" s="221"/>
      <c r="Q2" s="220"/>
      <c r="R2" s="220"/>
      <c r="S2" s="220"/>
      <c r="T2" s="220"/>
      <c r="U2" s="220"/>
      <c r="V2" s="220"/>
      <c r="W2" s="220"/>
      <c r="X2" s="220"/>
      <c r="Y2" s="220"/>
      <c r="Z2" s="220"/>
      <c r="AA2" s="220"/>
      <c r="AB2" s="220"/>
      <c r="AC2" s="222"/>
      <c r="AD2" s="223"/>
      <c r="AE2" s="223"/>
      <c r="AF2" s="223"/>
      <c r="AG2" s="223"/>
      <c r="AH2" s="223"/>
    </row>
    <row r="3" spans="1:44" ht="14.4">
      <c r="A3" s="224" t="s">
        <v>323</v>
      </c>
      <c r="E3" s="226"/>
      <c r="F3" s="226"/>
      <c r="G3" s="226"/>
      <c r="H3" s="226"/>
      <c r="I3" s="227"/>
      <c r="J3" s="227"/>
      <c r="K3" s="227"/>
      <c r="L3" s="227"/>
      <c r="M3" s="227"/>
      <c r="N3" s="227"/>
      <c r="O3" s="227"/>
      <c r="P3" s="227"/>
      <c r="Q3" s="226"/>
      <c r="R3" s="226"/>
      <c r="S3" s="226"/>
      <c r="T3" s="226"/>
      <c r="U3" s="226"/>
      <c r="V3" s="228"/>
      <c r="W3" s="228"/>
      <c r="X3" s="228"/>
      <c r="Y3" s="228"/>
      <c r="Z3" s="228"/>
      <c r="AA3" s="228"/>
      <c r="AB3" s="220"/>
      <c r="AC3" s="222"/>
      <c r="AD3" s="223"/>
      <c r="AE3" s="223"/>
      <c r="AF3" s="223"/>
      <c r="AG3" s="223"/>
      <c r="AH3" s="223"/>
    </row>
    <row r="4" spans="1:44" ht="14.4">
      <c r="A4" s="224" t="s">
        <v>324</v>
      </c>
      <c r="E4" s="220"/>
      <c r="F4" s="220"/>
      <c r="G4" s="220"/>
      <c r="H4" s="220"/>
      <c r="I4" s="220"/>
      <c r="J4" s="220"/>
      <c r="K4" s="220"/>
      <c r="L4" s="220"/>
      <c r="M4" s="220"/>
      <c r="N4" s="220"/>
      <c r="O4" s="220"/>
      <c r="P4" s="220"/>
      <c r="Q4" s="220"/>
      <c r="R4" s="220"/>
      <c r="S4" s="220"/>
      <c r="T4" s="220"/>
      <c r="U4" s="220"/>
      <c r="V4" s="220"/>
      <c r="W4" s="220"/>
      <c r="X4" s="220"/>
      <c r="Y4" s="220"/>
      <c r="Z4" s="220"/>
      <c r="AA4" s="220"/>
      <c r="AB4" s="220"/>
      <c r="AC4" s="222"/>
      <c r="AD4" s="223"/>
      <c r="AE4" s="223"/>
      <c r="AF4" s="223"/>
      <c r="AG4" s="223"/>
      <c r="AH4" s="223"/>
    </row>
    <row r="5" spans="1:44">
      <c r="A5" s="388" t="s">
        <v>325</v>
      </c>
      <c r="B5" s="388"/>
      <c r="C5" s="388"/>
      <c r="D5" s="388"/>
      <c r="E5" s="388"/>
      <c r="F5" s="388"/>
      <c r="G5" s="388"/>
      <c r="H5" s="388"/>
      <c r="I5" s="388" t="s">
        <v>326</v>
      </c>
      <c r="J5" s="388"/>
      <c r="K5" s="388"/>
      <c r="L5" s="388"/>
      <c r="M5" s="388"/>
      <c r="N5" s="388"/>
      <c r="O5" s="388"/>
      <c r="P5" s="389" t="s">
        <v>327</v>
      </c>
      <c r="Q5" s="389"/>
      <c r="R5" s="389"/>
      <c r="S5" s="389"/>
      <c r="T5" s="389"/>
      <c r="U5" s="389"/>
      <c r="V5" s="389"/>
      <c r="W5" s="388" t="s">
        <v>328</v>
      </c>
      <c r="X5" s="388"/>
      <c r="Y5" s="388"/>
      <c r="Z5" s="388"/>
      <c r="AA5" s="388"/>
      <c r="AB5" s="388"/>
      <c r="AC5"/>
      <c r="AD5"/>
      <c r="AE5"/>
      <c r="AF5"/>
      <c r="AG5"/>
      <c r="AH5"/>
    </row>
    <row r="6" spans="1:44">
      <c r="A6" s="388"/>
      <c r="B6" s="388"/>
      <c r="C6" s="388"/>
      <c r="D6" s="388"/>
      <c r="E6" s="388"/>
      <c r="F6" s="388"/>
      <c r="G6" s="388"/>
      <c r="H6" s="388"/>
      <c r="I6" s="388"/>
      <c r="J6" s="388"/>
      <c r="K6" s="388"/>
      <c r="L6" s="388"/>
      <c r="M6" s="388"/>
      <c r="N6" s="388"/>
      <c r="O6" s="388"/>
      <c r="P6" s="389"/>
      <c r="Q6" s="389"/>
      <c r="R6" s="389"/>
      <c r="S6" s="389"/>
      <c r="T6" s="389"/>
      <c r="U6" s="389"/>
      <c r="V6" s="389"/>
      <c r="W6" s="388"/>
      <c r="X6" s="388"/>
      <c r="Y6" s="388"/>
      <c r="Z6" s="388"/>
      <c r="AA6" s="388"/>
      <c r="AB6" s="388"/>
      <c r="AC6"/>
      <c r="AD6"/>
      <c r="AE6"/>
      <c r="AF6"/>
      <c r="AG6"/>
      <c r="AH6"/>
    </row>
    <row r="7" spans="1:44">
      <c r="A7" s="388"/>
      <c r="B7" s="388"/>
      <c r="C7" s="388"/>
      <c r="D7" s="388"/>
      <c r="E7" s="388"/>
      <c r="F7" s="388"/>
      <c r="G7" s="388"/>
      <c r="H7" s="388"/>
      <c r="I7" s="388"/>
      <c r="J7" s="388"/>
      <c r="K7" s="388"/>
      <c r="L7" s="388"/>
      <c r="M7" s="388"/>
      <c r="N7" s="388"/>
      <c r="O7" s="388"/>
      <c r="P7" s="389"/>
      <c r="Q7" s="389"/>
      <c r="R7" s="389"/>
      <c r="S7" s="389"/>
      <c r="T7" s="389"/>
      <c r="U7" s="389"/>
      <c r="V7" s="389"/>
      <c r="W7" s="388"/>
      <c r="X7" s="388"/>
      <c r="Y7" s="388"/>
      <c r="Z7" s="388"/>
      <c r="AA7" s="388"/>
      <c r="AB7" s="388"/>
      <c r="AC7"/>
      <c r="AD7"/>
      <c r="AE7"/>
      <c r="AF7"/>
      <c r="AG7"/>
      <c r="AH7"/>
    </row>
    <row r="8" spans="1:44" ht="33.75" customHeight="1">
      <c r="A8" s="390" t="s">
        <v>106</v>
      </c>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2"/>
      <c r="AC8"/>
      <c r="AD8"/>
      <c r="AE8"/>
      <c r="AF8"/>
      <c r="AG8"/>
      <c r="AH8"/>
    </row>
    <row r="9" spans="1:44" ht="28.5" customHeight="1">
      <c r="A9" s="403"/>
      <c r="B9" s="405" t="s">
        <v>329</v>
      </c>
      <c r="C9" s="405"/>
      <c r="D9" s="405"/>
      <c r="E9" s="405"/>
      <c r="F9" s="405"/>
      <c r="G9" s="405"/>
      <c r="H9" s="405"/>
      <c r="I9" s="425"/>
      <c r="J9" s="425"/>
      <c r="K9" s="425"/>
      <c r="L9" s="425"/>
      <c r="M9" s="425"/>
      <c r="N9" s="425"/>
      <c r="O9" s="425"/>
      <c r="P9" s="426"/>
      <c r="Q9" s="426"/>
      <c r="R9" s="426"/>
      <c r="S9" s="426"/>
      <c r="T9" s="426"/>
      <c r="U9" s="426"/>
      <c r="V9" s="426"/>
      <c r="W9" s="408"/>
      <c r="X9" s="408"/>
      <c r="Y9" s="408"/>
      <c r="Z9" s="408"/>
      <c r="AA9" s="408"/>
      <c r="AB9" s="408"/>
      <c r="AC9"/>
      <c r="AD9"/>
      <c r="AE9"/>
      <c r="AF9"/>
      <c r="AG9"/>
      <c r="AH9"/>
    </row>
    <row r="10" spans="1:44" ht="28.5" customHeight="1">
      <c r="A10" s="404"/>
      <c r="B10" s="399" t="s">
        <v>330</v>
      </c>
      <c r="C10" s="399"/>
      <c r="D10" s="399"/>
      <c r="E10" s="399"/>
      <c r="F10" s="399"/>
      <c r="G10" s="399"/>
      <c r="H10" s="399"/>
      <c r="I10" s="400"/>
      <c r="J10" s="400"/>
      <c r="K10" s="400"/>
      <c r="L10" s="400"/>
      <c r="M10" s="400"/>
      <c r="N10" s="400"/>
      <c r="O10" s="400"/>
      <c r="P10" s="401"/>
      <c r="Q10" s="401"/>
      <c r="R10" s="401"/>
      <c r="S10" s="401"/>
      <c r="T10" s="401"/>
      <c r="U10" s="401"/>
      <c r="V10" s="401"/>
      <c r="W10" s="402"/>
      <c r="X10" s="402"/>
      <c r="Y10" s="402"/>
      <c r="Z10" s="402"/>
      <c r="AA10" s="402"/>
      <c r="AB10" s="402"/>
      <c r="AC10"/>
      <c r="AD10"/>
      <c r="AE10"/>
      <c r="AF10"/>
      <c r="AG10"/>
      <c r="AH10"/>
    </row>
    <row r="11" spans="1:44" ht="28.5" customHeight="1">
      <c r="A11" s="404"/>
      <c r="B11" s="399" t="s">
        <v>331</v>
      </c>
      <c r="C11" s="399"/>
      <c r="D11" s="399"/>
      <c r="E11" s="399"/>
      <c r="F11" s="399"/>
      <c r="G11" s="399"/>
      <c r="H11" s="399"/>
      <c r="I11" s="400"/>
      <c r="J11" s="400"/>
      <c r="K11" s="400"/>
      <c r="L11" s="400"/>
      <c r="M11" s="400"/>
      <c r="N11" s="400"/>
      <c r="O11" s="400"/>
      <c r="P11" s="401"/>
      <c r="Q11" s="401"/>
      <c r="R11" s="401"/>
      <c r="S11" s="401"/>
      <c r="T11" s="401"/>
      <c r="U11" s="401"/>
      <c r="V11" s="401"/>
      <c r="W11" s="402"/>
      <c r="X11" s="402"/>
      <c r="Y11" s="402"/>
      <c r="Z11" s="402"/>
      <c r="AA11" s="402"/>
      <c r="AB11" s="402"/>
      <c r="AC11"/>
      <c r="AD11"/>
      <c r="AE11"/>
      <c r="AF11"/>
      <c r="AG11"/>
      <c r="AH11"/>
    </row>
    <row r="12" spans="1:44" ht="28.5" customHeight="1">
      <c r="A12" s="404"/>
      <c r="B12" s="427" t="s">
        <v>332</v>
      </c>
      <c r="C12" s="427"/>
      <c r="D12" s="427"/>
      <c r="E12" s="427"/>
      <c r="F12" s="427"/>
      <c r="G12" s="427"/>
      <c r="H12" s="427"/>
      <c r="I12" s="428"/>
      <c r="J12" s="428"/>
      <c r="K12" s="428"/>
      <c r="L12" s="428"/>
      <c r="M12" s="428"/>
      <c r="N12" s="428"/>
      <c r="O12" s="428"/>
      <c r="P12" s="429"/>
      <c r="Q12" s="429"/>
      <c r="R12" s="429"/>
      <c r="S12" s="429"/>
      <c r="T12" s="429"/>
      <c r="U12" s="429"/>
      <c r="V12" s="429"/>
      <c r="W12" s="430" t="s">
        <v>333</v>
      </c>
      <c r="X12" s="430"/>
      <c r="Y12" s="430"/>
      <c r="Z12" s="430"/>
      <c r="AA12" s="430"/>
      <c r="AB12" s="430"/>
      <c r="AC12"/>
      <c r="AD12"/>
      <c r="AE12"/>
      <c r="AF12"/>
      <c r="AG12"/>
      <c r="AH12"/>
    </row>
    <row r="13" spans="1:44" ht="33.75" customHeight="1">
      <c r="A13" s="404"/>
      <c r="B13" s="431" t="s">
        <v>334</v>
      </c>
      <c r="C13" s="432"/>
      <c r="D13" s="432"/>
      <c r="E13" s="432"/>
      <c r="F13" s="432"/>
      <c r="G13" s="432"/>
      <c r="H13" s="433"/>
      <c r="I13" s="434">
        <f>SUM(I9:O12)</f>
        <v>0</v>
      </c>
      <c r="J13" s="435"/>
      <c r="K13" s="435"/>
      <c r="L13" s="435"/>
      <c r="M13" s="435"/>
      <c r="N13" s="435"/>
      <c r="O13" s="436"/>
      <c r="P13" s="393">
        <f>SUM(P9:V12)</f>
        <v>0</v>
      </c>
      <c r="Q13" s="394"/>
      <c r="R13" s="394"/>
      <c r="S13" s="394"/>
      <c r="T13" s="394"/>
      <c r="U13" s="394"/>
      <c r="V13" s="395"/>
      <c r="W13" s="396"/>
      <c r="X13" s="397"/>
      <c r="Y13" s="397"/>
      <c r="Z13" s="397"/>
      <c r="AA13" s="397"/>
      <c r="AB13" s="398"/>
      <c r="AC13"/>
      <c r="AD13"/>
      <c r="AE13"/>
      <c r="AF13"/>
      <c r="AG13"/>
      <c r="AH13"/>
    </row>
    <row r="14" spans="1:44" ht="33.75" customHeight="1">
      <c r="A14" s="404"/>
      <c r="B14" s="418" t="s">
        <v>335</v>
      </c>
      <c r="C14" s="418"/>
      <c r="D14" s="418"/>
      <c r="E14" s="418"/>
      <c r="F14" s="418"/>
      <c r="G14" s="418"/>
      <c r="H14" s="418"/>
      <c r="I14" s="419"/>
      <c r="J14" s="419"/>
      <c r="K14" s="419"/>
      <c r="L14" s="419"/>
      <c r="M14" s="419"/>
      <c r="N14" s="419"/>
      <c r="O14" s="419"/>
      <c r="P14" s="420"/>
      <c r="Q14" s="420"/>
      <c r="R14" s="420"/>
      <c r="S14" s="420"/>
      <c r="T14" s="420"/>
      <c r="U14" s="420"/>
      <c r="V14" s="420"/>
      <c r="W14" s="421"/>
      <c r="X14" s="421"/>
      <c r="Y14" s="421"/>
      <c r="Z14" s="421"/>
      <c r="AA14" s="421"/>
      <c r="AB14" s="421"/>
      <c r="AC14" s="282" t="s">
        <v>372</v>
      </c>
      <c r="AL14" s="387" t="str">
        <f>IF(P14='収支精算書(支出の部）'!F48,"ok","NG")</f>
        <v>ok</v>
      </c>
      <c r="AM14" s="387"/>
      <c r="AN14" s="387"/>
      <c r="AO14" s="387"/>
      <c r="AP14" s="387"/>
      <c r="AQ14" s="387"/>
      <c r="AR14" s="387"/>
    </row>
    <row r="15" spans="1:44" ht="33.75" customHeight="1">
      <c r="A15" s="422" t="s">
        <v>336</v>
      </c>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4"/>
      <c r="AC15"/>
      <c r="AD15"/>
      <c r="AE15"/>
      <c r="AF15"/>
      <c r="AG15"/>
      <c r="AH15"/>
    </row>
    <row r="16" spans="1:44" ht="28.5" customHeight="1">
      <c r="A16" s="403"/>
      <c r="B16" s="405" t="s">
        <v>337</v>
      </c>
      <c r="C16" s="405"/>
      <c r="D16" s="405"/>
      <c r="E16" s="405"/>
      <c r="F16" s="405"/>
      <c r="G16" s="405"/>
      <c r="H16" s="405"/>
      <c r="I16" s="406"/>
      <c r="J16" s="406"/>
      <c r="K16" s="406"/>
      <c r="L16" s="406"/>
      <c r="M16" s="406"/>
      <c r="N16" s="406"/>
      <c r="O16" s="406"/>
      <c r="P16" s="407"/>
      <c r="Q16" s="407"/>
      <c r="R16" s="407"/>
      <c r="S16" s="407"/>
      <c r="T16" s="407"/>
      <c r="U16" s="407"/>
      <c r="V16" s="407"/>
      <c r="W16" s="408"/>
      <c r="X16" s="408"/>
      <c r="Y16" s="408"/>
      <c r="Z16" s="408"/>
      <c r="AA16" s="408"/>
      <c r="AB16" s="408"/>
      <c r="AC16"/>
      <c r="AD16"/>
      <c r="AE16"/>
      <c r="AF16"/>
      <c r="AG16"/>
      <c r="AH16"/>
    </row>
    <row r="17" spans="1:40" ht="28.5" customHeight="1">
      <c r="A17" s="404"/>
      <c r="B17" s="409" t="s">
        <v>332</v>
      </c>
      <c r="C17" s="409"/>
      <c r="D17" s="409"/>
      <c r="E17" s="409"/>
      <c r="F17" s="409"/>
      <c r="G17" s="409"/>
      <c r="H17" s="409"/>
      <c r="I17" s="410"/>
      <c r="J17" s="410"/>
      <c r="K17" s="410"/>
      <c r="L17" s="410"/>
      <c r="M17" s="410"/>
      <c r="N17" s="410"/>
      <c r="O17" s="410"/>
      <c r="P17" s="411"/>
      <c r="Q17" s="411"/>
      <c r="R17" s="411"/>
      <c r="S17" s="411"/>
      <c r="T17" s="411"/>
      <c r="U17" s="411"/>
      <c r="V17" s="411"/>
      <c r="W17" s="412" t="s">
        <v>333</v>
      </c>
      <c r="X17" s="412"/>
      <c r="Y17" s="412"/>
      <c r="Z17" s="412"/>
      <c r="AA17" s="412"/>
      <c r="AB17" s="412"/>
      <c r="AC17"/>
      <c r="AD17"/>
      <c r="AE17"/>
      <c r="AF17"/>
      <c r="AG17"/>
      <c r="AH17"/>
    </row>
    <row r="18" spans="1:40" ht="33.75" customHeight="1" thickBot="1">
      <c r="A18" s="404"/>
      <c r="B18" s="413" t="s">
        <v>338</v>
      </c>
      <c r="C18" s="414"/>
      <c r="D18" s="414"/>
      <c r="E18" s="414"/>
      <c r="F18" s="414"/>
      <c r="G18" s="414"/>
      <c r="H18" s="414"/>
      <c r="I18" s="415">
        <f>SUM(I16:O17)</f>
        <v>0</v>
      </c>
      <c r="J18" s="415"/>
      <c r="K18" s="415"/>
      <c r="L18" s="415"/>
      <c r="M18" s="415"/>
      <c r="N18" s="415"/>
      <c r="O18" s="415"/>
      <c r="P18" s="416">
        <f>SUM(P16:V17)</f>
        <v>0</v>
      </c>
      <c r="Q18" s="416"/>
      <c r="R18" s="416"/>
      <c r="S18" s="416"/>
      <c r="T18" s="416"/>
      <c r="U18" s="416"/>
      <c r="V18" s="416"/>
      <c r="W18" s="417"/>
      <c r="X18" s="417"/>
      <c r="Y18" s="417"/>
      <c r="Z18" s="417"/>
      <c r="AA18" s="417"/>
      <c r="AB18" s="417"/>
      <c r="AC18"/>
      <c r="AD18"/>
      <c r="AE18"/>
      <c r="AF18"/>
      <c r="AG18"/>
      <c r="AH18"/>
    </row>
    <row r="19" spans="1:40" ht="33.75" customHeight="1" thickTop="1">
      <c r="A19" s="437" t="s">
        <v>339</v>
      </c>
      <c r="B19" s="437"/>
      <c r="C19" s="437"/>
      <c r="D19" s="437"/>
      <c r="E19" s="437"/>
      <c r="F19" s="437"/>
      <c r="G19" s="437"/>
      <c r="H19" s="437"/>
      <c r="I19" s="438">
        <f>SUM(I13:O14,I18)</f>
        <v>0</v>
      </c>
      <c r="J19" s="438"/>
      <c r="K19" s="438"/>
      <c r="L19" s="438"/>
      <c r="M19" s="438"/>
      <c r="N19" s="438"/>
      <c r="O19" s="438"/>
      <c r="P19" s="439">
        <f>SUM(P13:V14,P18)</f>
        <v>0</v>
      </c>
      <c r="Q19" s="439"/>
      <c r="R19" s="439"/>
      <c r="S19" s="439"/>
      <c r="T19" s="439"/>
      <c r="U19" s="439"/>
      <c r="V19" s="439"/>
      <c r="W19" s="440"/>
      <c r="X19" s="440"/>
      <c r="Y19" s="440"/>
      <c r="Z19" s="440"/>
      <c r="AA19" s="440"/>
      <c r="AB19" s="440"/>
      <c r="AC19" s="282" t="s">
        <v>371</v>
      </c>
      <c r="AD19"/>
      <c r="AE19"/>
      <c r="AF19"/>
      <c r="AG19"/>
      <c r="AH19"/>
      <c r="AL19" t="str">
        <f>IF(P19='収支精算書(支出の部）'!E48,"ok","NG")</f>
        <v>ok</v>
      </c>
    </row>
    <row r="20" spans="1:40" ht="33.75" customHeight="1">
      <c r="A20" s="229"/>
      <c r="B20" s="229"/>
      <c r="C20" s="229"/>
      <c r="D20" s="229"/>
      <c r="E20" s="229"/>
      <c r="F20" s="229"/>
      <c r="G20" s="229"/>
      <c r="H20" s="229"/>
      <c r="I20" s="229"/>
      <c r="J20" s="229"/>
      <c r="K20" s="229"/>
      <c r="L20" s="229"/>
      <c r="M20" s="229"/>
      <c r="N20" s="229"/>
      <c r="O20" s="229"/>
      <c r="P20" s="229"/>
      <c r="Q20" s="229"/>
      <c r="R20" s="229"/>
      <c r="S20" s="229"/>
      <c r="T20" s="220"/>
      <c r="U20" s="230"/>
      <c r="V20" s="220"/>
      <c r="W20" s="220"/>
      <c r="X20" s="220"/>
      <c r="Y20" s="220"/>
      <c r="Z20" s="220"/>
      <c r="AA20" s="231"/>
      <c r="AB20" s="231"/>
      <c r="AC20"/>
      <c r="AD20"/>
      <c r="AE20"/>
      <c r="AF20"/>
      <c r="AG20"/>
      <c r="AH20"/>
    </row>
    <row r="21" spans="1:40" ht="33.75" customHeight="1">
      <c r="A21" s="224" t="s">
        <v>340</v>
      </c>
      <c r="B21" s="232"/>
      <c r="C21" s="232"/>
      <c r="D21" s="232"/>
      <c r="E21" s="232"/>
      <c r="F21" s="232"/>
      <c r="G21" s="232"/>
      <c r="H21" s="232"/>
      <c r="I21" s="232"/>
      <c r="J21" s="229"/>
      <c r="K21" s="229"/>
      <c r="L21" s="229"/>
      <c r="M21" s="229"/>
      <c r="N21" s="229"/>
      <c r="O21" s="229"/>
      <c r="P21" s="229"/>
      <c r="Q21" s="229"/>
      <c r="R21" s="229"/>
      <c r="S21" s="229"/>
      <c r="T21" s="229"/>
      <c r="U21" s="229"/>
      <c r="V21" s="229"/>
      <c r="W21" s="229"/>
      <c r="X21" s="229"/>
      <c r="Y21" s="229"/>
      <c r="Z21" s="229"/>
      <c r="AA21" s="229"/>
      <c r="AB21" s="229"/>
      <c r="AC21" s="223"/>
      <c r="AD21" s="219"/>
      <c r="AE21" s="223"/>
      <c r="AF21" s="223"/>
      <c r="AG21" s="223"/>
      <c r="AH21" s="223"/>
      <c r="AI21" s="223"/>
    </row>
    <row r="22" spans="1:40" ht="33.75" customHeight="1">
      <c r="A22" s="441" t="s">
        <v>325</v>
      </c>
      <c r="B22" s="441"/>
      <c r="C22" s="441"/>
      <c r="D22" s="441"/>
      <c r="E22" s="441"/>
      <c r="F22" s="441"/>
      <c r="G22" s="441"/>
      <c r="H22" s="441"/>
      <c r="I22" s="417" t="s">
        <v>326</v>
      </c>
      <c r="J22" s="417"/>
      <c r="K22" s="417"/>
      <c r="L22" s="417"/>
      <c r="M22" s="417"/>
      <c r="N22" s="417"/>
      <c r="O22" s="417"/>
      <c r="P22" s="442" t="s">
        <v>327</v>
      </c>
      <c r="Q22" s="442"/>
      <c r="R22" s="442"/>
      <c r="S22" s="442"/>
      <c r="T22" s="442"/>
      <c r="U22" s="442"/>
      <c r="V22" s="442"/>
      <c r="W22" s="417"/>
      <c r="X22" s="417"/>
      <c r="Y22" s="417"/>
      <c r="Z22" s="417"/>
      <c r="AA22" s="417"/>
      <c r="AB22" s="417"/>
      <c r="AC22" s="233"/>
      <c r="AD22" s="233"/>
      <c r="AI22" s="234"/>
    </row>
    <row r="23" spans="1:40" ht="33.75" customHeight="1">
      <c r="A23" s="443" t="s">
        <v>341</v>
      </c>
      <c r="B23" s="443"/>
      <c r="C23" s="443"/>
      <c r="D23" s="443"/>
      <c r="E23" s="443"/>
      <c r="F23" s="443"/>
      <c r="G23" s="443"/>
      <c r="H23" s="443"/>
      <c r="I23" s="415"/>
      <c r="J23" s="415"/>
      <c r="K23" s="415"/>
      <c r="L23" s="415"/>
      <c r="M23" s="415"/>
      <c r="N23" s="415"/>
      <c r="O23" s="415"/>
      <c r="P23" s="416"/>
      <c r="Q23" s="416"/>
      <c r="R23" s="416"/>
      <c r="S23" s="416"/>
      <c r="T23" s="416"/>
      <c r="U23" s="416"/>
      <c r="V23" s="416"/>
      <c r="W23" s="417"/>
      <c r="X23" s="417"/>
      <c r="Y23" s="417"/>
      <c r="Z23" s="417"/>
      <c r="AA23" s="417"/>
      <c r="AB23" s="417"/>
      <c r="AC23" s="233"/>
      <c r="AD23" s="233"/>
      <c r="AI23" s="234"/>
    </row>
    <row r="24" spans="1:40" ht="33.75" customHeight="1">
      <c r="A24" s="443" t="s">
        <v>342</v>
      </c>
      <c r="B24" s="443"/>
      <c r="C24" s="443"/>
      <c r="D24" s="443"/>
      <c r="E24" s="443"/>
      <c r="F24" s="443"/>
      <c r="G24" s="443"/>
      <c r="H24" s="443"/>
      <c r="I24" s="415"/>
      <c r="J24" s="415"/>
      <c r="K24" s="415"/>
      <c r="L24" s="415"/>
      <c r="M24" s="415"/>
      <c r="N24" s="415"/>
      <c r="O24" s="415"/>
      <c r="P24" s="416"/>
      <c r="Q24" s="416"/>
      <c r="R24" s="416"/>
      <c r="S24" s="416"/>
      <c r="T24" s="416"/>
      <c r="U24" s="416"/>
      <c r="V24" s="416"/>
      <c r="W24" s="417"/>
      <c r="X24" s="417"/>
      <c r="Y24" s="417"/>
      <c r="Z24" s="417"/>
      <c r="AA24" s="417"/>
      <c r="AB24" s="417"/>
      <c r="AI24" s="234"/>
    </row>
    <row r="25" spans="1:40" ht="33.75" customHeight="1">
      <c r="A25" s="443" t="s">
        <v>343</v>
      </c>
      <c r="B25" s="443"/>
      <c r="C25" s="443"/>
      <c r="D25" s="443"/>
      <c r="E25" s="443"/>
      <c r="F25" s="443"/>
      <c r="G25" s="443"/>
      <c r="H25" s="443"/>
      <c r="I25" s="415"/>
      <c r="J25" s="415"/>
      <c r="K25" s="415"/>
      <c r="L25" s="415"/>
      <c r="M25" s="415"/>
      <c r="N25" s="415"/>
      <c r="O25" s="415"/>
      <c r="P25" s="416"/>
      <c r="Q25" s="416"/>
      <c r="R25" s="416"/>
      <c r="S25" s="416"/>
      <c r="T25" s="416"/>
      <c r="U25" s="416"/>
      <c r="V25" s="416"/>
      <c r="W25" s="417"/>
      <c r="X25" s="417"/>
      <c r="Y25" s="417"/>
      <c r="Z25" s="417"/>
      <c r="AA25" s="417"/>
      <c r="AB25" s="417"/>
      <c r="AI25" s="234"/>
    </row>
    <row r="26" spans="1:40" ht="33.75" customHeight="1">
      <c r="A26" s="443" t="s">
        <v>344</v>
      </c>
      <c r="B26" s="443"/>
      <c r="C26" s="443"/>
      <c r="D26" s="443"/>
      <c r="E26" s="443"/>
      <c r="F26" s="443"/>
      <c r="G26" s="443"/>
      <c r="H26" s="443"/>
      <c r="I26" s="415">
        <f>SUM(I23:O25)</f>
        <v>0</v>
      </c>
      <c r="J26" s="415"/>
      <c r="K26" s="415"/>
      <c r="L26" s="415"/>
      <c r="M26" s="415"/>
      <c r="N26" s="415"/>
      <c r="O26" s="415"/>
      <c r="P26" s="416">
        <f>SUM(P23:V25)</f>
        <v>0</v>
      </c>
      <c r="Q26" s="416"/>
      <c r="R26" s="416"/>
      <c r="S26" s="416"/>
      <c r="T26" s="416"/>
      <c r="U26" s="416"/>
      <c r="V26" s="416"/>
      <c r="W26" s="417"/>
      <c r="X26" s="417"/>
      <c r="Y26" s="417"/>
      <c r="Z26" s="417"/>
      <c r="AA26" s="417"/>
      <c r="AB26" s="417"/>
      <c r="AC26" s="284" t="s">
        <v>374</v>
      </c>
      <c r="AD26" s="285"/>
      <c r="AE26" s="285"/>
      <c r="AF26" s="285"/>
      <c r="AG26" s="285"/>
      <c r="AH26" s="285"/>
      <c r="AI26" s="285"/>
      <c r="AJ26" s="285"/>
      <c r="AK26" s="285"/>
      <c r="AL26" s="285"/>
      <c r="AM26" s="285"/>
      <c r="AN26" s="282"/>
    </row>
    <row r="27" spans="1:40">
      <c r="AA27" s="231"/>
      <c r="AB27" s="231"/>
      <c r="AC27"/>
      <c r="AD27"/>
      <c r="AE27"/>
      <c r="AF27"/>
      <c r="AG27"/>
      <c r="AH27"/>
    </row>
    <row r="28" spans="1:40">
      <c r="AA28" s="231"/>
      <c r="AB28" s="231"/>
      <c r="AC28"/>
      <c r="AD28"/>
      <c r="AE28"/>
      <c r="AF28"/>
      <c r="AG28"/>
      <c r="AH28"/>
    </row>
  </sheetData>
  <mergeCells count="69">
    <mergeCell ref="A25:H25"/>
    <mergeCell ref="I25:O25"/>
    <mergeCell ref="P25:V25"/>
    <mergeCell ref="W25:AB25"/>
    <mergeCell ref="A26:H26"/>
    <mergeCell ref="I26:O26"/>
    <mergeCell ref="P26:V26"/>
    <mergeCell ref="W26:AB26"/>
    <mergeCell ref="A23:H23"/>
    <mergeCell ref="I23:O23"/>
    <mergeCell ref="P23:V23"/>
    <mergeCell ref="W23:AB23"/>
    <mergeCell ref="A24:H24"/>
    <mergeCell ref="I24:O24"/>
    <mergeCell ref="P24:V24"/>
    <mergeCell ref="W24:AB24"/>
    <mergeCell ref="A19:H19"/>
    <mergeCell ref="I19:O19"/>
    <mergeCell ref="P19:V19"/>
    <mergeCell ref="W19:AB19"/>
    <mergeCell ref="A22:H22"/>
    <mergeCell ref="I22:O22"/>
    <mergeCell ref="P22:V22"/>
    <mergeCell ref="W22:AB22"/>
    <mergeCell ref="B14:H14"/>
    <mergeCell ref="I14:O14"/>
    <mergeCell ref="P14:V14"/>
    <mergeCell ref="W14:AB14"/>
    <mergeCell ref="A15:AB15"/>
    <mergeCell ref="A9:A14"/>
    <mergeCell ref="B9:H9"/>
    <mergeCell ref="I9:O9"/>
    <mergeCell ref="P9:V9"/>
    <mergeCell ref="W9:AB9"/>
    <mergeCell ref="B12:H12"/>
    <mergeCell ref="I12:O12"/>
    <mergeCell ref="P12:V12"/>
    <mergeCell ref="W12:AB12"/>
    <mergeCell ref="B13:H13"/>
    <mergeCell ref="I13:O13"/>
    <mergeCell ref="A16:A18"/>
    <mergeCell ref="B16:H16"/>
    <mergeCell ref="I16:O16"/>
    <mergeCell ref="P16:V16"/>
    <mergeCell ref="W16:AB16"/>
    <mergeCell ref="B17:H17"/>
    <mergeCell ref="I17:O17"/>
    <mergeCell ref="P17:V17"/>
    <mergeCell ref="W17:AB17"/>
    <mergeCell ref="B18:H18"/>
    <mergeCell ref="I18:O18"/>
    <mergeCell ref="P18:V18"/>
    <mergeCell ref="W18:AB18"/>
    <mergeCell ref="AL14:AR14"/>
    <mergeCell ref="A5:H7"/>
    <mergeCell ref="I5:O7"/>
    <mergeCell ref="P5:V7"/>
    <mergeCell ref="W5:AB7"/>
    <mergeCell ref="A8:AB8"/>
    <mergeCell ref="P13:V13"/>
    <mergeCell ref="W13:AB13"/>
    <mergeCell ref="B10:H10"/>
    <mergeCell ref="I10:O10"/>
    <mergeCell ref="P10:V10"/>
    <mergeCell ref="W10:AB10"/>
    <mergeCell ref="B11:H11"/>
    <mergeCell ref="I11:O11"/>
    <mergeCell ref="P11:V11"/>
    <mergeCell ref="W11:AB11"/>
  </mergeCells>
  <phoneticPr fontId="25"/>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F3467-E5C5-43C3-B330-5E3C6D97CC3A}">
  <sheetPr codeName="Sheet22">
    <tabColor rgb="FFFF0000"/>
    <pageSetUpPr fitToPage="1"/>
  </sheetPr>
  <dimension ref="A1:I53"/>
  <sheetViews>
    <sheetView view="pageBreakPreview" zoomScale="85" zoomScaleNormal="100" zoomScaleSheetLayoutView="85" workbookViewId="0">
      <selection activeCell="Y82" sqref="Y82:AF84"/>
    </sheetView>
  </sheetViews>
  <sheetFormatPr defaultColWidth="9" defaultRowHeight="12"/>
  <cols>
    <col min="1" max="1" width="5.44140625" style="239" customWidth="1"/>
    <col min="2" max="2" width="6.21875" style="239" customWidth="1"/>
    <col min="3" max="3" width="5.33203125" style="239" customWidth="1"/>
    <col min="4" max="4" width="24.21875" style="239" customWidth="1"/>
    <col min="5" max="8" width="15" style="239" customWidth="1"/>
    <col min="9" max="9" width="4.77734375" style="239" customWidth="1"/>
    <col min="10" max="10" width="8" style="239" customWidth="1"/>
    <col min="11" max="16384" width="9" style="239"/>
  </cols>
  <sheetData>
    <row r="1" spans="1:9" ht="24" customHeight="1" thickBot="1">
      <c r="A1" s="235" t="s">
        <v>345</v>
      </c>
      <c r="B1" s="236"/>
      <c r="C1" s="236"/>
      <c r="D1" s="237"/>
      <c r="E1" s="236"/>
      <c r="F1" s="236"/>
      <c r="G1" s="238"/>
      <c r="H1" s="238" t="s">
        <v>346</v>
      </c>
    </row>
    <row r="2" spans="1:9" ht="22.5" customHeight="1">
      <c r="A2" s="447" t="s">
        <v>347</v>
      </c>
      <c r="B2" s="448"/>
      <c r="C2" s="448"/>
      <c r="D2" s="448"/>
      <c r="E2" s="451" t="s">
        <v>348</v>
      </c>
      <c r="F2" s="453" t="s">
        <v>106</v>
      </c>
      <c r="G2" s="454"/>
      <c r="H2" s="240" t="s">
        <v>349</v>
      </c>
    </row>
    <row r="3" spans="1:9" ht="22.5" customHeight="1">
      <c r="A3" s="449"/>
      <c r="B3" s="450"/>
      <c r="C3" s="450"/>
      <c r="D3" s="450"/>
      <c r="E3" s="452"/>
      <c r="F3" s="241" t="s">
        <v>350</v>
      </c>
      <c r="G3" s="455" t="s">
        <v>351</v>
      </c>
      <c r="H3" s="456"/>
    </row>
    <row r="4" spans="1:9" ht="15" customHeight="1" thickBot="1">
      <c r="A4" s="457" t="s">
        <v>352</v>
      </c>
      <c r="B4" s="242" t="s">
        <v>131</v>
      </c>
      <c r="C4" s="243" t="s">
        <v>367</v>
      </c>
      <c r="D4" s="244"/>
      <c r="E4" s="245">
        <f>SUM(E5:E14)</f>
        <v>0</v>
      </c>
      <c r="F4" s="245">
        <f>SUM(F5:F14)</f>
        <v>0</v>
      </c>
      <c r="G4" s="245">
        <f>SUM(G5:G14)</f>
        <v>0</v>
      </c>
      <c r="H4" s="246">
        <f>SUM(H5:H14)</f>
        <v>0</v>
      </c>
    </row>
    <row r="5" spans="1:9" ht="15" customHeight="1" thickTop="1">
      <c r="A5" s="458"/>
      <c r="B5" s="247"/>
      <c r="C5" s="248" t="s">
        <v>132</v>
      </c>
      <c r="D5" s="249" t="s">
        <v>353</v>
      </c>
      <c r="E5" s="250">
        <f>SUM(F5:H5)</f>
        <v>0</v>
      </c>
      <c r="F5" s="251"/>
      <c r="G5" s="252"/>
      <c r="H5" s="253"/>
    </row>
    <row r="6" spans="1:9" ht="15" customHeight="1">
      <c r="A6" s="458"/>
      <c r="B6" s="254"/>
      <c r="C6" s="255"/>
      <c r="D6" s="256" t="s">
        <v>354</v>
      </c>
      <c r="E6" s="257">
        <f t="shared" ref="E6:E14" si="0">SUM(F6:H6)</f>
        <v>0</v>
      </c>
      <c r="F6" s="258"/>
      <c r="G6" s="259"/>
      <c r="H6" s="260"/>
      <c r="I6" s="283" t="s">
        <v>373</v>
      </c>
    </row>
    <row r="7" spans="1:9" ht="15" customHeight="1">
      <c r="A7" s="458"/>
      <c r="B7" s="254"/>
      <c r="C7" s="255"/>
      <c r="D7" s="256" t="s">
        <v>355</v>
      </c>
      <c r="E7" s="257">
        <f>SUM(F7:H7)</f>
        <v>0</v>
      </c>
      <c r="F7" s="258"/>
      <c r="G7" s="259"/>
      <c r="H7" s="260"/>
    </row>
    <row r="8" spans="1:9" ht="15" customHeight="1">
      <c r="A8" s="458"/>
      <c r="B8" s="254"/>
      <c r="C8" s="255"/>
      <c r="D8" s="256" t="s">
        <v>356</v>
      </c>
      <c r="E8" s="257">
        <f>SUM(F8:H8)</f>
        <v>0</v>
      </c>
      <c r="F8" s="258"/>
      <c r="G8" s="259"/>
      <c r="H8" s="260"/>
    </row>
    <row r="9" spans="1:9" ht="15" customHeight="1">
      <c r="A9" s="458"/>
      <c r="B9" s="254"/>
      <c r="C9" s="255"/>
      <c r="D9" s="256" t="s">
        <v>357</v>
      </c>
      <c r="E9" s="257">
        <f>SUM(F9:H9)</f>
        <v>0</v>
      </c>
      <c r="F9" s="258"/>
      <c r="G9" s="259"/>
      <c r="H9" s="260"/>
    </row>
    <row r="10" spans="1:9" ht="15" customHeight="1">
      <c r="A10" s="458"/>
      <c r="B10" s="254"/>
      <c r="C10" s="255"/>
      <c r="D10" s="256" t="s">
        <v>358</v>
      </c>
      <c r="E10" s="257">
        <f t="shared" si="0"/>
        <v>0</v>
      </c>
      <c r="F10" s="258"/>
      <c r="G10" s="259"/>
      <c r="H10" s="260"/>
    </row>
    <row r="11" spans="1:9" ht="15" customHeight="1">
      <c r="A11" s="458"/>
      <c r="B11" s="254"/>
      <c r="C11" s="255"/>
      <c r="D11" s="256" t="s">
        <v>359</v>
      </c>
      <c r="E11" s="257">
        <f>SUM(F11:H11)</f>
        <v>0</v>
      </c>
      <c r="F11" s="258"/>
      <c r="G11" s="259"/>
      <c r="H11" s="260"/>
    </row>
    <row r="12" spans="1:9" ht="15" customHeight="1">
      <c r="A12" s="458"/>
      <c r="B12" s="254"/>
      <c r="C12" s="255"/>
      <c r="D12" s="256" t="s">
        <v>360</v>
      </c>
      <c r="E12" s="257">
        <f t="shared" si="0"/>
        <v>0</v>
      </c>
      <c r="F12" s="258"/>
      <c r="G12" s="259"/>
      <c r="H12" s="260"/>
    </row>
    <row r="13" spans="1:9" ht="15" customHeight="1">
      <c r="A13" s="458"/>
      <c r="B13" s="254"/>
      <c r="C13" s="255"/>
      <c r="D13" s="256" t="s">
        <v>361</v>
      </c>
      <c r="E13" s="257">
        <f t="shared" si="0"/>
        <v>0</v>
      </c>
      <c r="F13" s="258"/>
      <c r="G13" s="259"/>
      <c r="H13" s="260"/>
    </row>
    <row r="14" spans="1:9" ht="15" customHeight="1">
      <c r="A14" s="458"/>
      <c r="B14" s="261"/>
      <c r="C14" s="262"/>
      <c r="D14" s="263" t="s">
        <v>362</v>
      </c>
      <c r="E14" s="264">
        <f t="shared" si="0"/>
        <v>0</v>
      </c>
      <c r="F14" s="265"/>
      <c r="G14" s="266"/>
      <c r="H14" s="267"/>
    </row>
    <row r="15" spans="1:9" ht="15" customHeight="1" thickBot="1">
      <c r="A15" s="458"/>
      <c r="B15" s="268" t="s">
        <v>131</v>
      </c>
      <c r="C15" s="269" t="s">
        <v>368</v>
      </c>
      <c r="D15" s="270"/>
      <c r="E15" s="245">
        <f>SUM(E16:E25)</f>
        <v>0</v>
      </c>
      <c r="F15" s="245">
        <f>SUM(F16:F25)</f>
        <v>0</v>
      </c>
      <c r="G15" s="245">
        <f>SUM(G16:G25)</f>
        <v>0</v>
      </c>
      <c r="H15" s="246">
        <f>SUM(H16:H25)</f>
        <v>0</v>
      </c>
    </row>
    <row r="16" spans="1:9" ht="15" customHeight="1" thickTop="1">
      <c r="A16" s="458"/>
      <c r="B16" s="247"/>
      <c r="C16" s="248" t="s">
        <v>132</v>
      </c>
      <c r="D16" s="249" t="s">
        <v>353</v>
      </c>
      <c r="E16" s="250">
        <f>SUM(F16:H16)</f>
        <v>0</v>
      </c>
      <c r="F16" s="251"/>
      <c r="G16" s="252"/>
      <c r="H16" s="253"/>
    </row>
    <row r="17" spans="1:8" ht="15" customHeight="1">
      <c r="A17" s="458"/>
      <c r="B17" s="254"/>
      <c r="C17" s="255"/>
      <c r="D17" s="256" t="s">
        <v>354</v>
      </c>
      <c r="E17" s="257">
        <f t="shared" ref="E17:E25" si="1">SUM(F17:H17)</f>
        <v>0</v>
      </c>
      <c r="F17" s="258"/>
      <c r="G17" s="259"/>
      <c r="H17" s="260"/>
    </row>
    <row r="18" spans="1:8" ht="15" customHeight="1">
      <c r="A18" s="458"/>
      <c r="B18" s="254"/>
      <c r="C18" s="255"/>
      <c r="D18" s="256" t="s">
        <v>355</v>
      </c>
      <c r="E18" s="257">
        <f>SUM(F18:H18)</f>
        <v>0</v>
      </c>
      <c r="F18" s="258"/>
      <c r="G18" s="259"/>
      <c r="H18" s="260"/>
    </row>
    <row r="19" spans="1:8" ht="15" customHeight="1">
      <c r="A19" s="458"/>
      <c r="B19" s="254"/>
      <c r="C19" s="255"/>
      <c r="D19" s="256" t="s">
        <v>356</v>
      </c>
      <c r="E19" s="257">
        <f t="shared" si="1"/>
        <v>0</v>
      </c>
      <c r="F19" s="258"/>
      <c r="G19" s="259"/>
      <c r="H19" s="260"/>
    </row>
    <row r="20" spans="1:8" ht="15" customHeight="1">
      <c r="A20" s="458"/>
      <c r="B20" s="254"/>
      <c r="C20" s="255"/>
      <c r="D20" s="256" t="s">
        <v>357</v>
      </c>
      <c r="E20" s="257">
        <f t="shared" si="1"/>
        <v>0</v>
      </c>
      <c r="F20" s="258"/>
      <c r="G20" s="259"/>
      <c r="H20" s="260"/>
    </row>
    <row r="21" spans="1:8" ht="15" customHeight="1">
      <c r="A21" s="458"/>
      <c r="B21" s="254"/>
      <c r="C21" s="255"/>
      <c r="D21" s="256" t="s">
        <v>358</v>
      </c>
      <c r="E21" s="257">
        <f t="shared" si="1"/>
        <v>0</v>
      </c>
      <c r="F21" s="258"/>
      <c r="G21" s="259"/>
      <c r="H21" s="260"/>
    </row>
    <row r="22" spans="1:8" ht="15" customHeight="1">
      <c r="A22" s="458"/>
      <c r="B22" s="254"/>
      <c r="C22" s="255"/>
      <c r="D22" s="256" t="s">
        <v>359</v>
      </c>
      <c r="E22" s="257">
        <f t="shared" si="1"/>
        <v>0</v>
      </c>
      <c r="F22" s="258"/>
      <c r="G22" s="259"/>
      <c r="H22" s="260"/>
    </row>
    <row r="23" spans="1:8" ht="15" customHeight="1">
      <c r="A23" s="458"/>
      <c r="B23" s="254"/>
      <c r="C23" s="255"/>
      <c r="D23" s="256" t="s">
        <v>360</v>
      </c>
      <c r="E23" s="257">
        <f t="shared" si="1"/>
        <v>0</v>
      </c>
      <c r="F23" s="258"/>
      <c r="G23" s="259"/>
      <c r="H23" s="260"/>
    </row>
    <row r="24" spans="1:8" ht="15" customHeight="1">
      <c r="A24" s="458"/>
      <c r="B24" s="254"/>
      <c r="C24" s="255"/>
      <c r="D24" s="256" t="s">
        <v>361</v>
      </c>
      <c r="E24" s="257">
        <f t="shared" si="1"/>
        <v>0</v>
      </c>
      <c r="F24" s="258"/>
      <c r="G24" s="259"/>
      <c r="H24" s="260"/>
    </row>
    <row r="25" spans="1:8" ht="15" customHeight="1">
      <c r="A25" s="458"/>
      <c r="B25" s="261"/>
      <c r="C25" s="262"/>
      <c r="D25" s="263" t="s">
        <v>362</v>
      </c>
      <c r="E25" s="264">
        <f t="shared" si="1"/>
        <v>0</v>
      </c>
      <c r="F25" s="265"/>
      <c r="G25" s="266"/>
      <c r="H25" s="267"/>
    </row>
    <row r="26" spans="1:8" ht="15" customHeight="1" thickBot="1">
      <c r="A26" s="458"/>
      <c r="B26" s="268" t="s">
        <v>131</v>
      </c>
      <c r="C26" s="271" t="s">
        <v>369</v>
      </c>
      <c r="D26" s="270"/>
      <c r="E26" s="245">
        <f>SUM(E27:E36)</f>
        <v>0</v>
      </c>
      <c r="F26" s="245">
        <f>SUM(F27:F36)</f>
        <v>0</v>
      </c>
      <c r="G26" s="245">
        <f>SUM(G27:G36)</f>
        <v>0</v>
      </c>
      <c r="H26" s="246">
        <f>SUM(H27:H36)</f>
        <v>0</v>
      </c>
    </row>
    <row r="27" spans="1:8" ht="15" customHeight="1" thickTop="1">
      <c r="A27" s="458"/>
      <c r="B27" s="247"/>
      <c r="C27" s="248" t="s">
        <v>132</v>
      </c>
      <c r="D27" s="249" t="s">
        <v>353</v>
      </c>
      <c r="E27" s="250">
        <f>SUM(F27:H27)</f>
        <v>0</v>
      </c>
      <c r="F27" s="251"/>
      <c r="G27" s="252"/>
      <c r="H27" s="253"/>
    </row>
    <row r="28" spans="1:8" ht="15" customHeight="1">
      <c r="A28" s="458"/>
      <c r="B28" s="254"/>
      <c r="C28" s="255"/>
      <c r="D28" s="256" t="s">
        <v>354</v>
      </c>
      <c r="E28" s="257">
        <f>SUM(F28:H28)</f>
        <v>0</v>
      </c>
      <c r="F28" s="258"/>
      <c r="G28" s="259"/>
      <c r="H28" s="260"/>
    </row>
    <row r="29" spans="1:8" ht="15" customHeight="1">
      <c r="A29" s="458"/>
      <c r="B29" s="254"/>
      <c r="C29" s="255"/>
      <c r="D29" s="256" t="s">
        <v>355</v>
      </c>
      <c r="E29" s="257">
        <f>SUM(F29:H29)</f>
        <v>0</v>
      </c>
      <c r="F29" s="258"/>
      <c r="G29" s="259"/>
      <c r="H29" s="260"/>
    </row>
    <row r="30" spans="1:8" ht="15" customHeight="1">
      <c r="A30" s="458"/>
      <c r="B30" s="254"/>
      <c r="C30" s="255"/>
      <c r="D30" s="256" t="s">
        <v>356</v>
      </c>
      <c r="E30" s="257">
        <f t="shared" ref="E30:E36" si="2">SUM(F30:H30)</f>
        <v>0</v>
      </c>
      <c r="F30" s="258"/>
      <c r="G30" s="259"/>
      <c r="H30" s="260"/>
    </row>
    <row r="31" spans="1:8" ht="15" customHeight="1">
      <c r="A31" s="458"/>
      <c r="B31" s="254"/>
      <c r="C31" s="255"/>
      <c r="D31" s="256" t="s">
        <v>357</v>
      </c>
      <c r="E31" s="257">
        <f t="shared" si="2"/>
        <v>0</v>
      </c>
      <c r="F31" s="258"/>
      <c r="G31" s="259"/>
      <c r="H31" s="260"/>
    </row>
    <row r="32" spans="1:8" ht="15" customHeight="1">
      <c r="A32" s="458"/>
      <c r="B32" s="254"/>
      <c r="C32" s="255"/>
      <c r="D32" s="256" t="s">
        <v>358</v>
      </c>
      <c r="E32" s="257">
        <f t="shared" si="2"/>
        <v>0</v>
      </c>
      <c r="F32" s="258"/>
      <c r="G32" s="259"/>
      <c r="H32" s="260"/>
    </row>
    <row r="33" spans="1:8" ht="15" customHeight="1">
      <c r="A33" s="458"/>
      <c r="B33" s="254"/>
      <c r="C33" s="255"/>
      <c r="D33" s="256" t="s">
        <v>359</v>
      </c>
      <c r="E33" s="257">
        <f>SUM(F33:H33)</f>
        <v>0</v>
      </c>
      <c r="F33" s="258"/>
      <c r="G33" s="259"/>
      <c r="H33" s="260"/>
    </row>
    <row r="34" spans="1:8" ht="15" customHeight="1">
      <c r="A34" s="458"/>
      <c r="B34" s="254"/>
      <c r="C34" s="255"/>
      <c r="D34" s="256" t="s">
        <v>360</v>
      </c>
      <c r="E34" s="257">
        <f t="shared" si="2"/>
        <v>0</v>
      </c>
      <c r="F34" s="258"/>
      <c r="G34" s="259"/>
      <c r="H34" s="260"/>
    </row>
    <row r="35" spans="1:8" ht="15" customHeight="1">
      <c r="A35" s="458"/>
      <c r="B35" s="254"/>
      <c r="C35" s="255"/>
      <c r="D35" s="256" t="s">
        <v>361</v>
      </c>
      <c r="E35" s="257">
        <f t="shared" si="2"/>
        <v>0</v>
      </c>
      <c r="F35" s="258"/>
      <c r="G35" s="259"/>
      <c r="H35" s="260"/>
    </row>
    <row r="36" spans="1:8" ht="15" customHeight="1">
      <c r="A36" s="458"/>
      <c r="B36" s="261"/>
      <c r="C36" s="262"/>
      <c r="D36" s="263" t="s">
        <v>362</v>
      </c>
      <c r="E36" s="264">
        <f t="shared" si="2"/>
        <v>0</v>
      </c>
      <c r="F36" s="265"/>
      <c r="G36" s="266"/>
      <c r="H36" s="267"/>
    </row>
    <row r="37" spans="1:8" ht="15" customHeight="1" thickBot="1">
      <c r="A37" s="458"/>
      <c r="B37" s="268" t="s">
        <v>131</v>
      </c>
      <c r="C37" s="269" t="s">
        <v>370</v>
      </c>
      <c r="D37" s="270"/>
      <c r="E37" s="245">
        <f>SUM(E38:E47)</f>
        <v>0</v>
      </c>
      <c r="F37" s="245">
        <f>SUM(F38:F47)</f>
        <v>0</v>
      </c>
      <c r="G37" s="245">
        <f>SUM(G38:G47)</f>
        <v>0</v>
      </c>
      <c r="H37" s="246">
        <f>SUM(H38:H47)</f>
        <v>0</v>
      </c>
    </row>
    <row r="38" spans="1:8" ht="15" customHeight="1" thickTop="1">
      <c r="A38" s="458"/>
      <c r="B38" s="247"/>
      <c r="C38" s="248" t="s">
        <v>132</v>
      </c>
      <c r="D38" s="249" t="s">
        <v>353</v>
      </c>
      <c r="E38" s="250">
        <f>SUM(F38:H38)</f>
        <v>0</v>
      </c>
      <c r="F38" s="251"/>
      <c r="G38" s="252"/>
      <c r="H38" s="253"/>
    </row>
    <row r="39" spans="1:8" ht="15" customHeight="1">
      <c r="A39" s="458"/>
      <c r="B39" s="254"/>
      <c r="C39" s="255"/>
      <c r="D39" s="256" t="s">
        <v>354</v>
      </c>
      <c r="E39" s="257">
        <f>SUM(F39:H39)</f>
        <v>0</v>
      </c>
      <c r="F39" s="258"/>
      <c r="G39" s="259"/>
      <c r="H39" s="260"/>
    </row>
    <row r="40" spans="1:8" ht="15" customHeight="1">
      <c r="A40" s="458"/>
      <c r="B40" s="254"/>
      <c r="C40" s="255"/>
      <c r="D40" s="256" t="s">
        <v>355</v>
      </c>
      <c r="E40" s="257">
        <f>SUM(F40:H40)</f>
        <v>0</v>
      </c>
      <c r="F40" s="258"/>
      <c r="G40" s="259"/>
      <c r="H40" s="260"/>
    </row>
    <row r="41" spans="1:8" ht="15" customHeight="1">
      <c r="A41" s="458"/>
      <c r="B41" s="254"/>
      <c r="C41" s="255"/>
      <c r="D41" s="256" t="s">
        <v>356</v>
      </c>
      <c r="E41" s="257">
        <f t="shared" ref="E41:E47" si="3">SUM(F41:H41)</f>
        <v>0</v>
      </c>
      <c r="F41" s="258"/>
      <c r="G41" s="259"/>
      <c r="H41" s="260"/>
    </row>
    <row r="42" spans="1:8" ht="15" customHeight="1">
      <c r="A42" s="458"/>
      <c r="B42" s="254"/>
      <c r="C42" s="255"/>
      <c r="D42" s="256" t="s">
        <v>357</v>
      </c>
      <c r="E42" s="257">
        <f t="shared" si="3"/>
        <v>0</v>
      </c>
      <c r="F42" s="258"/>
      <c r="G42" s="259"/>
      <c r="H42" s="260"/>
    </row>
    <row r="43" spans="1:8" ht="15" customHeight="1">
      <c r="A43" s="458"/>
      <c r="B43" s="254"/>
      <c r="C43" s="255"/>
      <c r="D43" s="256" t="s">
        <v>358</v>
      </c>
      <c r="E43" s="257">
        <f>SUM(F43:H43)</f>
        <v>0</v>
      </c>
      <c r="F43" s="258"/>
      <c r="G43" s="259"/>
      <c r="H43" s="260"/>
    </row>
    <row r="44" spans="1:8" ht="15" customHeight="1">
      <c r="A44" s="458"/>
      <c r="B44" s="254"/>
      <c r="C44" s="255"/>
      <c r="D44" s="256" t="s">
        <v>359</v>
      </c>
      <c r="E44" s="257">
        <f t="shared" si="3"/>
        <v>0</v>
      </c>
      <c r="F44" s="258"/>
      <c r="G44" s="259"/>
      <c r="H44" s="260"/>
    </row>
    <row r="45" spans="1:8" ht="15" customHeight="1">
      <c r="A45" s="458"/>
      <c r="B45" s="254"/>
      <c r="C45" s="255"/>
      <c r="D45" s="256" t="s">
        <v>360</v>
      </c>
      <c r="E45" s="257">
        <f t="shared" si="3"/>
        <v>0</v>
      </c>
      <c r="F45" s="258"/>
      <c r="G45" s="259"/>
      <c r="H45" s="260"/>
    </row>
    <row r="46" spans="1:8" ht="15" customHeight="1">
      <c r="A46" s="458"/>
      <c r="B46" s="254"/>
      <c r="C46" s="255"/>
      <c r="D46" s="256" t="s">
        <v>361</v>
      </c>
      <c r="E46" s="257">
        <f t="shared" si="3"/>
        <v>0</v>
      </c>
      <c r="F46" s="258"/>
      <c r="G46" s="259"/>
      <c r="H46" s="260"/>
    </row>
    <row r="47" spans="1:8" ht="15" customHeight="1" thickBot="1">
      <c r="A47" s="458"/>
      <c r="B47" s="261"/>
      <c r="C47" s="262"/>
      <c r="D47" s="263" t="s">
        <v>362</v>
      </c>
      <c r="E47" s="264">
        <f t="shared" si="3"/>
        <v>0</v>
      </c>
      <c r="F47" s="265"/>
      <c r="G47" s="266"/>
      <c r="H47" s="267"/>
    </row>
    <row r="48" spans="1:8" ht="24" customHeight="1" thickTop="1" thickBot="1">
      <c r="A48" s="444" t="s">
        <v>363</v>
      </c>
      <c r="B48" s="445"/>
      <c r="C48" s="445"/>
      <c r="D48" s="445"/>
      <c r="E48" s="272">
        <f>E4+E15+E26+E37</f>
        <v>0</v>
      </c>
      <c r="F48" s="272">
        <f>F4+F15+F26+F37</f>
        <v>0</v>
      </c>
      <c r="G48" s="272">
        <f t="shared" ref="G48:H48" si="4">G4+G15+G26+G37</f>
        <v>0</v>
      </c>
      <c r="H48" s="272">
        <f t="shared" si="4"/>
        <v>0</v>
      </c>
    </row>
    <row r="49" spans="1:8">
      <c r="A49" s="273" t="s">
        <v>364</v>
      </c>
      <c r="B49" s="274"/>
      <c r="C49" s="274"/>
      <c r="D49" s="274"/>
      <c r="E49" s="274"/>
      <c r="F49" s="274"/>
      <c r="G49" s="274"/>
      <c r="H49" s="274"/>
    </row>
    <row r="50" spans="1:8">
      <c r="A50" s="275" t="s">
        <v>365</v>
      </c>
      <c r="B50" s="236"/>
      <c r="C50" s="236"/>
      <c r="D50" s="236"/>
      <c r="E50" s="236"/>
      <c r="F50" s="236"/>
      <c r="G50" s="236"/>
      <c r="H50" s="236"/>
    </row>
    <row r="51" spans="1:8" s="278" customFormat="1">
      <c r="A51" s="276"/>
      <c r="B51" s="277"/>
      <c r="C51" s="277"/>
      <c r="D51" s="277"/>
      <c r="E51" s="277"/>
      <c r="F51" s="277"/>
      <c r="G51" s="277"/>
      <c r="H51" s="277"/>
    </row>
    <row r="52" spans="1:8" ht="22.5" customHeight="1">
      <c r="A52" s="446" t="s">
        <v>366</v>
      </c>
      <c r="B52" s="446"/>
      <c r="C52" s="446"/>
      <c r="D52" s="279" t="e">
        <f>ROUNDUP(SUM(F4,F15,F26,F37)/SUM(E4,E15,E26,E37),3)</f>
        <v>#DIV/0!</v>
      </c>
    </row>
    <row r="53" spans="1:8">
      <c r="A53" s="280"/>
      <c r="B53" s="281"/>
      <c r="C53" s="281"/>
      <c r="D53" s="281"/>
    </row>
  </sheetData>
  <sheetProtection formatCells="0" formatRows="0"/>
  <mergeCells count="7">
    <mergeCell ref="A48:D48"/>
    <mergeCell ref="A52:C52"/>
    <mergeCell ref="A2:D3"/>
    <mergeCell ref="E2:E3"/>
    <mergeCell ref="F2:G2"/>
    <mergeCell ref="G3:H3"/>
    <mergeCell ref="A4:A47"/>
  </mergeCells>
  <phoneticPr fontId="25"/>
  <printOptions horizontalCentered="1"/>
  <pageMargins left="0.51181102362204722" right="0.51181102362204722" top="0.74803149606299213" bottom="0.74803149606299213" header="0.31496062992125984" footer="0.31496062992125984"/>
  <pageSetup paperSize="9" scale="92" fitToHeight="0" orientation="portrait" cellComments="asDisplayed" r:id="rId1"/>
  <colBreaks count="1" manualBreakCount="1">
    <brk id="4" max="103"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E63A5-22AF-4D91-B44A-107333706B95}">
  <sheetPr codeName="Sheet5">
    <tabColor rgb="FFFFFF00"/>
  </sheetPr>
  <dimension ref="A3:BL168"/>
  <sheetViews>
    <sheetView view="pageBreakPreview" zoomScale="80" zoomScaleNormal="100" zoomScaleSheetLayoutView="80" zoomScalePageLayoutView="85" workbookViewId="0">
      <selection activeCell="Y82" sqref="Y82:AF84"/>
    </sheetView>
  </sheetViews>
  <sheetFormatPr defaultColWidth="2.6640625" defaultRowHeight="13.5" customHeight="1"/>
  <cols>
    <col min="1" max="1" width="1.21875" style="148" customWidth="1"/>
    <col min="2" max="16" width="2.88671875" style="148" customWidth="1"/>
    <col min="17" max="20" width="2.88671875" style="1" customWidth="1"/>
    <col min="21" max="41" width="2.88671875" style="148" customWidth="1"/>
    <col min="42" max="42" width="1.21875" style="148" customWidth="1"/>
    <col min="43" max="44" width="2.6640625" style="148"/>
    <col min="45" max="45" width="12.77734375" style="148" bestFit="1" customWidth="1"/>
    <col min="46" max="46" width="2.6640625" style="148" customWidth="1"/>
    <col min="47" max="50" width="2.6640625" style="148"/>
    <col min="51" max="51" width="5.6640625" style="148" customWidth="1"/>
    <col min="52" max="61" width="2.6640625" style="148"/>
    <col min="62" max="62" width="7.21875" style="148" customWidth="1"/>
    <col min="63" max="16384" width="2.6640625" style="148"/>
  </cols>
  <sheetData>
    <row r="3" spans="1:62" ht="18.75" customHeight="1">
      <c r="B3" s="487" t="s">
        <v>264</v>
      </c>
      <c r="C3" s="488"/>
      <c r="D3" s="488"/>
      <c r="E3" s="488"/>
      <c r="F3" s="488"/>
      <c r="G3" s="488"/>
      <c r="H3" s="488"/>
      <c r="I3" s="488"/>
      <c r="J3" s="488"/>
      <c r="K3" s="488"/>
      <c r="L3" s="488"/>
      <c r="M3" s="488"/>
      <c r="N3" s="488"/>
      <c r="O3" s="488"/>
      <c r="P3" s="488"/>
      <c r="Q3" s="488"/>
      <c r="R3" s="488"/>
      <c r="S3" s="488"/>
      <c r="T3" s="488"/>
      <c r="U3" s="488"/>
      <c r="V3" s="488"/>
      <c r="W3" s="489"/>
      <c r="X3" s="489"/>
      <c r="Y3" s="489"/>
      <c r="Z3" s="489"/>
      <c r="AA3" s="489"/>
      <c r="AB3" s="489"/>
      <c r="AC3" s="489"/>
      <c r="AD3" s="489"/>
      <c r="AE3" s="489"/>
      <c r="AF3" s="489"/>
      <c r="AG3" s="489"/>
      <c r="AH3" s="489"/>
      <c r="AI3" s="489"/>
      <c r="AJ3" s="489"/>
      <c r="AK3" s="489"/>
      <c r="AL3" s="489"/>
      <c r="AM3" s="489"/>
      <c r="AN3" s="489"/>
      <c r="AO3" s="489"/>
      <c r="AP3" s="149"/>
    </row>
    <row r="4" spans="1:62" ht="18.75" customHeight="1">
      <c r="B4" s="488"/>
      <c r="C4" s="488"/>
      <c r="D4" s="488"/>
      <c r="E4" s="488"/>
      <c r="F4" s="488"/>
      <c r="G4" s="488"/>
      <c r="H4" s="488"/>
      <c r="I4" s="488"/>
      <c r="J4" s="488"/>
      <c r="K4" s="488"/>
      <c r="L4" s="488"/>
      <c r="M4" s="488"/>
      <c r="N4" s="488"/>
      <c r="O4" s="488"/>
      <c r="P4" s="488"/>
      <c r="Q4" s="488"/>
      <c r="R4" s="488"/>
      <c r="S4" s="488"/>
      <c r="T4" s="488"/>
      <c r="U4" s="488"/>
      <c r="V4" s="488"/>
      <c r="W4" s="489"/>
      <c r="X4" s="489"/>
      <c r="Y4" s="489"/>
      <c r="Z4" s="489"/>
      <c r="AA4" s="489"/>
      <c r="AB4" s="489"/>
      <c r="AC4" s="489"/>
      <c r="AD4" s="489"/>
      <c r="AE4" s="489"/>
      <c r="AF4" s="489"/>
      <c r="AG4" s="489"/>
      <c r="AH4" s="489"/>
      <c r="AI4" s="489"/>
      <c r="AJ4" s="489"/>
      <c r="AK4" s="489"/>
      <c r="AL4" s="489"/>
      <c r="AM4" s="489"/>
      <c r="AN4" s="489"/>
      <c r="AO4" s="489"/>
      <c r="AP4" s="149"/>
      <c r="AS4" s="490"/>
      <c r="AT4" s="490"/>
      <c r="AU4" s="490"/>
      <c r="AV4" s="490"/>
      <c r="AW4" s="490"/>
      <c r="AX4" s="490"/>
      <c r="AY4" s="490"/>
      <c r="AZ4" s="490"/>
      <c r="BA4" s="490"/>
      <c r="BB4" s="490"/>
      <c r="BC4" s="490"/>
      <c r="BD4" s="490"/>
      <c r="BE4" s="490"/>
      <c r="BF4" s="490"/>
      <c r="BG4" s="490"/>
      <c r="BH4" s="490"/>
      <c r="BI4" s="490"/>
      <c r="BJ4" s="490"/>
    </row>
    <row r="5" spans="1:62" ht="18.75" customHeight="1">
      <c r="B5" s="488"/>
      <c r="C5" s="488"/>
      <c r="D5" s="488"/>
      <c r="E5" s="488"/>
      <c r="F5" s="488"/>
      <c r="G5" s="488"/>
      <c r="H5" s="488"/>
      <c r="I5" s="488"/>
      <c r="J5" s="488"/>
      <c r="K5" s="488"/>
      <c r="L5" s="488"/>
      <c r="M5" s="488"/>
      <c r="N5" s="488"/>
      <c r="O5" s="488"/>
      <c r="P5" s="488"/>
      <c r="Q5" s="488"/>
      <c r="R5" s="488"/>
      <c r="S5" s="488"/>
      <c r="T5" s="488"/>
      <c r="U5" s="488"/>
      <c r="V5" s="488"/>
      <c r="W5" s="489"/>
      <c r="X5" s="489"/>
      <c r="Y5" s="489"/>
      <c r="Z5" s="489"/>
      <c r="AA5" s="489"/>
      <c r="AB5" s="489"/>
      <c r="AC5" s="489"/>
      <c r="AD5" s="489"/>
      <c r="AE5" s="489"/>
      <c r="AF5" s="489"/>
      <c r="AG5" s="489"/>
      <c r="AH5" s="489"/>
      <c r="AI5" s="489"/>
      <c r="AJ5" s="489"/>
      <c r="AK5" s="489"/>
      <c r="AL5" s="489"/>
      <c r="AM5" s="489"/>
      <c r="AN5" s="489"/>
      <c r="AO5" s="489"/>
      <c r="AP5" s="149"/>
      <c r="AS5" s="491" t="s">
        <v>51</v>
      </c>
      <c r="AT5" s="491"/>
      <c r="AU5" s="491"/>
      <c r="AV5" s="491"/>
      <c r="AW5" s="491"/>
      <c r="AX5" s="491"/>
      <c r="AY5" s="491"/>
      <c r="AZ5" s="491"/>
      <c r="BA5" s="491"/>
      <c r="BB5" s="491"/>
      <c r="BC5" s="491"/>
      <c r="BD5" s="491"/>
      <c r="BE5" s="491"/>
      <c r="BF5" s="491"/>
      <c r="BG5" s="491"/>
      <c r="BH5" s="491"/>
      <c r="BI5" s="491"/>
      <c r="BJ5" s="491"/>
    </row>
    <row r="6" spans="1:62" ht="14.25" customHeight="1" thickBot="1"/>
    <row r="7" spans="1:62" ht="30.75" customHeight="1" thickBot="1">
      <c r="B7" s="492" t="s">
        <v>52</v>
      </c>
      <c r="C7" s="493"/>
      <c r="D7" s="493"/>
      <c r="E7" s="493"/>
      <c r="F7" s="493"/>
      <c r="G7" s="493"/>
      <c r="H7" s="494"/>
      <c r="I7" s="161"/>
      <c r="J7" s="162"/>
      <c r="K7" s="162"/>
      <c r="L7" s="162"/>
      <c r="M7" s="162"/>
      <c r="N7" s="162"/>
      <c r="O7" s="162"/>
      <c r="P7" s="162"/>
      <c r="Q7" s="179"/>
      <c r="R7" s="179"/>
      <c r="S7" s="179"/>
      <c r="T7" s="179"/>
      <c r="U7" s="162"/>
      <c r="V7" s="162"/>
      <c r="W7" s="162"/>
      <c r="X7" s="162"/>
      <c r="Y7" s="162"/>
      <c r="Z7" s="162"/>
      <c r="AA7" s="162"/>
      <c r="AB7" s="162"/>
      <c r="AC7" s="162"/>
      <c r="AD7" s="162"/>
    </row>
    <row r="8" spans="1:62" ht="13.5" customHeight="1">
      <c r="B8" s="495" t="s">
        <v>53</v>
      </c>
      <c r="C8" s="496"/>
      <c r="D8" s="496"/>
      <c r="E8" s="496"/>
      <c r="F8" s="496"/>
      <c r="G8" s="496"/>
      <c r="H8" s="496"/>
      <c r="I8" s="499"/>
      <c r="J8" s="500"/>
      <c r="K8" s="500"/>
      <c r="L8" s="500"/>
      <c r="M8" s="500"/>
      <c r="N8" s="500"/>
      <c r="O8" s="500"/>
      <c r="P8" s="500"/>
      <c r="Q8" s="500"/>
      <c r="R8" s="500"/>
      <c r="S8" s="500"/>
      <c r="T8" s="500"/>
      <c r="U8" s="500"/>
      <c r="V8" s="500"/>
      <c r="W8" s="500"/>
      <c r="X8" s="500"/>
      <c r="Y8" s="500"/>
      <c r="Z8" s="500"/>
      <c r="AA8" s="500"/>
      <c r="AB8" s="501"/>
      <c r="AC8" s="505" t="s">
        <v>293</v>
      </c>
      <c r="AD8" s="506"/>
      <c r="AE8" s="507"/>
      <c r="AF8" s="508"/>
      <c r="AG8" s="512"/>
      <c r="AH8" s="513"/>
      <c r="AI8" s="513"/>
      <c r="AJ8" s="513"/>
      <c r="AK8" s="513"/>
      <c r="AL8" s="513"/>
      <c r="AM8" s="513"/>
      <c r="AN8" s="513"/>
      <c r="AO8" s="514"/>
    </row>
    <row r="9" spans="1:62" ht="13.5" customHeight="1">
      <c r="B9" s="497"/>
      <c r="C9" s="498"/>
      <c r="D9" s="498"/>
      <c r="E9" s="498"/>
      <c r="F9" s="498"/>
      <c r="G9" s="498"/>
      <c r="H9" s="498"/>
      <c r="I9" s="502"/>
      <c r="J9" s="503"/>
      <c r="K9" s="503"/>
      <c r="L9" s="503"/>
      <c r="M9" s="503"/>
      <c r="N9" s="503"/>
      <c r="O9" s="503"/>
      <c r="P9" s="503"/>
      <c r="Q9" s="503"/>
      <c r="R9" s="503"/>
      <c r="S9" s="503"/>
      <c r="T9" s="503"/>
      <c r="U9" s="503"/>
      <c r="V9" s="503"/>
      <c r="W9" s="503"/>
      <c r="X9" s="503"/>
      <c r="Y9" s="503"/>
      <c r="Z9" s="503"/>
      <c r="AA9" s="503"/>
      <c r="AB9" s="504"/>
      <c r="AC9" s="509"/>
      <c r="AD9" s="510"/>
      <c r="AE9" s="510"/>
      <c r="AF9" s="511"/>
      <c r="AG9" s="515"/>
      <c r="AH9" s="516"/>
      <c r="AI9" s="516"/>
      <c r="AJ9" s="516"/>
      <c r="AK9" s="516"/>
      <c r="AL9" s="516"/>
      <c r="AM9" s="516"/>
      <c r="AN9" s="516"/>
      <c r="AO9" s="517"/>
    </row>
    <row r="10" spans="1:62" ht="13.5" customHeight="1">
      <c r="B10" s="459" t="s">
        <v>54</v>
      </c>
      <c r="C10" s="460"/>
      <c r="D10" s="460"/>
      <c r="E10" s="460"/>
      <c r="F10" s="460"/>
      <c r="G10" s="460"/>
      <c r="H10" s="460"/>
      <c r="I10" s="460"/>
      <c r="J10" s="461"/>
      <c r="K10" s="461"/>
      <c r="L10" s="461"/>
      <c r="M10" s="461"/>
      <c r="N10" s="462"/>
      <c r="O10" s="518"/>
      <c r="P10" s="519"/>
      <c r="Q10" s="519"/>
      <c r="R10" s="519"/>
      <c r="S10" s="519"/>
      <c r="T10" s="519"/>
      <c r="U10" s="519"/>
      <c r="V10" s="519"/>
      <c r="W10" s="519"/>
      <c r="X10" s="519"/>
      <c r="Y10" s="519"/>
      <c r="Z10" s="519"/>
      <c r="AA10" s="519"/>
      <c r="AB10" s="520"/>
      <c r="AC10" s="524" t="s">
        <v>294</v>
      </c>
      <c r="AD10" s="525"/>
      <c r="AE10" s="525"/>
      <c r="AF10" s="526"/>
      <c r="AG10" s="530"/>
      <c r="AH10" s="530"/>
      <c r="AI10" s="530"/>
      <c r="AJ10" s="530"/>
      <c r="AK10" s="530"/>
      <c r="AL10" s="530"/>
      <c r="AM10" s="530"/>
      <c r="AN10" s="530"/>
      <c r="AO10" s="531"/>
    </row>
    <row r="11" spans="1:62" ht="13.5" customHeight="1">
      <c r="B11" s="463"/>
      <c r="C11" s="464"/>
      <c r="D11" s="464"/>
      <c r="E11" s="464"/>
      <c r="F11" s="464"/>
      <c r="G11" s="464"/>
      <c r="H11" s="464"/>
      <c r="I11" s="464"/>
      <c r="J11" s="465"/>
      <c r="K11" s="465"/>
      <c r="L11" s="465"/>
      <c r="M11" s="465"/>
      <c r="N11" s="466"/>
      <c r="O11" s="521"/>
      <c r="P11" s="522"/>
      <c r="Q11" s="522"/>
      <c r="R11" s="522"/>
      <c r="S11" s="522"/>
      <c r="T11" s="522"/>
      <c r="U11" s="522"/>
      <c r="V11" s="522"/>
      <c r="W11" s="522"/>
      <c r="X11" s="522"/>
      <c r="Y11" s="522"/>
      <c r="Z11" s="522"/>
      <c r="AA11" s="522"/>
      <c r="AB11" s="523"/>
      <c r="AC11" s="527"/>
      <c r="AD11" s="528"/>
      <c r="AE11" s="528"/>
      <c r="AF11" s="529"/>
      <c r="AG11" s="532"/>
      <c r="AH11" s="532"/>
      <c r="AI11" s="532"/>
      <c r="AJ11" s="532"/>
      <c r="AK11" s="532"/>
      <c r="AL11" s="532"/>
      <c r="AM11" s="532"/>
      <c r="AN11" s="532"/>
      <c r="AO11" s="533"/>
    </row>
    <row r="12" spans="1:62" ht="21.75" customHeight="1">
      <c r="B12" s="467"/>
      <c r="C12" s="468"/>
      <c r="D12" s="468"/>
      <c r="E12" s="468"/>
      <c r="F12" s="468"/>
      <c r="G12" s="468"/>
      <c r="H12" s="468"/>
      <c r="I12" s="468"/>
      <c r="J12" s="469"/>
      <c r="K12" s="469"/>
      <c r="L12" s="469"/>
      <c r="M12" s="469"/>
      <c r="N12" s="470"/>
      <c r="O12" s="471" t="s">
        <v>55</v>
      </c>
      <c r="P12" s="472"/>
      <c r="Q12" s="472"/>
      <c r="R12" s="472"/>
      <c r="S12" s="472"/>
      <c r="T12" s="174" t="s">
        <v>295</v>
      </c>
      <c r="U12" s="174" t="s">
        <v>56</v>
      </c>
      <c r="V12" s="174" t="s">
        <v>57</v>
      </c>
      <c r="W12" s="473"/>
      <c r="X12" s="474"/>
      <c r="Y12" s="474"/>
      <c r="Z12" s="474"/>
      <c r="AA12" s="474"/>
      <c r="AB12" s="174" t="s">
        <v>58</v>
      </c>
      <c r="AC12" s="175"/>
      <c r="AD12" s="473"/>
      <c r="AE12" s="475"/>
      <c r="AF12" s="475"/>
      <c r="AG12" s="475"/>
      <c r="AH12" s="475"/>
      <c r="AI12" s="176" t="s">
        <v>59</v>
      </c>
      <c r="AJ12" s="176"/>
      <c r="AK12" s="176"/>
      <c r="AL12" s="177"/>
      <c r="AM12" s="174" t="s">
        <v>295</v>
      </c>
      <c r="AN12" s="174" t="s">
        <v>60</v>
      </c>
      <c r="AO12" s="178"/>
    </row>
    <row r="13" spans="1:62" ht="15" customHeight="1">
      <c r="A13" s="154"/>
      <c r="B13" s="476" t="s">
        <v>61</v>
      </c>
      <c r="C13" s="477"/>
      <c r="D13" s="477"/>
      <c r="E13" s="477"/>
      <c r="F13" s="477"/>
      <c r="G13" s="477"/>
      <c r="H13" s="477"/>
      <c r="I13" s="477"/>
      <c r="J13" s="477"/>
      <c r="K13" s="477"/>
      <c r="L13" s="477"/>
      <c r="M13" s="477"/>
      <c r="N13" s="478"/>
      <c r="O13" s="482"/>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4"/>
      <c r="AP13" s="154"/>
    </row>
    <row r="14" spans="1:62" ht="13.5" customHeight="1">
      <c r="A14" s="154"/>
      <c r="B14" s="479"/>
      <c r="C14" s="480"/>
      <c r="D14" s="480"/>
      <c r="E14" s="480"/>
      <c r="F14" s="480"/>
      <c r="G14" s="480"/>
      <c r="H14" s="480"/>
      <c r="I14" s="480"/>
      <c r="J14" s="480"/>
      <c r="K14" s="480"/>
      <c r="L14" s="480"/>
      <c r="M14" s="480"/>
      <c r="N14" s="481"/>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6"/>
      <c r="AP14" s="154"/>
    </row>
    <row r="15" spans="1:62" ht="27.75" customHeight="1">
      <c r="A15" s="154"/>
      <c r="B15" s="558" t="s">
        <v>62</v>
      </c>
      <c r="C15" s="559"/>
      <c r="D15" s="559"/>
      <c r="E15" s="559"/>
      <c r="F15" s="559"/>
      <c r="G15" s="559"/>
      <c r="H15" s="559"/>
      <c r="I15" s="559"/>
      <c r="J15" s="559"/>
      <c r="K15" s="559"/>
      <c r="L15" s="559"/>
      <c r="M15" s="559"/>
      <c r="N15" s="560"/>
      <c r="O15" s="567" t="s">
        <v>296</v>
      </c>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9"/>
      <c r="AP15" s="154"/>
      <c r="AS15" s="574" t="s">
        <v>63</v>
      </c>
      <c r="AT15" s="574"/>
      <c r="AU15" s="574"/>
      <c r="AV15" s="574"/>
      <c r="AW15" s="574"/>
      <c r="AX15" s="574"/>
      <c r="AY15" s="574"/>
      <c r="AZ15" s="574"/>
      <c r="BA15" s="574"/>
      <c r="BB15" s="574"/>
      <c r="BC15" s="574"/>
      <c r="BD15" s="574"/>
      <c r="BE15" s="574"/>
      <c r="BF15" s="574"/>
      <c r="BG15" s="574"/>
      <c r="BH15" s="574"/>
      <c r="BI15" s="574"/>
      <c r="BJ15" s="574"/>
    </row>
    <row r="16" spans="1:62" ht="26.25" customHeight="1">
      <c r="A16" s="154"/>
      <c r="B16" s="561"/>
      <c r="C16" s="562"/>
      <c r="D16" s="562"/>
      <c r="E16" s="562"/>
      <c r="F16" s="562"/>
      <c r="G16" s="562"/>
      <c r="H16" s="562"/>
      <c r="I16" s="562"/>
      <c r="J16" s="562"/>
      <c r="K16" s="562"/>
      <c r="L16" s="562"/>
      <c r="M16" s="562"/>
      <c r="N16" s="563"/>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1"/>
      <c r="AP16" s="154"/>
      <c r="AS16" s="574"/>
      <c r="AT16" s="574"/>
      <c r="AU16" s="574"/>
      <c r="AV16" s="574"/>
      <c r="AW16" s="574"/>
      <c r="AX16" s="574"/>
      <c r="AY16" s="574"/>
      <c r="AZ16" s="574"/>
      <c r="BA16" s="574"/>
      <c r="BB16" s="574"/>
      <c r="BC16" s="574"/>
      <c r="BD16" s="574"/>
      <c r="BE16" s="574"/>
      <c r="BF16" s="574"/>
      <c r="BG16" s="574"/>
      <c r="BH16" s="574"/>
      <c r="BI16" s="574"/>
      <c r="BJ16" s="574"/>
    </row>
    <row r="17" spans="1:62" ht="22.5" customHeight="1" thickBot="1">
      <c r="A17" s="154"/>
      <c r="B17" s="564"/>
      <c r="C17" s="565"/>
      <c r="D17" s="565"/>
      <c r="E17" s="565"/>
      <c r="F17" s="565"/>
      <c r="G17" s="565"/>
      <c r="H17" s="565"/>
      <c r="I17" s="565"/>
      <c r="J17" s="565"/>
      <c r="K17" s="565"/>
      <c r="L17" s="565"/>
      <c r="M17" s="565"/>
      <c r="N17" s="566"/>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3"/>
      <c r="AP17" s="154"/>
    </row>
    <row r="18" spans="1:62" ht="13.5" customHeight="1">
      <c r="A18" s="154"/>
      <c r="B18" s="575" t="s">
        <v>379</v>
      </c>
      <c r="C18" s="535"/>
      <c r="D18" s="535"/>
      <c r="E18" s="535"/>
      <c r="F18" s="535"/>
      <c r="G18" s="535"/>
      <c r="H18" s="576"/>
      <c r="I18" s="579"/>
      <c r="J18" s="535"/>
      <c r="K18" s="537" t="s">
        <v>64</v>
      </c>
      <c r="L18" s="535"/>
      <c r="M18" s="535"/>
      <c r="N18" s="535"/>
      <c r="O18" s="534"/>
      <c r="P18" s="535"/>
      <c r="Q18" s="537" t="s">
        <v>65</v>
      </c>
      <c r="R18" s="535"/>
      <c r="S18" s="535"/>
      <c r="T18" s="535"/>
      <c r="U18" s="534"/>
      <c r="V18" s="535"/>
      <c r="W18" s="537" t="s">
        <v>28</v>
      </c>
      <c r="X18" s="535"/>
      <c r="Y18" s="535"/>
      <c r="Z18" s="535"/>
      <c r="AA18" s="534"/>
      <c r="AB18" s="535"/>
      <c r="AC18" s="537" t="s">
        <v>236</v>
      </c>
      <c r="AD18" s="537"/>
      <c r="AE18" s="537"/>
      <c r="AF18" s="537"/>
      <c r="AG18" s="537"/>
      <c r="AH18" s="537"/>
      <c r="AI18" s="537"/>
      <c r="AJ18" s="155"/>
      <c r="AK18" s="155"/>
      <c r="AL18" s="155"/>
      <c r="AM18" s="155"/>
      <c r="AN18" s="155"/>
      <c r="AO18" s="156"/>
      <c r="AP18" s="154"/>
      <c r="AS18" s="491" t="s">
        <v>282</v>
      </c>
      <c r="AT18" s="491"/>
      <c r="AU18" s="491"/>
      <c r="AV18" s="491"/>
      <c r="AW18" s="491"/>
      <c r="AX18" s="491"/>
      <c r="AY18" s="491"/>
      <c r="AZ18" s="491"/>
      <c r="BA18" s="491"/>
      <c r="BB18" s="491"/>
      <c r="BC18" s="491"/>
      <c r="BD18" s="491"/>
      <c r="BE18" s="491"/>
      <c r="BF18" s="491"/>
      <c r="BG18" s="491"/>
      <c r="BH18" s="491"/>
      <c r="BI18" s="491"/>
      <c r="BJ18" s="491"/>
    </row>
    <row r="19" spans="1:62" ht="13.5" customHeight="1">
      <c r="A19" s="154"/>
      <c r="B19" s="577"/>
      <c r="C19" s="536"/>
      <c r="D19" s="536"/>
      <c r="E19" s="536"/>
      <c r="F19" s="536"/>
      <c r="G19" s="536"/>
      <c r="H19" s="578"/>
      <c r="I19" s="580"/>
      <c r="J19" s="536"/>
      <c r="K19" s="536"/>
      <c r="L19" s="536"/>
      <c r="M19" s="536"/>
      <c r="N19" s="536"/>
      <c r="O19" s="536"/>
      <c r="P19" s="536"/>
      <c r="Q19" s="536"/>
      <c r="R19" s="536"/>
      <c r="S19" s="536"/>
      <c r="T19" s="536"/>
      <c r="U19" s="536"/>
      <c r="V19" s="536"/>
      <c r="W19" s="536"/>
      <c r="X19" s="536"/>
      <c r="Y19" s="536"/>
      <c r="Z19" s="536"/>
      <c r="AA19" s="536"/>
      <c r="AB19" s="536"/>
      <c r="AC19" s="538"/>
      <c r="AD19" s="538"/>
      <c r="AE19" s="538"/>
      <c r="AF19" s="538"/>
      <c r="AG19" s="538"/>
      <c r="AH19" s="538"/>
      <c r="AI19" s="538"/>
      <c r="AJ19" s="157"/>
      <c r="AK19" s="157"/>
      <c r="AL19" s="157"/>
      <c r="AM19" s="157"/>
      <c r="AN19" s="157"/>
      <c r="AO19" s="158"/>
      <c r="AP19" s="154"/>
      <c r="AS19" s="491"/>
      <c r="AT19" s="491"/>
      <c r="AU19" s="491"/>
      <c r="AV19" s="491"/>
      <c r="AW19" s="491"/>
      <c r="AX19" s="491"/>
      <c r="AY19" s="491"/>
      <c r="AZ19" s="491"/>
      <c r="BA19" s="491"/>
      <c r="BB19" s="491"/>
      <c r="BC19" s="491"/>
      <c r="BD19" s="491"/>
      <c r="BE19" s="491"/>
      <c r="BF19" s="491"/>
      <c r="BG19" s="491"/>
      <c r="BH19" s="491"/>
      <c r="BI19" s="491"/>
      <c r="BJ19" s="491"/>
    </row>
    <row r="20" spans="1:62" ht="21.75" customHeight="1">
      <c r="A20" s="154"/>
      <c r="B20" s="539"/>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0"/>
      <c r="AM20" s="540"/>
      <c r="AN20" s="540"/>
      <c r="AO20" s="541"/>
      <c r="AP20" s="154"/>
    </row>
    <row r="21" spans="1:62" ht="26.25" customHeight="1">
      <c r="A21" s="154"/>
      <c r="B21" s="542"/>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4"/>
      <c r="AP21" s="154"/>
    </row>
    <row r="22" spans="1:62" ht="132.75" customHeight="1" thickBot="1">
      <c r="A22" s="154"/>
      <c r="B22" s="545"/>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7"/>
      <c r="AP22" s="154"/>
    </row>
    <row r="23" spans="1:62" ht="9" customHeight="1">
      <c r="A23" s="154"/>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4"/>
    </row>
    <row r="24" spans="1:62" ht="13.2" customHeight="1" thickBot="1">
      <c r="A24" s="154"/>
      <c r="B24" s="548" t="s">
        <v>265</v>
      </c>
      <c r="C24" s="548"/>
      <c r="D24" s="548"/>
      <c r="E24" s="548"/>
      <c r="F24" s="548"/>
      <c r="G24" s="548"/>
      <c r="H24" s="548"/>
      <c r="I24" s="548"/>
      <c r="J24" s="548"/>
      <c r="K24" s="548"/>
      <c r="L24" s="548"/>
      <c r="M24" s="548"/>
      <c r="N24" s="548"/>
      <c r="O24" s="548"/>
      <c r="P24" s="548"/>
      <c r="Q24" s="548"/>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4"/>
      <c r="AS24" s="160"/>
    </row>
    <row r="25" spans="1:62" ht="13.5" customHeight="1">
      <c r="B25" s="549" t="s">
        <v>89</v>
      </c>
      <c r="C25" s="550"/>
      <c r="D25" s="550"/>
      <c r="E25" s="550"/>
      <c r="F25" s="551"/>
      <c r="G25" s="555" t="s">
        <v>90</v>
      </c>
      <c r="H25" s="551"/>
      <c r="I25" s="551"/>
      <c r="J25" s="551"/>
      <c r="K25" s="556"/>
      <c r="Q25" s="148"/>
      <c r="R25" s="148"/>
      <c r="S25" s="148"/>
      <c r="T25" s="148"/>
    </row>
    <row r="26" spans="1:62" ht="13.5" customHeight="1" thickBot="1">
      <c r="B26" s="552"/>
      <c r="C26" s="553"/>
      <c r="D26" s="553"/>
      <c r="E26" s="553"/>
      <c r="F26" s="554"/>
      <c r="G26" s="554"/>
      <c r="H26" s="554"/>
      <c r="I26" s="554"/>
      <c r="J26" s="554"/>
      <c r="K26" s="557"/>
      <c r="L26" s="161"/>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row>
    <row r="27" spans="1:62" s="154" customFormat="1" ht="13.35" customHeight="1">
      <c r="B27" s="581" t="s">
        <v>237</v>
      </c>
      <c r="C27" s="582"/>
      <c r="D27" s="582"/>
      <c r="E27" s="582"/>
      <c r="F27" s="583"/>
      <c r="G27" s="587" t="s">
        <v>238</v>
      </c>
      <c r="H27" s="588"/>
      <c r="I27" s="588"/>
      <c r="J27" s="588"/>
      <c r="K27" s="588"/>
      <c r="L27" s="588"/>
      <c r="M27" s="588"/>
      <c r="N27" s="588"/>
      <c r="O27" s="588"/>
      <c r="P27" s="588"/>
      <c r="Q27" s="588"/>
      <c r="R27" s="588"/>
      <c r="S27" s="588"/>
      <c r="T27" s="588"/>
      <c r="U27" s="588"/>
      <c r="V27" s="588"/>
      <c r="W27" s="588"/>
      <c r="X27" s="588"/>
      <c r="Y27" s="588"/>
      <c r="Z27" s="588"/>
      <c r="AA27" s="588"/>
      <c r="AB27" s="589"/>
      <c r="AC27" s="593" t="s">
        <v>239</v>
      </c>
      <c r="AD27" s="594"/>
      <c r="AE27" s="594"/>
      <c r="AF27" s="594"/>
      <c r="AG27" s="594"/>
      <c r="AH27" s="594"/>
      <c r="AI27" s="594"/>
      <c r="AJ27" s="594"/>
      <c r="AK27" s="594"/>
      <c r="AL27" s="594"/>
      <c r="AM27" s="594"/>
      <c r="AN27" s="594"/>
      <c r="AO27" s="595"/>
      <c r="AS27" s="163" t="s">
        <v>266</v>
      </c>
    </row>
    <row r="28" spans="1:62" s="154" customFormat="1" ht="13.35" customHeight="1">
      <c r="B28" s="584"/>
      <c r="C28" s="585"/>
      <c r="D28" s="585"/>
      <c r="E28" s="585"/>
      <c r="F28" s="586"/>
      <c r="G28" s="590"/>
      <c r="H28" s="591"/>
      <c r="I28" s="591"/>
      <c r="J28" s="591"/>
      <c r="K28" s="591"/>
      <c r="L28" s="591"/>
      <c r="M28" s="591"/>
      <c r="N28" s="591"/>
      <c r="O28" s="591"/>
      <c r="P28" s="591"/>
      <c r="Q28" s="591"/>
      <c r="R28" s="591"/>
      <c r="S28" s="591"/>
      <c r="T28" s="591"/>
      <c r="U28" s="591"/>
      <c r="V28" s="591"/>
      <c r="W28" s="591"/>
      <c r="X28" s="591"/>
      <c r="Y28" s="591"/>
      <c r="Z28" s="591"/>
      <c r="AA28" s="591"/>
      <c r="AB28" s="592"/>
      <c r="AC28" s="596"/>
      <c r="AD28" s="597"/>
      <c r="AE28" s="597"/>
      <c r="AF28" s="597"/>
      <c r="AG28" s="597"/>
      <c r="AH28" s="597"/>
      <c r="AI28" s="597"/>
      <c r="AJ28" s="597"/>
      <c r="AK28" s="597"/>
      <c r="AL28" s="597"/>
      <c r="AM28" s="597"/>
      <c r="AN28" s="597"/>
      <c r="AO28" s="598"/>
      <c r="AS28" s="163" t="s">
        <v>268</v>
      </c>
    </row>
    <row r="29" spans="1:62" s="154" customFormat="1" ht="13.35" customHeight="1">
      <c r="B29" s="599" t="s">
        <v>240</v>
      </c>
      <c r="C29" s="600"/>
      <c r="D29" s="600"/>
      <c r="E29" s="600"/>
      <c r="F29" s="601"/>
      <c r="G29" s="602"/>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4"/>
      <c r="AS29" s="163"/>
    </row>
    <row r="30" spans="1:62" s="154" customFormat="1" ht="13.35" customHeight="1">
      <c r="B30" s="584"/>
      <c r="C30" s="585"/>
      <c r="D30" s="585"/>
      <c r="E30" s="585"/>
      <c r="F30" s="586"/>
      <c r="G30" s="590"/>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605"/>
      <c r="AS30" s="163"/>
    </row>
    <row r="31" spans="1:62" s="154" customFormat="1" ht="13.35" customHeight="1">
      <c r="B31" s="599" t="s">
        <v>241</v>
      </c>
      <c r="C31" s="600"/>
      <c r="D31" s="600"/>
      <c r="E31" s="600"/>
      <c r="F31" s="601"/>
      <c r="G31" s="606" t="s">
        <v>242</v>
      </c>
      <c r="H31" s="607"/>
      <c r="I31" s="607"/>
      <c r="J31" s="607" t="s">
        <v>243</v>
      </c>
      <c r="K31" s="607"/>
      <c r="L31" s="610">
        <v>5</v>
      </c>
      <c r="M31" s="610"/>
      <c r="N31" s="610" t="s">
        <v>244</v>
      </c>
      <c r="O31" s="610"/>
      <c r="P31" s="610"/>
      <c r="Q31" s="610"/>
      <c r="R31" s="610"/>
      <c r="S31" s="610"/>
      <c r="T31" s="622" t="s">
        <v>245</v>
      </c>
      <c r="U31" s="622"/>
      <c r="V31" s="622"/>
      <c r="W31" s="607" t="s">
        <v>246</v>
      </c>
      <c r="X31" s="607"/>
      <c r="Y31" s="607"/>
      <c r="Z31" s="607" t="s">
        <v>247</v>
      </c>
      <c r="AA31" s="607"/>
      <c r="AB31" s="607"/>
      <c r="AC31" s="607" t="s">
        <v>243</v>
      </c>
      <c r="AD31" s="607"/>
      <c r="AE31" s="610">
        <v>6</v>
      </c>
      <c r="AF31" s="610"/>
      <c r="AG31" s="610" t="s">
        <v>244</v>
      </c>
      <c r="AH31" s="610"/>
      <c r="AI31" s="610"/>
      <c r="AJ31" s="610"/>
      <c r="AK31" s="610"/>
      <c r="AL31" s="610"/>
      <c r="AM31" s="622" t="str">
        <f>T31</f>
        <v>（単位）</v>
      </c>
      <c r="AN31" s="622"/>
      <c r="AO31" s="623"/>
      <c r="AS31" s="163"/>
    </row>
    <row r="32" spans="1:62" s="154" customFormat="1" ht="13.35" customHeight="1">
      <c r="B32" s="584"/>
      <c r="C32" s="585"/>
      <c r="D32" s="585"/>
      <c r="E32" s="585"/>
      <c r="F32" s="586"/>
      <c r="G32" s="608"/>
      <c r="H32" s="609"/>
      <c r="I32" s="609"/>
      <c r="J32" s="609"/>
      <c r="K32" s="609"/>
      <c r="L32" s="611"/>
      <c r="M32" s="611"/>
      <c r="N32" s="611"/>
      <c r="O32" s="611"/>
      <c r="P32" s="611"/>
      <c r="Q32" s="611"/>
      <c r="R32" s="611"/>
      <c r="S32" s="611"/>
      <c r="T32" s="624"/>
      <c r="U32" s="624"/>
      <c r="V32" s="624"/>
      <c r="W32" s="609"/>
      <c r="X32" s="609"/>
      <c r="Y32" s="609"/>
      <c r="Z32" s="609"/>
      <c r="AA32" s="609"/>
      <c r="AB32" s="609"/>
      <c r="AC32" s="609"/>
      <c r="AD32" s="609"/>
      <c r="AE32" s="611"/>
      <c r="AF32" s="611"/>
      <c r="AG32" s="611"/>
      <c r="AH32" s="611"/>
      <c r="AI32" s="611"/>
      <c r="AJ32" s="611"/>
      <c r="AK32" s="611"/>
      <c r="AL32" s="611"/>
      <c r="AM32" s="624"/>
      <c r="AN32" s="624"/>
      <c r="AO32" s="625"/>
    </row>
    <row r="33" spans="1:62" s="154" customFormat="1" ht="13.35" customHeight="1">
      <c r="B33" s="581" t="s">
        <v>267</v>
      </c>
      <c r="C33" s="582"/>
      <c r="D33" s="582"/>
      <c r="E33" s="582"/>
      <c r="F33" s="583"/>
      <c r="G33" s="629" t="s">
        <v>248</v>
      </c>
      <c r="H33" s="612"/>
      <c r="I33" s="612"/>
      <c r="J33" s="612" t="s">
        <v>243</v>
      </c>
      <c r="K33" s="612"/>
      <c r="L33" s="616">
        <v>6</v>
      </c>
      <c r="M33" s="616"/>
      <c r="N33" s="616" t="s">
        <v>244</v>
      </c>
      <c r="O33" s="616"/>
      <c r="P33" s="616"/>
      <c r="Q33" s="616"/>
      <c r="R33" s="616"/>
      <c r="S33" s="616"/>
      <c r="T33" s="618" t="s">
        <v>245</v>
      </c>
      <c r="U33" s="618"/>
      <c r="V33" s="618"/>
      <c r="W33" s="612" t="s">
        <v>246</v>
      </c>
      <c r="X33" s="612"/>
      <c r="Y33" s="612"/>
      <c r="Z33" s="612" t="s">
        <v>249</v>
      </c>
      <c r="AA33" s="612"/>
      <c r="AB33" s="612"/>
      <c r="AC33" s="614" t="str">
        <f>IF(P33="","",IF($P31=$AI31,IF(P33&lt;$AI31,0,(P33/$AI31)),IF((P33-$P31)/($AI31-$P31)&lt;0,0,(P33-$P31)/($AI31-$P31))))</f>
        <v/>
      </c>
      <c r="AD33" s="614"/>
      <c r="AE33" s="614"/>
      <c r="AF33" s="614"/>
      <c r="AG33" s="614"/>
      <c r="AH33" s="614"/>
      <c r="AI33" s="616"/>
      <c r="AJ33" s="616"/>
      <c r="AK33" s="616"/>
      <c r="AL33" s="616"/>
      <c r="AM33" s="618"/>
      <c r="AN33" s="618"/>
      <c r="AO33" s="619"/>
      <c r="AS33" s="163"/>
      <c r="AT33" s="163"/>
    </row>
    <row r="34" spans="1:62" s="154" customFormat="1" ht="13.35" customHeight="1" thickBot="1">
      <c r="B34" s="626"/>
      <c r="C34" s="627"/>
      <c r="D34" s="627"/>
      <c r="E34" s="627"/>
      <c r="F34" s="628"/>
      <c r="G34" s="630"/>
      <c r="H34" s="613"/>
      <c r="I34" s="613"/>
      <c r="J34" s="613"/>
      <c r="K34" s="613"/>
      <c r="L34" s="617"/>
      <c r="M34" s="617"/>
      <c r="N34" s="617"/>
      <c r="O34" s="617"/>
      <c r="P34" s="617"/>
      <c r="Q34" s="617"/>
      <c r="R34" s="617"/>
      <c r="S34" s="617"/>
      <c r="T34" s="620"/>
      <c r="U34" s="620"/>
      <c r="V34" s="620"/>
      <c r="W34" s="613"/>
      <c r="X34" s="613"/>
      <c r="Y34" s="613"/>
      <c r="Z34" s="613"/>
      <c r="AA34" s="613"/>
      <c r="AB34" s="613"/>
      <c r="AC34" s="615" t="str">
        <f>IF(AC33="","",IF($Q$11=$AG$11,IF(AC33&lt;$AG$11,0,(AC33/$AG$11)),IF((AC33-$Q$11)/($AG19-$Q$11)&lt;0,0,(AC33-$Q$11)/($AG$11-$Q$11))))</f>
        <v/>
      </c>
      <c r="AD34" s="615"/>
      <c r="AE34" s="615"/>
      <c r="AF34" s="615"/>
      <c r="AG34" s="615"/>
      <c r="AH34" s="615"/>
      <c r="AI34" s="617"/>
      <c r="AJ34" s="617"/>
      <c r="AK34" s="617"/>
      <c r="AL34" s="617"/>
      <c r="AM34" s="620"/>
      <c r="AN34" s="620"/>
      <c r="AO34" s="621"/>
      <c r="AS34" s="148"/>
      <c r="AT34" s="163"/>
    </row>
    <row r="35" spans="1:62" ht="9" customHeight="1" thickBot="1">
      <c r="A35" s="154"/>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4"/>
    </row>
    <row r="36" spans="1:62" ht="13.5" customHeight="1">
      <c r="B36" s="549" t="s">
        <v>89</v>
      </c>
      <c r="C36" s="550"/>
      <c r="D36" s="550"/>
      <c r="E36" s="550"/>
      <c r="F36" s="551"/>
      <c r="G36" s="555" t="s">
        <v>92</v>
      </c>
      <c r="H36" s="551"/>
      <c r="I36" s="551"/>
      <c r="J36" s="551"/>
      <c r="K36" s="556"/>
      <c r="Q36" s="148"/>
      <c r="R36" s="148"/>
      <c r="S36" s="148"/>
      <c r="T36" s="148"/>
    </row>
    <row r="37" spans="1:62" ht="13.5" customHeight="1" thickBot="1">
      <c r="B37" s="552"/>
      <c r="C37" s="553"/>
      <c r="D37" s="553"/>
      <c r="E37" s="553"/>
      <c r="F37" s="554"/>
      <c r="G37" s="554"/>
      <c r="H37" s="554"/>
      <c r="I37" s="554"/>
      <c r="J37" s="554"/>
      <c r="K37" s="557"/>
      <c r="L37" s="161"/>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S37" s="753" t="s">
        <v>263</v>
      </c>
      <c r="AT37" s="753"/>
      <c r="AU37" s="753"/>
      <c r="AV37" s="753"/>
      <c r="AW37" s="753"/>
      <c r="AX37" s="753"/>
      <c r="AY37" s="753"/>
      <c r="AZ37" s="753"/>
      <c r="BA37" s="753"/>
      <c r="BB37" s="753"/>
      <c r="BC37" s="753"/>
      <c r="BD37" s="753"/>
      <c r="BE37" s="753"/>
      <c r="BF37" s="753"/>
      <c r="BG37" s="753"/>
      <c r="BH37" s="753"/>
      <c r="BI37" s="753"/>
      <c r="BJ37" s="753"/>
    </row>
    <row r="38" spans="1:62" s="154" customFormat="1" ht="13.35" customHeight="1">
      <c r="B38" s="581" t="s">
        <v>237</v>
      </c>
      <c r="C38" s="582"/>
      <c r="D38" s="582"/>
      <c r="E38" s="582"/>
      <c r="F38" s="583"/>
      <c r="G38" s="587" t="s">
        <v>238</v>
      </c>
      <c r="H38" s="588"/>
      <c r="I38" s="588"/>
      <c r="J38" s="588"/>
      <c r="K38" s="588"/>
      <c r="L38" s="588"/>
      <c r="M38" s="588"/>
      <c r="N38" s="588"/>
      <c r="O38" s="588"/>
      <c r="P38" s="588"/>
      <c r="Q38" s="588"/>
      <c r="R38" s="588"/>
      <c r="S38" s="588"/>
      <c r="T38" s="588"/>
      <c r="U38" s="588"/>
      <c r="V38" s="588"/>
      <c r="W38" s="588"/>
      <c r="X38" s="588"/>
      <c r="Y38" s="588"/>
      <c r="Z38" s="588"/>
      <c r="AA38" s="588"/>
      <c r="AB38" s="589"/>
      <c r="AC38" s="593" t="s">
        <v>239</v>
      </c>
      <c r="AD38" s="594"/>
      <c r="AE38" s="594"/>
      <c r="AF38" s="594"/>
      <c r="AG38" s="594"/>
      <c r="AH38" s="594"/>
      <c r="AI38" s="594"/>
      <c r="AJ38" s="594"/>
      <c r="AK38" s="594"/>
      <c r="AL38" s="594"/>
      <c r="AM38" s="594"/>
      <c r="AN38" s="594"/>
      <c r="AO38" s="595"/>
      <c r="AS38" s="753"/>
      <c r="AT38" s="753"/>
      <c r="AU38" s="753"/>
      <c r="AV38" s="753"/>
      <c r="AW38" s="753"/>
      <c r="AX38" s="753"/>
      <c r="AY38" s="753"/>
      <c r="AZ38" s="753"/>
      <c r="BA38" s="753"/>
      <c r="BB38" s="753"/>
      <c r="BC38" s="753"/>
      <c r="BD38" s="753"/>
      <c r="BE38" s="753"/>
      <c r="BF38" s="753"/>
      <c r="BG38" s="753"/>
      <c r="BH38" s="753"/>
      <c r="BI38" s="753"/>
      <c r="BJ38" s="753"/>
    </row>
    <row r="39" spans="1:62" s="154" customFormat="1" ht="13.35" customHeight="1">
      <c r="B39" s="584"/>
      <c r="C39" s="585"/>
      <c r="D39" s="585"/>
      <c r="E39" s="585"/>
      <c r="F39" s="586"/>
      <c r="G39" s="590"/>
      <c r="H39" s="591"/>
      <c r="I39" s="591"/>
      <c r="J39" s="591"/>
      <c r="K39" s="591"/>
      <c r="L39" s="591"/>
      <c r="M39" s="591"/>
      <c r="N39" s="591"/>
      <c r="O39" s="591"/>
      <c r="P39" s="591"/>
      <c r="Q39" s="591"/>
      <c r="R39" s="591"/>
      <c r="S39" s="591"/>
      <c r="T39" s="591"/>
      <c r="U39" s="591"/>
      <c r="V39" s="591"/>
      <c r="W39" s="591"/>
      <c r="X39" s="591"/>
      <c r="Y39" s="591"/>
      <c r="Z39" s="591"/>
      <c r="AA39" s="591"/>
      <c r="AB39" s="592"/>
      <c r="AC39" s="596"/>
      <c r="AD39" s="597"/>
      <c r="AE39" s="597"/>
      <c r="AF39" s="597"/>
      <c r="AG39" s="597"/>
      <c r="AH39" s="597"/>
      <c r="AI39" s="597"/>
      <c r="AJ39" s="597"/>
      <c r="AK39" s="597"/>
      <c r="AL39" s="597"/>
      <c r="AM39" s="597"/>
      <c r="AN39" s="597"/>
      <c r="AO39" s="598"/>
      <c r="AS39" s="163"/>
    </row>
    <row r="40" spans="1:62" s="154" customFormat="1" ht="13.35" customHeight="1">
      <c r="B40" s="599" t="s">
        <v>240</v>
      </c>
      <c r="C40" s="600"/>
      <c r="D40" s="600"/>
      <c r="E40" s="600"/>
      <c r="F40" s="601"/>
      <c r="G40" s="602"/>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4"/>
      <c r="AS40" s="163"/>
    </row>
    <row r="41" spans="1:62" s="154" customFormat="1" ht="13.35" customHeight="1">
      <c r="B41" s="584"/>
      <c r="C41" s="585"/>
      <c r="D41" s="585"/>
      <c r="E41" s="585"/>
      <c r="F41" s="586"/>
      <c r="G41" s="590"/>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605"/>
      <c r="AS41" s="163"/>
    </row>
    <row r="42" spans="1:62" s="154" customFormat="1" ht="13.35" customHeight="1">
      <c r="B42" s="599" t="s">
        <v>241</v>
      </c>
      <c r="C42" s="600"/>
      <c r="D42" s="600"/>
      <c r="E42" s="600"/>
      <c r="F42" s="601"/>
      <c r="G42" s="606" t="s">
        <v>242</v>
      </c>
      <c r="H42" s="607"/>
      <c r="I42" s="607"/>
      <c r="J42" s="607" t="s">
        <v>243</v>
      </c>
      <c r="K42" s="607"/>
      <c r="L42" s="610">
        <v>5</v>
      </c>
      <c r="M42" s="610"/>
      <c r="N42" s="610" t="s">
        <v>244</v>
      </c>
      <c r="O42" s="610"/>
      <c r="P42" s="610"/>
      <c r="Q42" s="610"/>
      <c r="R42" s="610"/>
      <c r="S42" s="610"/>
      <c r="T42" s="622" t="s">
        <v>245</v>
      </c>
      <c r="U42" s="622"/>
      <c r="V42" s="622"/>
      <c r="W42" s="607" t="s">
        <v>246</v>
      </c>
      <c r="X42" s="607"/>
      <c r="Y42" s="607"/>
      <c r="Z42" s="607" t="s">
        <v>247</v>
      </c>
      <c r="AA42" s="607"/>
      <c r="AB42" s="607"/>
      <c r="AC42" s="607" t="s">
        <v>243</v>
      </c>
      <c r="AD42" s="607"/>
      <c r="AE42" s="610">
        <v>6</v>
      </c>
      <c r="AF42" s="610"/>
      <c r="AG42" s="610" t="s">
        <v>244</v>
      </c>
      <c r="AH42" s="610"/>
      <c r="AI42" s="610"/>
      <c r="AJ42" s="610"/>
      <c r="AK42" s="610"/>
      <c r="AL42" s="610"/>
      <c r="AM42" s="622" t="str">
        <f>T42</f>
        <v>（単位）</v>
      </c>
      <c r="AN42" s="622"/>
      <c r="AO42" s="623"/>
      <c r="AS42" s="163"/>
    </row>
    <row r="43" spans="1:62" s="154" customFormat="1" ht="13.35" customHeight="1">
      <c r="B43" s="584"/>
      <c r="C43" s="585"/>
      <c r="D43" s="585"/>
      <c r="E43" s="585"/>
      <c r="F43" s="586"/>
      <c r="G43" s="608"/>
      <c r="H43" s="609"/>
      <c r="I43" s="609"/>
      <c r="J43" s="609"/>
      <c r="K43" s="609"/>
      <c r="L43" s="611"/>
      <c r="M43" s="611"/>
      <c r="N43" s="611"/>
      <c r="O43" s="611"/>
      <c r="P43" s="611"/>
      <c r="Q43" s="611"/>
      <c r="R43" s="611"/>
      <c r="S43" s="611"/>
      <c r="T43" s="624"/>
      <c r="U43" s="624"/>
      <c r="V43" s="624"/>
      <c r="W43" s="609"/>
      <c r="X43" s="609"/>
      <c r="Y43" s="609"/>
      <c r="Z43" s="609"/>
      <c r="AA43" s="609"/>
      <c r="AB43" s="609"/>
      <c r="AC43" s="609"/>
      <c r="AD43" s="609"/>
      <c r="AE43" s="611"/>
      <c r="AF43" s="611"/>
      <c r="AG43" s="611"/>
      <c r="AH43" s="611"/>
      <c r="AI43" s="611"/>
      <c r="AJ43" s="611"/>
      <c r="AK43" s="611"/>
      <c r="AL43" s="611"/>
      <c r="AM43" s="624"/>
      <c r="AN43" s="624"/>
      <c r="AO43" s="625"/>
    </row>
    <row r="44" spans="1:62" s="154" customFormat="1" ht="13.35" customHeight="1">
      <c r="B44" s="581" t="s">
        <v>269</v>
      </c>
      <c r="C44" s="582"/>
      <c r="D44" s="582"/>
      <c r="E44" s="582"/>
      <c r="F44" s="583"/>
      <c r="G44" s="629" t="s">
        <v>248</v>
      </c>
      <c r="H44" s="612"/>
      <c r="I44" s="612"/>
      <c r="J44" s="612" t="s">
        <v>243</v>
      </c>
      <c r="K44" s="612"/>
      <c r="L44" s="616">
        <v>6</v>
      </c>
      <c r="M44" s="616"/>
      <c r="N44" s="616" t="s">
        <v>244</v>
      </c>
      <c r="O44" s="616"/>
      <c r="P44" s="616"/>
      <c r="Q44" s="616"/>
      <c r="R44" s="616"/>
      <c r="S44" s="616"/>
      <c r="T44" s="618" t="s">
        <v>245</v>
      </c>
      <c r="U44" s="618"/>
      <c r="V44" s="618"/>
      <c r="W44" s="612" t="s">
        <v>246</v>
      </c>
      <c r="X44" s="612"/>
      <c r="Y44" s="612"/>
      <c r="Z44" s="612" t="s">
        <v>249</v>
      </c>
      <c r="AA44" s="612"/>
      <c r="AB44" s="612"/>
      <c r="AC44" s="614" t="str">
        <f>IF(P44="","",IF($P42=$AI42,IF(P44&lt;$AI42,0,(P44/$AI42)),IF((P44-$P42)/($AI42-$P42)&lt;0,0,(P44-$P42)/($AI42-$P42))))</f>
        <v/>
      </c>
      <c r="AD44" s="614"/>
      <c r="AE44" s="614"/>
      <c r="AF44" s="614"/>
      <c r="AG44" s="614"/>
      <c r="AH44" s="614"/>
      <c r="AI44" s="616"/>
      <c r="AJ44" s="616"/>
      <c r="AK44" s="616"/>
      <c r="AL44" s="616"/>
      <c r="AM44" s="618"/>
      <c r="AN44" s="618"/>
      <c r="AO44" s="619"/>
      <c r="AS44" s="163"/>
      <c r="AT44" s="163"/>
    </row>
    <row r="45" spans="1:62" s="154" customFormat="1" ht="13.35" customHeight="1" thickBot="1">
      <c r="B45" s="626"/>
      <c r="C45" s="627"/>
      <c r="D45" s="627"/>
      <c r="E45" s="627"/>
      <c r="F45" s="628"/>
      <c r="G45" s="630"/>
      <c r="H45" s="613"/>
      <c r="I45" s="613"/>
      <c r="J45" s="613"/>
      <c r="K45" s="613"/>
      <c r="L45" s="617"/>
      <c r="M45" s="617"/>
      <c r="N45" s="617"/>
      <c r="O45" s="617"/>
      <c r="P45" s="617"/>
      <c r="Q45" s="617"/>
      <c r="R45" s="617"/>
      <c r="S45" s="617"/>
      <c r="T45" s="620"/>
      <c r="U45" s="620"/>
      <c r="V45" s="620"/>
      <c r="W45" s="613"/>
      <c r="X45" s="613"/>
      <c r="Y45" s="613"/>
      <c r="Z45" s="613"/>
      <c r="AA45" s="613"/>
      <c r="AB45" s="613"/>
      <c r="AC45" s="615" t="str">
        <f>IF(AC44="","",IF($Q$11=$AG$11,IF(AC44&lt;$AG$11,0,(AC44/$AG$11)),IF((AC44-$Q$11)/($AG29-$Q$11)&lt;0,0,(AC44-$Q$11)/($AG$11-$Q$11))))</f>
        <v/>
      </c>
      <c r="AD45" s="615"/>
      <c r="AE45" s="615"/>
      <c r="AF45" s="615"/>
      <c r="AG45" s="615"/>
      <c r="AH45" s="615"/>
      <c r="AI45" s="617"/>
      <c r="AJ45" s="617"/>
      <c r="AK45" s="617"/>
      <c r="AL45" s="617"/>
      <c r="AM45" s="620"/>
      <c r="AN45" s="620"/>
      <c r="AO45" s="621"/>
      <c r="AS45" s="148"/>
      <c r="AT45" s="163"/>
    </row>
    <row r="46" spans="1:62" ht="9" customHeight="1" thickBot="1">
      <c r="A46" s="154"/>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4"/>
    </row>
    <row r="47" spans="1:62" ht="13.5" customHeight="1">
      <c r="B47" s="549" t="s">
        <v>89</v>
      </c>
      <c r="C47" s="550"/>
      <c r="D47" s="550"/>
      <c r="E47" s="550"/>
      <c r="F47" s="551"/>
      <c r="G47" s="631" t="s">
        <v>93</v>
      </c>
      <c r="H47" s="632"/>
      <c r="I47" s="632"/>
      <c r="J47" s="632"/>
      <c r="K47" s="633"/>
      <c r="Q47" s="148"/>
      <c r="R47" s="148"/>
      <c r="S47" s="148"/>
      <c r="T47" s="148"/>
    </row>
    <row r="48" spans="1:62" ht="13.5" customHeight="1" thickBot="1">
      <c r="B48" s="552"/>
      <c r="C48" s="553"/>
      <c r="D48" s="553"/>
      <c r="E48" s="553"/>
      <c r="F48" s="554"/>
      <c r="G48" s="634"/>
      <c r="H48" s="634"/>
      <c r="I48" s="634"/>
      <c r="J48" s="634"/>
      <c r="K48" s="635"/>
      <c r="L48" s="161"/>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row>
    <row r="49" spans="1:46" s="154" customFormat="1" ht="13.35" customHeight="1">
      <c r="B49" s="581" t="s">
        <v>237</v>
      </c>
      <c r="C49" s="582"/>
      <c r="D49" s="582"/>
      <c r="E49" s="582"/>
      <c r="F49" s="583"/>
      <c r="G49" s="587" t="s">
        <v>238</v>
      </c>
      <c r="H49" s="588"/>
      <c r="I49" s="588"/>
      <c r="J49" s="588"/>
      <c r="K49" s="588"/>
      <c r="L49" s="588"/>
      <c r="M49" s="588"/>
      <c r="N49" s="588"/>
      <c r="O49" s="588"/>
      <c r="P49" s="588"/>
      <c r="Q49" s="588"/>
      <c r="R49" s="588"/>
      <c r="S49" s="588"/>
      <c r="T49" s="588"/>
      <c r="U49" s="588"/>
      <c r="V49" s="588"/>
      <c r="W49" s="588"/>
      <c r="X49" s="588"/>
      <c r="Y49" s="588"/>
      <c r="Z49" s="588"/>
      <c r="AA49" s="588"/>
      <c r="AB49" s="589"/>
      <c r="AC49" s="593" t="s">
        <v>239</v>
      </c>
      <c r="AD49" s="594"/>
      <c r="AE49" s="594"/>
      <c r="AF49" s="594"/>
      <c r="AG49" s="594"/>
      <c r="AH49" s="594"/>
      <c r="AI49" s="594"/>
      <c r="AJ49" s="594"/>
      <c r="AK49" s="594"/>
      <c r="AL49" s="594"/>
      <c r="AM49" s="594"/>
      <c r="AN49" s="594"/>
      <c r="AO49" s="595"/>
      <c r="AS49" s="163"/>
    </row>
    <row r="50" spans="1:46" s="154" customFormat="1" ht="13.35" customHeight="1">
      <c r="B50" s="584"/>
      <c r="C50" s="585"/>
      <c r="D50" s="585"/>
      <c r="E50" s="585"/>
      <c r="F50" s="586"/>
      <c r="G50" s="590"/>
      <c r="H50" s="591"/>
      <c r="I50" s="591"/>
      <c r="J50" s="591"/>
      <c r="K50" s="591"/>
      <c r="L50" s="591"/>
      <c r="M50" s="591"/>
      <c r="N50" s="591"/>
      <c r="O50" s="591"/>
      <c r="P50" s="591"/>
      <c r="Q50" s="591"/>
      <c r="R50" s="591"/>
      <c r="S50" s="591"/>
      <c r="T50" s="591"/>
      <c r="U50" s="591"/>
      <c r="V50" s="591"/>
      <c r="W50" s="591"/>
      <c r="X50" s="591"/>
      <c r="Y50" s="591"/>
      <c r="Z50" s="591"/>
      <c r="AA50" s="591"/>
      <c r="AB50" s="592"/>
      <c r="AC50" s="596"/>
      <c r="AD50" s="597"/>
      <c r="AE50" s="597"/>
      <c r="AF50" s="597"/>
      <c r="AG50" s="597"/>
      <c r="AH50" s="597"/>
      <c r="AI50" s="597"/>
      <c r="AJ50" s="597"/>
      <c r="AK50" s="597"/>
      <c r="AL50" s="597"/>
      <c r="AM50" s="597"/>
      <c r="AN50" s="597"/>
      <c r="AO50" s="598"/>
      <c r="AS50" s="163"/>
    </row>
    <row r="51" spans="1:46" s="154" customFormat="1" ht="13.35" customHeight="1">
      <c r="B51" s="599" t="s">
        <v>240</v>
      </c>
      <c r="C51" s="600"/>
      <c r="D51" s="600"/>
      <c r="E51" s="600"/>
      <c r="F51" s="601"/>
      <c r="G51" s="602"/>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4"/>
      <c r="AS51" s="163"/>
    </row>
    <row r="52" spans="1:46" s="154" customFormat="1" ht="13.35" customHeight="1">
      <c r="B52" s="584"/>
      <c r="C52" s="585"/>
      <c r="D52" s="585"/>
      <c r="E52" s="585"/>
      <c r="F52" s="586"/>
      <c r="G52" s="590"/>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605"/>
      <c r="AS52" s="163"/>
    </row>
    <row r="53" spans="1:46" s="154" customFormat="1" ht="13.35" customHeight="1">
      <c r="B53" s="599" t="s">
        <v>241</v>
      </c>
      <c r="C53" s="600"/>
      <c r="D53" s="600"/>
      <c r="E53" s="600"/>
      <c r="F53" s="601"/>
      <c r="G53" s="606" t="s">
        <v>242</v>
      </c>
      <c r="H53" s="607"/>
      <c r="I53" s="607"/>
      <c r="J53" s="607" t="s">
        <v>243</v>
      </c>
      <c r="K53" s="607"/>
      <c r="L53" s="610">
        <v>5</v>
      </c>
      <c r="M53" s="610"/>
      <c r="N53" s="610" t="s">
        <v>244</v>
      </c>
      <c r="O53" s="610"/>
      <c r="P53" s="610"/>
      <c r="Q53" s="610"/>
      <c r="R53" s="610"/>
      <c r="S53" s="610"/>
      <c r="T53" s="622" t="s">
        <v>245</v>
      </c>
      <c r="U53" s="622"/>
      <c r="V53" s="622"/>
      <c r="W53" s="607" t="s">
        <v>246</v>
      </c>
      <c r="X53" s="607"/>
      <c r="Y53" s="607"/>
      <c r="Z53" s="607" t="s">
        <v>247</v>
      </c>
      <c r="AA53" s="607"/>
      <c r="AB53" s="607"/>
      <c r="AC53" s="607" t="s">
        <v>243</v>
      </c>
      <c r="AD53" s="607"/>
      <c r="AE53" s="610">
        <v>6</v>
      </c>
      <c r="AF53" s="610"/>
      <c r="AG53" s="610" t="s">
        <v>244</v>
      </c>
      <c r="AH53" s="610"/>
      <c r="AI53" s="610"/>
      <c r="AJ53" s="610"/>
      <c r="AK53" s="610"/>
      <c r="AL53" s="610"/>
      <c r="AM53" s="622" t="str">
        <f>T53</f>
        <v>（単位）</v>
      </c>
      <c r="AN53" s="622"/>
      <c r="AO53" s="623"/>
      <c r="AS53" s="163"/>
    </row>
    <row r="54" spans="1:46" s="154" customFormat="1" ht="13.35" customHeight="1">
      <c r="B54" s="584"/>
      <c r="C54" s="585"/>
      <c r="D54" s="585"/>
      <c r="E54" s="585"/>
      <c r="F54" s="586"/>
      <c r="G54" s="608"/>
      <c r="H54" s="609"/>
      <c r="I54" s="609"/>
      <c r="J54" s="609"/>
      <c r="K54" s="609"/>
      <c r="L54" s="611"/>
      <c r="M54" s="611"/>
      <c r="N54" s="611"/>
      <c r="O54" s="611"/>
      <c r="P54" s="611"/>
      <c r="Q54" s="611"/>
      <c r="R54" s="611"/>
      <c r="S54" s="611"/>
      <c r="T54" s="624"/>
      <c r="U54" s="624"/>
      <c r="V54" s="624"/>
      <c r="W54" s="609"/>
      <c r="X54" s="609"/>
      <c r="Y54" s="609"/>
      <c r="Z54" s="609"/>
      <c r="AA54" s="609"/>
      <c r="AB54" s="609"/>
      <c r="AC54" s="609"/>
      <c r="AD54" s="609"/>
      <c r="AE54" s="611"/>
      <c r="AF54" s="611"/>
      <c r="AG54" s="611"/>
      <c r="AH54" s="611"/>
      <c r="AI54" s="611"/>
      <c r="AJ54" s="611"/>
      <c r="AK54" s="611"/>
      <c r="AL54" s="611"/>
      <c r="AM54" s="624"/>
      <c r="AN54" s="624"/>
      <c r="AO54" s="625"/>
    </row>
    <row r="55" spans="1:46" s="154" customFormat="1" ht="13.35" customHeight="1">
      <c r="B55" s="581" t="s">
        <v>267</v>
      </c>
      <c r="C55" s="582"/>
      <c r="D55" s="582"/>
      <c r="E55" s="582"/>
      <c r="F55" s="583"/>
      <c r="G55" s="629" t="s">
        <v>248</v>
      </c>
      <c r="H55" s="612"/>
      <c r="I55" s="612"/>
      <c r="J55" s="612" t="s">
        <v>243</v>
      </c>
      <c r="K55" s="612"/>
      <c r="L55" s="616">
        <v>6</v>
      </c>
      <c r="M55" s="616"/>
      <c r="N55" s="616" t="s">
        <v>244</v>
      </c>
      <c r="O55" s="616"/>
      <c r="P55" s="616"/>
      <c r="Q55" s="616"/>
      <c r="R55" s="616"/>
      <c r="S55" s="616"/>
      <c r="T55" s="618" t="s">
        <v>245</v>
      </c>
      <c r="U55" s="618"/>
      <c r="V55" s="618"/>
      <c r="W55" s="612" t="s">
        <v>246</v>
      </c>
      <c r="X55" s="612"/>
      <c r="Y55" s="612"/>
      <c r="Z55" s="612" t="s">
        <v>249</v>
      </c>
      <c r="AA55" s="612"/>
      <c r="AB55" s="612"/>
      <c r="AC55" s="614" t="str">
        <f>IF(P55="","",IF($P53=$AI53,IF(P55&lt;$AI53,0,(P55/$AI53)),IF((P55-$P53)/($AI53-$P53)&lt;0,0,(P55-$P53)/($AI53-$P53))))</f>
        <v/>
      </c>
      <c r="AD55" s="614"/>
      <c r="AE55" s="614"/>
      <c r="AF55" s="614"/>
      <c r="AG55" s="614"/>
      <c r="AH55" s="614"/>
      <c r="AI55" s="616"/>
      <c r="AJ55" s="616"/>
      <c r="AK55" s="616"/>
      <c r="AL55" s="616"/>
      <c r="AM55" s="618"/>
      <c r="AN55" s="618"/>
      <c r="AO55" s="619"/>
      <c r="AS55" s="163"/>
      <c r="AT55" s="163"/>
    </row>
    <row r="56" spans="1:46" s="154" customFormat="1" ht="13.35" customHeight="1" thickBot="1">
      <c r="B56" s="626"/>
      <c r="C56" s="627"/>
      <c r="D56" s="627"/>
      <c r="E56" s="627"/>
      <c r="F56" s="628"/>
      <c r="G56" s="630"/>
      <c r="H56" s="613"/>
      <c r="I56" s="613"/>
      <c r="J56" s="613"/>
      <c r="K56" s="613"/>
      <c r="L56" s="617"/>
      <c r="M56" s="617"/>
      <c r="N56" s="617"/>
      <c r="O56" s="617"/>
      <c r="P56" s="617"/>
      <c r="Q56" s="617"/>
      <c r="R56" s="617"/>
      <c r="S56" s="617"/>
      <c r="T56" s="620"/>
      <c r="U56" s="620"/>
      <c r="V56" s="620"/>
      <c r="W56" s="613"/>
      <c r="X56" s="613"/>
      <c r="Y56" s="613"/>
      <c r="Z56" s="613"/>
      <c r="AA56" s="613"/>
      <c r="AB56" s="613"/>
      <c r="AC56" s="615" t="str">
        <f>IF(AC55="","",IF($Q$11=$AG$11,IF(AC55&lt;$AG$11,0,(AC55/$AG$11)),IF((AC55-$Q$11)/($AG40-$Q$11)&lt;0,0,(AC55-$Q$11)/($AG$11-$Q$11))))</f>
        <v/>
      </c>
      <c r="AD56" s="615"/>
      <c r="AE56" s="615"/>
      <c r="AF56" s="615"/>
      <c r="AG56" s="615"/>
      <c r="AH56" s="615"/>
      <c r="AI56" s="617"/>
      <c r="AJ56" s="617"/>
      <c r="AK56" s="617"/>
      <c r="AL56" s="617"/>
      <c r="AM56" s="620"/>
      <c r="AN56" s="620"/>
      <c r="AO56" s="621"/>
      <c r="AS56" s="148"/>
      <c r="AT56" s="163"/>
    </row>
    <row r="57" spans="1:46" ht="9" customHeight="1" thickBot="1">
      <c r="A57" s="154"/>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4"/>
    </row>
    <row r="58" spans="1:46" ht="13.5" customHeight="1">
      <c r="B58" s="549" t="s">
        <v>89</v>
      </c>
      <c r="C58" s="550"/>
      <c r="D58" s="550"/>
      <c r="E58" s="550"/>
      <c r="F58" s="551"/>
      <c r="G58" s="631" t="s">
        <v>250</v>
      </c>
      <c r="H58" s="632"/>
      <c r="I58" s="632"/>
      <c r="J58" s="632"/>
      <c r="K58" s="633"/>
      <c r="Q58" s="148"/>
      <c r="R58" s="148"/>
      <c r="S58" s="148"/>
      <c r="T58" s="148"/>
    </row>
    <row r="59" spans="1:46" ht="13.5" customHeight="1" thickBot="1">
      <c r="B59" s="552"/>
      <c r="C59" s="553"/>
      <c r="D59" s="553"/>
      <c r="E59" s="553"/>
      <c r="F59" s="554"/>
      <c r="G59" s="634"/>
      <c r="H59" s="634"/>
      <c r="I59" s="634"/>
      <c r="J59" s="634"/>
      <c r="K59" s="635"/>
      <c r="L59" s="161"/>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row>
    <row r="60" spans="1:46" s="154" customFormat="1" ht="13.35" customHeight="1">
      <c r="B60" s="581" t="s">
        <v>237</v>
      </c>
      <c r="C60" s="582"/>
      <c r="D60" s="582"/>
      <c r="E60" s="582"/>
      <c r="F60" s="583"/>
      <c r="G60" s="587" t="s">
        <v>238</v>
      </c>
      <c r="H60" s="588"/>
      <c r="I60" s="588"/>
      <c r="J60" s="588"/>
      <c r="K60" s="588"/>
      <c r="L60" s="588"/>
      <c r="M60" s="588"/>
      <c r="N60" s="588"/>
      <c r="O60" s="588"/>
      <c r="P60" s="588"/>
      <c r="Q60" s="588"/>
      <c r="R60" s="588"/>
      <c r="S60" s="588"/>
      <c r="T60" s="588"/>
      <c r="U60" s="588"/>
      <c r="V60" s="588"/>
      <c r="W60" s="588"/>
      <c r="X60" s="588"/>
      <c r="Y60" s="588"/>
      <c r="Z60" s="588"/>
      <c r="AA60" s="588"/>
      <c r="AB60" s="589"/>
      <c r="AC60" s="593" t="s">
        <v>239</v>
      </c>
      <c r="AD60" s="594"/>
      <c r="AE60" s="594"/>
      <c r="AF60" s="594"/>
      <c r="AG60" s="594"/>
      <c r="AH60" s="594"/>
      <c r="AI60" s="594"/>
      <c r="AJ60" s="594"/>
      <c r="AK60" s="594"/>
      <c r="AL60" s="594"/>
      <c r="AM60" s="594"/>
      <c r="AN60" s="594"/>
      <c r="AO60" s="595"/>
      <c r="AS60" s="163"/>
    </row>
    <row r="61" spans="1:46" s="154" customFormat="1" ht="13.35" customHeight="1">
      <c r="B61" s="584"/>
      <c r="C61" s="585"/>
      <c r="D61" s="585"/>
      <c r="E61" s="585"/>
      <c r="F61" s="586"/>
      <c r="G61" s="590"/>
      <c r="H61" s="591"/>
      <c r="I61" s="591"/>
      <c r="J61" s="591"/>
      <c r="K61" s="591"/>
      <c r="L61" s="591"/>
      <c r="M61" s="591"/>
      <c r="N61" s="591"/>
      <c r="O61" s="591"/>
      <c r="P61" s="591"/>
      <c r="Q61" s="591"/>
      <c r="R61" s="591"/>
      <c r="S61" s="591"/>
      <c r="T61" s="591"/>
      <c r="U61" s="591"/>
      <c r="V61" s="591"/>
      <c r="W61" s="591"/>
      <c r="X61" s="591"/>
      <c r="Y61" s="591"/>
      <c r="Z61" s="591"/>
      <c r="AA61" s="591"/>
      <c r="AB61" s="592"/>
      <c r="AC61" s="596"/>
      <c r="AD61" s="597"/>
      <c r="AE61" s="597"/>
      <c r="AF61" s="597"/>
      <c r="AG61" s="597"/>
      <c r="AH61" s="597"/>
      <c r="AI61" s="597"/>
      <c r="AJ61" s="597"/>
      <c r="AK61" s="597"/>
      <c r="AL61" s="597"/>
      <c r="AM61" s="597"/>
      <c r="AN61" s="597"/>
      <c r="AO61" s="598"/>
      <c r="AS61" s="163"/>
    </row>
    <row r="62" spans="1:46" s="154" customFormat="1" ht="13.35" customHeight="1">
      <c r="B62" s="599" t="s">
        <v>240</v>
      </c>
      <c r="C62" s="600"/>
      <c r="D62" s="600"/>
      <c r="E62" s="600"/>
      <c r="F62" s="601"/>
      <c r="G62" s="602"/>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4"/>
      <c r="AS62" s="163"/>
    </row>
    <row r="63" spans="1:46" s="154" customFormat="1" ht="13.35" customHeight="1">
      <c r="B63" s="584"/>
      <c r="C63" s="585"/>
      <c r="D63" s="585"/>
      <c r="E63" s="585"/>
      <c r="F63" s="586"/>
      <c r="G63" s="590"/>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605"/>
      <c r="AS63" s="163"/>
    </row>
    <row r="64" spans="1:46" s="154" customFormat="1" ht="13.35" customHeight="1">
      <c r="B64" s="599" t="s">
        <v>241</v>
      </c>
      <c r="C64" s="600"/>
      <c r="D64" s="600"/>
      <c r="E64" s="600"/>
      <c r="F64" s="601"/>
      <c r="G64" s="606" t="s">
        <v>242</v>
      </c>
      <c r="H64" s="607"/>
      <c r="I64" s="607"/>
      <c r="J64" s="607" t="s">
        <v>243</v>
      </c>
      <c r="K64" s="607"/>
      <c r="L64" s="610">
        <v>5</v>
      </c>
      <c r="M64" s="610"/>
      <c r="N64" s="610" t="s">
        <v>244</v>
      </c>
      <c r="O64" s="610"/>
      <c r="P64" s="610"/>
      <c r="Q64" s="610"/>
      <c r="R64" s="610"/>
      <c r="S64" s="610"/>
      <c r="T64" s="622" t="s">
        <v>245</v>
      </c>
      <c r="U64" s="622"/>
      <c r="V64" s="622"/>
      <c r="W64" s="607" t="s">
        <v>246</v>
      </c>
      <c r="X64" s="607"/>
      <c r="Y64" s="607"/>
      <c r="Z64" s="607" t="s">
        <v>247</v>
      </c>
      <c r="AA64" s="607"/>
      <c r="AB64" s="607"/>
      <c r="AC64" s="607" t="s">
        <v>243</v>
      </c>
      <c r="AD64" s="607"/>
      <c r="AE64" s="610">
        <v>6</v>
      </c>
      <c r="AF64" s="610"/>
      <c r="AG64" s="610" t="s">
        <v>244</v>
      </c>
      <c r="AH64" s="610"/>
      <c r="AI64" s="610"/>
      <c r="AJ64" s="610"/>
      <c r="AK64" s="610"/>
      <c r="AL64" s="610"/>
      <c r="AM64" s="622" t="str">
        <f>T64</f>
        <v>（単位）</v>
      </c>
      <c r="AN64" s="622"/>
      <c r="AO64" s="623"/>
      <c r="AS64" s="163"/>
    </row>
    <row r="65" spans="2:53" s="154" customFormat="1" ht="13.35" customHeight="1">
      <c r="B65" s="584"/>
      <c r="C65" s="585"/>
      <c r="D65" s="585"/>
      <c r="E65" s="585"/>
      <c r="F65" s="586"/>
      <c r="G65" s="608"/>
      <c r="H65" s="609"/>
      <c r="I65" s="609"/>
      <c r="J65" s="609"/>
      <c r="K65" s="609"/>
      <c r="L65" s="611"/>
      <c r="M65" s="611"/>
      <c r="N65" s="611"/>
      <c r="O65" s="611"/>
      <c r="P65" s="611"/>
      <c r="Q65" s="611"/>
      <c r="R65" s="611"/>
      <c r="S65" s="611"/>
      <c r="T65" s="624"/>
      <c r="U65" s="624"/>
      <c r="V65" s="624"/>
      <c r="W65" s="609"/>
      <c r="X65" s="609"/>
      <c r="Y65" s="609"/>
      <c r="Z65" s="609"/>
      <c r="AA65" s="609"/>
      <c r="AB65" s="609"/>
      <c r="AC65" s="609"/>
      <c r="AD65" s="609"/>
      <c r="AE65" s="611"/>
      <c r="AF65" s="611"/>
      <c r="AG65" s="611"/>
      <c r="AH65" s="611"/>
      <c r="AI65" s="611"/>
      <c r="AJ65" s="611"/>
      <c r="AK65" s="611"/>
      <c r="AL65" s="611"/>
      <c r="AM65" s="624"/>
      <c r="AN65" s="624"/>
      <c r="AO65" s="625"/>
    </row>
    <row r="66" spans="2:53" s="154" customFormat="1" ht="13.35" customHeight="1">
      <c r="B66" s="581" t="s">
        <v>267</v>
      </c>
      <c r="C66" s="582"/>
      <c r="D66" s="582"/>
      <c r="E66" s="582"/>
      <c r="F66" s="583"/>
      <c r="G66" s="629" t="s">
        <v>248</v>
      </c>
      <c r="H66" s="612"/>
      <c r="I66" s="612"/>
      <c r="J66" s="612" t="s">
        <v>243</v>
      </c>
      <c r="K66" s="612"/>
      <c r="L66" s="616">
        <v>6</v>
      </c>
      <c r="M66" s="616"/>
      <c r="N66" s="616" t="s">
        <v>244</v>
      </c>
      <c r="O66" s="616"/>
      <c r="P66" s="616"/>
      <c r="Q66" s="616"/>
      <c r="R66" s="616"/>
      <c r="S66" s="616"/>
      <c r="T66" s="618" t="s">
        <v>245</v>
      </c>
      <c r="U66" s="618"/>
      <c r="V66" s="618"/>
      <c r="W66" s="612" t="s">
        <v>246</v>
      </c>
      <c r="X66" s="612"/>
      <c r="Y66" s="612"/>
      <c r="Z66" s="612" t="s">
        <v>249</v>
      </c>
      <c r="AA66" s="612"/>
      <c r="AB66" s="612"/>
      <c r="AC66" s="614" t="str">
        <f>IF(P66="","",IF($P64=$AI64,IF(P66&lt;$AI64,0,(P66/$AI64)),IF((P66-$P64)/($AI64-$P64)&lt;0,0,(P66-$P64)/($AI64-$P64))))</f>
        <v/>
      </c>
      <c r="AD66" s="614"/>
      <c r="AE66" s="614"/>
      <c r="AF66" s="614"/>
      <c r="AG66" s="614"/>
      <c r="AH66" s="614"/>
      <c r="AI66" s="616"/>
      <c r="AJ66" s="616"/>
      <c r="AK66" s="616"/>
      <c r="AL66" s="616"/>
      <c r="AM66" s="618"/>
      <c r="AN66" s="618"/>
      <c r="AO66" s="619"/>
      <c r="AS66" s="163"/>
      <c r="AT66" s="163"/>
    </row>
    <row r="67" spans="2:53" s="154" customFormat="1" ht="13.35" customHeight="1" thickBot="1">
      <c r="B67" s="626"/>
      <c r="C67" s="627"/>
      <c r="D67" s="627"/>
      <c r="E67" s="627"/>
      <c r="F67" s="628"/>
      <c r="G67" s="630"/>
      <c r="H67" s="613"/>
      <c r="I67" s="613"/>
      <c r="J67" s="613"/>
      <c r="K67" s="613"/>
      <c r="L67" s="617"/>
      <c r="M67" s="617"/>
      <c r="N67" s="617"/>
      <c r="O67" s="617"/>
      <c r="P67" s="617"/>
      <c r="Q67" s="617"/>
      <c r="R67" s="617"/>
      <c r="S67" s="617"/>
      <c r="T67" s="620"/>
      <c r="U67" s="620"/>
      <c r="V67" s="620"/>
      <c r="W67" s="613"/>
      <c r="X67" s="613"/>
      <c r="Y67" s="613"/>
      <c r="Z67" s="613"/>
      <c r="AA67" s="613"/>
      <c r="AB67" s="613"/>
      <c r="AC67" s="615" t="str">
        <f>IF(AC66="","",IF($Q$11=$AG$11,IF(AC66&lt;$AG$11,0,(AC66/$AG$11)),IF((AC66-$Q$11)/($AG50-$Q$11)&lt;0,0,(AC66-$Q$11)/($AG$11-$Q$11))))</f>
        <v/>
      </c>
      <c r="AD67" s="615"/>
      <c r="AE67" s="615"/>
      <c r="AF67" s="615"/>
      <c r="AG67" s="615"/>
      <c r="AH67" s="615"/>
      <c r="AI67" s="617"/>
      <c r="AJ67" s="617"/>
      <c r="AK67" s="617"/>
      <c r="AL67" s="617"/>
      <c r="AM67" s="620"/>
      <c r="AN67" s="620"/>
      <c r="AO67" s="621"/>
      <c r="AS67" s="148"/>
      <c r="AT67" s="163"/>
    </row>
    <row r="68" spans="2:53" ht="13.5" customHeight="1" thickBot="1">
      <c r="B68" s="80"/>
      <c r="C68" s="81"/>
      <c r="D68" s="24"/>
      <c r="E68" s="24"/>
      <c r="F68" s="24"/>
      <c r="G68" s="24"/>
      <c r="H68" s="24"/>
      <c r="I68" s="24"/>
      <c r="J68" s="24"/>
      <c r="K68" s="82"/>
      <c r="L68" s="83"/>
      <c r="M68" s="83"/>
      <c r="N68" s="83"/>
      <c r="O68" s="83"/>
      <c r="P68" s="83"/>
      <c r="Q68" s="83"/>
      <c r="R68" s="83"/>
      <c r="S68" s="83"/>
      <c r="T68" s="83"/>
      <c r="U68" s="83"/>
      <c r="V68" s="83"/>
      <c r="W68" s="83"/>
      <c r="X68" s="83"/>
      <c r="Y68" s="84"/>
      <c r="Z68" s="84"/>
      <c r="AA68" s="84"/>
      <c r="AB68" s="84"/>
      <c r="AC68" s="84"/>
      <c r="AD68" s="84"/>
      <c r="AE68" s="84"/>
      <c r="AF68" s="84"/>
      <c r="AG68" s="164"/>
      <c r="AH68" s="164"/>
      <c r="AI68" s="164"/>
      <c r="AJ68" s="164"/>
      <c r="AK68" s="164"/>
      <c r="AL68" s="164"/>
      <c r="AM68" s="164"/>
      <c r="AN68" s="164"/>
      <c r="AO68" s="164"/>
      <c r="AS68" s="23"/>
      <c r="AT68" s="24"/>
      <c r="AU68" s="24"/>
      <c r="AW68" s="23"/>
      <c r="AX68" s="23"/>
      <c r="AY68" s="23"/>
      <c r="AZ68" s="23"/>
      <c r="BA68" s="23"/>
    </row>
    <row r="69" spans="2:53" ht="13.5" customHeight="1">
      <c r="B69" s="636" t="s">
        <v>66</v>
      </c>
      <c r="C69" s="637"/>
      <c r="D69" s="637"/>
      <c r="E69" s="637"/>
      <c r="F69" s="637"/>
      <c r="G69" s="637"/>
      <c r="H69" s="637"/>
      <c r="I69" s="637"/>
      <c r="J69" s="637"/>
      <c r="K69" s="638"/>
      <c r="Q69" s="148"/>
      <c r="R69" s="148"/>
      <c r="S69" s="148"/>
      <c r="T69" s="148"/>
    </row>
    <row r="70" spans="2:53" ht="13.5" customHeight="1" thickBot="1">
      <c r="B70" s="639"/>
      <c r="C70" s="640"/>
      <c r="D70" s="640"/>
      <c r="E70" s="640"/>
      <c r="F70" s="640"/>
      <c r="G70" s="640"/>
      <c r="H70" s="640"/>
      <c r="I70" s="640"/>
      <c r="J70" s="640"/>
      <c r="K70" s="641"/>
      <c r="L70" s="161"/>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row>
    <row r="71" spans="2:53" ht="13.5" customHeight="1">
      <c r="B71" s="658" t="s">
        <v>67</v>
      </c>
      <c r="C71" s="661" t="s">
        <v>68</v>
      </c>
      <c r="D71" s="662"/>
      <c r="E71" s="662"/>
      <c r="F71" s="662"/>
      <c r="G71" s="662"/>
      <c r="H71" s="662"/>
      <c r="I71" s="662"/>
      <c r="J71" s="663"/>
      <c r="K71" s="664" t="s">
        <v>69</v>
      </c>
      <c r="L71" s="665"/>
      <c r="M71" s="665"/>
      <c r="N71" s="665"/>
      <c r="O71" s="665"/>
      <c r="P71" s="665"/>
      <c r="Q71" s="666"/>
      <c r="R71" s="664" t="s">
        <v>70</v>
      </c>
      <c r="S71" s="665"/>
      <c r="T71" s="665"/>
      <c r="U71" s="665"/>
      <c r="V71" s="665"/>
      <c r="W71" s="665"/>
      <c r="X71" s="666"/>
      <c r="Y71" s="664" t="s">
        <v>71</v>
      </c>
      <c r="Z71" s="665"/>
      <c r="AA71" s="665"/>
      <c r="AB71" s="665"/>
      <c r="AC71" s="665"/>
      <c r="AD71" s="665"/>
      <c r="AE71" s="665"/>
      <c r="AF71" s="666"/>
      <c r="AG71" s="165"/>
      <c r="AH71" s="165"/>
      <c r="AI71" s="165"/>
      <c r="AJ71" s="165"/>
      <c r="AK71" s="165"/>
      <c r="AL71" s="165"/>
      <c r="AM71" s="165"/>
      <c r="AN71" s="165"/>
      <c r="AO71" s="166"/>
    </row>
    <row r="72" spans="2:53" ht="13.5" customHeight="1">
      <c r="B72" s="659"/>
      <c r="C72" s="536"/>
      <c r="D72" s="536"/>
      <c r="E72" s="536"/>
      <c r="F72" s="536"/>
      <c r="G72" s="536"/>
      <c r="H72" s="536"/>
      <c r="I72" s="536"/>
      <c r="J72" s="578"/>
      <c r="K72" s="664"/>
      <c r="L72" s="665"/>
      <c r="M72" s="665"/>
      <c r="N72" s="665"/>
      <c r="O72" s="665"/>
      <c r="P72" s="665"/>
      <c r="Q72" s="666"/>
      <c r="R72" s="664"/>
      <c r="S72" s="665"/>
      <c r="T72" s="665"/>
      <c r="U72" s="665"/>
      <c r="V72" s="665"/>
      <c r="W72" s="665"/>
      <c r="X72" s="666"/>
      <c r="Y72" s="667"/>
      <c r="Z72" s="668"/>
      <c r="AA72" s="668"/>
      <c r="AB72" s="668"/>
      <c r="AC72" s="668"/>
      <c r="AD72" s="668"/>
      <c r="AE72" s="668"/>
      <c r="AF72" s="669"/>
      <c r="AG72" s="167"/>
      <c r="AH72" s="167"/>
      <c r="AI72" s="167"/>
      <c r="AJ72" s="167"/>
      <c r="AK72" s="167"/>
      <c r="AL72" s="167"/>
      <c r="AM72" s="167"/>
      <c r="AN72" s="167"/>
      <c r="AO72" s="168"/>
    </row>
    <row r="73" spans="2:53" ht="13.5" customHeight="1">
      <c r="B73" s="659"/>
      <c r="C73" s="651" t="s">
        <v>72</v>
      </c>
      <c r="D73" s="477"/>
      <c r="E73" s="477"/>
      <c r="F73" s="477"/>
      <c r="G73" s="477"/>
      <c r="H73" s="477"/>
      <c r="I73" s="477"/>
      <c r="J73" s="478"/>
      <c r="K73" s="654"/>
      <c r="L73" s="654"/>
      <c r="M73" s="654"/>
      <c r="N73" s="654"/>
      <c r="O73" s="654"/>
      <c r="P73" s="654"/>
      <c r="Q73" s="654"/>
      <c r="R73" s="670">
        <f>X95</f>
        <v>0</v>
      </c>
      <c r="S73" s="670"/>
      <c r="T73" s="670"/>
      <c r="U73" s="670"/>
      <c r="V73" s="670"/>
      <c r="W73" s="670"/>
      <c r="X73" s="670"/>
      <c r="Y73" s="642"/>
      <c r="Z73" s="643"/>
      <c r="AA73" s="643"/>
      <c r="AB73" s="643"/>
      <c r="AC73" s="643"/>
      <c r="AD73" s="643"/>
      <c r="AE73" s="643"/>
      <c r="AF73" s="655"/>
      <c r="AG73" s="642"/>
      <c r="AH73" s="643"/>
      <c r="AI73" s="643"/>
      <c r="AJ73" s="643"/>
      <c r="AK73" s="643"/>
      <c r="AL73" s="643"/>
      <c r="AM73" s="643"/>
      <c r="AN73" s="643"/>
      <c r="AO73" s="644"/>
      <c r="AS73" s="160"/>
    </row>
    <row r="74" spans="2:53" ht="13.5" customHeight="1">
      <c r="B74" s="659"/>
      <c r="C74" s="652"/>
      <c r="D74" s="652"/>
      <c r="E74" s="652"/>
      <c r="F74" s="652"/>
      <c r="G74" s="652"/>
      <c r="H74" s="652"/>
      <c r="I74" s="652"/>
      <c r="J74" s="653"/>
      <c r="K74" s="654"/>
      <c r="L74" s="654"/>
      <c r="M74" s="654"/>
      <c r="N74" s="654"/>
      <c r="O74" s="654"/>
      <c r="P74" s="654"/>
      <c r="Q74" s="654"/>
      <c r="R74" s="670"/>
      <c r="S74" s="670"/>
      <c r="T74" s="670"/>
      <c r="U74" s="670"/>
      <c r="V74" s="670"/>
      <c r="W74" s="670"/>
      <c r="X74" s="670"/>
      <c r="Y74" s="645"/>
      <c r="Z74" s="646"/>
      <c r="AA74" s="646"/>
      <c r="AB74" s="646"/>
      <c r="AC74" s="646"/>
      <c r="AD74" s="646"/>
      <c r="AE74" s="646"/>
      <c r="AF74" s="656"/>
      <c r="AG74" s="645"/>
      <c r="AH74" s="646"/>
      <c r="AI74" s="646"/>
      <c r="AJ74" s="646"/>
      <c r="AK74" s="646"/>
      <c r="AL74" s="646"/>
      <c r="AM74" s="646"/>
      <c r="AN74" s="646"/>
      <c r="AO74" s="647"/>
    </row>
    <row r="75" spans="2:53" ht="13.5" customHeight="1">
      <c r="B75" s="659"/>
      <c r="C75" s="480"/>
      <c r="D75" s="480"/>
      <c r="E75" s="480"/>
      <c r="F75" s="480"/>
      <c r="G75" s="480"/>
      <c r="H75" s="480"/>
      <c r="I75" s="480"/>
      <c r="J75" s="481"/>
      <c r="K75" s="654"/>
      <c r="L75" s="654"/>
      <c r="M75" s="654"/>
      <c r="N75" s="654"/>
      <c r="O75" s="654"/>
      <c r="P75" s="654"/>
      <c r="Q75" s="654"/>
      <c r="R75" s="670"/>
      <c r="S75" s="670"/>
      <c r="T75" s="670"/>
      <c r="U75" s="670"/>
      <c r="V75" s="670"/>
      <c r="W75" s="670"/>
      <c r="X75" s="670"/>
      <c r="Y75" s="648"/>
      <c r="Z75" s="649"/>
      <c r="AA75" s="649"/>
      <c r="AB75" s="649"/>
      <c r="AC75" s="649"/>
      <c r="AD75" s="649"/>
      <c r="AE75" s="649"/>
      <c r="AF75" s="657"/>
      <c r="AG75" s="648"/>
      <c r="AH75" s="649"/>
      <c r="AI75" s="649"/>
      <c r="AJ75" s="649"/>
      <c r="AK75" s="649"/>
      <c r="AL75" s="649"/>
      <c r="AM75" s="649"/>
      <c r="AN75" s="649"/>
      <c r="AO75" s="650"/>
    </row>
    <row r="76" spans="2:53" ht="13.5" customHeight="1">
      <c r="B76" s="659"/>
      <c r="C76" s="651" t="s">
        <v>73</v>
      </c>
      <c r="D76" s="477"/>
      <c r="E76" s="477"/>
      <c r="F76" s="477"/>
      <c r="G76" s="477"/>
      <c r="H76" s="477"/>
      <c r="I76" s="477"/>
      <c r="J76" s="478"/>
      <c r="K76" s="654"/>
      <c r="L76" s="654"/>
      <c r="M76" s="654"/>
      <c r="N76" s="654"/>
      <c r="O76" s="654"/>
      <c r="P76" s="654"/>
      <c r="Q76" s="654"/>
      <c r="R76" s="654"/>
      <c r="S76" s="654"/>
      <c r="T76" s="654"/>
      <c r="U76" s="654"/>
      <c r="V76" s="654"/>
      <c r="W76" s="654"/>
      <c r="X76" s="654"/>
      <c r="Y76" s="642"/>
      <c r="Z76" s="643"/>
      <c r="AA76" s="643"/>
      <c r="AB76" s="643"/>
      <c r="AC76" s="643"/>
      <c r="AD76" s="643"/>
      <c r="AE76" s="643"/>
      <c r="AF76" s="655"/>
      <c r="AG76" s="642"/>
      <c r="AH76" s="643"/>
      <c r="AI76" s="643"/>
      <c r="AJ76" s="643"/>
      <c r="AK76" s="643"/>
      <c r="AL76" s="643"/>
      <c r="AM76" s="643"/>
      <c r="AN76" s="643"/>
      <c r="AO76" s="644"/>
    </row>
    <row r="77" spans="2:53" ht="13.5" customHeight="1">
      <c r="B77" s="659"/>
      <c r="C77" s="652"/>
      <c r="D77" s="652"/>
      <c r="E77" s="652"/>
      <c r="F77" s="652"/>
      <c r="G77" s="652"/>
      <c r="H77" s="652"/>
      <c r="I77" s="652"/>
      <c r="J77" s="653"/>
      <c r="K77" s="654"/>
      <c r="L77" s="654"/>
      <c r="M77" s="654"/>
      <c r="N77" s="654"/>
      <c r="O77" s="654"/>
      <c r="P77" s="654"/>
      <c r="Q77" s="654"/>
      <c r="R77" s="654"/>
      <c r="S77" s="654"/>
      <c r="T77" s="654"/>
      <c r="U77" s="654"/>
      <c r="V77" s="654"/>
      <c r="W77" s="654"/>
      <c r="X77" s="654"/>
      <c r="Y77" s="645"/>
      <c r="Z77" s="646"/>
      <c r="AA77" s="646"/>
      <c r="AB77" s="646"/>
      <c r="AC77" s="646"/>
      <c r="AD77" s="646"/>
      <c r="AE77" s="646"/>
      <c r="AF77" s="656"/>
      <c r="AG77" s="645"/>
      <c r="AH77" s="646"/>
      <c r="AI77" s="646"/>
      <c r="AJ77" s="646"/>
      <c r="AK77" s="646"/>
      <c r="AL77" s="646"/>
      <c r="AM77" s="646"/>
      <c r="AN77" s="646"/>
      <c r="AO77" s="647"/>
    </row>
    <row r="78" spans="2:53" ht="13.5" customHeight="1">
      <c r="B78" s="659"/>
      <c r="C78" s="480"/>
      <c r="D78" s="480"/>
      <c r="E78" s="480"/>
      <c r="F78" s="480"/>
      <c r="G78" s="480"/>
      <c r="H78" s="480"/>
      <c r="I78" s="480"/>
      <c r="J78" s="481"/>
      <c r="K78" s="654"/>
      <c r="L78" s="654"/>
      <c r="M78" s="654"/>
      <c r="N78" s="654"/>
      <c r="O78" s="654"/>
      <c r="P78" s="654"/>
      <c r="Q78" s="654"/>
      <c r="R78" s="654"/>
      <c r="S78" s="654"/>
      <c r="T78" s="654"/>
      <c r="U78" s="654"/>
      <c r="V78" s="654"/>
      <c r="W78" s="654"/>
      <c r="X78" s="654"/>
      <c r="Y78" s="648"/>
      <c r="Z78" s="649"/>
      <c r="AA78" s="649"/>
      <c r="AB78" s="649"/>
      <c r="AC78" s="649"/>
      <c r="AD78" s="649"/>
      <c r="AE78" s="649"/>
      <c r="AF78" s="657"/>
      <c r="AG78" s="648"/>
      <c r="AH78" s="649"/>
      <c r="AI78" s="649"/>
      <c r="AJ78" s="649"/>
      <c r="AK78" s="649"/>
      <c r="AL78" s="649"/>
      <c r="AM78" s="649"/>
      <c r="AN78" s="649"/>
      <c r="AO78" s="650"/>
    </row>
    <row r="79" spans="2:53" ht="13.5" customHeight="1">
      <c r="B79" s="659"/>
      <c r="C79" s="671" t="s">
        <v>74</v>
      </c>
      <c r="D79" s="672"/>
      <c r="E79" s="672"/>
      <c r="F79" s="672"/>
      <c r="G79" s="672"/>
      <c r="H79" s="672"/>
      <c r="I79" s="672"/>
      <c r="J79" s="673"/>
      <c r="K79" s="654"/>
      <c r="L79" s="654"/>
      <c r="M79" s="654"/>
      <c r="N79" s="654"/>
      <c r="O79" s="654"/>
      <c r="P79" s="654"/>
      <c r="Q79" s="654"/>
      <c r="R79" s="654"/>
      <c r="S79" s="654"/>
      <c r="T79" s="654"/>
      <c r="U79" s="654"/>
      <c r="V79" s="654"/>
      <c r="W79" s="654"/>
      <c r="X79" s="654"/>
      <c r="Y79" s="642"/>
      <c r="Z79" s="643"/>
      <c r="AA79" s="643"/>
      <c r="AB79" s="643"/>
      <c r="AC79" s="643"/>
      <c r="AD79" s="643"/>
      <c r="AE79" s="643"/>
      <c r="AF79" s="655"/>
      <c r="AG79" s="642"/>
      <c r="AH79" s="643"/>
      <c r="AI79" s="643"/>
      <c r="AJ79" s="643"/>
      <c r="AK79" s="643"/>
      <c r="AL79" s="643"/>
      <c r="AM79" s="643"/>
      <c r="AN79" s="643"/>
      <c r="AO79" s="644"/>
    </row>
    <row r="80" spans="2:53" ht="13.5" customHeight="1">
      <c r="B80" s="659"/>
      <c r="C80" s="662"/>
      <c r="D80" s="662"/>
      <c r="E80" s="662"/>
      <c r="F80" s="662"/>
      <c r="G80" s="662"/>
      <c r="H80" s="662"/>
      <c r="I80" s="662"/>
      <c r="J80" s="663"/>
      <c r="K80" s="654"/>
      <c r="L80" s="654"/>
      <c r="M80" s="654"/>
      <c r="N80" s="654"/>
      <c r="O80" s="654"/>
      <c r="P80" s="654"/>
      <c r="Q80" s="654"/>
      <c r="R80" s="654"/>
      <c r="S80" s="654"/>
      <c r="T80" s="654"/>
      <c r="U80" s="654"/>
      <c r="V80" s="654"/>
      <c r="W80" s="654"/>
      <c r="X80" s="654"/>
      <c r="Y80" s="645"/>
      <c r="Z80" s="646"/>
      <c r="AA80" s="646"/>
      <c r="AB80" s="646"/>
      <c r="AC80" s="646"/>
      <c r="AD80" s="646"/>
      <c r="AE80" s="646"/>
      <c r="AF80" s="656"/>
      <c r="AG80" s="645"/>
      <c r="AH80" s="646"/>
      <c r="AI80" s="646"/>
      <c r="AJ80" s="646"/>
      <c r="AK80" s="646"/>
      <c r="AL80" s="646"/>
      <c r="AM80" s="646"/>
      <c r="AN80" s="646"/>
      <c r="AO80" s="647"/>
    </row>
    <row r="81" spans="2:53" ht="13.5" customHeight="1">
      <c r="B81" s="659"/>
      <c r="C81" s="536"/>
      <c r="D81" s="536"/>
      <c r="E81" s="536"/>
      <c r="F81" s="536"/>
      <c r="G81" s="536"/>
      <c r="H81" s="536"/>
      <c r="I81" s="536"/>
      <c r="J81" s="578"/>
      <c r="K81" s="654"/>
      <c r="L81" s="654"/>
      <c r="M81" s="654"/>
      <c r="N81" s="654"/>
      <c r="O81" s="654"/>
      <c r="P81" s="654"/>
      <c r="Q81" s="654"/>
      <c r="R81" s="654"/>
      <c r="S81" s="654"/>
      <c r="T81" s="654"/>
      <c r="U81" s="654"/>
      <c r="V81" s="654"/>
      <c r="W81" s="654"/>
      <c r="X81" s="654"/>
      <c r="Y81" s="648"/>
      <c r="Z81" s="649"/>
      <c r="AA81" s="649"/>
      <c r="AB81" s="649"/>
      <c r="AC81" s="649"/>
      <c r="AD81" s="649"/>
      <c r="AE81" s="649"/>
      <c r="AF81" s="657"/>
      <c r="AG81" s="648"/>
      <c r="AH81" s="649"/>
      <c r="AI81" s="649"/>
      <c r="AJ81" s="649"/>
      <c r="AK81" s="649"/>
      <c r="AL81" s="649"/>
      <c r="AM81" s="649"/>
      <c r="AN81" s="649"/>
      <c r="AO81" s="650"/>
    </row>
    <row r="82" spans="2:53" ht="13.5" customHeight="1">
      <c r="B82" s="659"/>
      <c r="C82" s="671" t="s">
        <v>75</v>
      </c>
      <c r="D82" s="672"/>
      <c r="E82" s="672"/>
      <c r="F82" s="672"/>
      <c r="G82" s="672"/>
      <c r="H82" s="672"/>
      <c r="I82" s="672"/>
      <c r="J82" s="673"/>
      <c r="K82" s="654"/>
      <c r="L82" s="654"/>
      <c r="M82" s="654"/>
      <c r="N82" s="654"/>
      <c r="O82" s="654"/>
      <c r="P82" s="654"/>
      <c r="Q82" s="654"/>
      <c r="R82" s="654"/>
      <c r="S82" s="654"/>
      <c r="T82" s="654"/>
      <c r="U82" s="654"/>
      <c r="V82" s="654"/>
      <c r="W82" s="654"/>
      <c r="X82" s="654"/>
      <c r="Y82" s="642"/>
      <c r="Z82" s="643"/>
      <c r="AA82" s="643"/>
      <c r="AB82" s="643"/>
      <c r="AC82" s="643"/>
      <c r="AD82" s="643"/>
      <c r="AE82" s="643"/>
      <c r="AF82" s="655"/>
      <c r="AG82" s="642"/>
      <c r="AH82" s="643"/>
      <c r="AI82" s="643"/>
      <c r="AJ82" s="643"/>
      <c r="AK82" s="643"/>
      <c r="AL82" s="643"/>
      <c r="AM82" s="643"/>
      <c r="AN82" s="643"/>
      <c r="AO82" s="644"/>
      <c r="AS82" s="674" t="s">
        <v>76</v>
      </c>
      <c r="AT82" s="662"/>
      <c r="AU82" s="662"/>
    </row>
    <row r="83" spans="2:53" ht="13.5" customHeight="1">
      <c r="B83" s="659"/>
      <c r="C83" s="662"/>
      <c r="D83" s="662"/>
      <c r="E83" s="662"/>
      <c r="F83" s="662"/>
      <c r="G83" s="662"/>
      <c r="H83" s="662"/>
      <c r="I83" s="662"/>
      <c r="J83" s="663"/>
      <c r="K83" s="654"/>
      <c r="L83" s="654"/>
      <c r="M83" s="654"/>
      <c r="N83" s="654"/>
      <c r="O83" s="654"/>
      <c r="P83" s="654"/>
      <c r="Q83" s="654"/>
      <c r="R83" s="654"/>
      <c r="S83" s="654"/>
      <c r="T83" s="654"/>
      <c r="U83" s="654"/>
      <c r="V83" s="654"/>
      <c r="W83" s="654"/>
      <c r="X83" s="654"/>
      <c r="Y83" s="645"/>
      <c r="Z83" s="646"/>
      <c r="AA83" s="646"/>
      <c r="AB83" s="646"/>
      <c r="AC83" s="646"/>
      <c r="AD83" s="646"/>
      <c r="AE83" s="646"/>
      <c r="AF83" s="656"/>
      <c r="AG83" s="645"/>
      <c r="AH83" s="646"/>
      <c r="AI83" s="646"/>
      <c r="AJ83" s="646"/>
      <c r="AK83" s="646"/>
      <c r="AL83" s="646"/>
      <c r="AM83" s="646"/>
      <c r="AN83" s="646"/>
      <c r="AO83" s="647"/>
      <c r="AS83" s="662"/>
      <c r="AT83" s="662"/>
      <c r="AU83" s="662"/>
    </row>
    <row r="84" spans="2:53" ht="13.5" customHeight="1" thickBot="1">
      <c r="B84" s="659"/>
      <c r="C84" s="694"/>
      <c r="D84" s="694"/>
      <c r="E84" s="694"/>
      <c r="F84" s="694"/>
      <c r="G84" s="694"/>
      <c r="H84" s="694"/>
      <c r="I84" s="694"/>
      <c r="J84" s="695"/>
      <c r="K84" s="696"/>
      <c r="L84" s="696"/>
      <c r="M84" s="696"/>
      <c r="N84" s="696"/>
      <c r="O84" s="696"/>
      <c r="P84" s="696"/>
      <c r="Q84" s="696"/>
      <c r="R84" s="696"/>
      <c r="S84" s="696"/>
      <c r="T84" s="696"/>
      <c r="U84" s="696"/>
      <c r="V84" s="696"/>
      <c r="W84" s="696"/>
      <c r="X84" s="696"/>
      <c r="Y84" s="697"/>
      <c r="Z84" s="698"/>
      <c r="AA84" s="698"/>
      <c r="AB84" s="698"/>
      <c r="AC84" s="698"/>
      <c r="AD84" s="698"/>
      <c r="AE84" s="698"/>
      <c r="AF84" s="699"/>
      <c r="AG84" s="697"/>
      <c r="AH84" s="698"/>
      <c r="AI84" s="698"/>
      <c r="AJ84" s="698"/>
      <c r="AK84" s="698"/>
      <c r="AL84" s="698"/>
      <c r="AM84" s="698"/>
      <c r="AN84" s="698"/>
      <c r="AO84" s="700"/>
      <c r="AS84" s="169" t="s">
        <v>77</v>
      </c>
    </row>
    <row r="85" spans="2:53" ht="13.5" customHeight="1" thickTop="1">
      <c r="B85" s="659"/>
      <c r="C85" s="675" t="s">
        <v>78</v>
      </c>
      <c r="D85" s="676"/>
      <c r="E85" s="676"/>
      <c r="F85" s="676"/>
      <c r="G85" s="676"/>
      <c r="H85" s="676"/>
      <c r="I85" s="676"/>
      <c r="J85" s="677"/>
      <c r="K85" s="680">
        <f>SUM(K73:Q84)</f>
        <v>0</v>
      </c>
      <c r="L85" s="681"/>
      <c r="M85" s="681"/>
      <c r="N85" s="681"/>
      <c r="O85" s="681"/>
      <c r="P85" s="681"/>
      <c r="Q85" s="682"/>
      <c r="R85" s="680">
        <f>SUM(R73:X84)</f>
        <v>0</v>
      </c>
      <c r="S85" s="681"/>
      <c r="T85" s="681"/>
      <c r="U85" s="681"/>
      <c r="V85" s="681"/>
      <c r="W85" s="681"/>
      <c r="X85" s="682"/>
      <c r="Y85" s="85"/>
      <c r="Z85" s="85"/>
      <c r="AA85" s="85"/>
      <c r="AB85" s="85"/>
      <c r="AC85" s="85"/>
      <c r="AD85" s="85"/>
      <c r="AE85" s="85"/>
      <c r="AF85" s="86"/>
      <c r="AG85" s="686"/>
      <c r="AH85" s="687"/>
      <c r="AI85" s="687"/>
      <c r="AJ85" s="687"/>
      <c r="AK85" s="687"/>
      <c r="AL85" s="687"/>
      <c r="AM85" s="687"/>
      <c r="AN85" s="687"/>
      <c r="AO85" s="688"/>
      <c r="AS85" s="692" t="str">
        <f>IF(R85=R95,"ok","NG")</f>
        <v>ok</v>
      </c>
      <c r="AT85" s="693"/>
      <c r="AU85" s="662"/>
      <c r="AW85" s="711"/>
      <c r="AX85" s="712"/>
      <c r="AY85" s="712"/>
      <c r="AZ85" s="712"/>
      <c r="BA85" s="712"/>
    </row>
    <row r="86" spans="2:53" ht="13.5" customHeight="1">
      <c r="B86" s="659"/>
      <c r="C86" s="662"/>
      <c r="D86" s="662"/>
      <c r="E86" s="662"/>
      <c r="F86" s="662"/>
      <c r="G86" s="662"/>
      <c r="H86" s="662"/>
      <c r="I86" s="662"/>
      <c r="J86" s="663"/>
      <c r="K86" s="680"/>
      <c r="L86" s="681"/>
      <c r="M86" s="681"/>
      <c r="N86" s="681"/>
      <c r="O86" s="681"/>
      <c r="P86" s="681"/>
      <c r="Q86" s="682"/>
      <c r="R86" s="680"/>
      <c r="S86" s="681"/>
      <c r="T86" s="681"/>
      <c r="U86" s="681"/>
      <c r="V86" s="681"/>
      <c r="W86" s="681"/>
      <c r="X86" s="682"/>
      <c r="Y86" s="85"/>
      <c r="Z86" s="85"/>
      <c r="AA86" s="85"/>
      <c r="AB86" s="85"/>
      <c r="AC86" s="85"/>
      <c r="AD86" s="85"/>
      <c r="AE86" s="85"/>
      <c r="AF86" s="86"/>
      <c r="AG86" s="686"/>
      <c r="AH86" s="687"/>
      <c r="AI86" s="687"/>
      <c r="AJ86" s="687"/>
      <c r="AK86" s="687"/>
      <c r="AL86" s="687"/>
      <c r="AM86" s="687"/>
      <c r="AN86" s="687"/>
      <c r="AO86" s="688"/>
      <c r="AS86" s="662"/>
      <c r="AT86" s="662"/>
      <c r="AU86" s="662"/>
      <c r="AW86" s="712"/>
      <c r="AX86" s="712"/>
      <c r="AY86" s="712"/>
      <c r="AZ86" s="712"/>
      <c r="BA86" s="712"/>
    </row>
    <row r="87" spans="2:53" ht="13.5" customHeight="1" thickBot="1">
      <c r="B87" s="660"/>
      <c r="C87" s="678"/>
      <c r="D87" s="678"/>
      <c r="E87" s="678"/>
      <c r="F87" s="678"/>
      <c r="G87" s="678"/>
      <c r="H87" s="678"/>
      <c r="I87" s="678"/>
      <c r="J87" s="679"/>
      <c r="K87" s="683"/>
      <c r="L87" s="684"/>
      <c r="M87" s="684"/>
      <c r="N87" s="684"/>
      <c r="O87" s="684"/>
      <c r="P87" s="684"/>
      <c r="Q87" s="685"/>
      <c r="R87" s="683"/>
      <c r="S87" s="684"/>
      <c r="T87" s="684"/>
      <c r="U87" s="684"/>
      <c r="V87" s="684"/>
      <c r="W87" s="684"/>
      <c r="X87" s="685"/>
      <c r="Y87" s="87"/>
      <c r="Z87" s="87"/>
      <c r="AA87" s="87"/>
      <c r="AB87" s="87"/>
      <c r="AC87" s="87"/>
      <c r="AD87" s="87"/>
      <c r="AE87" s="87"/>
      <c r="AF87" s="88"/>
      <c r="AG87" s="689"/>
      <c r="AH87" s="690"/>
      <c r="AI87" s="690"/>
      <c r="AJ87" s="690"/>
      <c r="AK87" s="690"/>
      <c r="AL87" s="690"/>
      <c r="AM87" s="690"/>
      <c r="AN87" s="690"/>
      <c r="AO87" s="691"/>
      <c r="AS87" s="662"/>
      <c r="AT87" s="662"/>
      <c r="AU87" s="662"/>
      <c r="AW87" s="712"/>
      <c r="AX87" s="712"/>
      <c r="AY87" s="712"/>
      <c r="AZ87" s="712"/>
      <c r="BA87" s="712"/>
    </row>
    <row r="88" spans="2:53" ht="13.5" customHeight="1" thickBot="1">
      <c r="B88" s="80"/>
      <c r="C88" s="81"/>
      <c r="D88" s="24"/>
      <c r="E88" s="24"/>
      <c r="F88" s="24"/>
      <c r="G88" s="24"/>
      <c r="H88" s="24"/>
      <c r="I88" s="24"/>
      <c r="J88" s="24"/>
      <c r="K88" s="82"/>
      <c r="L88" s="83"/>
      <c r="M88" s="83"/>
      <c r="N88" s="83"/>
      <c r="O88" s="83"/>
      <c r="P88" s="83"/>
      <c r="Q88" s="83"/>
      <c r="R88" s="83"/>
      <c r="S88" s="83"/>
      <c r="T88" s="83"/>
      <c r="U88" s="83"/>
      <c r="V88" s="83"/>
      <c r="W88" s="83"/>
      <c r="X88" s="83"/>
      <c r="Y88" s="84"/>
      <c r="Z88" s="84"/>
      <c r="AA88" s="84"/>
      <c r="AB88" s="84"/>
      <c r="AC88" s="84"/>
      <c r="AD88" s="84"/>
      <c r="AE88" s="84"/>
      <c r="AF88" s="84"/>
      <c r="AG88" s="164"/>
      <c r="AH88" s="164"/>
      <c r="AI88" s="164"/>
      <c r="AJ88" s="164"/>
      <c r="AK88" s="164"/>
      <c r="AL88" s="164"/>
      <c r="AM88" s="164"/>
      <c r="AN88" s="164"/>
      <c r="AO88" s="164"/>
      <c r="AS88" s="169"/>
      <c r="AT88" s="24"/>
      <c r="AU88" s="24"/>
      <c r="AW88" s="23"/>
      <c r="AX88" s="23"/>
      <c r="AY88" s="23"/>
      <c r="AZ88" s="23"/>
      <c r="BA88" s="23"/>
    </row>
    <row r="89" spans="2:53" ht="13.5" customHeight="1">
      <c r="B89" s="636" t="s">
        <v>79</v>
      </c>
      <c r="C89" s="637"/>
      <c r="D89" s="637"/>
      <c r="E89" s="637"/>
      <c r="F89" s="637"/>
      <c r="G89" s="637"/>
      <c r="H89" s="637"/>
      <c r="I89" s="637"/>
      <c r="J89" s="637"/>
      <c r="K89" s="638"/>
      <c r="Q89" s="148"/>
      <c r="R89" s="148"/>
      <c r="S89" s="148"/>
      <c r="T89" s="148"/>
    </row>
    <row r="90" spans="2:53" ht="13.5" customHeight="1" thickBot="1">
      <c r="B90" s="639"/>
      <c r="C90" s="640"/>
      <c r="D90" s="640"/>
      <c r="E90" s="640"/>
      <c r="F90" s="640"/>
      <c r="G90" s="640"/>
      <c r="H90" s="640"/>
      <c r="I90" s="640"/>
      <c r="J90" s="640"/>
      <c r="K90" s="641"/>
      <c r="L90" s="161"/>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row>
    <row r="91" spans="2:53" ht="13.5" customHeight="1">
      <c r="B91" s="713" t="s">
        <v>80</v>
      </c>
      <c r="C91" s="716" t="s">
        <v>81</v>
      </c>
      <c r="D91" s="716"/>
      <c r="E91" s="716"/>
      <c r="F91" s="716"/>
      <c r="G91" s="716"/>
      <c r="H91" s="716"/>
      <c r="I91" s="716"/>
      <c r="J91" s="716"/>
      <c r="K91" s="716"/>
      <c r="L91" s="717"/>
      <c r="M91" s="717"/>
      <c r="N91" s="717"/>
      <c r="O91" s="717"/>
      <c r="P91" s="717"/>
      <c r="Q91" s="717"/>
      <c r="R91" s="718" t="s">
        <v>274</v>
      </c>
      <c r="S91" s="718"/>
      <c r="T91" s="718"/>
      <c r="U91" s="718"/>
      <c r="V91" s="718"/>
      <c r="W91" s="718"/>
      <c r="X91" s="720" t="s">
        <v>270</v>
      </c>
      <c r="Y91" s="720"/>
      <c r="Z91" s="720"/>
      <c r="AA91" s="720"/>
      <c r="AB91" s="720"/>
      <c r="AC91" s="720"/>
      <c r="AD91" s="720"/>
      <c r="AE91" s="720"/>
      <c r="AF91" s="720"/>
      <c r="AG91" s="720"/>
      <c r="AH91" s="720"/>
      <c r="AI91" s="720"/>
      <c r="AJ91" s="720" t="s">
        <v>271</v>
      </c>
      <c r="AK91" s="720"/>
      <c r="AL91" s="720"/>
      <c r="AM91" s="720"/>
      <c r="AN91" s="720"/>
      <c r="AO91" s="721"/>
    </row>
    <row r="92" spans="2:53" ht="13.5" customHeight="1">
      <c r="B92" s="714"/>
      <c r="C92" s="716"/>
      <c r="D92" s="716"/>
      <c r="E92" s="716"/>
      <c r="F92" s="716"/>
      <c r="G92" s="716"/>
      <c r="H92" s="716"/>
      <c r="I92" s="716"/>
      <c r="J92" s="716"/>
      <c r="K92" s="716"/>
      <c r="L92" s="716"/>
      <c r="M92" s="716"/>
      <c r="N92" s="716"/>
      <c r="O92" s="716"/>
      <c r="P92" s="716"/>
      <c r="Q92" s="716"/>
      <c r="R92" s="719"/>
      <c r="S92" s="719"/>
      <c r="T92" s="719"/>
      <c r="U92" s="719"/>
      <c r="V92" s="719"/>
      <c r="W92" s="719"/>
      <c r="X92" s="719"/>
      <c r="Y92" s="719"/>
      <c r="Z92" s="719"/>
      <c r="AA92" s="719"/>
      <c r="AB92" s="719"/>
      <c r="AC92" s="719"/>
      <c r="AD92" s="719"/>
      <c r="AE92" s="719"/>
      <c r="AF92" s="719"/>
      <c r="AG92" s="719"/>
      <c r="AH92" s="719"/>
      <c r="AI92" s="719"/>
      <c r="AJ92" s="719"/>
      <c r="AK92" s="719"/>
      <c r="AL92" s="719"/>
      <c r="AM92" s="719"/>
      <c r="AN92" s="719"/>
      <c r="AO92" s="722"/>
    </row>
    <row r="93" spans="2:53" ht="13.5" customHeight="1">
      <c r="B93" s="714"/>
      <c r="C93" s="716"/>
      <c r="D93" s="716"/>
      <c r="E93" s="716"/>
      <c r="F93" s="716"/>
      <c r="G93" s="716"/>
      <c r="H93" s="716"/>
      <c r="I93" s="716"/>
      <c r="J93" s="716"/>
      <c r="K93" s="716"/>
      <c r="L93" s="716"/>
      <c r="M93" s="716"/>
      <c r="N93" s="716"/>
      <c r="O93" s="716"/>
      <c r="P93" s="716"/>
      <c r="Q93" s="716"/>
      <c r="R93" s="719"/>
      <c r="S93" s="719"/>
      <c r="T93" s="719"/>
      <c r="U93" s="719"/>
      <c r="V93" s="719"/>
      <c r="W93" s="719"/>
      <c r="X93" s="719" t="s">
        <v>272</v>
      </c>
      <c r="Y93" s="719"/>
      <c r="Z93" s="719"/>
      <c r="AA93" s="719"/>
      <c r="AB93" s="719"/>
      <c r="AC93" s="719"/>
      <c r="AD93" s="719" t="s">
        <v>273</v>
      </c>
      <c r="AE93" s="719"/>
      <c r="AF93" s="719"/>
      <c r="AG93" s="719"/>
      <c r="AH93" s="719"/>
      <c r="AI93" s="719"/>
      <c r="AJ93" s="719"/>
      <c r="AK93" s="719"/>
      <c r="AL93" s="719"/>
      <c r="AM93" s="719"/>
      <c r="AN93" s="719"/>
      <c r="AO93" s="722"/>
      <c r="AS93" s="674"/>
      <c r="AT93" s="662"/>
      <c r="AU93" s="662"/>
    </row>
    <row r="94" spans="2:53" ht="13.5" customHeight="1">
      <c r="B94" s="714"/>
      <c r="C94" s="716"/>
      <c r="D94" s="716"/>
      <c r="E94" s="716"/>
      <c r="F94" s="716"/>
      <c r="G94" s="716"/>
      <c r="H94" s="716"/>
      <c r="I94" s="716"/>
      <c r="J94" s="716"/>
      <c r="K94" s="716"/>
      <c r="L94" s="716"/>
      <c r="M94" s="716"/>
      <c r="N94" s="716"/>
      <c r="O94" s="716"/>
      <c r="P94" s="716"/>
      <c r="Q94" s="716"/>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22"/>
      <c r="AS94" s="662"/>
      <c r="AT94" s="662"/>
      <c r="AU94" s="662"/>
    </row>
    <row r="95" spans="2:53" ht="36.75" customHeight="1" thickBot="1">
      <c r="B95" s="715"/>
      <c r="C95" s="701" t="s">
        <v>87</v>
      </c>
      <c r="D95" s="702"/>
      <c r="E95" s="702"/>
      <c r="F95" s="702"/>
      <c r="G95" s="702"/>
      <c r="H95" s="702"/>
      <c r="I95" s="702"/>
      <c r="J95" s="702"/>
      <c r="K95" s="702"/>
      <c r="L95" s="702"/>
      <c r="M95" s="702"/>
      <c r="N95" s="702"/>
      <c r="O95" s="702"/>
      <c r="P95" s="702"/>
      <c r="Q95" s="702"/>
      <c r="R95" s="703">
        <f>SUM(R114,R132,R150,R168)</f>
        <v>0</v>
      </c>
      <c r="S95" s="703"/>
      <c r="T95" s="703"/>
      <c r="U95" s="703"/>
      <c r="V95" s="703"/>
      <c r="W95" s="703"/>
      <c r="X95" s="704">
        <f>SUM(X114,X132,X150,X168)</f>
        <v>0</v>
      </c>
      <c r="Y95" s="705"/>
      <c r="Z95" s="705"/>
      <c r="AA95" s="705"/>
      <c r="AB95" s="705"/>
      <c r="AC95" s="706"/>
      <c r="AD95" s="707">
        <f>SUM(AD114,AD132,AD150,AD168)</f>
        <v>0</v>
      </c>
      <c r="AE95" s="708"/>
      <c r="AF95" s="708"/>
      <c r="AG95" s="708"/>
      <c r="AH95" s="708"/>
      <c r="AI95" s="709"/>
      <c r="AJ95" s="707">
        <f>SUM(AJ114,AJ132,AJ150,AJ168)</f>
        <v>0</v>
      </c>
      <c r="AK95" s="708"/>
      <c r="AL95" s="708"/>
      <c r="AM95" s="708"/>
      <c r="AN95" s="708"/>
      <c r="AO95" s="710"/>
      <c r="AS95" s="89"/>
    </row>
    <row r="96" spans="2:53" ht="13.5" customHeight="1">
      <c r="B96" s="90"/>
      <c r="C96" s="170"/>
      <c r="D96" s="170"/>
      <c r="E96" s="170"/>
      <c r="F96" s="170"/>
      <c r="G96" s="170"/>
      <c r="H96" s="170"/>
      <c r="I96" s="170"/>
      <c r="J96" s="170"/>
      <c r="K96" s="170"/>
      <c r="L96" s="170"/>
      <c r="M96" s="170"/>
      <c r="N96" s="170"/>
      <c r="O96" s="170"/>
      <c r="P96" s="170"/>
      <c r="Q96" s="170"/>
      <c r="R96" s="91"/>
      <c r="S96" s="91"/>
      <c r="T96" s="91"/>
      <c r="U96" s="91"/>
      <c r="V96" s="91"/>
      <c r="W96" s="91"/>
      <c r="X96" s="79"/>
      <c r="Y96" s="79"/>
      <c r="Z96" s="79"/>
      <c r="AA96" s="79"/>
      <c r="AB96" s="79"/>
      <c r="AC96" s="79"/>
      <c r="AD96" s="91"/>
      <c r="AE96" s="91"/>
      <c r="AF96" s="91"/>
      <c r="AG96" s="91"/>
      <c r="AH96" s="91"/>
      <c r="AI96" s="91"/>
      <c r="AJ96" s="91"/>
      <c r="AK96" s="91"/>
      <c r="AL96" s="91"/>
      <c r="AM96" s="91"/>
      <c r="AN96" s="91"/>
      <c r="AO96" s="91"/>
      <c r="AS96" s="89"/>
    </row>
    <row r="97" spans="1:64" ht="13.5" customHeight="1" thickBot="1">
      <c r="A97" s="154"/>
      <c r="B97" s="548" t="s">
        <v>88</v>
      </c>
      <c r="C97" s="548"/>
      <c r="D97" s="548"/>
      <c r="E97" s="548"/>
      <c r="F97" s="548"/>
      <c r="G97" s="548"/>
      <c r="H97" s="548"/>
      <c r="I97" s="548"/>
      <c r="J97" s="548"/>
      <c r="K97" s="548"/>
      <c r="L97" s="548"/>
      <c r="M97" s="548"/>
      <c r="N97" s="548"/>
      <c r="O97" s="548"/>
      <c r="P97" s="548"/>
      <c r="Q97" s="548"/>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4"/>
      <c r="AS97" s="160"/>
    </row>
    <row r="98" spans="1:64" ht="13.5" customHeight="1">
      <c r="B98" s="549" t="s">
        <v>89</v>
      </c>
      <c r="C98" s="550"/>
      <c r="D98" s="550"/>
      <c r="E98" s="550"/>
      <c r="F98" s="551"/>
      <c r="G98" s="555" t="s">
        <v>90</v>
      </c>
      <c r="H98" s="551"/>
      <c r="I98" s="551"/>
      <c r="J98" s="551"/>
      <c r="K98" s="556"/>
      <c r="Q98" s="148"/>
      <c r="R98" s="148"/>
      <c r="S98" s="148"/>
      <c r="T98" s="148"/>
    </row>
    <row r="99" spans="1:64" ht="13.5" customHeight="1" thickBot="1">
      <c r="B99" s="733"/>
      <c r="C99" s="734"/>
      <c r="D99" s="734"/>
      <c r="E99" s="734"/>
      <c r="F99" s="735"/>
      <c r="G99" s="735"/>
      <c r="H99" s="735"/>
      <c r="I99" s="735"/>
      <c r="J99" s="735"/>
      <c r="K99" s="736"/>
      <c r="L99" s="161"/>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row>
    <row r="100" spans="1:64" ht="13.5" customHeight="1">
      <c r="B100" s="713" t="s">
        <v>80</v>
      </c>
      <c r="C100" s="716" t="s">
        <v>81</v>
      </c>
      <c r="D100" s="716"/>
      <c r="E100" s="716"/>
      <c r="F100" s="716"/>
      <c r="G100" s="716"/>
      <c r="H100" s="716"/>
      <c r="I100" s="716"/>
      <c r="J100" s="716"/>
      <c r="K100" s="716"/>
      <c r="L100" s="717"/>
      <c r="M100" s="717"/>
      <c r="N100" s="717"/>
      <c r="O100" s="717"/>
      <c r="P100" s="717"/>
      <c r="Q100" s="717"/>
      <c r="R100" s="718" t="s">
        <v>82</v>
      </c>
      <c r="S100" s="718"/>
      <c r="T100" s="718"/>
      <c r="U100" s="718"/>
      <c r="V100" s="718"/>
      <c r="W100" s="718"/>
      <c r="X100" s="720" t="s">
        <v>83</v>
      </c>
      <c r="Y100" s="720"/>
      <c r="Z100" s="720"/>
      <c r="AA100" s="720"/>
      <c r="AB100" s="720"/>
      <c r="AC100" s="720"/>
      <c r="AD100" s="720"/>
      <c r="AE100" s="720"/>
      <c r="AF100" s="720"/>
      <c r="AG100" s="720"/>
      <c r="AH100" s="720"/>
      <c r="AI100" s="720"/>
      <c r="AJ100" s="720" t="s">
        <v>84</v>
      </c>
      <c r="AK100" s="720"/>
      <c r="AL100" s="720"/>
      <c r="AM100" s="720"/>
      <c r="AN100" s="720"/>
      <c r="AO100" s="721"/>
    </row>
    <row r="101" spans="1:64" ht="13.5" customHeight="1">
      <c r="B101" s="714"/>
      <c r="C101" s="716"/>
      <c r="D101" s="716"/>
      <c r="E101" s="716"/>
      <c r="F101" s="716"/>
      <c r="G101" s="716"/>
      <c r="H101" s="716"/>
      <c r="I101" s="716"/>
      <c r="J101" s="716"/>
      <c r="K101" s="716"/>
      <c r="L101" s="716"/>
      <c r="M101" s="716"/>
      <c r="N101" s="716"/>
      <c r="O101" s="716"/>
      <c r="P101" s="716"/>
      <c r="Q101" s="716"/>
      <c r="R101" s="719"/>
      <c r="S101" s="719"/>
      <c r="T101" s="719"/>
      <c r="U101" s="719"/>
      <c r="V101" s="719"/>
      <c r="W101" s="719"/>
      <c r="X101" s="719"/>
      <c r="Y101" s="719"/>
      <c r="Z101" s="719"/>
      <c r="AA101" s="719"/>
      <c r="AB101" s="719"/>
      <c r="AC101" s="719"/>
      <c r="AD101" s="719"/>
      <c r="AE101" s="719"/>
      <c r="AF101" s="719"/>
      <c r="AG101" s="719"/>
      <c r="AH101" s="719"/>
      <c r="AI101" s="719"/>
      <c r="AJ101" s="719"/>
      <c r="AK101" s="719"/>
      <c r="AL101" s="719"/>
      <c r="AM101" s="719"/>
      <c r="AN101" s="719"/>
      <c r="AO101" s="722"/>
    </row>
    <row r="102" spans="1:64" ht="13.5" customHeight="1">
      <c r="B102" s="714"/>
      <c r="C102" s="716"/>
      <c r="D102" s="716"/>
      <c r="E102" s="716"/>
      <c r="F102" s="716"/>
      <c r="G102" s="716"/>
      <c r="H102" s="716"/>
      <c r="I102" s="716"/>
      <c r="J102" s="716"/>
      <c r="K102" s="716"/>
      <c r="L102" s="716"/>
      <c r="M102" s="716"/>
      <c r="N102" s="716"/>
      <c r="O102" s="716"/>
      <c r="P102" s="716"/>
      <c r="Q102" s="716"/>
      <c r="R102" s="719"/>
      <c r="S102" s="719"/>
      <c r="T102" s="719"/>
      <c r="U102" s="719"/>
      <c r="V102" s="719"/>
      <c r="W102" s="719"/>
      <c r="X102" s="719" t="s">
        <v>85</v>
      </c>
      <c r="Y102" s="719"/>
      <c r="Z102" s="719"/>
      <c r="AA102" s="719"/>
      <c r="AB102" s="719"/>
      <c r="AC102" s="719"/>
      <c r="AD102" s="719" t="s">
        <v>86</v>
      </c>
      <c r="AE102" s="719"/>
      <c r="AF102" s="719"/>
      <c r="AG102" s="719"/>
      <c r="AH102" s="719"/>
      <c r="AI102" s="719"/>
      <c r="AJ102" s="719"/>
      <c r="AK102" s="719"/>
      <c r="AL102" s="719"/>
      <c r="AM102" s="719"/>
      <c r="AN102" s="719"/>
      <c r="AO102" s="722"/>
      <c r="AS102" s="674" t="s">
        <v>76</v>
      </c>
      <c r="AT102" s="674"/>
      <c r="AU102" s="674"/>
      <c r="AV102" s="674"/>
      <c r="AW102" s="674"/>
      <c r="AX102" s="674"/>
    </row>
    <row r="103" spans="1:64" ht="13.5" customHeight="1">
      <c r="B103" s="714"/>
      <c r="C103" s="716"/>
      <c r="D103" s="716"/>
      <c r="E103" s="716"/>
      <c r="F103" s="716"/>
      <c r="G103" s="716"/>
      <c r="H103" s="716"/>
      <c r="I103" s="716"/>
      <c r="J103" s="716"/>
      <c r="K103" s="716"/>
      <c r="L103" s="716"/>
      <c r="M103" s="716"/>
      <c r="N103" s="716"/>
      <c r="O103" s="716"/>
      <c r="P103" s="716"/>
      <c r="Q103" s="716"/>
      <c r="R103" s="719"/>
      <c r="S103" s="719"/>
      <c r="T103" s="719"/>
      <c r="U103" s="719"/>
      <c r="V103" s="719"/>
      <c r="W103" s="719"/>
      <c r="X103" s="719"/>
      <c r="Y103" s="719"/>
      <c r="Z103" s="719"/>
      <c r="AA103" s="719"/>
      <c r="AB103" s="719"/>
      <c r="AC103" s="719"/>
      <c r="AD103" s="719"/>
      <c r="AE103" s="719"/>
      <c r="AF103" s="719"/>
      <c r="AG103" s="719"/>
      <c r="AH103" s="719"/>
      <c r="AI103" s="719"/>
      <c r="AJ103" s="719"/>
      <c r="AK103" s="719"/>
      <c r="AL103" s="719"/>
      <c r="AM103" s="719"/>
      <c r="AN103" s="719"/>
      <c r="AO103" s="722"/>
      <c r="AS103" s="674"/>
      <c r="AT103" s="674"/>
      <c r="AU103" s="674"/>
      <c r="AV103" s="674"/>
      <c r="AW103" s="674"/>
      <c r="AX103" s="674"/>
    </row>
    <row r="104" spans="1:64" ht="19.5" customHeight="1">
      <c r="B104" s="737"/>
      <c r="C104" s="723" t="s">
        <v>251</v>
      </c>
      <c r="D104" s="724"/>
      <c r="E104" s="724"/>
      <c r="F104" s="725" t="s">
        <v>252</v>
      </c>
      <c r="G104" s="725"/>
      <c r="H104" s="725"/>
      <c r="I104" s="725"/>
      <c r="J104" s="725"/>
      <c r="K104" s="725"/>
      <c r="L104" s="725"/>
      <c r="M104" s="725"/>
      <c r="N104" s="725"/>
      <c r="O104" s="725"/>
      <c r="P104" s="725"/>
      <c r="Q104" s="726"/>
      <c r="R104" s="727">
        <f>SUM(X104:AO104)</f>
        <v>0</v>
      </c>
      <c r="S104" s="728"/>
      <c r="T104" s="728"/>
      <c r="U104" s="728"/>
      <c r="V104" s="728"/>
      <c r="W104" s="728"/>
      <c r="X104" s="729"/>
      <c r="Y104" s="730"/>
      <c r="Z104" s="730"/>
      <c r="AA104" s="730"/>
      <c r="AB104" s="730"/>
      <c r="AC104" s="731"/>
      <c r="AD104" s="730"/>
      <c r="AE104" s="730"/>
      <c r="AF104" s="730"/>
      <c r="AG104" s="730"/>
      <c r="AH104" s="730"/>
      <c r="AI104" s="730"/>
      <c r="AJ104" s="729"/>
      <c r="AK104" s="730"/>
      <c r="AL104" s="730"/>
      <c r="AM104" s="730"/>
      <c r="AN104" s="730"/>
      <c r="AO104" s="732"/>
      <c r="AS104" s="160">
        <f>SUM(X104:AO104)</f>
        <v>0</v>
      </c>
      <c r="AT104" s="47"/>
      <c r="AU104" s="47" t="str">
        <f>IF(R104=AS104,"○","×")</f>
        <v>○</v>
      </c>
      <c r="AV104" s="109"/>
      <c r="AW104" s="23"/>
      <c r="AX104" s="23"/>
      <c r="AY104" s="23"/>
      <c r="AZ104" s="23"/>
      <c r="BA104" s="23"/>
      <c r="BB104" s="23"/>
      <c r="BC104" s="23"/>
      <c r="BD104" s="23"/>
      <c r="BE104" s="23"/>
      <c r="BF104" s="23"/>
      <c r="BG104" s="23"/>
      <c r="BH104" s="23"/>
      <c r="BI104" s="23"/>
      <c r="BJ104" s="23"/>
      <c r="BK104" s="171"/>
      <c r="BL104" s="171"/>
    </row>
    <row r="105" spans="1:64" ht="19.5" customHeight="1">
      <c r="B105" s="737"/>
      <c r="C105" s="723"/>
      <c r="D105" s="724"/>
      <c r="E105" s="724"/>
      <c r="F105" s="725" t="s">
        <v>253</v>
      </c>
      <c r="G105" s="725"/>
      <c r="H105" s="725"/>
      <c r="I105" s="725"/>
      <c r="J105" s="725"/>
      <c r="K105" s="725"/>
      <c r="L105" s="725"/>
      <c r="M105" s="725"/>
      <c r="N105" s="725"/>
      <c r="O105" s="725"/>
      <c r="P105" s="725"/>
      <c r="Q105" s="726"/>
      <c r="R105" s="727">
        <f>SUM(X105:AO105)</f>
        <v>0</v>
      </c>
      <c r="S105" s="728"/>
      <c r="T105" s="728"/>
      <c r="U105" s="728"/>
      <c r="V105" s="728"/>
      <c r="W105" s="728"/>
      <c r="X105" s="729"/>
      <c r="Y105" s="730"/>
      <c r="Z105" s="730"/>
      <c r="AA105" s="730"/>
      <c r="AB105" s="730"/>
      <c r="AC105" s="731"/>
      <c r="AD105" s="730"/>
      <c r="AE105" s="730"/>
      <c r="AF105" s="730"/>
      <c r="AG105" s="730"/>
      <c r="AH105" s="730"/>
      <c r="AI105" s="730"/>
      <c r="AJ105" s="729"/>
      <c r="AK105" s="730"/>
      <c r="AL105" s="730"/>
      <c r="AM105" s="730"/>
      <c r="AN105" s="730"/>
      <c r="AO105" s="732"/>
      <c r="AS105" s="160">
        <f t="shared" ref="AS105:AS113" si="0">SUM(X105:AO105)</f>
        <v>0</v>
      </c>
      <c r="AT105" s="47"/>
      <c r="AU105" s="47" t="str">
        <f t="shared" ref="AU105:AU113" si="1">IF(R105=AS105,"○","×")</f>
        <v>○</v>
      </c>
      <c r="AV105" s="23"/>
      <c r="AW105" s="23"/>
      <c r="AX105" s="23"/>
      <c r="AY105" s="23"/>
      <c r="AZ105" s="23"/>
      <c r="BA105" s="23"/>
      <c r="BB105" s="23"/>
      <c r="BC105" s="23"/>
      <c r="BD105" s="23"/>
      <c r="BE105" s="23"/>
      <c r="BF105" s="23"/>
      <c r="BG105" s="23"/>
      <c r="BH105" s="23"/>
      <c r="BI105" s="23"/>
      <c r="BJ105" s="23"/>
    </row>
    <row r="106" spans="1:64" ht="19.5" customHeight="1">
      <c r="B106" s="737"/>
      <c r="C106" s="723"/>
      <c r="D106" s="724"/>
      <c r="E106" s="724"/>
      <c r="F106" s="725" t="s">
        <v>254</v>
      </c>
      <c r="G106" s="725"/>
      <c r="H106" s="725"/>
      <c r="I106" s="725"/>
      <c r="J106" s="725"/>
      <c r="K106" s="725"/>
      <c r="L106" s="725"/>
      <c r="M106" s="725"/>
      <c r="N106" s="725"/>
      <c r="O106" s="725"/>
      <c r="P106" s="725"/>
      <c r="Q106" s="726"/>
      <c r="R106" s="727">
        <f t="shared" ref="R106:R112" si="2">SUM(X106:AO106)</f>
        <v>0</v>
      </c>
      <c r="S106" s="728"/>
      <c r="T106" s="728"/>
      <c r="U106" s="728"/>
      <c r="V106" s="728"/>
      <c r="W106" s="728"/>
      <c r="X106" s="729"/>
      <c r="Y106" s="730"/>
      <c r="Z106" s="730"/>
      <c r="AA106" s="730"/>
      <c r="AB106" s="730"/>
      <c r="AC106" s="731"/>
      <c r="AD106" s="730"/>
      <c r="AE106" s="730"/>
      <c r="AF106" s="730"/>
      <c r="AG106" s="730"/>
      <c r="AH106" s="730"/>
      <c r="AI106" s="730"/>
      <c r="AJ106" s="729"/>
      <c r="AK106" s="730"/>
      <c r="AL106" s="730"/>
      <c r="AM106" s="730"/>
      <c r="AN106" s="730"/>
      <c r="AO106" s="732"/>
      <c r="AS106" s="160">
        <f t="shared" si="0"/>
        <v>0</v>
      </c>
      <c r="AT106" s="47"/>
      <c r="AU106" s="47" t="str">
        <f t="shared" si="1"/>
        <v>○</v>
      </c>
      <c r="AV106" s="109"/>
      <c r="AW106" s="23"/>
      <c r="AX106" s="23"/>
      <c r="AY106" s="23"/>
      <c r="AZ106" s="23"/>
      <c r="BA106" s="23"/>
      <c r="BB106" s="23"/>
      <c r="BC106" s="23"/>
      <c r="BD106" s="23"/>
      <c r="BE106" s="23"/>
      <c r="BF106" s="23"/>
      <c r="BG106" s="23"/>
      <c r="BH106" s="23"/>
      <c r="BI106" s="23"/>
      <c r="BJ106" s="23"/>
      <c r="BK106" s="92"/>
      <c r="BL106" s="92"/>
    </row>
    <row r="107" spans="1:64" ht="19.5" customHeight="1">
      <c r="B107" s="737"/>
      <c r="C107" s="723"/>
      <c r="D107" s="724"/>
      <c r="E107" s="724"/>
      <c r="F107" s="725" t="s">
        <v>255</v>
      </c>
      <c r="G107" s="725"/>
      <c r="H107" s="725"/>
      <c r="I107" s="725"/>
      <c r="J107" s="725"/>
      <c r="K107" s="725"/>
      <c r="L107" s="725"/>
      <c r="M107" s="725"/>
      <c r="N107" s="725"/>
      <c r="O107" s="725"/>
      <c r="P107" s="725"/>
      <c r="Q107" s="726"/>
      <c r="R107" s="727">
        <f t="shared" si="2"/>
        <v>0</v>
      </c>
      <c r="S107" s="728"/>
      <c r="T107" s="728"/>
      <c r="U107" s="728"/>
      <c r="V107" s="728"/>
      <c r="W107" s="728"/>
      <c r="X107" s="729"/>
      <c r="Y107" s="730"/>
      <c r="Z107" s="730"/>
      <c r="AA107" s="730"/>
      <c r="AB107" s="730"/>
      <c r="AC107" s="731"/>
      <c r="AD107" s="730"/>
      <c r="AE107" s="730"/>
      <c r="AF107" s="730"/>
      <c r="AG107" s="730"/>
      <c r="AH107" s="730"/>
      <c r="AI107" s="730"/>
      <c r="AJ107" s="729"/>
      <c r="AK107" s="730"/>
      <c r="AL107" s="730"/>
      <c r="AM107" s="730"/>
      <c r="AN107" s="730"/>
      <c r="AO107" s="732"/>
      <c r="AS107" s="160">
        <f t="shared" si="0"/>
        <v>0</v>
      </c>
      <c r="AT107" s="47"/>
      <c r="AU107" s="47" t="str">
        <f t="shared" si="1"/>
        <v>○</v>
      </c>
      <c r="AV107" s="23"/>
      <c r="AW107" s="23"/>
      <c r="AX107" s="23"/>
      <c r="AY107" s="23"/>
      <c r="AZ107" s="23"/>
      <c r="BA107" s="23"/>
      <c r="BB107" s="23"/>
      <c r="BC107" s="23"/>
      <c r="BD107" s="23"/>
      <c r="BE107" s="23"/>
      <c r="BF107" s="23"/>
      <c r="BG107" s="23"/>
      <c r="BH107" s="23"/>
      <c r="BI107" s="23"/>
      <c r="BJ107" s="23"/>
    </row>
    <row r="108" spans="1:64" ht="19.5" customHeight="1">
      <c r="B108" s="737"/>
      <c r="C108" s="723"/>
      <c r="D108" s="724"/>
      <c r="E108" s="724"/>
      <c r="F108" s="725" t="s">
        <v>256</v>
      </c>
      <c r="G108" s="725"/>
      <c r="H108" s="725"/>
      <c r="I108" s="725"/>
      <c r="J108" s="725"/>
      <c r="K108" s="725"/>
      <c r="L108" s="725"/>
      <c r="M108" s="725"/>
      <c r="N108" s="725"/>
      <c r="O108" s="725"/>
      <c r="P108" s="725"/>
      <c r="Q108" s="726"/>
      <c r="R108" s="727">
        <f>SUM(X108:AO108)</f>
        <v>0</v>
      </c>
      <c r="S108" s="728"/>
      <c r="T108" s="728"/>
      <c r="U108" s="728"/>
      <c r="V108" s="728"/>
      <c r="W108" s="728"/>
      <c r="X108" s="729"/>
      <c r="Y108" s="730"/>
      <c r="Z108" s="730"/>
      <c r="AA108" s="730"/>
      <c r="AB108" s="730"/>
      <c r="AC108" s="731"/>
      <c r="AD108" s="730"/>
      <c r="AE108" s="730"/>
      <c r="AF108" s="730"/>
      <c r="AG108" s="730"/>
      <c r="AH108" s="730"/>
      <c r="AI108" s="730"/>
      <c r="AJ108" s="729"/>
      <c r="AK108" s="730"/>
      <c r="AL108" s="730"/>
      <c r="AM108" s="730"/>
      <c r="AN108" s="730"/>
      <c r="AO108" s="732"/>
      <c r="AS108" s="160">
        <f t="shared" si="0"/>
        <v>0</v>
      </c>
      <c r="AT108" s="47"/>
      <c r="AU108" s="47" t="str">
        <f t="shared" si="1"/>
        <v>○</v>
      </c>
    </row>
    <row r="109" spans="1:64" ht="19.5" customHeight="1">
      <c r="B109" s="737"/>
      <c r="C109" s="723"/>
      <c r="D109" s="724"/>
      <c r="E109" s="724"/>
      <c r="F109" s="725" t="s">
        <v>257</v>
      </c>
      <c r="G109" s="725"/>
      <c r="H109" s="725"/>
      <c r="I109" s="725"/>
      <c r="J109" s="725"/>
      <c r="K109" s="725"/>
      <c r="L109" s="725"/>
      <c r="M109" s="725"/>
      <c r="N109" s="725"/>
      <c r="O109" s="725"/>
      <c r="P109" s="725"/>
      <c r="Q109" s="726"/>
      <c r="R109" s="727">
        <f t="shared" si="2"/>
        <v>0</v>
      </c>
      <c r="S109" s="728"/>
      <c r="T109" s="728"/>
      <c r="U109" s="728"/>
      <c r="V109" s="728"/>
      <c r="W109" s="728"/>
      <c r="X109" s="729"/>
      <c r="Y109" s="730"/>
      <c r="Z109" s="730"/>
      <c r="AA109" s="730"/>
      <c r="AB109" s="730"/>
      <c r="AC109" s="731"/>
      <c r="AD109" s="730"/>
      <c r="AE109" s="730"/>
      <c r="AF109" s="730"/>
      <c r="AG109" s="730"/>
      <c r="AH109" s="730"/>
      <c r="AI109" s="730"/>
      <c r="AJ109" s="729"/>
      <c r="AK109" s="730"/>
      <c r="AL109" s="730"/>
      <c r="AM109" s="730"/>
      <c r="AN109" s="730"/>
      <c r="AO109" s="732"/>
      <c r="AS109" s="160">
        <f t="shared" si="0"/>
        <v>0</v>
      </c>
      <c r="AT109" s="47"/>
      <c r="AU109" s="47" t="str">
        <f t="shared" si="1"/>
        <v>○</v>
      </c>
    </row>
    <row r="110" spans="1:64" ht="19.5" customHeight="1">
      <c r="B110" s="737"/>
      <c r="C110" s="723"/>
      <c r="D110" s="724"/>
      <c r="E110" s="724"/>
      <c r="F110" s="725" t="s">
        <v>258</v>
      </c>
      <c r="G110" s="725"/>
      <c r="H110" s="725"/>
      <c r="I110" s="725"/>
      <c r="J110" s="725"/>
      <c r="K110" s="725"/>
      <c r="L110" s="725"/>
      <c r="M110" s="725"/>
      <c r="N110" s="725"/>
      <c r="O110" s="725"/>
      <c r="P110" s="725"/>
      <c r="Q110" s="726"/>
      <c r="R110" s="727">
        <f t="shared" si="2"/>
        <v>0</v>
      </c>
      <c r="S110" s="728"/>
      <c r="T110" s="728"/>
      <c r="U110" s="728"/>
      <c r="V110" s="728"/>
      <c r="W110" s="728"/>
      <c r="X110" s="729"/>
      <c r="Y110" s="730"/>
      <c r="Z110" s="730"/>
      <c r="AA110" s="730"/>
      <c r="AB110" s="730"/>
      <c r="AC110" s="731"/>
      <c r="AD110" s="730"/>
      <c r="AE110" s="730"/>
      <c r="AF110" s="730"/>
      <c r="AG110" s="730"/>
      <c r="AH110" s="730"/>
      <c r="AI110" s="730"/>
      <c r="AJ110" s="729"/>
      <c r="AK110" s="730"/>
      <c r="AL110" s="730"/>
      <c r="AM110" s="730"/>
      <c r="AN110" s="730"/>
      <c r="AO110" s="732"/>
      <c r="AS110" s="160">
        <f t="shared" si="0"/>
        <v>0</v>
      </c>
      <c r="AT110" s="47"/>
      <c r="AU110" s="47" t="str">
        <f t="shared" si="1"/>
        <v>○</v>
      </c>
    </row>
    <row r="111" spans="1:64" ht="19.5" customHeight="1">
      <c r="B111" s="737"/>
      <c r="C111" s="723"/>
      <c r="D111" s="724"/>
      <c r="E111" s="724"/>
      <c r="F111" s="725" t="s">
        <v>259</v>
      </c>
      <c r="G111" s="725"/>
      <c r="H111" s="725"/>
      <c r="I111" s="725"/>
      <c r="J111" s="725"/>
      <c r="K111" s="725"/>
      <c r="L111" s="725"/>
      <c r="M111" s="725"/>
      <c r="N111" s="725"/>
      <c r="O111" s="725"/>
      <c r="P111" s="725"/>
      <c r="Q111" s="726"/>
      <c r="R111" s="727">
        <f t="shared" si="2"/>
        <v>0</v>
      </c>
      <c r="S111" s="728"/>
      <c r="T111" s="728"/>
      <c r="U111" s="728"/>
      <c r="V111" s="728"/>
      <c r="W111" s="728"/>
      <c r="X111" s="729"/>
      <c r="Y111" s="730"/>
      <c r="Z111" s="730"/>
      <c r="AA111" s="730"/>
      <c r="AB111" s="730"/>
      <c r="AC111" s="731"/>
      <c r="AD111" s="730"/>
      <c r="AE111" s="730"/>
      <c r="AF111" s="730"/>
      <c r="AG111" s="730"/>
      <c r="AH111" s="730"/>
      <c r="AI111" s="730"/>
      <c r="AJ111" s="729"/>
      <c r="AK111" s="730"/>
      <c r="AL111" s="730"/>
      <c r="AM111" s="730"/>
      <c r="AN111" s="730"/>
      <c r="AO111" s="732"/>
      <c r="AS111" s="160">
        <f t="shared" si="0"/>
        <v>0</v>
      </c>
      <c r="AT111" s="47"/>
      <c r="AU111" s="47" t="str">
        <f t="shared" si="1"/>
        <v>○</v>
      </c>
    </row>
    <row r="112" spans="1:64" ht="19.5" customHeight="1">
      <c r="B112" s="737"/>
      <c r="C112" s="723"/>
      <c r="D112" s="724"/>
      <c r="E112" s="724"/>
      <c r="F112" s="725" t="s">
        <v>260</v>
      </c>
      <c r="G112" s="725"/>
      <c r="H112" s="725"/>
      <c r="I112" s="725"/>
      <c r="J112" s="725"/>
      <c r="K112" s="725"/>
      <c r="L112" s="725"/>
      <c r="M112" s="725"/>
      <c r="N112" s="725"/>
      <c r="O112" s="725"/>
      <c r="P112" s="725"/>
      <c r="Q112" s="726"/>
      <c r="R112" s="727">
        <f t="shared" si="2"/>
        <v>0</v>
      </c>
      <c r="S112" s="728"/>
      <c r="T112" s="728"/>
      <c r="U112" s="728"/>
      <c r="V112" s="728"/>
      <c r="W112" s="728"/>
      <c r="X112" s="729"/>
      <c r="Y112" s="730"/>
      <c r="Z112" s="730"/>
      <c r="AA112" s="730"/>
      <c r="AB112" s="730"/>
      <c r="AC112" s="731"/>
      <c r="AD112" s="730"/>
      <c r="AE112" s="730"/>
      <c r="AF112" s="730"/>
      <c r="AG112" s="730"/>
      <c r="AH112" s="730"/>
      <c r="AI112" s="730"/>
      <c r="AJ112" s="729"/>
      <c r="AK112" s="730"/>
      <c r="AL112" s="730"/>
      <c r="AM112" s="730"/>
      <c r="AN112" s="730"/>
      <c r="AO112" s="732"/>
      <c r="AS112" s="160">
        <f t="shared" si="0"/>
        <v>0</v>
      </c>
      <c r="AT112" s="47"/>
      <c r="AU112" s="47" t="str">
        <f t="shared" si="1"/>
        <v>○</v>
      </c>
    </row>
    <row r="113" spans="2:64" ht="19.5" customHeight="1" thickBot="1">
      <c r="B113" s="737"/>
      <c r="C113" s="743"/>
      <c r="D113" s="744"/>
      <c r="E113" s="744"/>
      <c r="F113" s="745" t="s">
        <v>261</v>
      </c>
      <c r="G113" s="745"/>
      <c r="H113" s="745"/>
      <c r="I113" s="745"/>
      <c r="J113" s="745"/>
      <c r="K113" s="745"/>
      <c r="L113" s="745"/>
      <c r="M113" s="745"/>
      <c r="N113" s="745"/>
      <c r="O113" s="745"/>
      <c r="P113" s="745"/>
      <c r="Q113" s="745"/>
      <c r="R113" s="727">
        <f>SUM(X113:AO113)</f>
        <v>0</v>
      </c>
      <c r="S113" s="728"/>
      <c r="T113" s="728"/>
      <c r="U113" s="728"/>
      <c r="V113" s="728"/>
      <c r="W113" s="728"/>
      <c r="X113" s="746"/>
      <c r="Y113" s="747"/>
      <c r="Z113" s="747"/>
      <c r="AA113" s="747"/>
      <c r="AB113" s="747"/>
      <c r="AC113" s="748"/>
      <c r="AD113" s="747"/>
      <c r="AE113" s="747"/>
      <c r="AF113" s="747"/>
      <c r="AG113" s="747"/>
      <c r="AH113" s="747"/>
      <c r="AI113" s="747"/>
      <c r="AJ113" s="746"/>
      <c r="AK113" s="747"/>
      <c r="AL113" s="747"/>
      <c r="AM113" s="747"/>
      <c r="AN113" s="747"/>
      <c r="AO113" s="749"/>
      <c r="AS113" s="160">
        <f t="shared" si="0"/>
        <v>0</v>
      </c>
      <c r="AT113" s="47"/>
      <c r="AU113" s="47" t="str">
        <f t="shared" si="1"/>
        <v>○</v>
      </c>
    </row>
    <row r="114" spans="2:64" ht="36.75" customHeight="1" thickTop="1" thickBot="1">
      <c r="B114" s="715"/>
      <c r="C114" s="738" t="s">
        <v>91</v>
      </c>
      <c r="D114" s="739"/>
      <c r="E114" s="739"/>
      <c r="F114" s="739"/>
      <c r="G114" s="739"/>
      <c r="H114" s="739"/>
      <c r="I114" s="739"/>
      <c r="J114" s="739"/>
      <c r="K114" s="739"/>
      <c r="L114" s="739"/>
      <c r="M114" s="739"/>
      <c r="N114" s="739"/>
      <c r="O114" s="739"/>
      <c r="P114" s="739"/>
      <c r="Q114" s="739"/>
      <c r="R114" s="740">
        <f>SUM(R104:W113)</f>
        <v>0</v>
      </c>
      <c r="S114" s="740"/>
      <c r="T114" s="740"/>
      <c r="U114" s="740"/>
      <c r="V114" s="740"/>
      <c r="W114" s="740"/>
      <c r="X114" s="741">
        <f>SUM(X104:AC113)</f>
        <v>0</v>
      </c>
      <c r="Y114" s="741"/>
      <c r="Z114" s="741"/>
      <c r="AA114" s="741"/>
      <c r="AB114" s="741"/>
      <c r="AC114" s="741"/>
      <c r="AD114" s="741">
        <f>SUM(AD104:AI113)</f>
        <v>0</v>
      </c>
      <c r="AE114" s="741"/>
      <c r="AF114" s="741"/>
      <c r="AG114" s="741"/>
      <c r="AH114" s="741"/>
      <c r="AI114" s="741"/>
      <c r="AJ114" s="741">
        <f>SUM(AJ104:AO113)</f>
        <v>0</v>
      </c>
      <c r="AK114" s="741"/>
      <c r="AL114" s="741"/>
      <c r="AM114" s="741"/>
      <c r="AN114" s="741"/>
      <c r="AO114" s="742"/>
      <c r="AS114" s="89"/>
    </row>
    <row r="115" spans="2:64" ht="13.5" customHeight="1" thickBot="1"/>
    <row r="116" spans="2:64" ht="13.5" customHeight="1">
      <c r="B116" s="549" t="s">
        <v>89</v>
      </c>
      <c r="C116" s="550"/>
      <c r="D116" s="550"/>
      <c r="E116" s="550"/>
      <c r="F116" s="551"/>
      <c r="G116" s="555" t="s">
        <v>92</v>
      </c>
      <c r="H116" s="551"/>
      <c r="I116" s="551"/>
      <c r="J116" s="551"/>
      <c r="K116" s="556"/>
      <c r="Q116" s="148"/>
      <c r="R116" s="148"/>
      <c r="S116" s="148"/>
      <c r="T116" s="148"/>
    </row>
    <row r="117" spans="2:64" ht="13.5" customHeight="1" thickBot="1">
      <c r="B117" s="733"/>
      <c r="C117" s="734"/>
      <c r="D117" s="734"/>
      <c r="E117" s="734"/>
      <c r="F117" s="735"/>
      <c r="G117" s="735"/>
      <c r="H117" s="735"/>
      <c r="I117" s="735"/>
      <c r="J117" s="735"/>
      <c r="K117" s="736"/>
      <c r="L117" s="161"/>
      <c r="M117" s="162"/>
      <c r="N117" s="162"/>
      <c r="O117" s="162"/>
      <c r="P117" s="162"/>
      <c r="Q117" s="162"/>
      <c r="R117" s="162"/>
      <c r="S117" s="162"/>
      <c r="T117" s="162"/>
      <c r="U117" s="162"/>
      <c r="V117" s="162"/>
      <c r="W117" s="162"/>
      <c r="X117" s="162"/>
      <c r="Y117" s="162"/>
    </row>
    <row r="118" spans="2:64" ht="13.5" customHeight="1">
      <c r="B118" s="713" t="s">
        <v>80</v>
      </c>
      <c r="C118" s="716" t="s">
        <v>81</v>
      </c>
      <c r="D118" s="716"/>
      <c r="E118" s="716"/>
      <c r="F118" s="716"/>
      <c r="G118" s="716"/>
      <c r="H118" s="716"/>
      <c r="I118" s="716"/>
      <c r="J118" s="716"/>
      <c r="K118" s="716"/>
      <c r="L118" s="717"/>
      <c r="M118" s="717"/>
      <c r="N118" s="717"/>
      <c r="O118" s="717"/>
      <c r="P118" s="717"/>
      <c r="Q118" s="717"/>
      <c r="R118" s="718" t="s">
        <v>82</v>
      </c>
      <c r="S118" s="718"/>
      <c r="T118" s="718"/>
      <c r="U118" s="718"/>
      <c r="V118" s="718"/>
      <c r="W118" s="718"/>
      <c r="X118" s="718" t="s">
        <v>83</v>
      </c>
      <c r="Y118" s="718"/>
      <c r="Z118" s="720"/>
      <c r="AA118" s="720"/>
      <c r="AB118" s="720"/>
      <c r="AC118" s="720"/>
      <c r="AD118" s="720"/>
      <c r="AE118" s="720"/>
      <c r="AF118" s="720"/>
      <c r="AG118" s="720"/>
      <c r="AH118" s="720"/>
      <c r="AI118" s="720"/>
      <c r="AJ118" s="720" t="s">
        <v>84</v>
      </c>
      <c r="AK118" s="720"/>
      <c r="AL118" s="720"/>
      <c r="AM118" s="720"/>
      <c r="AN118" s="720"/>
      <c r="AO118" s="721"/>
    </row>
    <row r="119" spans="2:64" ht="13.5" customHeight="1">
      <c r="B119" s="714"/>
      <c r="C119" s="716"/>
      <c r="D119" s="716"/>
      <c r="E119" s="716"/>
      <c r="F119" s="716"/>
      <c r="G119" s="716"/>
      <c r="H119" s="716"/>
      <c r="I119" s="716"/>
      <c r="J119" s="716"/>
      <c r="K119" s="716"/>
      <c r="L119" s="716"/>
      <c r="M119" s="716"/>
      <c r="N119" s="716"/>
      <c r="O119" s="716"/>
      <c r="P119" s="716"/>
      <c r="Q119" s="716"/>
      <c r="R119" s="719"/>
      <c r="S119" s="719"/>
      <c r="T119" s="719"/>
      <c r="U119" s="719"/>
      <c r="V119" s="719"/>
      <c r="W119" s="719"/>
      <c r="X119" s="719"/>
      <c r="Y119" s="719"/>
      <c r="Z119" s="719"/>
      <c r="AA119" s="719"/>
      <c r="AB119" s="719"/>
      <c r="AC119" s="719"/>
      <c r="AD119" s="719"/>
      <c r="AE119" s="719"/>
      <c r="AF119" s="719"/>
      <c r="AG119" s="719"/>
      <c r="AH119" s="719"/>
      <c r="AI119" s="719"/>
      <c r="AJ119" s="719"/>
      <c r="AK119" s="719"/>
      <c r="AL119" s="719"/>
      <c r="AM119" s="719"/>
      <c r="AN119" s="719"/>
      <c r="AO119" s="722"/>
    </row>
    <row r="120" spans="2:64" ht="13.5" customHeight="1">
      <c r="B120" s="714"/>
      <c r="C120" s="716"/>
      <c r="D120" s="716"/>
      <c r="E120" s="716"/>
      <c r="F120" s="716"/>
      <c r="G120" s="716"/>
      <c r="H120" s="716"/>
      <c r="I120" s="716"/>
      <c r="J120" s="716"/>
      <c r="K120" s="716"/>
      <c r="L120" s="716"/>
      <c r="M120" s="716"/>
      <c r="N120" s="716"/>
      <c r="O120" s="716"/>
      <c r="P120" s="716"/>
      <c r="Q120" s="716"/>
      <c r="R120" s="719"/>
      <c r="S120" s="719"/>
      <c r="T120" s="719"/>
      <c r="U120" s="719"/>
      <c r="V120" s="719"/>
      <c r="W120" s="719"/>
      <c r="X120" s="719" t="s">
        <v>85</v>
      </c>
      <c r="Y120" s="719"/>
      <c r="Z120" s="719"/>
      <c r="AA120" s="719"/>
      <c r="AB120" s="719"/>
      <c r="AC120" s="719"/>
      <c r="AD120" s="719" t="s">
        <v>86</v>
      </c>
      <c r="AE120" s="719"/>
      <c r="AF120" s="719"/>
      <c r="AG120" s="719"/>
      <c r="AH120" s="719"/>
      <c r="AI120" s="719"/>
      <c r="AJ120" s="719"/>
      <c r="AK120" s="719"/>
      <c r="AL120" s="719"/>
      <c r="AM120" s="719"/>
      <c r="AN120" s="719"/>
      <c r="AO120" s="722"/>
      <c r="AS120" s="674" t="s">
        <v>76</v>
      </c>
      <c r="AT120" s="674"/>
      <c r="AU120" s="674"/>
      <c r="AV120" s="674"/>
      <c r="AW120" s="674"/>
      <c r="AX120" s="674"/>
    </row>
    <row r="121" spans="2:64" ht="13.5" customHeight="1">
      <c r="B121" s="714"/>
      <c r="C121" s="716"/>
      <c r="D121" s="716"/>
      <c r="E121" s="716"/>
      <c r="F121" s="716"/>
      <c r="G121" s="716"/>
      <c r="H121" s="716"/>
      <c r="I121" s="716"/>
      <c r="J121" s="716"/>
      <c r="K121" s="716"/>
      <c r="L121" s="716"/>
      <c r="M121" s="716"/>
      <c r="N121" s="716"/>
      <c r="O121" s="716"/>
      <c r="P121" s="716"/>
      <c r="Q121" s="716"/>
      <c r="R121" s="719"/>
      <c r="S121" s="719"/>
      <c r="T121" s="719"/>
      <c r="U121" s="719"/>
      <c r="V121" s="719"/>
      <c r="W121" s="719"/>
      <c r="X121" s="719"/>
      <c r="Y121" s="719"/>
      <c r="Z121" s="719"/>
      <c r="AA121" s="719"/>
      <c r="AB121" s="719"/>
      <c r="AC121" s="719"/>
      <c r="AD121" s="719"/>
      <c r="AE121" s="719"/>
      <c r="AF121" s="719"/>
      <c r="AG121" s="719"/>
      <c r="AH121" s="719"/>
      <c r="AI121" s="719"/>
      <c r="AJ121" s="719"/>
      <c r="AK121" s="719"/>
      <c r="AL121" s="719"/>
      <c r="AM121" s="719"/>
      <c r="AN121" s="719"/>
      <c r="AO121" s="722"/>
      <c r="AS121" s="674"/>
      <c r="AT121" s="674"/>
      <c r="AU121" s="674"/>
      <c r="AV121" s="674"/>
      <c r="AW121" s="674"/>
      <c r="AX121" s="674"/>
    </row>
    <row r="122" spans="2:64" ht="19.5" customHeight="1">
      <c r="B122" s="714"/>
      <c r="C122" s="723" t="s">
        <v>251</v>
      </c>
      <c r="D122" s="724"/>
      <c r="E122" s="724"/>
      <c r="F122" s="725" t="s">
        <v>252</v>
      </c>
      <c r="G122" s="725"/>
      <c r="H122" s="725"/>
      <c r="I122" s="725"/>
      <c r="J122" s="725"/>
      <c r="K122" s="725"/>
      <c r="L122" s="725"/>
      <c r="M122" s="725"/>
      <c r="N122" s="725"/>
      <c r="O122" s="725"/>
      <c r="P122" s="725"/>
      <c r="Q122" s="726"/>
      <c r="R122" s="727">
        <f>SUM(X122:AO122)</f>
        <v>0</v>
      </c>
      <c r="S122" s="728"/>
      <c r="T122" s="728"/>
      <c r="U122" s="728"/>
      <c r="V122" s="728"/>
      <c r="W122" s="728"/>
      <c r="X122" s="729"/>
      <c r="Y122" s="730"/>
      <c r="Z122" s="730"/>
      <c r="AA122" s="730"/>
      <c r="AB122" s="730"/>
      <c r="AC122" s="731"/>
      <c r="AD122" s="730"/>
      <c r="AE122" s="730"/>
      <c r="AF122" s="730"/>
      <c r="AG122" s="730"/>
      <c r="AH122" s="730"/>
      <c r="AI122" s="730"/>
      <c r="AJ122" s="729"/>
      <c r="AK122" s="730"/>
      <c r="AL122" s="730"/>
      <c r="AM122" s="730"/>
      <c r="AN122" s="730"/>
      <c r="AO122" s="732"/>
      <c r="AS122" s="160">
        <f>SUM(X122:AO122)</f>
        <v>0</v>
      </c>
      <c r="AT122" s="47"/>
      <c r="AU122" s="47" t="str">
        <f>IF(R122=AS122,"○","×")</f>
        <v>○</v>
      </c>
      <c r="AV122" s="109"/>
      <c r="AW122" s="23"/>
      <c r="AX122" s="23"/>
      <c r="AY122" s="23"/>
      <c r="AZ122" s="23"/>
      <c r="BA122" s="23"/>
      <c r="BB122" s="23"/>
      <c r="BC122" s="23"/>
      <c r="BD122" s="23"/>
      <c r="BE122" s="23"/>
      <c r="BF122" s="23"/>
      <c r="BG122" s="23"/>
      <c r="BH122" s="23"/>
      <c r="BI122" s="23"/>
      <c r="BJ122" s="23"/>
      <c r="BK122" s="171"/>
      <c r="BL122" s="171"/>
    </row>
    <row r="123" spans="2:64" ht="19.5" customHeight="1">
      <c r="B123" s="714"/>
      <c r="C123" s="723"/>
      <c r="D123" s="724"/>
      <c r="E123" s="724"/>
      <c r="F123" s="725" t="s">
        <v>253</v>
      </c>
      <c r="G123" s="725"/>
      <c r="H123" s="725"/>
      <c r="I123" s="725"/>
      <c r="J123" s="725"/>
      <c r="K123" s="725"/>
      <c r="L123" s="725"/>
      <c r="M123" s="725"/>
      <c r="N123" s="725"/>
      <c r="O123" s="725"/>
      <c r="P123" s="725"/>
      <c r="Q123" s="726"/>
      <c r="R123" s="727">
        <f>SUM(X123:AO123)</f>
        <v>0</v>
      </c>
      <c r="S123" s="728"/>
      <c r="T123" s="728"/>
      <c r="U123" s="728"/>
      <c r="V123" s="728"/>
      <c r="W123" s="728"/>
      <c r="X123" s="729"/>
      <c r="Y123" s="730"/>
      <c r="Z123" s="730"/>
      <c r="AA123" s="730"/>
      <c r="AB123" s="730"/>
      <c r="AC123" s="731"/>
      <c r="AD123" s="730"/>
      <c r="AE123" s="730"/>
      <c r="AF123" s="730"/>
      <c r="AG123" s="730"/>
      <c r="AH123" s="730"/>
      <c r="AI123" s="730"/>
      <c r="AJ123" s="729"/>
      <c r="AK123" s="730"/>
      <c r="AL123" s="730"/>
      <c r="AM123" s="730"/>
      <c r="AN123" s="730"/>
      <c r="AO123" s="732"/>
      <c r="AS123" s="160">
        <f t="shared" ref="AS123:AS131" si="3">SUM(X123:AO123)</f>
        <v>0</v>
      </c>
      <c r="AT123" s="47"/>
      <c r="AU123" s="47" t="str">
        <f t="shared" ref="AU123:AU131" si="4">IF(R123=AS123,"○","×")</f>
        <v>○</v>
      </c>
      <c r="AV123" s="23"/>
      <c r="AW123" s="23"/>
      <c r="AX123" s="23"/>
      <c r="AY123" s="23"/>
      <c r="AZ123" s="23"/>
      <c r="BA123" s="23"/>
      <c r="BB123" s="23"/>
      <c r="BC123" s="23"/>
      <c r="BD123" s="23"/>
      <c r="BE123" s="23"/>
      <c r="BF123" s="23"/>
      <c r="BG123" s="23"/>
      <c r="BH123" s="23"/>
      <c r="BI123" s="23"/>
      <c r="BJ123" s="23"/>
    </row>
    <row r="124" spans="2:64" ht="19.5" customHeight="1">
      <c r="B124" s="714"/>
      <c r="C124" s="723"/>
      <c r="D124" s="724"/>
      <c r="E124" s="724"/>
      <c r="F124" s="725" t="s">
        <v>254</v>
      </c>
      <c r="G124" s="725"/>
      <c r="H124" s="725"/>
      <c r="I124" s="725"/>
      <c r="J124" s="725"/>
      <c r="K124" s="725"/>
      <c r="L124" s="725"/>
      <c r="M124" s="725"/>
      <c r="N124" s="725"/>
      <c r="O124" s="725"/>
      <c r="P124" s="725"/>
      <c r="Q124" s="726"/>
      <c r="R124" s="727">
        <f t="shared" ref="R124:R125" si="5">SUM(X124:AO124)</f>
        <v>0</v>
      </c>
      <c r="S124" s="728"/>
      <c r="T124" s="728"/>
      <c r="U124" s="728"/>
      <c r="V124" s="728"/>
      <c r="W124" s="728"/>
      <c r="X124" s="729"/>
      <c r="Y124" s="730"/>
      <c r="Z124" s="730"/>
      <c r="AA124" s="730"/>
      <c r="AB124" s="730"/>
      <c r="AC124" s="731"/>
      <c r="AD124" s="730"/>
      <c r="AE124" s="730"/>
      <c r="AF124" s="730"/>
      <c r="AG124" s="730"/>
      <c r="AH124" s="730"/>
      <c r="AI124" s="730"/>
      <c r="AJ124" s="729"/>
      <c r="AK124" s="730"/>
      <c r="AL124" s="730"/>
      <c r="AM124" s="730"/>
      <c r="AN124" s="730"/>
      <c r="AO124" s="732"/>
      <c r="AS124" s="160">
        <f t="shared" si="3"/>
        <v>0</v>
      </c>
      <c r="AT124" s="47"/>
      <c r="AU124" s="47" t="str">
        <f t="shared" si="4"/>
        <v>○</v>
      </c>
      <c r="AV124" s="109"/>
      <c r="AW124" s="23"/>
      <c r="AX124" s="23"/>
      <c r="AY124" s="23"/>
      <c r="AZ124" s="23"/>
      <c r="BA124" s="23"/>
      <c r="BB124" s="23"/>
      <c r="BC124" s="23"/>
      <c r="BD124" s="23"/>
      <c r="BE124" s="23"/>
      <c r="BF124" s="23"/>
      <c r="BG124" s="23"/>
      <c r="BH124" s="23"/>
      <c r="BI124" s="23"/>
      <c r="BJ124" s="23"/>
      <c r="BK124" s="92"/>
      <c r="BL124" s="92"/>
    </row>
    <row r="125" spans="2:64" ht="19.5" customHeight="1">
      <c r="B125" s="714"/>
      <c r="C125" s="723"/>
      <c r="D125" s="724"/>
      <c r="E125" s="724"/>
      <c r="F125" s="725" t="s">
        <v>255</v>
      </c>
      <c r="G125" s="725"/>
      <c r="H125" s="725"/>
      <c r="I125" s="725"/>
      <c r="J125" s="725"/>
      <c r="K125" s="725"/>
      <c r="L125" s="725"/>
      <c r="M125" s="725"/>
      <c r="N125" s="725"/>
      <c r="O125" s="725"/>
      <c r="P125" s="725"/>
      <c r="Q125" s="726"/>
      <c r="R125" s="727">
        <f t="shared" si="5"/>
        <v>0</v>
      </c>
      <c r="S125" s="728"/>
      <c r="T125" s="728"/>
      <c r="U125" s="728"/>
      <c r="V125" s="728"/>
      <c r="W125" s="728"/>
      <c r="X125" s="729"/>
      <c r="Y125" s="730"/>
      <c r="Z125" s="730"/>
      <c r="AA125" s="730"/>
      <c r="AB125" s="730"/>
      <c r="AC125" s="731"/>
      <c r="AD125" s="730"/>
      <c r="AE125" s="730"/>
      <c r="AF125" s="730"/>
      <c r="AG125" s="730"/>
      <c r="AH125" s="730"/>
      <c r="AI125" s="730"/>
      <c r="AJ125" s="729"/>
      <c r="AK125" s="730"/>
      <c r="AL125" s="730"/>
      <c r="AM125" s="730"/>
      <c r="AN125" s="730"/>
      <c r="AO125" s="732"/>
      <c r="AS125" s="160">
        <f t="shared" si="3"/>
        <v>0</v>
      </c>
      <c r="AT125" s="47"/>
      <c r="AU125" s="47" t="str">
        <f t="shared" si="4"/>
        <v>○</v>
      </c>
      <c r="AV125" s="23"/>
      <c r="AW125" s="23"/>
      <c r="AX125" s="23"/>
      <c r="AY125" s="23"/>
      <c r="AZ125" s="23"/>
      <c r="BA125" s="23"/>
      <c r="BB125" s="23"/>
      <c r="BC125" s="23"/>
      <c r="BD125" s="23"/>
      <c r="BE125" s="23"/>
      <c r="BF125" s="23"/>
      <c r="BG125" s="23"/>
      <c r="BH125" s="23"/>
      <c r="BI125" s="23"/>
      <c r="BJ125" s="23"/>
    </row>
    <row r="126" spans="2:64" ht="19.5" customHeight="1">
      <c r="B126" s="714"/>
      <c r="C126" s="723"/>
      <c r="D126" s="724"/>
      <c r="E126" s="724"/>
      <c r="F126" s="725" t="s">
        <v>256</v>
      </c>
      <c r="G126" s="725"/>
      <c r="H126" s="725"/>
      <c r="I126" s="725"/>
      <c r="J126" s="725"/>
      <c r="K126" s="725"/>
      <c r="L126" s="725"/>
      <c r="M126" s="725"/>
      <c r="N126" s="725"/>
      <c r="O126" s="725"/>
      <c r="P126" s="725"/>
      <c r="Q126" s="726"/>
      <c r="R126" s="727">
        <f>SUM(X126:AO126)</f>
        <v>0</v>
      </c>
      <c r="S126" s="728"/>
      <c r="T126" s="728"/>
      <c r="U126" s="728"/>
      <c r="V126" s="728"/>
      <c r="W126" s="728"/>
      <c r="X126" s="729"/>
      <c r="Y126" s="730"/>
      <c r="Z126" s="730"/>
      <c r="AA126" s="730"/>
      <c r="AB126" s="730"/>
      <c r="AC126" s="731"/>
      <c r="AD126" s="730"/>
      <c r="AE126" s="730"/>
      <c r="AF126" s="730"/>
      <c r="AG126" s="730"/>
      <c r="AH126" s="730"/>
      <c r="AI126" s="730"/>
      <c r="AJ126" s="729"/>
      <c r="AK126" s="730"/>
      <c r="AL126" s="730"/>
      <c r="AM126" s="730"/>
      <c r="AN126" s="730"/>
      <c r="AO126" s="732"/>
      <c r="AS126" s="160">
        <f t="shared" si="3"/>
        <v>0</v>
      </c>
      <c r="AT126" s="47"/>
      <c r="AU126" s="47" t="str">
        <f t="shared" si="4"/>
        <v>○</v>
      </c>
    </row>
    <row r="127" spans="2:64" ht="19.5" customHeight="1">
      <c r="B127" s="714"/>
      <c r="C127" s="723"/>
      <c r="D127" s="724"/>
      <c r="E127" s="724"/>
      <c r="F127" s="725" t="s">
        <v>257</v>
      </c>
      <c r="G127" s="725"/>
      <c r="H127" s="725"/>
      <c r="I127" s="725"/>
      <c r="J127" s="725"/>
      <c r="K127" s="725"/>
      <c r="L127" s="725"/>
      <c r="M127" s="725"/>
      <c r="N127" s="725"/>
      <c r="O127" s="725"/>
      <c r="P127" s="725"/>
      <c r="Q127" s="726"/>
      <c r="R127" s="727">
        <f t="shared" ref="R127:R130" si="6">SUM(X127:AO127)</f>
        <v>0</v>
      </c>
      <c r="S127" s="728"/>
      <c r="T127" s="728"/>
      <c r="U127" s="728"/>
      <c r="V127" s="728"/>
      <c r="W127" s="728"/>
      <c r="X127" s="729"/>
      <c r="Y127" s="730"/>
      <c r="Z127" s="730"/>
      <c r="AA127" s="730"/>
      <c r="AB127" s="730"/>
      <c r="AC127" s="731"/>
      <c r="AD127" s="730"/>
      <c r="AE127" s="730"/>
      <c r="AF127" s="730"/>
      <c r="AG127" s="730"/>
      <c r="AH127" s="730"/>
      <c r="AI127" s="730"/>
      <c r="AJ127" s="729"/>
      <c r="AK127" s="730"/>
      <c r="AL127" s="730"/>
      <c r="AM127" s="730"/>
      <c r="AN127" s="730"/>
      <c r="AO127" s="732"/>
      <c r="AS127" s="160">
        <f t="shared" si="3"/>
        <v>0</v>
      </c>
      <c r="AT127" s="47"/>
      <c r="AU127" s="47" t="str">
        <f t="shared" si="4"/>
        <v>○</v>
      </c>
    </row>
    <row r="128" spans="2:64" ht="19.5" customHeight="1">
      <c r="B128" s="714"/>
      <c r="C128" s="723"/>
      <c r="D128" s="724"/>
      <c r="E128" s="724"/>
      <c r="F128" s="725" t="s">
        <v>258</v>
      </c>
      <c r="G128" s="725"/>
      <c r="H128" s="725"/>
      <c r="I128" s="725"/>
      <c r="J128" s="725"/>
      <c r="K128" s="725"/>
      <c r="L128" s="725"/>
      <c r="M128" s="725"/>
      <c r="N128" s="725"/>
      <c r="O128" s="725"/>
      <c r="P128" s="725"/>
      <c r="Q128" s="726"/>
      <c r="R128" s="727">
        <f t="shared" si="6"/>
        <v>0</v>
      </c>
      <c r="S128" s="728"/>
      <c r="T128" s="728"/>
      <c r="U128" s="728"/>
      <c r="V128" s="728"/>
      <c r="W128" s="728"/>
      <c r="X128" s="729"/>
      <c r="Y128" s="730"/>
      <c r="Z128" s="730"/>
      <c r="AA128" s="730"/>
      <c r="AB128" s="730"/>
      <c r="AC128" s="731"/>
      <c r="AD128" s="730"/>
      <c r="AE128" s="730"/>
      <c r="AF128" s="730"/>
      <c r="AG128" s="730"/>
      <c r="AH128" s="730"/>
      <c r="AI128" s="730"/>
      <c r="AJ128" s="729"/>
      <c r="AK128" s="730"/>
      <c r="AL128" s="730"/>
      <c r="AM128" s="730"/>
      <c r="AN128" s="730"/>
      <c r="AO128" s="732"/>
      <c r="AS128" s="160">
        <f>SUM(X128:AO128)</f>
        <v>0</v>
      </c>
      <c r="AT128" s="47"/>
      <c r="AU128" s="47" t="str">
        <f t="shared" si="4"/>
        <v>○</v>
      </c>
    </row>
    <row r="129" spans="2:64" ht="19.5" customHeight="1">
      <c r="B129" s="714"/>
      <c r="C129" s="723"/>
      <c r="D129" s="724"/>
      <c r="E129" s="724"/>
      <c r="F129" s="725" t="s">
        <v>259</v>
      </c>
      <c r="G129" s="725"/>
      <c r="H129" s="725"/>
      <c r="I129" s="725"/>
      <c r="J129" s="725"/>
      <c r="K129" s="725"/>
      <c r="L129" s="725"/>
      <c r="M129" s="725"/>
      <c r="N129" s="725"/>
      <c r="O129" s="725"/>
      <c r="P129" s="725"/>
      <c r="Q129" s="726"/>
      <c r="R129" s="727">
        <f t="shared" si="6"/>
        <v>0</v>
      </c>
      <c r="S129" s="728"/>
      <c r="T129" s="728"/>
      <c r="U129" s="728"/>
      <c r="V129" s="728"/>
      <c r="W129" s="728"/>
      <c r="X129" s="729"/>
      <c r="Y129" s="730"/>
      <c r="Z129" s="730"/>
      <c r="AA129" s="730"/>
      <c r="AB129" s="730"/>
      <c r="AC129" s="731"/>
      <c r="AD129" s="730"/>
      <c r="AE129" s="730"/>
      <c r="AF129" s="730"/>
      <c r="AG129" s="730"/>
      <c r="AH129" s="730"/>
      <c r="AI129" s="730"/>
      <c r="AJ129" s="729"/>
      <c r="AK129" s="730"/>
      <c r="AL129" s="730"/>
      <c r="AM129" s="730"/>
      <c r="AN129" s="730"/>
      <c r="AO129" s="732"/>
      <c r="AS129" s="160">
        <f>SUM(X129:AO129)</f>
        <v>0</v>
      </c>
      <c r="AT129" s="47"/>
      <c r="AU129" s="47" t="str">
        <f t="shared" si="4"/>
        <v>○</v>
      </c>
    </row>
    <row r="130" spans="2:64" ht="19.5" customHeight="1">
      <c r="B130" s="714"/>
      <c r="C130" s="723"/>
      <c r="D130" s="724"/>
      <c r="E130" s="724"/>
      <c r="F130" s="725" t="s">
        <v>260</v>
      </c>
      <c r="G130" s="725"/>
      <c r="H130" s="725"/>
      <c r="I130" s="725"/>
      <c r="J130" s="725"/>
      <c r="K130" s="725"/>
      <c r="L130" s="725"/>
      <c r="M130" s="725"/>
      <c r="N130" s="725"/>
      <c r="O130" s="725"/>
      <c r="P130" s="725"/>
      <c r="Q130" s="726"/>
      <c r="R130" s="727">
        <f t="shared" si="6"/>
        <v>0</v>
      </c>
      <c r="S130" s="728"/>
      <c r="T130" s="728"/>
      <c r="U130" s="728"/>
      <c r="V130" s="728"/>
      <c r="W130" s="728"/>
      <c r="X130" s="729"/>
      <c r="Y130" s="730"/>
      <c r="Z130" s="730"/>
      <c r="AA130" s="730"/>
      <c r="AB130" s="730"/>
      <c r="AC130" s="731"/>
      <c r="AD130" s="730"/>
      <c r="AE130" s="730"/>
      <c r="AF130" s="730"/>
      <c r="AG130" s="730"/>
      <c r="AH130" s="730"/>
      <c r="AI130" s="730"/>
      <c r="AJ130" s="729"/>
      <c r="AK130" s="730"/>
      <c r="AL130" s="730"/>
      <c r="AM130" s="730"/>
      <c r="AN130" s="730"/>
      <c r="AO130" s="732"/>
      <c r="AS130" s="160">
        <f t="shared" si="3"/>
        <v>0</v>
      </c>
      <c r="AT130" s="47"/>
      <c r="AU130" s="47" t="str">
        <f t="shared" si="4"/>
        <v>○</v>
      </c>
    </row>
    <row r="131" spans="2:64" ht="19.5" customHeight="1" thickBot="1">
      <c r="B131" s="714"/>
      <c r="C131" s="743"/>
      <c r="D131" s="744"/>
      <c r="E131" s="744"/>
      <c r="F131" s="745" t="s">
        <v>261</v>
      </c>
      <c r="G131" s="745"/>
      <c r="H131" s="745"/>
      <c r="I131" s="745"/>
      <c r="J131" s="745"/>
      <c r="K131" s="745"/>
      <c r="L131" s="745"/>
      <c r="M131" s="745"/>
      <c r="N131" s="745"/>
      <c r="O131" s="745"/>
      <c r="P131" s="745"/>
      <c r="Q131" s="752"/>
      <c r="R131" s="727">
        <f>SUM(X131:AO131)</f>
        <v>0</v>
      </c>
      <c r="S131" s="728"/>
      <c r="T131" s="728"/>
      <c r="U131" s="728"/>
      <c r="V131" s="728"/>
      <c r="W131" s="728"/>
      <c r="X131" s="746"/>
      <c r="Y131" s="747"/>
      <c r="Z131" s="747"/>
      <c r="AA131" s="747"/>
      <c r="AB131" s="747"/>
      <c r="AC131" s="748"/>
      <c r="AD131" s="747"/>
      <c r="AE131" s="747"/>
      <c r="AF131" s="747"/>
      <c r="AG131" s="747"/>
      <c r="AH131" s="747"/>
      <c r="AI131" s="747"/>
      <c r="AJ131" s="746"/>
      <c r="AK131" s="747"/>
      <c r="AL131" s="747"/>
      <c r="AM131" s="747"/>
      <c r="AN131" s="747"/>
      <c r="AO131" s="749"/>
      <c r="AS131" s="160">
        <f t="shared" si="3"/>
        <v>0</v>
      </c>
      <c r="AT131" s="47"/>
      <c r="AU131" s="47" t="str">
        <f t="shared" si="4"/>
        <v>○</v>
      </c>
    </row>
    <row r="132" spans="2:64" ht="36.75" customHeight="1" thickTop="1" thickBot="1">
      <c r="B132" s="715"/>
      <c r="C132" s="738" t="s">
        <v>91</v>
      </c>
      <c r="D132" s="739"/>
      <c r="E132" s="739"/>
      <c r="F132" s="739"/>
      <c r="G132" s="739"/>
      <c r="H132" s="739"/>
      <c r="I132" s="739"/>
      <c r="J132" s="739"/>
      <c r="K132" s="739"/>
      <c r="L132" s="739"/>
      <c r="M132" s="739"/>
      <c r="N132" s="739"/>
      <c r="O132" s="739"/>
      <c r="P132" s="739"/>
      <c r="Q132" s="739"/>
      <c r="R132" s="740">
        <f>SUM(R122:W131)</f>
        <v>0</v>
      </c>
      <c r="S132" s="740"/>
      <c r="T132" s="740"/>
      <c r="U132" s="740"/>
      <c r="V132" s="740"/>
      <c r="W132" s="740"/>
      <c r="X132" s="741">
        <f>SUM(X122:AC131)</f>
        <v>0</v>
      </c>
      <c r="Y132" s="741"/>
      <c r="Z132" s="741"/>
      <c r="AA132" s="741"/>
      <c r="AB132" s="741"/>
      <c r="AC132" s="741"/>
      <c r="AD132" s="741">
        <f>SUM(AD122:AI131)</f>
        <v>0</v>
      </c>
      <c r="AE132" s="741"/>
      <c r="AF132" s="741"/>
      <c r="AG132" s="741"/>
      <c r="AH132" s="741"/>
      <c r="AI132" s="741"/>
      <c r="AJ132" s="741">
        <f>SUM(AJ122:AO131)</f>
        <v>0</v>
      </c>
      <c r="AK132" s="741"/>
      <c r="AL132" s="741"/>
      <c r="AM132" s="741"/>
      <c r="AN132" s="741"/>
      <c r="AO132" s="742"/>
      <c r="AS132" s="89"/>
      <c r="AT132" s="47"/>
      <c r="AU132" s="47"/>
    </row>
    <row r="133" spans="2:64" ht="13.5" customHeight="1" thickBot="1"/>
    <row r="134" spans="2:64" ht="13.5" customHeight="1">
      <c r="B134" s="549" t="s">
        <v>89</v>
      </c>
      <c r="C134" s="550"/>
      <c r="D134" s="550"/>
      <c r="E134" s="550"/>
      <c r="F134" s="551"/>
      <c r="G134" s="631" t="s">
        <v>93</v>
      </c>
      <c r="H134" s="632"/>
      <c r="I134" s="632"/>
      <c r="J134" s="632"/>
      <c r="K134" s="633"/>
      <c r="L134" s="172"/>
      <c r="Q134" s="148"/>
      <c r="R134" s="148"/>
      <c r="S134" s="148"/>
      <c r="T134" s="148"/>
    </row>
    <row r="135" spans="2:64" ht="13.5" customHeight="1" thickBot="1">
      <c r="B135" s="733"/>
      <c r="C135" s="734"/>
      <c r="D135" s="734"/>
      <c r="E135" s="734"/>
      <c r="F135" s="735"/>
      <c r="G135" s="750"/>
      <c r="H135" s="750"/>
      <c r="I135" s="750"/>
      <c r="J135" s="750"/>
      <c r="K135" s="751"/>
      <c r="L135" s="161"/>
      <c r="M135" s="162"/>
      <c r="N135" s="162"/>
      <c r="O135" s="162"/>
      <c r="P135" s="162"/>
      <c r="Q135" s="162"/>
      <c r="R135" s="162"/>
      <c r="S135" s="162"/>
      <c r="T135" s="162"/>
      <c r="U135" s="162"/>
      <c r="V135" s="162"/>
      <c r="W135" s="162"/>
      <c r="X135" s="162"/>
      <c r="Y135" s="162"/>
      <c r="Z135" s="162"/>
    </row>
    <row r="136" spans="2:64" ht="13.5" customHeight="1">
      <c r="B136" s="713" t="s">
        <v>80</v>
      </c>
      <c r="C136" s="716" t="s">
        <v>81</v>
      </c>
      <c r="D136" s="716"/>
      <c r="E136" s="716"/>
      <c r="F136" s="716"/>
      <c r="G136" s="716"/>
      <c r="H136" s="716"/>
      <c r="I136" s="716"/>
      <c r="J136" s="716"/>
      <c r="K136" s="716"/>
      <c r="L136" s="717"/>
      <c r="M136" s="717"/>
      <c r="N136" s="717"/>
      <c r="O136" s="717"/>
      <c r="P136" s="717"/>
      <c r="Q136" s="717"/>
      <c r="R136" s="718" t="s">
        <v>82</v>
      </c>
      <c r="S136" s="718"/>
      <c r="T136" s="718"/>
      <c r="U136" s="718"/>
      <c r="V136" s="718"/>
      <c r="W136" s="718"/>
      <c r="X136" s="718" t="s">
        <v>83</v>
      </c>
      <c r="Y136" s="718"/>
      <c r="Z136" s="718"/>
      <c r="AA136" s="720"/>
      <c r="AB136" s="720"/>
      <c r="AC136" s="720"/>
      <c r="AD136" s="720"/>
      <c r="AE136" s="720"/>
      <c r="AF136" s="720"/>
      <c r="AG136" s="720"/>
      <c r="AH136" s="720"/>
      <c r="AI136" s="720"/>
      <c r="AJ136" s="720" t="s">
        <v>84</v>
      </c>
      <c r="AK136" s="720"/>
      <c r="AL136" s="720"/>
      <c r="AM136" s="720"/>
      <c r="AN136" s="720"/>
      <c r="AO136" s="721"/>
    </row>
    <row r="137" spans="2:64" ht="13.5" customHeight="1">
      <c r="B137" s="714"/>
      <c r="C137" s="716"/>
      <c r="D137" s="716"/>
      <c r="E137" s="716"/>
      <c r="F137" s="716"/>
      <c r="G137" s="716"/>
      <c r="H137" s="716"/>
      <c r="I137" s="716"/>
      <c r="J137" s="716"/>
      <c r="K137" s="716"/>
      <c r="L137" s="716"/>
      <c r="M137" s="716"/>
      <c r="N137" s="716"/>
      <c r="O137" s="716"/>
      <c r="P137" s="716"/>
      <c r="Q137" s="716"/>
      <c r="R137" s="719"/>
      <c r="S137" s="719"/>
      <c r="T137" s="719"/>
      <c r="U137" s="719"/>
      <c r="V137" s="719"/>
      <c r="W137" s="719"/>
      <c r="X137" s="719"/>
      <c r="Y137" s="719"/>
      <c r="Z137" s="719"/>
      <c r="AA137" s="719"/>
      <c r="AB137" s="719"/>
      <c r="AC137" s="719"/>
      <c r="AD137" s="719"/>
      <c r="AE137" s="719"/>
      <c r="AF137" s="719"/>
      <c r="AG137" s="719"/>
      <c r="AH137" s="719"/>
      <c r="AI137" s="719"/>
      <c r="AJ137" s="719"/>
      <c r="AK137" s="719"/>
      <c r="AL137" s="719"/>
      <c r="AM137" s="719"/>
      <c r="AN137" s="719"/>
      <c r="AO137" s="722"/>
    </row>
    <row r="138" spans="2:64" ht="13.5" customHeight="1">
      <c r="B138" s="714"/>
      <c r="C138" s="716"/>
      <c r="D138" s="716"/>
      <c r="E138" s="716"/>
      <c r="F138" s="716"/>
      <c r="G138" s="716"/>
      <c r="H138" s="716"/>
      <c r="I138" s="716"/>
      <c r="J138" s="716"/>
      <c r="K138" s="716"/>
      <c r="L138" s="716"/>
      <c r="M138" s="716"/>
      <c r="N138" s="716"/>
      <c r="O138" s="716"/>
      <c r="P138" s="716"/>
      <c r="Q138" s="716"/>
      <c r="R138" s="719"/>
      <c r="S138" s="719"/>
      <c r="T138" s="719"/>
      <c r="U138" s="719"/>
      <c r="V138" s="719"/>
      <c r="W138" s="719"/>
      <c r="X138" s="719" t="s">
        <v>85</v>
      </c>
      <c r="Y138" s="719"/>
      <c r="Z138" s="719"/>
      <c r="AA138" s="719"/>
      <c r="AB138" s="719"/>
      <c r="AC138" s="719"/>
      <c r="AD138" s="719" t="s">
        <v>86</v>
      </c>
      <c r="AE138" s="719"/>
      <c r="AF138" s="719"/>
      <c r="AG138" s="719"/>
      <c r="AH138" s="719"/>
      <c r="AI138" s="719"/>
      <c r="AJ138" s="719"/>
      <c r="AK138" s="719"/>
      <c r="AL138" s="719"/>
      <c r="AM138" s="719"/>
      <c r="AN138" s="719"/>
      <c r="AO138" s="722"/>
      <c r="AS138" s="674" t="s">
        <v>76</v>
      </c>
      <c r="AT138" s="674"/>
      <c r="AU138" s="674"/>
      <c r="AV138" s="674"/>
      <c r="AW138" s="674"/>
      <c r="AX138" s="674"/>
    </row>
    <row r="139" spans="2:64" ht="13.5" customHeight="1">
      <c r="B139" s="714"/>
      <c r="C139" s="716"/>
      <c r="D139" s="716"/>
      <c r="E139" s="716"/>
      <c r="F139" s="716"/>
      <c r="G139" s="716"/>
      <c r="H139" s="716"/>
      <c r="I139" s="716"/>
      <c r="J139" s="716"/>
      <c r="K139" s="716"/>
      <c r="L139" s="716"/>
      <c r="M139" s="716"/>
      <c r="N139" s="716"/>
      <c r="O139" s="716"/>
      <c r="P139" s="716"/>
      <c r="Q139" s="716"/>
      <c r="R139" s="719"/>
      <c r="S139" s="719"/>
      <c r="T139" s="719"/>
      <c r="U139" s="719"/>
      <c r="V139" s="719"/>
      <c r="W139" s="719"/>
      <c r="X139" s="719"/>
      <c r="Y139" s="719"/>
      <c r="Z139" s="719"/>
      <c r="AA139" s="719"/>
      <c r="AB139" s="719"/>
      <c r="AC139" s="719"/>
      <c r="AD139" s="719"/>
      <c r="AE139" s="719"/>
      <c r="AF139" s="719"/>
      <c r="AG139" s="719"/>
      <c r="AH139" s="719"/>
      <c r="AI139" s="719"/>
      <c r="AJ139" s="719"/>
      <c r="AK139" s="719"/>
      <c r="AL139" s="719"/>
      <c r="AM139" s="719"/>
      <c r="AN139" s="719"/>
      <c r="AO139" s="722"/>
      <c r="AS139" s="674"/>
      <c r="AT139" s="674"/>
      <c r="AU139" s="674"/>
      <c r="AV139" s="674"/>
      <c r="AW139" s="674"/>
      <c r="AX139" s="674"/>
    </row>
    <row r="140" spans="2:64" ht="19.5" customHeight="1">
      <c r="B140" s="714"/>
      <c r="C140" s="723" t="s">
        <v>251</v>
      </c>
      <c r="D140" s="724"/>
      <c r="E140" s="724"/>
      <c r="F140" s="725" t="s">
        <v>252</v>
      </c>
      <c r="G140" s="725"/>
      <c r="H140" s="725"/>
      <c r="I140" s="725"/>
      <c r="J140" s="725"/>
      <c r="K140" s="725"/>
      <c r="L140" s="725"/>
      <c r="M140" s="725"/>
      <c r="N140" s="725"/>
      <c r="O140" s="725"/>
      <c r="P140" s="725"/>
      <c r="Q140" s="726"/>
      <c r="R140" s="727">
        <f>SUM(X140:AO140)</f>
        <v>0</v>
      </c>
      <c r="S140" s="728"/>
      <c r="T140" s="728"/>
      <c r="U140" s="728"/>
      <c r="V140" s="728"/>
      <c r="W140" s="728"/>
      <c r="X140" s="729"/>
      <c r="Y140" s="730"/>
      <c r="Z140" s="730"/>
      <c r="AA140" s="730"/>
      <c r="AB140" s="730"/>
      <c r="AC140" s="731"/>
      <c r="AD140" s="730"/>
      <c r="AE140" s="730"/>
      <c r="AF140" s="730"/>
      <c r="AG140" s="730"/>
      <c r="AH140" s="730"/>
      <c r="AI140" s="730"/>
      <c r="AJ140" s="729"/>
      <c r="AK140" s="730"/>
      <c r="AL140" s="730"/>
      <c r="AM140" s="730"/>
      <c r="AN140" s="730"/>
      <c r="AO140" s="732"/>
      <c r="AS140" s="160">
        <f>SUM(X140:AO140)</f>
        <v>0</v>
      </c>
      <c r="AT140" s="47"/>
      <c r="AU140" s="47" t="str">
        <f>IF(R140=AS140,"○","×")</f>
        <v>○</v>
      </c>
      <c r="AV140" s="109"/>
      <c r="AW140" s="23"/>
      <c r="AX140" s="23"/>
      <c r="AY140" s="23"/>
      <c r="AZ140" s="23"/>
      <c r="BA140" s="23"/>
      <c r="BB140" s="23"/>
      <c r="BC140" s="23"/>
      <c r="BD140" s="23"/>
      <c r="BE140" s="23"/>
      <c r="BF140" s="23"/>
      <c r="BG140" s="23"/>
      <c r="BH140" s="23"/>
      <c r="BI140" s="23"/>
      <c r="BJ140" s="23"/>
      <c r="BK140" s="171"/>
      <c r="BL140" s="171"/>
    </row>
    <row r="141" spans="2:64" ht="19.5" customHeight="1">
      <c r="B141" s="714"/>
      <c r="C141" s="723"/>
      <c r="D141" s="724"/>
      <c r="E141" s="724"/>
      <c r="F141" s="725" t="s">
        <v>253</v>
      </c>
      <c r="G141" s="725"/>
      <c r="H141" s="725"/>
      <c r="I141" s="725"/>
      <c r="J141" s="725"/>
      <c r="K141" s="725"/>
      <c r="L141" s="725"/>
      <c r="M141" s="725"/>
      <c r="N141" s="725"/>
      <c r="O141" s="725"/>
      <c r="P141" s="725"/>
      <c r="Q141" s="726"/>
      <c r="R141" s="727">
        <f>SUM(X141:AO141)</f>
        <v>0</v>
      </c>
      <c r="S141" s="728"/>
      <c r="T141" s="728"/>
      <c r="U141" s="728"/>
      <c r="V141" s="728"/>
      <c r="W141" s="728"/>
      <c r="X141" s="729"/>
      <c r="Y141" s="730"/>
      <c r="Z141" s="730"/>
      <c r="AA141" s="730"/>
      <c r="AB141" s="730"/>
      <c r="AC141" s="731"/>
      <c r="AD141" s="730"/>
      <c r="AE141" s="730"/>
      <c r="AF141" s="730"/>
      <c r="AG141" s="730"/>
      <c r="AH141" s="730"/>
      <c r="AI141" s="730"/>
      <c r="AJ141" s="729"/>
      <c r="AK141" s="730"/>
      <c r="AL141" s="730"/>
      <c r="AM141" s="730"/>
      <c r="AN141" s="730"/>
      <c r="AO141" s="732"/>
      <c r="AS141" s="160">
        <f t="shared" ref="AS141:AS145" si="7">SUM(X141:AO141)</f>
        <v>0</v>
      </c>
      <c r="AT141" s="47"/>
      <c r="AU141" s="47" t="str">
        <f t="shared" ref="AU141:AU149" si="8">IF(R141=AS141,"○","×")</f>
        <v>○</v>
      </c>
      <c r="AV141" s="23"/>
      <c r="AW141" s="23"/>
      <c r="AX141" s="23"/>
      <c r="AY141" s="23"/>
      <c r="AZ141" s="23"/>
      <c r="BA141" s="23"/>
      <c r="BB141" s="23"/>
      <c r="BC141" s="23"/>
      <c r="BD141" s="23"/>
      <c r="BE141" s="23"/>
      <c r="BF141" s="23"/>
      <c r="BG141" s="23"/>
      <c r="BH141" s="23"/>
      <c r="BI141" s="23"/>
      <c r="BJ141" s="23"/>
    </row>
    <row r="142" spans="2:64" ht="19.5" customHeight="1">
      <c r="B142" s="714"/>
      <c r="C142" s="723"/>
      <c r="D142" s="724"/>
      <c r="E142" s="724"/>
      <c r="F142" s="725" t="s">
        <v>254</v>
      </c>
      <c r="G142" s="725"/>
      <c r="H142" s="725"/>
      <c r="I142" s="725"/>
      <c r="J142" s="725"/>
      <c r="K142" s="725"/>
      <c r="L142" s="725"/>
      <c r="M142" s="725"/>
      <c r="N142" s="725"/>
      <c r="O142" s="725"/>
      <c r="P142" s="725"/>
      <c r="Q142" s="726"/>
      <c r="R142" s="727">
        <f t="shared" ref="R142:R143" si="9">SUM(X142:AO142)</f>
        <v>0</v>
      </c>
      <c r="S142" s="728"/>
      <c r="T142" s="728"/>
      <c r="U142" s="728"/>
      <c r="V142" s="728"/>
      <c r="W142" s="728"/>
      <c r="X142" s="729"/>
      <c r="Y142" s="730"/>
      <c r="Z142" s="730"/>
      <c r="AA142" s="730"/>
      <c r="AB142" s="730"/>
      <c r="AC142" s="731"/>
      <c r="AD142" s="730"/>
      <c r="AE142" s="730"/>
      <c r="AF142" s="730"/>
      <c r="AG142" s="730"/>
      <c r="AH142" s="730"/>
      <c r="AI142" s="730"/>
      <c r="AJ142" s="729"/>
      <c r="AK142" s="730"/>
      <c r="AL142" s="730"/>
      <c r="AM142" s="730"/>
      <c r="AN142" s="730"/>
      <c r="AO142" s="732"/>
      <c r="AS142" s="160">
        <f t="shared" si="7"/>
        <v>0</v>
      </c>
      <c r="AT142" s="47"/>
      <c r="AU142" s="47" t="str">
        <f t="shared" si="8"/>
        <v>○</v>
      </c>
      <c r="AV142" s="109"/>
      <c r="AW142" s="23"/>
      <c r="AX142" s="23"/>
      <c r="AY142" s="23"/>
      <c r="AZ142" s="23"/>
      <c r="BA142" s="23"/>
      <c r="BB142" s="23"/>
      <c r="BC142" s="23"/>
      <c r="BD142" s="23"/>
      <c r="BE142" s="23"/>
      <c r="BF142" s="23"/>
      <c r="BG142" s="23"/>
      <c r="BH142" s="23"/>
      <c r="BI142" s="23"/>
      <c r="BJ142" s="23"/>
      <c r="BK142" s="92"/>
      <c r="BL142" s="92"/>
    </row>
    <row r="143" spans="2:64" ht="19.5" customHeight="1">
      <c r="B143" s="714"/>
      <c r="C143" s="723"/>
      <c r="D143" s="724"/>
      <c r="E143" s="724"/>
      <c r="F143" s="725" t="s">
        <v>255</v>
      </c>
      <c r="G143" s="725"/>
      <c r="H143" s="725"/>
      <c r="I143" s="725"/>
      <c r="J143" s="725"/>
      <c r="K143" s="725"/>
      <c r="L143" s="725"/>
      <c r="M143" s="725"/>
      <c r="N143" s="725"/>
      <c r="O143" s="725"/>
      <c r="P143" s="725"/>
      <c r="Q143" s="726"/>
      <c r="R143" s="727">
        <f t="shared" si="9"/>
        <v>0</v>
      </c>
      <c r="S143" s="728"/>
      <c r="T143" s="728"/>
      <c r="U143" s="728"/>
      <c r="V143" s="728"/>
      <c r="W143" s="728"/>
      <c r="X143" s="729"/>
      <c r="Y143" s="730"/>
      <c r="Z143" s="730"/>
      <c r="AA143" s="730"/>
      <c r="AB143" s="730"/>
      <c r="AC143" s="731"/>
      <c r="AD143" s="730"/>
      <c r="AE143" s="730"/>
      <c r="AF143" s="730"/>
      <c r="AG143" s="730"/>
      <c r="AH143" s="730"/>
      <c r="AI143" s="730"/>
      <c r="AJ143" s="729"/>
      <c r="AK143" s="730"/>
      <c r="AL143" s="730"/>
      <c r="AM143" s="730"/>
      <c r="AN143" s="730"/>
      <c r="AO143" s="732"/>
      <c r="AS143" s="160">
        <f t="shared" si="7"/>
        <v>0</v>
      </c>
      <c r="AT143" s="47"/>
      <c r="AU143" s="47" t="str">
        <f t="shared" si="8"/>
        <v>○</v>
      </c>
      <c r="AV143" s="23"/>
      <c r="AW143" s="23"/>
      <c r="AX143" s="23"/>
      <c r="AY143" s="23"/>
      <c r="AZ143" s="23"/>
      <c r="BA143" s="23"/>
      <c r="BB143" s="23"/>
      <c r="BC143" s="23"/>
      <c r="BD143" s="23"/>
      <c r="BE143" s="23"/>
      <c r="BF143" s="23"/>
      <c r="BG143" s="23"/>
      <c r="BH143" s="23"/>
      <c r="BI143" s="23"/>
      <c r="BJ143" s="23"/>
    </row>
    <row r="144" spans="2:64" ht="19.5" customHeight="1">
      <c r="B144" s="714"/>
      <c r="C144" s="723"/>
      <c r="D144" s="724"/>
      <c r="E144" s="724"/>
      <c r="F144" s="725" t="s">
        <v>256</v>
      </c>
      <c r="G144" s="725"/>
      <c r="H144" s="725"/>
      <c r="I144" s="725"/>
      <c r="J144" s="725"/>
      <c r="K144" s="725"/>
      <c r="L144" s="725"/>
      <c r="M144" s="725"/>
      <c r="N144" s="725"/>
      <c r="O144" s="725"/>
      <c r="P144" s="725"/>
      <c r="Q144" s="726"/>
      <c r="R144" s="727">
        <f>SUM(X144:AO144)</f>
        <v>0</v>
      </c>
      <c r="S144" s="728"/>
      <c r="T144" s="728"/>
      <c r="U144" s="728"/>
      <c r="V144" s="728"/>
      <c r="W144" s="728"/>
      <c r="X144" s="729"/>
      <c r="Y144" s="730"/>
      <c r="Z144" s="730"/>
      <c r="AA144" s="730"/>
      <c r="AB144" s="730"/>
      <c r="AC144" s="731"/>
      <c r="AD144" s="730"/>
      <c r="AE144" s="730"/>
      <c r="AF144" s="730"/>
      <c r="AG144" s="730"/>
      <c r="AH144" s="730"/>
      <c r="AI144" s="730"/>
      <c r="AJ144" s="729"/>
      <c r="AK144" s="730"/>
      <c r="AL144" s="730"/>
      <c r="AM144" s="730"/>
      <c r="AN144" s="730"/>
      <c r="AO144" s="732"/>
      <c r="AS144" s="160">
        <f t="shared" si="7"/>
        <v>0</v>
      </c>
      <c r="AT144" s="47"/>
      <c r="AU144" s="47" t="str">
        <f t="shared" si="8"/>
        <v>○</v>
      </c>
    </row>
    <row r="145" spans="2:64" ht="19.5" customHeight="1">
      <c r="B145" s="714"/>
      <c r="C145" s="723"/>
      <c r="D145" s="724"/>
      <c r="E145" s="724"/>
      <c r="F145" s="725" t="s">
        <v>257</v>
      </c>
      <c r="G145" s="725"/>
      <c r="H145" s="725"/>
      <c r="I145" s="725"/>
      <c r="J145" s="725"/>
      <c r="K145" s="725"/>
      <c r="L145" s="725"/>
      <c r="M145" s="725"/>
      <c r="N145" s="725"/>
      <c r="O145" s="725"/>
      <c r="P145" s="725"/>
      <c r="Q145" s="726"/>
      <c r="R145" s="727">
        <f t="shared" ref="R145:R148" si="10">SUM(X145:AO145)</f>
        <v>0</v>
      </c>
      <c r="S145" s="728"/>
      <c r="T145" s="728"/>
      <c r="U145" s="728"/>
      <c r="V145" s="728"/>
      <c r="W145" s="728"/>
      <c r="X145" s="729"/>
      <c r="Y145" s="730"/>
      <c r="Z145" s="730"/>
      <c r="AA145" s="730"/>
      <c r="AB145" s="730"/>
      <c r="AC145" s="731"/>
      <c r="AD145" s="730"/>
      <c r="AE145" s="730"/>
      <c r="AF145" s="730"/>
      <c r="AG145" s="730"/>
      <c r="AH145" s="730"/>
      <c r="AI145" s="730"/>
      <c r="AJ145" s="729"/>
      <c r="AK145" s="730"/>
      <c r="AL145" s="730"/>
      <c r="AM145" s="730"/>
      <c r="AN145" s="730"/>
      <c r="AO145" s="732"/>
      <c r="AS145" s="160">
        <f t="shared" si="7"/>
        <v>0</v>
      </c>
      <c r="AT145" s="47"/>
      <c r="AU145" s="47" t="str">
        <f t="shared" si="8"/>
        <v>○</v>
      </c>
    </row>
    <row r="146" spans="2:64" ht="19.5" customHeight="1">
      <c r="B146" s="714"/>
      <c r="C146" s="723"/>
      <c r="D146" s="724"/>
      <c r="E146" s="724"/>
      <c r="F146" s="725" t="s">
        <v>258</v>
      </c>
      <c r="G146" s="725"/>
      <c r="H146" s="725"/>
      <c r="I146" s="725"/>
      <c r="J146" s="725"/>
      <c r="K146" s="725"/>
      <c r="L146" s="725"/>
      <c r="M146" s="725"/>
      <c r="N146" s="725"/>
      <c r="O146" s="725"/>
      <c r="P146" s="725"/>
      <c r="Q146" s="726"/>
      <c r="R146" s="727">
        <f t="shared" si="10"/>
        <v>0</v>
      </c>
      <c r="S146" s="728"/>
      <c r="T146" s="728"/>
      <c r="U146" s="728"/>
      <c r="V146" s="728"/>
      <c r="W146" s="728"/>
      <c r="X146" s="729"/>
      <c r="Y146" s="730"/>
      <c r="Z146" s="730"/>
      <c r="AA146" s="730"/>
      <c r="AB146" s="730"/>
      <c r="AC146" s="731"/>
      <c r="AD146" s="730"/>
      <c r="AE146" s="730"/>
      <c r="AF146" s="730"/>
      <c r="AG146" s="730"/>
      <c r="AH146" s="730"/>
      <c r="AI146" s="730"/>
      <c r="AJ146" s="729"/>
      <c r="AK146" s="730"/>
      <c r="AL146" s="730"/>
      <c r="AM146" s="730"/>
      <c r="AN146" s="730"/>
      <c r="AO146" s="732"/>
      <c r="AS146" s="160">
        <f>SUM(X146:AO146)</f>
        <v>0</v>
      </c>
      <c r="AT146" s="47"/>
      <c r="AU146" s="47" t="str">
        <f t="shared" si="8"/>
        <v>○</v>
      </c>
    </row>
    <row r="147" spans="2:64" ht="19.5" customHeight="1">
      <c r="B147" s="714"/>
      <c r="C147" s="723"/>
      <c r="D147" s="724"/>
      <c r="E147" s="724"/>
      <c r="F147" s="725" t="s">
        <v>259</v>
      </c>
      <c r="G147" s="725"/>
      <c r="H147" s="725"/>
      <c r="I147" s="725"/>
      <c r="J147" s="725"/>
      <c r="K147" s="725"/>
      <c r="L147" s="725"/>
      <c r="M147" s="725"/>
      <c r="N147" s="725"/>
      <c r="O147" s="725"/>
      <c r="P147" s="725"/>
      <c r="Q147" s="726"/>
      <c r="R147" s="727">
        <f t="shared" si="10"/>
        <v>0</v>
      </c>
      <c r="S147" s="728"/>
      <c r="T147" s="728"/>
      <c r="U147" s="728"/>
      <c r="V147" s="728"/>
      <c r="W147" s="728"/>
      <c r="X147" s="729"/>
      <c r="Y147" s="730"/>
      <c r="Z147" s="730"/>
      <c r="AA147" s="730"/>
      <c r="AB147" s="730"/>
      <c r="AC147" s="731"/>
      <c r="AD147" s="730"/>
      <c r="AE147" s="730"/>
      <c r="AF147" s="730"/>
      <c r="AG147" s="730"/>
      <c r="AH147" s="730"/>
      <c r="AI147" s="730"/>
      <c r="AJ147" s="729"/>
      <c r="AK147" s="730"/>
      <c r="AL147" s="730"/>
      <c r="AM147" s="730"/>
      <c r="AN147" s="730"/>
      <c r="AO147" s="732"/>
      <c r="AS147" s="160">
        <f>SUM(X147:AO147)</f>
        <v>0</v>
      </c>
      <c r="AT147" s="47"/>
      <c r="AU147" s="47" t="str">
        <f t="shared" si="8"/>
        <v>○</v>
      </c>
    </row>
    <row r="148" spans="2:64" ht="19.5" customHeight="1">
      <c r="B148" s="714"/>
      <c r="C148" s="723"/>
      <c r="D148" s="724"/>
      <c r="E148" s="724"/>
      <c r="F148" s="725" t="s">
        <v>260</v>
      </c>
      <c r="G148" s="725"/>
      <c r="H148" s="725"/>
      <c r="I148" s="725"/>
      <c r="J148" s="725"/>
      <c r="K148" s="725"/>
      <c r="L148" s="725"/>
      <c r="M148" s="725"/>
      <c r="N148" s="725"/>
      <c r="O148" s="725"/>
      <c r="P148" s="725"/>
      <c r="Q148" s="726"/>
      <c r="R148" s="727">
        <f t="shared" si="10"/>
        <v>0</v>
      </c>
      <c r="S148" s="728"/>
      <c r="T148" s="728"/>
      <c r="U148" s="728"/>
      <c r="V148" s="728"/>
      <c r="W148" s="728"/>
      <c r="X148" s="729"/>
      <c r="Y148" s="730"/>
      <c r="Z148" s="730"/>
      <c r="AA148" s="730"/>
      <c r="AB148" s="730"/>
      <c r="AC148" s="731"/>
      <c r="AD148" s="730"/>
      <c r="AE148" s="730"/>
      <c r="AF148" s="730"/>
      <c r="AG148" s="730"/>
      <c r="AH148" s="730"/>
      <c r="AI148" s="730"/>
      <c r="AJ148" s="729"/>
      <c r="AK148" s="730"/>
      <c r="AL148" s="730"/>
      <c r="AM148" s="730"/>
      <c r="AN148" s="730"/>
      <c r="AO148" s="732"/>
      <c r="AS148" s="160">
        <f t="shared" ref="AS148:AS149" si="11">SUM(X148:AO148)</f>
        <v>0</v>
      </c>
      <c r="AT148" s="47"/>
      <c r="AU148" s="47" t="str">
        <f t="shared" si="8"/>
        <v>○</v>
      </c>
    </row>
    <row r="149" spans="2:64" ht="19.5" customHeight="1" thickBot="1">
      <c r="B149" s="714"/>
      <c r="C149" s="743"/>
      <c r="D149" s="744"/>
      <c r="E149" s="744"/>
      <c r="F149" s="745" t="s">
        <v>261</v>
      </c>
      <c r="G149" s="745"/>
      <c r="H149" s="745"/>
      <c r="I149" s="745"/>
      <c r="J149" s="745"/>
      <c r="K149" s="745"/>
      <c r="L149" s="745"/>
      <c r="M149" s="745"/>
      <c r="N149" s="745"/>
      <c r="O149" s="745"/>
      <c r="P149" s="745"/>
      <c r="Q149" s="752"/>
      <c r="R149" s="727">
        <f>SUM(X149:AO149)</f>
        <v>0</v>
      </c>
      <c r="S149" s="728"/>
      <c r="T149" s="728"/>
      <c r="U149" s="728"/>
      <c r="V149" s="728"/>
      <c r="W149" s="728"/>
      <c r="X149" s="746"/>
      <c r="Y149" s="747"/>
      <c r="Z149" s="747"/>
      <c r="AA149" s="747"/>
      <c r="AB149" s="747"/>
      <c r="AC149" s="748"/>
      <c r="AD149" s="747"/>
      <c r="AE149" s="747"/>
      <c r="AF149" s="747"/>
      <c r="AG149" s="747"/>
      <c r="AH149" s="747"/>
      <c r="AI149" s="747"/>
      <c r="AJ149" s="746"/>
      <c r="AK149" s="747"/>
      <c r="AL149" s="747"/>
      <c r="AM149" s="747"/>
      <c r="AN149" s="747"/>
      <c r="AO149" s="749"/>
      <c r="AS149" s="160">
        <f t="shared" si="11"/>
        <v>0</v>
      </c>
      <c r="AT149" s="47"/>
      <c r="AU149" s="47" t="str">
        <f t="shared" si="8"/>
        <v>○</v>
      </c>
    </row>
    <row r="150" spans="2:64" ht="36.75" customHeight="1" thickTop="1" thickBot="1">
      <c r="B150" s="715"/>
      <c r="C150" s="738" t="s">
        <v>91</v>
      </c>
      <c r="D150" s="739"/>
      <c r="E150" s="739"/>
      <c r="F150" s="739"/>
      <c r="G150" s="739"/>
      <c r="H150" s="739"/>
      <c r="I150" s="739"/>
      <c r="J150" s="739"/>
      <c r="K150" s="739"/>
      <c r="L150" s="739"/>
      <c r="M150" s="739"/>
      <c r="N150" s="739"/>
      <c r="O150" s="739"/>
      <c r="P150" s="739"/>
      <c r="Q150" s="739"/>
      <c r="R150" s="740">
        <f>SUM(R140:W149)</f>
        <v>0</v>
      </c>
      <c r="S150" s="740"/>
      <c r="T150" s="740"/>
      <c r="U150" s="740"/>
      <c r="V150" s="740"/>
      <c r="W150" s="740"/>
      <c r="X150" s="741">
        <f>SUM(X140:AC149)</f>
        <v>0</v>
      </c>
      <c r="Y150" s="741"/>
      <c r="Z150" s="741"/>
      <c r="AA150" s="741"/>
      <c r="AB150" s="741"/>
      <c r="AC150" s="741"/>
      <c r="AD150" s="741">
        <f>SUM(AD140:AI149)</f>
        <v>0</v>
      </c>
      <c r="AE150" s="741"/>
      <c r="AF150" s="741"/>
      <c r="AG150" s="741"/>
      <c r="AH150" s="741"/>
      <c r="AI150" s="741"/>
      <c r="AJ150" s="741">
        <f>SUM(AJ140:AO149)</f>
        <v>0</v>
      </c>
      <c r="AK150" s="741"/>
      <c r="AL150" s="741"/>
      <c r="AM150" s="741"/>
      <c r="AN150" s="741"/>
      <c r="AO150" s="742"/>
      <c r="AS150" s="89"/>
      <c r="AT150" s="47"/>
      <c r="AU150" s="47"/>
    </row>
    <row r="151" spans="2:64" ht="13.5" customHeight="1" thickBot="1"/>
    <row r="152" spans="2:64" ht="13.5" customHeight="1">
      <c r="B152" s="549" t="s">
        <v>89</v>
      </c>
      <c r="C152" s="550"/>
      <c r="D152" s="550"/>
      <c r="E152" s="550"/>
      <c r="F152" s="551"/>
      <c r="G152" s="631" t="s">
        <v>250</v>
      </c>
      <c r="H152" s="632"/>
      <c r="I152" s="632"/>
      <c r="J152" s="632"/>
      <c r="K152" s="633"/>
      <c r="Q152" s="148"/>
      <c r="R152" s="148"/>
      <c r="S152" s="148"/>
      <c r="T152" s="148"/>
    </row>
    <row r="153" spans="2:64" ht="13.5" customHeight="1" thickBot="1">
      <c r="B153" s="552"/>
      <c r="C153" s="553"/>
      <c r="D153" s="553"/>
      <c r="E153" s="553"/>
      <c r="F153" s="554"/>
      <c r="G153" s="750"/>
      <c r="H153" s="750"/>
      <c r="I153" s="750"/>
      <c r="J153" s="750"/>
      <c r="K153" s="751"/>
      <c r="L153" s="161"/>
      <c r="M153" s="162"/>
      <c r="N153" s="162"/>
      <c r="O153" s="162"/>
      <c r="P153" s="162"/>
      <c r="Q153" s="162"/>
      <c r="R153" s="162"/>
      <c r="S153" s="162"/>
      <c r="T153" s="162"/>
      <c r="U153" s="162"/>
      <c r="V153" s="162"/>
      <c r="W153" s="162"/>
      <c r="X153" s="162"/>
      <c r="Y153" s="162"/>
      <c r="Z153" s="162"/>
    </row>
    <row r="154" spans="2:64" ht="13.5" customHeight="1">
      <c r="B154" s="658" t="s">
        <v>80</v>
      </c>
      <c r="C154" s="717" t="s">
        <v>81</v>
      </c>
      <c r="D154" s="717"/>
      <c r="E154" s="717"/>
      <c r="F154" s="717"/>
      <c r="G154" s="716"/>
      <c r="H154" s="716"/>
      <c r="I154" s="716"/>
      <c r="J154" s="716"/>
      <c r="K154" s="716"/>
      <c r="L154" s="717"/>
      <c r="M154" s="717"/>
      <c r="N154" s="717"/>
      <c r="O154" s="717"/>
      <c r="P154" s="717"/>
      <c r="Q154" s="717"/>
      <c r="R154" s="718" t="s">
        <v>82</v>
      </c>
      <c r="S154" s="718"/>
      <c r="T154" s="718"/>
      <c r="U154" s="718"/>
      <c r="V154" s="718"/>
      <c r="W154" s="718"/>
      <c r="X154" s="718" t="s">
        <v>83</v>
      </c>
      <c r="Y154" s="718"/>
      <c r="Z154" s="718"/>
      <c r="AA154" s="720"/>
      <c r="AB154" s="720"/>
      <c r="AC154" s="720"/>
      <c r="AD154" s="720"/>
      <c r="AE154" s="720"/>
      <c r="AF154" s="720"/>
      <c r="AG154" s="720"/>
      <c r="AH154" s="720"/>
      <c r="AI154" s="720"/>
      <c r="AJ154" s="720" t="s">
        <v>84</v>
      </c>
      <c r="AK154" s="720"/>
      <c r="AL154" s="720"/>
      <c r="AM154" s="720"/>
      <c r="AN154" s="720"/>
      <c r="AO154" s="721"/>
    </row>
    <row r="155" spans="2:64" ht="13.5" customHeight="1">
      <c r="B155" s="714"/>
      <c r="C155" s="716"/>
      <c r="D155" s="716"/>
      <c r="E155" s="716"/>
      <c r="F155" s="716"/>
      <c r="G155" s="716"/>
      <c r="H155" s="716"/>
      <c r="I155" s="716"/>
      <c r="J155" s="716"/>
      <c r="K155" s="716"/>
      <c r="L155" s="716"/>
      <c r="M155" s="716"/>
      <c r="N155" s="716"/>
      <c r="O155" s="716"/>
      <c r="P155" s="716"/>
      <c r="Q155" s="716"/>
      <c r="R155" s="719"/>
      <c r="S155" s="719"/>
      <c r="T155" s="719"/>
      <c r="U155" s="719"/>
      <c r="V155" s="719"/>
      <c r="W155" s="719"/>
      <c r="X155" s="719"/>
      <c r="Y155" s="719"/>
      <c r="Z155" s="719"/>
      <c r="AA155" s="719"/>
      <c r="AB155" s="719"/>
      <c r="AC155" s="719"/>
      <c r="AD155" s="719"/>
      <c r="AE155" s="719"/>
      <c r="AF155" s="719"/>
      <c r="AG155" s="719"/>
      <c r="AH155" s="719"/>
      <c r="AI155" s="719"/>
      <c r="AJ155" s="719"/>
      <c r="AK155" s="719"/>
      <c r="AL155" s="719"/>
      <c r="AM155" s="719"/>
      <c r="AN155" s="719"/>
      <c r="AO155" s="722"/>
    </row>
    <row r="156" spans="2:64" ht="13.5" customHeight="1">
      <c r="B156" s="714"/>
      <c r="C156" s="716"/>
      <c r="D156" s="716"/>
      <c r="E156" s="716"/>
      <c r="F156" s="716"/>
      <c r="G156" s="716"/>
      <c r="H156" s="716"/>
      <c r="I156" s="716"/>
      <c r="J156" s="716"/>
      <c r="K156" s="716"/>
      <c r="L156" s="716"/>
      <c r="M156" s="716"/>
      <c r="N156" s="716"/>
      <c r="O156" s="716"/>
      <c r="P156" s="716"/>
      <c r="Q156" s="716"/>
      <c r="R156" s="719"/>
      <c r="S156" s="719"/>
      <c r="T156" s="719"/>
      <c r="U156" s="719"/>
      <c r="V156" s="719"/>
      <c r="W156" s="719"/>
      <c r="X156" s="719" t="s">
        <v>85</v>
      </c>
      <c r="Y156" s="719"/>
      <c r="Z156" s="719"/>
      <c r="AA156" s="719"/>
      <c r="AB156" s="719"/>
      <c r="AC156" s="719"/>
      <c r="AD156" s="719" t="s">
        <v>86</v>
      </c>
      <c r="AE156" s="719"/>
      <c r="AF156" s="719"/>
      <c r="AG156" s="719"/>
      <c r="AH156" s="719"/>
      <c r="AI156" s="719"/>
      <c r="AJ156" s="719"/>
      <c r="AK156" s="719"/>
      <c r="AL156" s="719"/>
      <c r="AM156" s="719"/>
      <c r="AN156" s="719"/>
      <c r="AO156" s="722"/>
      <c r="AS156" s="674" t="s">
        <v>76</v>
      </c>
      <c r="AT156" s="674"/>
      <c r="AU156" s="674"/>
      <c r="AV156" s="674"/>
      <c r="AW156" s="674"/>
      <c r="AX156" s="674"/>
    </row>
    <row r="157" spans="2:64" ht="13.5" customHeight="1">
      <c r="B157" s="714"/>
      <c r="C157" s="716"/>
      <c r="D157" s="716"/>
      <c r="E157" s="716"/>
      <c r="F157" s="716"/>
      <c r="G157" s="716"/>
      <c r="H157" s="716"/>
      <c r="I157" s="716"/>
      <c r="J157" s="716"/>
      <c r="K157" s="716"/>
      <c r="L157" s="716"/>
      <c r="M157" s="716"/>
      <c r="N157" s="716"/>
      <c r="O157" s="716"/>
      <c r="P157" s="716"/>
      <c r="Q157" s="716"/>
      <c r="R157" s="719"/>
      <c r="S157" s="719"/>
      <c r="T157" s="719"/>
      <c r="U157" s="719"/>
      <c r="V157" s="719"/>
      <c r="W157" s="719"/>
      <c r="X157" s="719"/>
      <c r="Y157" s="719"/>
      <c r="Z157" s="719"/>
      <c r="AA157" s="719"/>
      <c r="AB157" s="719"/>
      <c r="AC157" s="719"/>
      <c r="AD157" s="719"/>
      <c r="AE157" s="719"/>
      <c r="AF157" s="719"/>
      <c r="AG157" s="719"/>
      <c r="AH157" s="719"/>
      <c r="AI157" s="719"/>
      <c r="AJ157" s="719"/>
      <c r="AK157" s="719"/>
      <c r="AL157" s="719"/>
      <c r="AM157" s="719"/>
      <c r="AN157" s="719"/>
      <c r="AO157" s="722"/>
      <c r="AS157" s="674"/>
      <c r="AT157" s="674"/>
      <c r="AU157" s="674"/>
      <c r="AV157" s="674"/>
      <c r="AW157" s="674"/>
      <c r="AX157" s="674"/>
    </row>
    <row r="158" spans="2:64" ht="19.5" customHeight="1">
      <c r="B158" s="714"/>
      <c r="C158" s="723" t="s">
        <v>251</v>
      </c>
      <c r="D158" s="724"/>
      <c r="E158" s="724"/>
      <c r="F158" s="725" t="s">
        <v>252</v>
      </c>
      <c r="G158" s="725"/>
      <c r="H158" s="725"/>
      <c r="I158" s="725"/>
      <c r="J158" s="725"/>
      <c r="K158" s="725"/>
      <c r="L158" s="725"/>
      <c r="M158" s="725"/>
      <c r="N158" s="725"/>
      <c r="O158" s="725"/>
      <c r="P158" s="725"/>
      <c r="Q158" s="726"/>
      <c r="R158" s="727">
        <f>SUM(X158:AO158)</f>
        <v>0</v>
      </c>
      <c r="S158" s="728"/>
      <c r="T158" s="728"/>
      <c r="U158" s="728"/>
      <c r="V158" s="728"/>
      <c r="W158" s="728"/>
      <c r="X158" s="729"/>
      <c r="Y158" s="730"/>
      <c r="Z158" s="730"/>
      <c r="AA158" s="730"/>
      <c r="AB158" s="730"/>
      <c r="AC158" s="731"/>
      <c r="AD158" s="730"/>
      <c r="AE158" s="730"/>
      <c r="AF158" s="730"/>
      <c r="AG158" s="730"/>
      <c r="AH158" s="730"/>
      <c r="AI158" s="730"/>
      <c r="AJ158" s="729"/>
      <c r="AK158" s="730"/>
      <c r="AL158" s="730"/>
      <c r="AM158" s="730"/>
      <c r="AN158" s="730"/>
      <c r="AO158" s="732"/>
      <c r="AS158" s="160">
        <f>SUM(X158:AO158)</f>
        <v>0</v>
      </c>
      <c r="AT158" s="47"/>
      <c r="AU158" s="47" t="str">
        <f>IF(R158=AS158,"○","×")</f>
        <v>○</v>
      </c>
      <c r="AV158" s="109"/>
      <c r="AW158" s="23"/>
      <c r="AX158" s="23"/>
      <c r="AY158" s="23"/>
      <c r="AZ158" s="23"/>
      <c r="BA158" s="23"/>
      <c r="BB158" s="23"/>
      <c r="BC158" s="23"/>
      <c r="BD158" s="23"/>
      <c r="BE158" s="23"/>
      <c r="BF158" s="23"/>
      <c r="BG158" s="23"/>
      <c r="BH158" s="23"/>
      <c r="BI158" s="23"/>
      <c r="BJ158" s="23"/>
      <c r="BK158" s="171"/>
      <c r="BL158" s="171"/>
    </row>
    <row r="159" spans="2:64" ht="19.5" customHeight="1">
      <c r="B159" s="714"/>
      <c r="C159" s="723"/>
      <c r="D159" s="724"/>
      <c r="E159" s="724"/>
      <c r="F159" s="725" t="s">
        <v>253</v>
      </c>
      <c r="G159" s="725"/>
      <c r="H159" s="725"/>
      <c r="I159" s="725"/>
      <c r="J159" s="725"/>
      <c r="K159" s="725"/>
      <c r="L159" s="725"/>
      <c r="M159" s="725"/>
      <c r="N159" s="725"/>
      <c r="O159" s="725"/>
      <c r="P159" s="725"/>
      <c r="Q159" s="726"/>
      <c r="R159" s="727">
        <f>SUM(X159:AO159)</f>
        <v>0</v>
      </c>
      <c r="S159" s="728"/>
      <c r="T159" s="728"/>
      <c r="U159" s="728"/>
      <c r="V159" s="728"/>
      <c r="W159" s="728"/>
      <c r="X159" s="729"/>
      <c r="Y159" s="730"/>
      <c r="Z159" s="730"/>
      <c r="AA159" s="730"/>
      <c r="AB159" s="730"/>
      <c r="AC159" s="731"/>
      <c r="AD159" s="730"/>
      <c r="AE159" s="730"/>
      <c r="AF159" s="730"/>
      <c r="AG159" s="730"/>
      <c r="AH159" s="730"/>
      <c r="AI159" s="730"/>
      <c r="AJ159" s="729"/>
      <c r="AK159" s="730"/>
      <c r="AL159" s="730"/>
      <c r="AM159" s="730"/>
      <c r="AN159" s="730"/>
      <c r="AO159" s="732"/>
      <c r="AS159" s="160">
        <f t="shared" ref="AS159:AS163" si="12">SUM(X159:AO159)</f>
        <v>0</v>
      </c>
      <c r="AT159" s="47"/>
      <c r="AU159" s="47" t="str">
        <f t="shared" ref="AU159:AU167" si="13">IF(R159=AS159,"○","×")</f>
        <v>○</v>
      </c>
      <c r="AV159" s="23"/>
      <c r="AW159" s="23"/>
      <c r="AX159" s="23"/>
      <c r="AY159" s="23"/>
      <c r="AZ159" s="23"/>
      <c r="BA159" s="23"/>
      <c r="BB159" s="23"/>
      <c r="BC159" s="23"/>
      <c r="BD159" s="23"/>
      <c r="BE159" s="23"/>
      <c r="BF159" s="23"/>
      <c r="BG159" s="23"/>
      <c r="BH159" s="23"/>
      <c r="BI159" s="23"/>
      <c r="BJ159" s="23"/>
    </row>
    <row r="160" spans="2:64" ht="19.5" customHeight="1">
      <c r="B160" s="714"/>
      <c r="C160" s="723"/>
      <c r="D160" s="724"/>
      <c r="E160" s="724"/>
      <c r="F160" s="725" t="s">
        <v>254</v>
      </c>
      <c r="G160" s="725"/>
      <c r="H160" s="725"/>
      <c r="I160" s="725"/>
      <c r="J160" s="725"/>
      <c r="K160" s="725"/>
      <c r="L160" s="725"/>
      <c r="M160" s="725"/>
      <c r="N160" s="725"/>
      <c r="O160" s="725"/>
      <c r="P160" s="725"/>
      <c r="Q160" s="726"/>
      <c r="R160" s="727">
        <f t="shared" ref="R160:R161" si="14">SUM(X160:AO160)</f>
        <v>0</v>
      </c>
      <c r="S160" s="728"/>
      <c r="T160" s="728"/>
      <c r="U160" s="728"/>
      <c r="V160" s="728"/>
      <c r="W160" s="728"/>
      <c r="X160" s="729"/>
      <c r="Y160" s="730"/>
      <c r="Z160" s="730"/>
      <c r="AA160" s="730"/>
      <c r="AB160" s="730"/>
      <c r="AC160" s="731"/>
      <c r="AD160" s="730"/>
      <c r="AE160" s="730"/>
      <c r="AF160" s="730"/>
      <c r="AG160" s="730"/>
      <c r="AH160" s="730"/>
      <c r="AI160" s="730"/>
      <c r="AJ160" s="729"/>
      <c r="AK160" s="730"/>
      <c r="AL160" s="730"/>
      <c r="AM160" s="730"/>
      <c r="AN160" s="730"/>
      <c r="AO160" s="732"/>
      <c r="AS160" s="160">
        <f t="shared" si="12"/>
        <v>0</v>
      </c>
      <c r="AT160" s="47"/>
      <c r="AU160" s="47" t="str">
        <f t="shared" si="13"/>
        <v>○</v>
      </c>
      <c r="AV160" s="109"/>
      <c r="AW160" s="23"/>
      <c r="AX160" s="23"/>
      <c r="AY160" s="23"/>
      <c r="AZ160" s="23"/>
      <c r="BA160" s="23"/>
      <c r="BB160" s="23"/>
      <c r="BC160" s="23"/>
      <c r="BD160" s="23"/>
      <c r="BE160" s="23"/>
      <c r="BF160" s="23"/>
      <c r="BG160" s="23"/>
      <c r="BH160" s="23"/>
      <c r="BI160" s="23"/>
      <c r="BJ160" s="23"/>
      <c r="BK160" s="92"/>
      <c r="BL160" s="92"/>
    </row>
    <row r="161" spans="2:62" ht="19.5" customHeight="1">
      <c r="B161" s="714"/>
      <c r="C161" s="723"/>
      <c r="D161" s="724"/>
      <c r="E161" s="724"/>
      <c r="F161" s="725" t="s">
        <v>255</v>
      </c>
      <c r="G161" s="725"/>
      <c r="H161" s="725"/>
      <c r="I161" s="725"/>
      <c r="J161" s="725"/>
      <c r="K161" s="725"/>
      <c r="L161" s="725"/>
      <c r="M161" s="725"/>
      <c r="N161" s="725"/>
      <c r="O161" s="725"/>
      <c r="P161" s="725"/>
      <c r="Q161" s="726"/>
      <c r="R161" s="727">
        <f t="shared" si="14"/>
        <v>0</v>
      </c>
      <c r="S161" s="728"/>
      <c r="T161" s="728"/>
      <c r="U161" s="728"/>
      <c r="V161" s="728"/>
      <c r="W161" s="728"/>
      <c r="X161" s="729"/>
      <c r="Y161" s="730"/>
      <c r="Z161" s="730"/>
      <c r="AA161" s="730"/>
      <c r="AB161" s="730"/>
      <c r="AC161" s="731"/>
      <c r="AD161" s="730"/>
      <c r="AE161" s="730"/>
      <c r="AF161" s="730"/>
      <c r="AG161" s="730"/>
      <c r="AH161" s="730"/>
      <c r="AI161" s="730"/>
      <c r="AJ161" s="729"/>
      <c r="AK161" s="730"/>
      <c r="AL161" s="730"/>
      <c r="AM161" s="730"/>
      <c r="AN161" s="730"/>
      <c r="AO161" s="732"/>
      <c r="AS161" s="160">
        <f t="shared" si="12"/>
        <v>0</v>
      </c>
      <c r="AT161" s="47"/>
      <c r="AU161" s="47" t="str">
        <f t="shared" si="13"/>
        <v>○</v>
      </c>
      <c r="AV161" s="23"/>
      <c r="AW161" s="23"/>
      <c r="AX161" s="23"/>
      <c r="AY161" s="23"/>
      <c r="AZ161" s="23"/>
      <c r="BA161" s="23"/>
      <c r="BB161" s="23"/>
      <c r="BC161" s="23"/>
      <c r="BD161" s="23"/>
      <c r="BE161" s="23"/>
      <c r="BF161" s="23"/>
      <c r="BG161" s="23"/>
      <c r="BH161" s="23"/>
      <c r="BI161" s="23"/>
      <c r="BJ161" s="23"/>
    </row>
    <row r="162" spans="2:62" ht="19.5" customHeight="1">
      <c r="B162" s="714"/>
      <c r="C162" s="723"/>
      <c r="D162" s="724"/>
      <c r="E162" s="724"/>
      <c r="F162" s="725" t="s">
        <v>256</v>
      </c>
      <c r="G162" s="725"/>
      <c r="H162" s="725"/>
      <c r="I162" s="725"/>
      <c r="J162" s="725"/>
      <c r="K162" s="725"/>
      <c r="L162" s="725"/>
      <c r="M162" s="725"/>
      <c r="N162" s="725"/>
      <c r="O162" s="725"/>
      <c r="P162" s="725"/>
      <c r="Q162" s="726"/>
      <c r="R162" s="727">
        <f>SUM(X162:AO162)</f>
        <v>0</v>
      </c>
      <c r="S162" s="728"/>
      <c r="T162" s="728"/>
      <c r="U162" s="728"/>
      <c r="V162" s="728"/>
      <c r="W162" s="728"/>
      <c r="X162" s="729"/>
      <c r="Y162" s="730"/>
      <c r="Z162" s="730"/>
      <c r="AA162" s="730"/>
      <c r="AB162" s="730"/>
      <c r="AC162" s="731"/>
      <c r="AD162" s="730"/>
      <c r="AE162" s="730"/>
      <c r="AF162" s="730"/>
      <c r="AG162" s="730"/>
      <c r="AH162" s="730"/>
      <c r="AI162" s="730"/>
      <c r="AJ162" s="729"/>
      <c r="AK162" s="730"/>
      <c r="AL162" s="730"/>
      <c r="AM162" s="730"/>
      <c r="AN162" s="730"/>
      <c r="AO162" s="732"/>
      <c r="AS162" s="160">
        <f t="shared" si="12"/>
        <v>0</v>
      </c>
      <c r="AT162" s="47"/>
      <c r="AU162" s="47" t="str">
        <f t="shared" si="13"/>
        <v>○</v>
      </c>
    </row>
    <row r="163" spans="2:62" ht="19.5" customHeight="1">
      <c r="B163" s="714"/>
      <c r="C163" s="723"/>
      <c r="D163" s="724"/>
      <c r="E163" s="724"/>
      <c r="F163" s="725" t="s">
        <v>257</v>
      </c>
      <c r="G163" s="725"/>
      <c r="H163" s="725"/>
      <c r="I163" s="725"/>
      <c r="J163" s="725"/>
      <c r="K163" s="725"/>
      <c r="L163" s="725"/>
      <c r="M163" s="725"/>
      <c r="N163" s="725"/>
      <c r="O163" s="725"/>
      <c r="P163" s="725"/>
      <c r="Q163" s="726"/>
      <c r="R163" s="727">
        <f t="shared" ref="R163:R166" si="15">SUM(X163:AO163)</f>
        <v>0</v>
      </c>
      <c r="S163" s="728"/>
      <c r="T163" s="728"/>
      <c r="U163" s="728"/>
      <c r="V163" s="728"/>
      <c r="W163" s="728"/>
      <c r="X163" s="729"/>
      <c r="Y163" s="730"/>
      <c r="Z163" s="730"/>
      <c r="AA163" s="730"/>
      <c r="AB163" s="730"/>
      <c r="AC163" s="731"/>
      <c r="AD163" s="730"/>
      <c r="AE163" s="730"/>
      <c r="AF163" s="730"/>
      <c r="AG163" s="730"/>
      <c r="AH163" s="730"/>
      <c r="AI163" s="730"/>
      <c r="AJ163" s="729"/>
      <c r="AK163" s="730"/>
      <c r="AL163" s="730"/>
      <c r="AM163" s="730"/>
      <c r="AN163" s="730"/>
      <c r="AO163" s="732"/>
      <c r="AS163" s="160">
        <f t="shared" si="12"/>
        <v>0</v>
      </c>
      <c r="AT163" s="47"/>
      <c r="AU163" s="47" t="str">
        <f t="shared" si="13"/>
        <v>○</v>
      </c>
    </row>
    <row r="164" spans="2:62" ht="19.5" customHeight="1">
      <c r="B164" s="714"/>
      <c r="C164" s="723"/>
      <c r="D164" s="724"/>
      <c r="E164" s="724"/>
      <c r="F164" s="725" t="s">
        <v>258</v>
      </c>
      <c r="G164" s="725"/>
      <c r="H164" s="725"/>
      <c r="I164" s="725"/>
      <c r="J164" s="725"/>
      <c r="K164" s="725"/>
      <c r="L164" s="725"/>
      <c r="M164" s="725"/>
      <c r="N164" s="725"/>
      <c r="O164" s="725"/>
      <c r="P164" s="725"/>
      <c r="Q164" s="726"/>
      <c r="R164" s="727">
        <f t="shared" si="15"/>
        <v>0</v>
      </c>
      <c r="S164" s="728"/>
      <c r="T164" s="728"/>
      <c r="U164" s="728"/>
      <c r="V164" s="728"/>
      <c r="W164" s="728"/>
      <c r="X164" s="729"/>
      <c r="Y164" s="730"/>
      <c r="Z164" s="730"/>
      <c r="AA164" s="730"/>
      <c r="AB164" s="730"/>
      <c r="AC164" s="731"/>
      <c r="AD164" s="730"/>
      <c r="AE164" s="730"/>
      <c r="AF164" s="730"/>
      <c r="AG164" s="730"/>
      <c r="AH164" s="730"/>
      <c r="AI164" s="730"/>
      <c r="AJ164" s="729"/>
      <c r="AK164" s="730"/>
      <c r="AL164" s="730"/>
      <c r="AM164" s="730"/>
      <c r="AN164" s="730"/>
      <c r="AO164" s="732"/>
      <c r="AS164" s="160">
        <f>SUM(X164:AO164)</f>
        <v>0</v>
      </c>
      <c r="AT164" s="47"/>
      <c r="AU164" s="47" t="str">
        <f>IF(R164=AS164,"○","×")</f>
        <v>○</v>
      </c>
    </row>
    <row r="165" spans="2:62" ht="19.5" customHeight="1">
      <c r="B165" s="714"/>
      <c r="C165" s="723"/>
      <c r="D165" s="724"/>
      <c r="E165" s="724"/>
      <c r="F165" s="725" t="s">
        <v>259</v>
      </c>
      <c r="G165" s="725"/>
      <c r="H165" s="725"/>
      <c r="I165" s="725"/>
      <c r="J165" s="725"/>
      <c r="K165" s="725"/>
      <c r="L165" s="725"/>
      <c r="M165" s="725"/>
      <c r="N165" s="725"/>
      <c r="O165" s="725"/>
      <c r="P165" s="725"/>
      <c r="Q165" s="726"/>
      <c r="R165" s="727">
        <f t="shared" si="15"/>
        <v>0</v>
      </c>
      <c r="S165" s="728"/>
      <c r="T165" s="728"/>
      <c r="U165" s="728"/>
      <c r="V165" s="728"/>
      <c r="W165" s="728"/>
      <c r="X165" s="729"/>
      <c r="Y165" s="730"/>
      <c r="Z165" s="730"/>
      <c r="AA165" s="730"/>
      <c r="AB165" s="730"/>
      <c r="AC165" s="731"/>
      <c r="AD165" s="730"/>
      <c r="AE165" s="730"/>
      <c r="AF165" s="730"/>
      <c r="AG165" s="730"/>
      <c r="AH165" s="730"/>
      <c r="AI165" s="730"/>
      <c r="AJ165" s="729"/>
      <c r="AK165" s="730"/>
      <c r="AL165" s="730"/>
      <c r="AM165" s="730"/>
      <c r="AN165" s="730"/>
      <c r="AO165" s="732"/>
      <c r="AS165" s="160">
        <f>SUM(X165:AO165)</f>
        <v>0</v>
      </c>
      <c r="AT165" s="47"/>
      <c r="AU165" s="47" t="str">
        <f t="shared" si="13"/>
        <v>○</v>
      </c>
    </row>
    <row r="166" spans="2:62" ht="19.5" customHeight="1">
      <c r="B166" s="714"/>
      <c r="C166" s="723"/>
      <c r="D166" s="724"/>
      <c r="E166" s="724"/>
      <c r="F166" s="725" t="s">
        <v>260</v>
      </c>
      <c r="G166" s="725"/>
      <c r="H166" s="725"/>
      <c r="I166" s="725"/>
      <c r="J166" s="725"/>
      <c r="K166" s="725"/>
      <c r="L166" s="725"/>
      <c r="M166" s="725"/>
      <c r="N166" s="725"/>
      <c r="O166" s="725"/>
      <c r="P166" s="725"/>
      <c r="Q166" s="726"/>
      <c r="R166" s="727">
        <f t="shared" si="15"/>
        <v>0</v>
      </c>
      <c r="S166" s="728"/>
      <c r="T166" s="728"/>
      <c r="U166" s="728"/>
      <c r="V166" s="728"/>
      <c r="W166" s="728"/>
      <c r="X166" s="729"/>
      <c r="Y166" s="730"/>
      <c r="Z166" s="730"/>
      <c r="AA166" s="730"/>
      <c r="AB166" s="730"/>
      <c r="AC166" s="731"/>
      <c r="AD166" s="730"/>
      <c r="AE166" s="730"/>
      <c r="AF166" s="730"/>
      <c r="AG166" s="730"/>
      <c r="AH166" s="730"/>
      <c r="AI166" s="730"/>
      <c r="AJ166" s="729"/>
      <c r="AK166" s="730"/>
      <c r="AL166" s="730"/>
      <c r="AM166" s="730"/>
      <c r="AN166" s="730"/>
      <c r="AO166" s="732"/>
      <c r="AS166" s="160">
        <f t="shared" ref="AS166:AS167" si="16">SUM(X166:AO166)</f>
        <v>0</v>
      </c>
      <c r="AT166" s="47"/>
      <c r="AU166" s="47" t="str">
        <f t="shared" si="13"/>
        <v>○</v>
      </c>
    </row>
    <row r="167" spans="2:62" ht="19.5" customHeight="1" thickBot="1">
      <c r="B167" s="714"/>
      <c r="C167" s="743"/>
      <c r="D167" s="744"/>
      <c r="E167" s="744"/>
      <c r="F167" s="745" t="s">
        <v>261</v>
      </c>
      <c r="G167" s="745"/>
      <c r="H167" s="745"/>
      <c r="I167" s="745"/>
      <c r="J167" s="745"/>
      <c r="K167" s="745"/>
      <c r="L167" s="745"/>
      <c r="M167" s="745"/>
      <c r="N167" s="745"/>
      <c r="O167" s="745"/>
      <c r="P167" s="745"/>
      <c r="Q167" s="752"/>
      <c r="R167" s="727">
        <f>SUM(X167:AO167)</f>
        <v>0</v>
      </c>
      <c r="S167" s="728"/>
      <c r="T167" s="728"/>
      <c r="U167" s="728"/>
      <c r="V167" s="728"/>
      <c r="W167" s="728"/>
      <c r="X167" s="746"/>
      <c r="Y167" s="747"/>
      <c r="Z167" s="747"/>
      <c r="AA167" s="747"/>
      <c r="AB167" s="747"/>
      <c r="AC167" s="748"/>
      <c r="AD167" s="747"/>
      <c r="AE167" s="747"/>
      <c r="AF167" s="747"/>
      <c r="AG167" s="747"/>
      <c r="AH167" s="747"/>
      <c r="AI167" s="747"/>
      <c r="AJ167" s="746"/>
      <c r="AK167" s="747"/>
      <c r="AL167" s="747"/>
      <c r="AM167" s="747"/>
      <c r="AN167" s="747"/>
      <c r="AO167" s="749"/>
      <c r="AS167" s="160">
        <f t="shared" si="16"/>
        <v>0</v>
      </c>
      <c r="AT167" s="47"/>
      <c r="AU167" s="47" t="str">
        <f t="shared" si="13"/>
        <v>○</v>
      </c>
    </row>
    <row r="168" spans="2:62" ht="36.75" customHeight="1" thickTop="1" thickBot="1">
      <c r="B168" s="715"/>
      <c r="C168" s="738" t="s">
        <v>91</v>
      </c>
      <c r="D168" s="739"/>
      <c r="E168" s="739"/>
      <c r="F168" s="739"/>
      <c r="G168" s="739"/>
      <c r="H168" s="739"/>
      <c r="I168" s="739"/>
      <c r="J168" s="739"/>
      <c r="K168" s="739"/>
      <c r="L168" s="739"/>
      <c r="M168" s="739"/>
      <c r="N168" s="739"/>
      <c r="O168" s="739"/>
      <c r="P168" s="739"/>
      <c r="Q168" s="739"/>
      <c r="R168" s="740">
        <f>SUM(R158:W167)</f>
        <v>0</v>
      </c>
      <c r="S168" s="740"/>
      <c r="T168" s="740"/>
      <c r="U168" s="740"/>
      <c r="V168" s="740"/>
      <c r="W168" s="740"/>
      <c r="X168" s="741">
        <f>SUM(X158:AC167)</f>
        <v>0</v>
      </c>
      <c r="Y168" s="741"/>
      <c r="Z168" s="741"/>
      <c r="AA168" s="741"/>
      <c r="AB168" s="741"/>
      <c r="AC168" s="741"/>
      <c r="AD168" s="741">
        <f>SUM(AD158:AI167)</f>
        <v>0</v>
      </c>
      <c r="AE168" s="741"/>
      <c r="AF168" s="741"/>
      <c r="AG168" s="741"/>
      <c r="AH168" s="741"/>
      <c r="AI168" s="741"/>
      <c r="AJ168" s="741">
        <f>SUM(AJ158:AO167)</f>
        <v>0</v>
      </c>
      <c r="AK168" s="741"/>
      <c r="AL168" s="741"/>
      <c r="AM168" s="741"/>
      <c r="AN168" s="741"/>
      <c r="AO168" s="742"/>
      <c r="AS168" s="89"/>
      <c r="AT168" s="47"/>
      <c r="AU168" s="47"/>
    </row>
  </sheetData>
  <mergeCells count="514">
    <mergeCell ref="AS37:BJ38"/>
    <mergeCell ref="C168:Q168"/>
    <mergeCell ref="R168:W168"/>
    <mergeCell ref="X168:AC168"/>
    <mergeCell ref="AD168:AI168"/>
    <mergeCell ref="AJ168:AO168"/>
    <mergeCell ref="C167:E167"/>
    <mergeCell ref="F167:Q167"/>
    <mergeCell ref="R167:W167"/>
    <mergeCell ref="X167:AC167"/>
    <mergeCell ref="AD167:AI167"/>
    <mergeCell ref="AJ167:AO167"/>
    <mergeCell ref="C166:E166"/>
    <mergeCell ref="F166:Q166"/>
    <mergeCell ref="R166:W166"/>
    <mergeCell ref="X166:AC166"/>
    <mergeCell ref="AD166:AI166"/>
    <mergeCell ref="AJ166:AO166"/>
    <mergeCell ref="C165:E165"/>
    <mergeCell ref="F165:Q165"/>
    <mergeCell ref="R165:W165"/>
    <mergeCell ref="X165:AC165"/>
    <mergeCell ref="AD165:AI165"/>
    <mergeCell ref="AJ165:AO165"/>
    <mergeCell ref="C164:E164"/>
    <mergeCell ref="F164:Q164"/>
    <mergeCell ref="R164:W164"/>
    <mergeCell ref="X164:AC164"/>
    <mergeCell ref="AD164:AI164"/>
    <mergeCell ref="AJ164:AO164"/>
    <mergeCell ref="C163:E163"/>
    <mergeCell ref="F163:Q163"/>
    <mergeCell ref="R163:W163"/>
    <mergeCell ref="X163:AC163"/>
    <mergeCell ref="AD163:AI163"/>
    <mergeCell ref="AJ163:AO163"/>
    <mergeCell ref="AD160:AI160"/>
    <mergeCell ref="AJ160:AO160"/>
    <mergeCell ref="C162:E162"/>
    <mergeCell ref="F162:Q162"/>
    <mergeCell ref="R162:W162"/>
    <mergeCell ref="X162:AC162"/>
    <mergeCell ref="AD162:AI162"/>
    <mergeCell ref="AJ162:AO162"/>
    <mergeCell ref="C161:E161"/>
    <mergeCell ref="F161:Q161"/>
    <mergeCell ref="R161:W161"/>
    <mergeCell ref="X161:AC161"/>
    <mergeCell ref="AD161:AI161"/>
    <mergeCell ref="AJ161:AO161"/>
    <mergeCell ref="AS156:AX157"/>
    <mergeCell ref="C158:E158"/>
    <mergeCell ref="F158:Q158"/>
    <mergeCell ref="R158:W158"/>
    <mergeCell ref="X158:AC158"/>
    <mergeCell ref="AD158:AI158"/>
    <mergeCell ref="AJ158:AO158"/>
    <mergeCell ref="B154:B168"/>
    <mergeCell ref="C154:Q157"/>
    <mergeCell ref="R154:W157"/>
    <mergeCell ref="X154:AI155"/>
    <mergeCell ref="AJ154:AO155"/>
    <mergeCell ref="X156:AC157"/>
    <mergeCell ref="AD156:AO157"/>
    <mergeCell ref="C159:E159"/>
    <mergeCell ref="F159:Q159"/>
    <mergeCell ref="R159:W159"/>
    <mergeCell ref="X159:AC159"/>
    <mergeCell ref="AD159:AI159"/>
    <mergeCell ref="AJ159:AO159"/>
    <mergeCell ref="C160:E160"/>
    <mergeCell ref="F160:Q160"/>
    <mergeCell ref="R160:W160"/>
    <mergeCell ref="X160:AC160"/>
    <mergeCell ref="C150:Q150"/>
    <mergeCell ref="R150:W150"/>
    <mergeCell ref="X150:AC150"/>
    <mergeCell ref="AD150:AI150"/>
    <mergeCell ref="AJ150:AO150"/>
    <mergeCell ref="B152:F153"/>
    <mergeCell ref="G152:K153"/>
    <mergeCell ref="C149:E149"/>
    <mergeCell ref="F149:Q149"/>
    <mergeCell ref="R149:W149"/>
    <mergeCell ref="X149:AC149"/>
    <mergeCell ref="AD149:AI149"/>
    <mergeCell ref="AJ149:AO149"/>
    <mergeCell ref="C148:E148"/>
    <mergeCell ref="F148:Q148"/>
    <mergeCell ref="R148:W148"/>
    <mergeCell ref="X148:AC148"/>
    <mergeCell ref="AD148:AI148"/>
    <mergeCell ref="AJ148:AO148"/>
    <mergeCell ref="C147:E147"/>
    <mergeCell ref="F147:Q147"/>
    <mergeCell ref="R147:W147"/>
    <mergeCell ref="X147:AC147"/>
    <mergeCell ref="AD147:AI147"/>
    <mergeCell ref="AJ147:AO147"/>
    <mergeCell ref="C146:E146"/>
    <mergeCell ref="F146:Q146"/>
    <mergeCell ref="R146:W146"/>
    <mergeCell ref="X146:AC146"/>
    <mergeCell ref="AD146:AI146"/>
    <mergeCell ref="AJ146:AO146"/>
    <mergeCell ref="C145:E145"/>
    <mergeCell ref="F145:Q145"/>
    <mergeCell ref="R145:W145"/>
    <mergeCell ref="X145:AC145"/>
    <mergeCell ref="AD145:AI145"/>
    <mergeCell ref="AJ145:AO145"/>
    <mergeCell ref="AD142:AI142"/>
    <mergeCell ref="AJ142:AO142"/>
    <mergeCell ref="C144:E144"/>
    <mergeCell ref="F144:Q144"/>
    <mergeCell ref="R144:W144"/>
    <mergeCell ref="X144:AC144"/>
    <mergeCell ref="AD144:AI144"/>
    <mergeCell ref="AJ144:AO144"/>
    <mergeCell ref="C143:E143"/>
    <mergeCell ref="F143:Q143"/>
    <mergeCell ref="R143:W143"/>
    <mergeCell ref="X143:AC143"/>
    <mergeCell ref="AD143:AI143"/>
    <mergeCell ref="AJ143:AO143"/>
    <mergeCell ref="AS138:AX139"/>
    <mergeCell ref="C140:E140"/>
    <mergeCell ref="F140:Q140"/>
    <mergeCell ref="R140:W140"/>
    <mergeCell ref="X140:AC140"/>
    <mergeCell ref="AD140:AI140"/>
    <mergeCell ref="AJ140:AO140"/>
    <mergeCell ref="B136:B150"/>
    <mergeCell ref="C136:Q139"/>
    <mergeCell ref="R136:W139"/>
    <mergeCell ref="X136:AI137"/>
    <mergeCell ref="AJ136:AO137"/>
    <mergeCell ref="X138:AC139"/>
    <mergeCell ref="AD138:AO139"/>
    <mergeCell ref="C141:E141"/>
    <mergeCell ref="F141:Q141"/>
    <mergeCell ref="R141:W141"/>
    <mergeCell ref="X141:AC141"/>
    <mergeCell ref="AD141:AI141"/>
    <mergeCell ref="AJ141:AO141"/>
    <mergeCell ref="C142:E142"/>
    <mergeCell ref="F142:Q142"/>
    <mergeCell ref="R142:W142"/>
    <mergeCell ref="X142:AC142"/>
    <mergeCell ref="C132:Q132"/>
    <mergeCell ref="R132:W132"/>
    <mergeCell ref="X132:AC132"/>
    <mergeCell ref="AD132:AI132"/>
    <mergeCell ref="AJ132:AO132"/>
    <mergeCell ref="B134:F135"/>
    <mergeCell ref="G134:K135"/>
    <mergeCell ref="C131:E131"/>
    <mergeCell ref="F131:Q131"/>
    <mergeCell ref="R131:W131"/>
    <mergeCell ref="X131:AC131"/>
    <mergeCell ref="AD131:AI131"/>
    <mergeCell ref="AJ131:AO131"/>
    <mergeCell ref="C130:E130"/>
    <mergeCell ref="F130:Q130"/>
    <mergeCell ref="R130:W130"/>
    <mergeCell ref="X130:AC130"/>
    <mergeCell ref="AD130:AI130"/>
    <mergeCell ref="AJ130:AO130"/>
    <mergeCell ref="C129:E129"/>
    <mergeCell ref="F129:Q129"/>
    <mergeCell ref="R129:W129"/>
    <mergeCell ref="X129:AC129"/>
    <mergeCell ref="AD129:AI129"/>
    <mergeCell ref="AJ129:AO129"/>
    <mergeCell ref="C128:E128"/>
    <mergeCell ref="F128:Q128"/>
    <mergeCell ref="R128:W128"/>
    <mergeCell ref="X128:AC128"/>
    <mergeCell ref="AD128:AI128"/>
    <mergeCell ref="AJ128:AO128"/>
    <mergeCell ref="C127:E127"/>
    <mergeCell ref="F127:Q127"/>
    <mergeCell ref="R127:W127"/>
    <mergeCell ref="X127:AC127"/>
    <mergeCell ref="AD127:AI127"/>
    <mergeCell ref="AJ127:AO127"/>
    <mergeCell ref="AD124:AI124"/>
    <mergeCell ref="AJ124:AO124"/>
    <mergeCell ref="C126:E126"/>
    <mergeCell ref="F126:Q126"/>
    <mergeCell ref="R126:W126"/>
    <mergeCell ref="X126:AC126"/>
    <mergeCell ref="AD126:AI126"/>
    <mergeCell ref="AJ126:AO126"/>
    <mergeCell ref="C125:E125"/>
    <mergeCell ref="F125:Q125"/>
    <mergeCell ref="R125:W125"/>
    <mergeCell ref="X125:AC125"/>
    <mergeCell ref="AD125:AI125"/>
    <mergeCell ref="AJ125:AO125"/>
    <mergeCell ref="AS120:AX121"/>
    <mergeCell ref="C122:E122"/>
    <mergeCell ref="F122:Q122"/>
    <mergeCell ref="R122:W122"/>
    <mergeCell ref="X122:AC122"/>
    <mergeCell ref="AD122:AI122"/>
    <mergeCell ref="AJ122:AO122"/>
    <mergeCell ref="B118:B132"/>
    <mergeCell ref="C118:Q121"/>
    <mergeCell ref="R118:W121"/>
    <mergeCell ref="X118:AI119"/>
    <mergeCell ref="AJ118:AO119"/>
    <mergeCell ref="X120:AC121"/>
    <mergeCell ref="AD120:AO121"/>
    <mergeCell ref="C123:E123"/>
    <mergeCell ref="F123:Q123"/>
    <mergeCell ref="R123:W123"/>
    <mergeCell ref="X123:AC123"/>
    <mergeCell ref="AD123:AI123"/>
    <mergeCell ref="AJ123:AO123"/>
    <mergeCell ref="C124:E124"/>
    <mergeCell ref="F124:Q124"/>
    <mergeCell ref="R124:W124"/>
    <mergeCell ref="X124:AC124"/>
    <mergeCell ref="C114:Q114"/>
    <mergeCell ref="R114:W114"/>
    <mergeCell ref="X114:AC114"/>
    <mergeCell ref="AD114:AI114"/>
    <mergeCell ref="AJ114:AO114"/>
    <mergeCell ref="B116:F117"/>
    <mergeCell ref="G116:K117"/>
    <mergeCell ref="C113:E113"/>
    <mergeCell ref="F113:Q113"/>
    <mergeCell ref="R113:W113"/>
    <mergeCell ref="X113:AC113"/>
    <mergeCell ref="AD113:AI113"/>
    <mergeCell ref="AJ113:AO113"/>
    <mergeCell ref="C112:E112"/>
    <mergeCell ref="F112:Q112"/>
    <mergeCell ref="R112:W112"/>
    <mergeCell ref="X112:AC112"/>
    <mergeCell ref="AD112:AI112"/>
    <mergeCell ref="AJ112:AO112"/>
    <mergeCell ref="C111:E111"/>
    <mergeCell ref="F111:Q111"/>
    <mergeCell ref="R111:W111"/>
    <mergeCell ref="X111:AC111"/>
    <mergeCell ref="AD111:AI111"/>
    <mergeCell ref="AJ111:AO111"/>
    <mergeCell ref="C110:E110"/>
    <mergeCell ref="F110:Q110"/>
    <mergeCell ref="R110:W110"/>
    <mergeCell ref="X110:AC110"/>
    <mergeCell ref="AD110:AI110"/>
    <mergeCell ref="AJ110:AO110"/>
    <mergeCell ref="C109:E109"/>
    <mergeCell ref="F109:Q109"/>
    <mergeCell ref="R109:W109"/>
    <mergeCell ref="X109:AC109"/>
    <mergeCell ref="AD109:AI109"/>
    <mergeCell ref="AJ109:AO109"/>
    <mergeCell ref="AJ106:AO106"/>
    <mergeCell ref="AJ100:AO101"/>
    <mergeCell ref="X102:AC103"/>
    <mergeCell ref="AD102:AO103"/>
    <mergeCell ref="C108:E108"/>
    <mergeCell ref="F108:Q108"/>
    <mergeCell ref="R108:W108"/>
    <mergeCell ref="X108:AC108"/>
    <mergeCell ref="AD108:AI108"/>
    <mergeCell ref="AJ108:AO108"/>
    <mergeCell ref="C107:E107"/>
    <mergeCell ref="F107:Q107"/>
    <mergeCell ref="R107:W107"/>
    <mergeCell ref="X107:AC107"/>
    <mergeCell ref="AD107:AI107"/>
    <mergeCell ref="AJ107:AO107"/>
    <mergeCell ref="AS102:AX103"/>
    <mergeCell ref="C104:E104"/>
    <mergeCell ref="F104:Q104"/>
    <mergeCell ref="R104:W104"/>
    <mergeCell ref="X104:AC104"/>
    <mergeCell ref="AD104:AI104"/>
    <mergeCell ref="AJ104:AO104"/>
    <mergeCell ref="B98:F99"/>
    <mergeCell ref="G98:K99"/>
    <mergeCell ref="B100:B114"/>
    <mergeCell ref="C100:Q103"/>
    <mergeCell ref="R100:W103"/>
    <mergeCell ref="X100:AI101"/>
    <mergeCell ref="C105:E105"/>
    <mergeCell ref="F105:Q105"/>
    <mergeCell ref="R105:W105"/>
    <mergeCell ref="X105:AC105"/>
    <mergeCell ref="AD105:AI105"/>
    <mergeCell ref="AJ105:AO105"/>
    <mergeCell ref="C106:E106"/>
    <mergeCell ref="F106:Q106"/>
    <mergeCell ref="R106:W106"/>
    <mergeCell ref="X106:AC106"/>
    <mergeCell ref="AD106:AI106"/>
    <mergeCell ref="C95:Q95"/>
    <mergeCell ref="R95:W95"/>
    <mergeCell ref="X95:AC95"/>
    <mergeCell ref="AD95:AI95"/>
    <mergeCell ref="AJ95:AO95"/>
    <mergeCell ref="B97:Q97"/>
    <mergeCell ref="AW85:BA87"/>
    <mergeCell ref="B89:K90"/>
    <mergeCell ref="B91:B95"/>
    <mergeCell ref="C91:Q94"/>
    <mergeCell ref="R91:W94"/>
    <mergeCell ref="X91:AI92"/>
    <mergeCell ref="AJ91:AO92"/>
    <mergeCell ref="X93:AC94"/>
    <mergeCell ref="AD93:AO94"/>
    <mergeCell ref="AS93:AU94"/>
    <mergeCell ref="AS82:AU83"/>
    <mergeCell ref="C85:J87"/>
    <mergeCell ref="K85:Q87"/>
    <mergeCell ref="R85:X87"/>
    <mergeCell ref="AG85:AO87"/>
    <mergeCell ref="AS85:AS87"/>
    <mergeCell ref="AT85:AU87"/>
    <mergeCell ref="K79:Q81"/>
    <mergeCell ref="R79:X81"/>
    <mergeCell ref="Y79:AF81"/>
    <mergeCell ref="AG79:AO81"/>
    <mergeCell ref="C82:J84"/>
    <mergeCell ref="K82:Q84"/>
    <mergeCell ref="R82:X84"/>
    <mergeCell ref="Y82:AF84"/>
    <mergeCell ref="AG82:AO84"/>
    <mergeCell ref="AG73:AO75"/>
    <mergeCell ref="C76:J78"/>
    <mergeCell ref="K76:Q78"/>
    <mergeCell ref="R76:X78"/>
    <mergeCell ref="Y76:AF78"/>
    <mergeCell ref="AG76:AO78"/>
    <mergeCell ref="B71:B87"/>
    <mergeCell ref="C71:J72"/>
    <mergeCell ref="K71:Q72"/>
    <mergeCell ref="R71:X72"/>
    <mergeCell ref="Y71:AF72"/>
    <mergeCell ref="C73:J75"/>
    <mergeCell ref="K73:Q75"/>
    <mergeCell ref="R73:X75"/>
    <mergeCell ref="Y73:AF75"/>
    <mergeCell ref="C79:J81"/>
    <mergeCell ref="W66:Y67"/>
    <mergeCell ref="Z66:AB67"/>
    <mergeCell ref="AC66:AH67"/>
    <mergeCell ref="AI66:AL67"/>
    <mergeCell ref="AM66:AO67"/>
    <mergeCell ref="B69:K70"/>
    <mergeCell ref="AG64:AH65"/>
    <mergeCell ref="AI64:AL65"/>
    <mergeCell ref="AM64:AO65"/>
    <mergeCell ref="B66:F67"/>
    <mergeCell ref="G66:I67"/>
    <mergeCell ref="J66:K67"/>
    <mergeCell ref="L66:M67"/>
    <mergeCell ref="N66:O67"/>
    <mergeCell ref="P66:S67"/>
    <mergeCell ref="T66:V67"/>
    <mergeCell ref="P64:S65"/>
    <mergeCell ref="T64:V65"/>
    <mergeCell ref="W64:Y65"/>
    <mergeCell ref="Z64:AB65"/>
    <mergeCell ref="AC64:AD65"/>
    <mergeCell ref="AE64:AF65"/>
    <mergeCell ref="B60:F61"/>
    <mergeCell ref="G60:AB61"/>
    <mergeCell ref="AC60:AO61"/>
    <mergeCell ref="B62:F63"/>
    <mergeCell ref="G62:AO63"/>
    <mergeCell ref="B64:F65"/>
    <mergeCell ref="G64:I65"/>
    <mergeCell ref="J64:K65"/>
    <mergeCell ref="L64:M65"/>
    <mergeCell ref="N64:O65"/>
    <mergeCell ref="W55:Y56"/>
    <mergeCell ref="Z55:AB56"/>
    <mergeCell ref="AC55:AH56"/>
    <mergeCell ref="AI55:AL56"/>
    <mergeCell ref="AM55:AO56"/>
    <mergeCell ref="B58:F59"/>
    <mergeCell ref="G58:K59"/>
    <mergeCell ref="AG53:AH54"/>
    <mergeCell ref="AI53:AL54"/>
    <mergeCell ref="AM53:AO54"/>
    <mergeCell ref="B55:F56"/>
    <mergeCell ref="G55:I56"/>
    <mergeCell ref="J55:K56"/>
    <mergeCell ref="L55:M56"/>
    <mergeCell ref="N55:O56"/>
    <mergeCell ref="P55:S56"/>
    <mergeCell ref="T55:V56"/>
    <mergeCell ref="P53:S54"/>
    <mergeCell ref="T53:V54"/>
    <mergeCell ref="W53:Y54"/>
    <mergeCell ref="Z53:AB54"/>
    <mergeCell ref="AC53:AD54"/>
    <mergeCell ref="AE53:AF54"/>
    <mergeCell ref="B49:F50"/>
    <mergeCell ref="G49:AB50"/>
    <mergeCell ref="AC49:AO50"/>
    <mergeCell ref="B51:F52"/>
    <mergeCell ref="G51:AO52"/>
    <mergeCell ref="B53:F54"/>
    <mergeCell ref="G53:I54"/>
    <mergeCell ref="J53:K54"/>
    <mergeCell ref="L53:M54"/>
    <mergeCell ref="N53:O54"/>
    <mergeCell ref="W44:Y45"/>
    <mergeCell ref="Z44:AB45"/>
    <mergeCell ref="AC44:AH45"/>
    <mergeCell ref="AI44:AL45"/>
    <mergeCell ref="AM44:AO45"/>
    <mergeCell ref="B47:F48"/>
    <mergeCell ref="G47:K48"/>
    <mergeCell ref="AG42:AH43"/>
    <mergeCell ref="AI42:AL43"/>
    <mergeCell ref="AM42:AO43"/>
    <mergeCell ref="B44:F45"/>
    <mergeCell ref="G44:I45"/>
    <mergeCell ref="J44:K45"/>
    <mergeCell ref="L44:M45"/>
    <mergeCell ref="N44:O45"/>
    <mergeCell ref="P44:S45"/>
    <mergeCell ref="T44:V45"/>
    <mergeCell ref="P42:S43"/>
    <mergeCell ref="T42:V43"/>
    <mergeCell ref="W42:Y43"/>
    <mergeCell ref="Z42:AB43"/>
    <mergeCell ref="AC42:AD43"/>
    <mergeCell ref="AE42:AF43"/>
    <mergeCell ref="B38:F39"/>
    <mergeCell ref="G38:AB39"/>
    <mergeCell ref="AC38:AO39"/>
    <mergeCell ref="B40:F41"/>
    <mergeCell ref="G40:AO41"/>
    <mergeCell ref="B42:F43"/>
    <mergeCell ref="G42:I43"/>
    <mergeCell ref="J42:K43"/>
    <mergeCell ref="L42:M43"/>
    <mergeCell ref="N42:O43"/>
    <mergeCell ref="W33:Y34"/>
    <mergeCell ref="Z33:AB34"/>
    <mergeCell ref="AC33:AH34"/>
    <mergeCell ref="AI33:AL34"/>
    <mergeCell ref="AM33:AO34"/>
    <mergeCell ref="B36:F37"/>
    <mergeCell ref="G36:K37"/>
    <mergeCell ref="AG31:AH32"/>
    <mergeCell ref="AI31:AL32"/>
    <mergeCell ref="AM31:AO32"/>
    <mergeCell ref="B33:F34"/>
    <mergeCell ref="G33:I34"/>
    <mergeCell ref="J33:K34"/>
    <mergeCell ref="L33:M34"/>
    <mergeCell ref="N33:O34"/>
    <mergeCell ref="P33:S34"/>
    <mergeCell ref="T33:V34"/>
    <mergeCell ref="P31:S32"/>
    <mergeCell ref="T31:V32"/>
    <mergeCell ref="W31:Y32"/>
    <mergeCell ref="Z31:AB32"/>
    <mergeCell ref="AC31:AD32"/>
    <mergeCell ref="AE31:AF32"/>
    <mergeCell ref="B27:F28"/>
    <mergeCell ref="G27:AB28"/>
    <mergeCell ref="AC27:AO28"/>
    <mergeCell ref="B29:F30"/>
    <mergeCell ref="G29:AO30"/>
    <mergeCell ref="B31:F32"/>
    <mergeCell ref="G31:I32"/>
    <mergeCell ref="J31:K32"/>
    <mergeCell ref="L31:M32"/>
    <mergeCell ref="N31:O32"/>
    <mergeCell ref="AA18:AB19"/>
    <mergeCell ref="AC18:AI19"/>
    <mergeCell ref="AS18:BJ19"/>
    <mergeCell ref="B20:AO22"/>
    <mergeCell ref="B24:Q24"/>
    <mergeCell ref="B25:F26"/>
    <mergeCell ref="G25:K26"/>
    <mergeCell ref="B15:N17"/>
    <mergeCell ref="O15:AO17"/>
    <mergeCell ref="AS15:BJ16"/>
    <mergeCell ref="B18:H19"/>
    <mergeCell ref="I18:J19"/>
    <mergeCell ref="K18:N19"/>
    <mergeCell ref="O18:P19"/>
    <mergeCell ref="Q18:T19"/>
    <mergeCell ref="U18:V19"/>
    <mergeCell ref="W18:Z19"/>
    <mergeCell ref="B10:N12"/>
    <mergeCell ref="O12:S12"/>
    <mergeCell ref="W12:AA12"/>
    <mergeCell ref="AD12:AH12"/>
    <mergeCell ref="B13:N14"/>
    <mergeCell ref="O13:AO14"/>
    <mergeCell ref="B3:AO5"/>
    <mergeCell ref="AS4:BJ4"/>
    <mergeCell ref="AS5:BJ5"/>
    <mergeCell ref="B7:H7"/>
    <mergeCell ref="B8:H9"/>
    <mergeCell ref="I8:AB9"/>
    <mergeCell ref="AC8:AF9"/>
    <mergeCell ref="AG8:AO9"/>
    <mergeCell ref="O10:AB11"/>
    <mergeCell ref="AC10:AF11"/>
    <mergeCell ref="AG10:AO11"/>
  </mergeCells>
  <phoneticPr fontId="25"/>
  <dataValidations count="2">
    <dataValidation allowBlank="1" showInputMessage="1" sqref="G29:AO30 G40:AO41 G51:AO52 G62:AO63" xr:uid="{18902FAE-B361-41CC-A922-011BADF7DA1A}"/>
    <dataValidation type="list" allowBlank="1" showInputMessage="1" showErrorMessage="1" sqref="T12 AM12" xr:uid="{BD9BFFF8-F02B-4ACB-8D43-C9300035BD43}">
      <formula1>"□,■"</formula1>
    </dataValidation>
  </dataValidations>
  <printOptions horizontalCentered="1"/>
  <pageMargins left="0" right="0" top="0" bottom="0" header="0.31496062992125984" footer="0.31496062992125984"/>
  <pageSetup paperSize="9" scale="58" orientation="portrait" cellComments="asDisplayed" r:id="rId1"/>
  <rowBreaks count="1" manualBreakCount="1">
    <brk id="9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38</xdr:col>
                    <xdr:colOff>0</xdr:colOff>
                    <xdr:row>11</xdr:row>
                    <xdr:rowOff>7620</xdr:rowOff>
                  </from>
                  <to>
                    <xdr:col>39</xdr:col>
                    <xdr:colOff>38100</xdr:colOff>
                    <xdr:row>11</xdr:row>
                    <xdr:rowOff>251460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19</xdr:col>
                    <xdr:colOff>0</xdr:colOff>
                    <xdr:row>11</xdr:row>
                    <xdr:rowOff>7620</xdr:rowOff>
                  </from>
                  <to>
                    <xdr:col>20</xdr:col>
                    <xdr:colOff>38100</xdr:colOff>
                    <xdr:row>11</xdr:row>
                    <xdr:rowOff>251460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8</xdr:col>
                    <xdr:colOff>106680</xdr:colOff>
                    <xdr:row>17</xdr:row>
                    <xdr:rowOff>45720</xdr:rowOff>
                  </from>
                  <to>
                    <xdr:col>9</xdr:col>
                    <xdr:colOff>144780</xdr:colOff>
                    <xdr:row>18</xdr:row>
                    <xdr:rowOff>121920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14</xdr:col>
                    <xdr:colOff>106680</xdr:colOff>
                    <xdr:row>17</xdr:row>
                    <xdr:rowOff>60960</xdr:rowOff>
                  </from>
                  <to>
                    <xdr:col>15</xdr:col>
                    <xdr:colOff>144780</xdr:colOff>
                    <xdr:row>18</xdr:row>
                    <xdr:rowOff>137160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20</xdr:col>
                    <xdr:colOff>106680</xdr:colOff>
                    <xdr:row>17</xdr:row>
                    <xdr:rowOff>45720</xdr:rowOff>
                  </from>
                  <to>
                    <xdr:col>21</xdr:col>
                    <xdr:colOff>144780</xdr:colOff>
                    <xdr:row>18</xdr:row>
                    <xdr:rowOff>121920</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26</xdr:col>
                    <xdr:colOff>83820</xdr:colOff>
                    <xdr:row>17</xdr:row>
                    <xdr:rowOff>60960</xdr:rowOff>
                  </from>
                  <to>
                    <xdr:col>27</xdr:col>
                    <xdr:colOff>121920</xdr:colOff>
                    <xdr:row>18</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ED530A1-F7B5-49C4-9756-53DA99C1B34A}">
          <x14:formula1>
            <xm:f>'入力規則等（削除不可）'!$B$48:$B$55</xm:f>
          </x14:formula1>
          <xm:sqref>G27:AB28 G38:AB39 G49:AB50 G60:AB61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2056-C2D6-4505-907B-6C71D234C491}">
  <sheetPr codeName="Sheet6">
    <tabColor rgb="FF00B0F0"/>
    <pageSetUpPr fitToPage="1"/>
  </sheetPr>
  <dimension ref="A1:W50"/>
  <sheetViews>
    <sheetView view="pageBreakPreview" zoomScale="70" zoomScaleNormal="100" zoomScaleSheetLayoutView="70" workbookViewId="0">
      <selection activeCell="P32" sqref="P32"/>
    </sheetView>
  </sheetViews>
  <sheetFormatPr defaultColWidth="9" defaultRowHeight="13.2"/>
  <cols>
    <col min="1" max="1" width="9.88671875" style="49" customWidth="1"/>
    <col min="2" max="2" width="16.21875" style="49" customWidth="1"/>
    <col min="3" max="3" width="28.21875" style="49" bestFit="1" customWidth="1"/>
    <col min="4" max="4" width="11.77734375" style="50" customWidth="1"/>
    <col min="5" max="7" width="6.21875" style="50" customWidth="1"/>
    <col min="8" max="8" width="6.21875" style="25" customWidth="1"/>
    <col min="9" max="15" width="6.21875" style="26" customWidth="1"/>
    <col min="16" max="17" width="6.21875" style="50" customWidth="1"/>
    <col min="18" max="18" width="9" style="51"/>
    <col min="19" max="16384" width="9" style="49"/>
  </cols>
  <sheetData>
    <row r="1" spans="1:18" ht="24" customHeight="1">
      <c r="A1" s="773" t="s">
        <v>210</v>
      </c>
      <c r="B1" s="774"/>
      <c r="C1" s="774"/>
      <c r="D1" s="774"/>
      <c r="E1" s="775"/>
      <c r="F1" s="126"/>
    </row>
    <row r="2" spans="1:18" s="23" customFormat="1" ht="20.100000000000001" customHeight="1">
      <c r="A2" s="21" t="s">
        <v>94</v>
      </c>
      <c r="B2" s="21"/>
      <c r="I2" s="26"/>
      <c r="J2" s="26"/>
      <c r="K2" s="26"/>
      <c r="L2" s="26"/>
      <c r="M2" s="26"/>
      <c r="N2" s="26"/>
      <c r="O2" s="26"/>
      <c r="Q2" s="27" t="s">
        <v>95</v>
      </c>
      <c r="R2" s="28"/>
    </row>
    <row r="3" spans="1:18" s="23" customFormat="1" ht="13.5" customHeight="1">
      <c r="A3" s="93" t="s">
        <v>0</v>
      </c>
      <c r="B3" s="756" t="s">
        <v>96</v>
      </c>
      <c r="C3" s="756"/>
      <c r="D3" s="29"/>
      <c r="E3" s="29"/>
      <c r="F3" s="29"/>
      <c r="G3" s="29"/>
      <c r="H3" s="29"/>
      <c r="I3" s="29"/>
      <c r="J3" s="29"/>
      <c r="K3" s="29"/>
      <c r="L3" s="29"/>
      <c r="M3" s="29"/>
      <c r="N3" s="29"/>
      <c r="O3" s="29"/>
      <c r="P3" s="29"/>
      <c r="Q3" s="29"/>
      <c r="R3" s="28"/>
    </row>
    <row r="4" spans="1:18" s="23" customFormat="1" ht="13.5" customHeight="1">
      <c r="A4" s="93" t="s">
        <v>97</v>
      </c>
      <c r="B4" s="756" t="s">
        <v>96</v>
      </c>
      <c r="C4" s="756"/>
      <c r="D4" s="30"/>
      <c r="E4" s="30"/>
      <c r="F4" s="30"/>
      <c r="G4" s="30"/>
      <c r="H4" s="30"/>
      <c r="I4" s="30"/>
      <c r="J4" s="30"/>
      <c r="K4" s="30"/>
      <c r="L4" s="30"/>
      <c r="M4" s="30"/>
      <c r="N4" s="30"/>
      <c r="O4" s="30"/>
      <c r="P4" s="30"/>
      <c r="Q4" s="30"/>
      <c r="R4" s="28"/>
    </row>
    <row r="5" spans="1:18" s="23" customFormat="1" ht="13.5" customHeight="1">
      <c r="A5" s="29"/>
      <c r="B5" s="29"/>
      <c r="C5" s="29"/>
      <c r="D5" s="24"/>
      <c r="E5" s="24"/>
      <c r="F5" s="24"/>
      <c r="G5" s="24"/>
      <c r="H5" s="25"/>
      <c r="I5" s="26"/>
      <c r="J5" s="26"/>
      <c r="K5" s="26"/>
      <c r="L5" s="26"/>
      <c r="M5" s="26"/>
      <c r="N5" s="26"/>
      <c r="O5" s="26"/>
      <c r="P5" s="31"/>
      <c r="Q5" s="24"/>
      <c r="R5" s="28"/>
    </row>
    <row r="6" spans="1:18" s="23" customFormat="1" ht="24.75" customHeight="1">
      <c r="A6" s="754" t="s">
        <v>98</v>
      </c>
      <c r="B6" s="757" t="s">
        <v>99</v>
      </c>
      <c r="C6" s="754" t="s">
        <v>100</v>
      </c>
      <c r="D6" s="754" t="s">
        <v>101</v>
      </c>
      <c r="E6" s="754" t="s">
        <v>102</v>
      </c>
      <c r="F6" s="754" t="s">
        <v>103</v>
      </c>
      <c r="G6" s="757" t="s">
        <v>104</v>
      </c>
      <c r="H6" s="759" t="s">
        <v>105</v>
      </c>
      <c r="I6" s="760"/>
      <c r="J6" s="763" t="s">
        <v>106</v>
      </c>
      <c r="K6" s="763"/>
      <c r="L6" s="763"/>
      <c r="M6" s="763"/>
      <c r="N6" s="766" t="s">
        <v>107</v>
      </c>
      <c r="O6" s="766"/>
      <c r="P6" s="764" t="s">
        <v>108</v>
      </c>
      <c r="Q6" s="478"/>
      <c r="R6" s="28"/>
    </row>
    <row r="7" spans="1:18" s="23" customFormat="1" ht="24.75" customHeight="1">
      <c r="A7" s="755"/>
      <c r="B7" s="758"/>
      <c r="C7" s="755"/>
      <c r="D7" s="755"/>
      <c r="E7" s="755"/>
      <c r="F7" s="755"/>
      <c r="G7" s="758"/>
      <c r="H7" s="761"/>
      <c r="I7" s="762"/>
      <c r="J7" s="763" t="s">
        <v>109</v>
      </c>
      <c r="K7" s="763"/>
      <c r="L7" s="766" t="s">
        <v>110</v>
      </c>
      <c r="M7" s="766"/>
      <c r="N7" s="766"/>
      <c r="O7" s="766"/>
      <c r="P7" s="765"/>
      <c r="Q7" s="481"/>
      <c r="R7" s="28"/>
    </row>
    <row r="8" spans="1:18" s="36" customFormat="1" ht="33.75" customHeight="1">
      <c r="A8" s="32"/>
      <c r="B8" s="117"/>
      <c r="C8" s="33"/>
      <c r="D8" s="34"/>
      <c r="E8" s="35"/>
      <c r="F8" s="35"/>
      <c r="G8" s="117"/>
      <c r="H8" s="767">
        <f>D8*E8*G8</f>
        <v>0</v>
      </c>
      <c r="I8" s="768"/>
      <c r="J8" s="769"/>
      <c r="K8" s="770"/>
      <c r="L8" s="771"/>
      <c r="M8" s="771"/>
      <c r="N8" s="771"/>
      <c r="O8" s="771"/>
      <c r="P8" s="772"/>
      <c r="Q8" s="772"/>
      <c r="R8" s="8" t="s">
        <v>111</v>
      </c>
    </row>
    <row r="9" spans="1:18" s="36" customFormat="1" ht="33.75" customHeight="1">
      <c r="A9" s="32"/>
      <c r="B9" s="117"/>
      <c r="C9" s="33"/>
      <c r="D9" s="34"/>
      <c r="E9" s="35"/>
      <c r="F9" s="35"/>
      <c r="G9" s="117"/>
      <c r="H9" s="767">
        <f>D9*E9*G9</f>
        <v>0</v>
      </c>
      <c r="I9" s="768"/>
      <c r="J9" s="769"/>
      <c r="K9" s="770"/>
      <c r="L9" s="771"/>
      <c r="M9" s="771"/>
      <c r="N9" s="771"/>
      <c r="O9" s="771"/>
      <c r="P9" s="772"/>
      <c r="Q9" s="772"/>
      <c r="R9" s="37" t="s">
        <v>112</v>
      </c>
    </row>
    <row r="10" spans="1:18" s="36" customFormat="1" ht="33.75" customHeight="1">
      <c r="A10" s="32"/>
      <c r="B10" s="117"/>
      <c r="C10" s="33"/>
      <c r="D10" s="34"/>
      <c r="E10" s="35"/>
      <c r="F10" s="35"/>
      <c r="G10" s="117"/>
      <c r="H10" s="767">
        <f>D10*E10*G10</f>
        <v>0</v>
      </c>
      <c r="I10" s="768"/>
      <c r="J10" s="769"/>
      <c r="K10" s="770"/>
      <c r="L10" s="771"/>
      <c r="M10" s="771"/>
      <c r="N10" s="771"/>
      <c r="O10" s="771"/>
      <c r="P10" s="772"/>
      <c r="Q10" s="772"/>
      <c r="R10" s="23"/>
    </row>
    <row r="11" spans="1:18" s="36" customFormat="1" ht="33.75" customHeight="1">
      <c r="A11" s="32"/>
      <c r="B11" s="117"/>
      <c r="C11" s="33"/>
      <c r="D11" s="34"/>
      <c r="E11" s="35"/>
      <c r="F11" s="35"/>
      <c r="G11" s="117"/>
      <c r="H11" s="767">
        <f>D11*E11*G11</f>
        <v>0</v>
      </c>
      <c r="I11" s="768"/>
      <c r="J11" s="769"/>
      <c r="K11" s="770"/>
      <c r="L11" s="771"/>
      <c r="M11" s="771"/>
      <c r="N11" s="771"/>
      <c r="O11" s="771"/>
      <c r="P11" s="772"/>
      <c r="Q11" s="772"/>
      <c r="R11" s="38"/>
    </row>
    <row r="12" spans="1:18" s="36" customFormat="1" ht="33.75" customHeight="1">
      <c r="A12" s="777" t="s">
        <v>113</v>
      </c>
      <c r="B12" s="778"/>
      <c r="C12" s="778"/>
      <c r="D12" s="778"/>
      <c r="E12" s="778"/>
      <c r="F12" s="778"/>
      <c r="G12" s="778"/>
      <c r="H12" s="767">
        <f>SUM(H8:I11)</f>
        <v>0</v>
      </c>
      <c r="I12" s="768"/>
      <c r="J12" s="779">
        <f>SUM(J8:K11)</f>
        <v>0</v>
      </c>
      <c r="K12" s="779"/>
      <c r="L12" s="779">
        <f>SUM(L8:M11)</f>
        <v>0</v>
      </c>
      <c r="M12" s="779"/>
      <c r="N12" s="779">
        <f>SUM(N8:O11)</f>
        <v>0</v>
      </c>
      <c r="O12" s="779"/>
      <c r="P12" s="776"/>
      <c r="Q12" s="776"/>
      <c r="R12" s="38"/>
    </row>
    <row r="13" spans="1:18" s="23" customFormat="1">
      <c r="A13" s="24"/>
      <c r="B13" s="24"/>
      <c r="C13" s="24"/>
      <c r="D13" s="24"/>
      <c r="E13" s="24"/>
      <c r="F13" s="24"/>
      <c r="G13" s="24"/>
      <c r="H13" s="39"/>
      <c r="I13" s="39"/>
      <c r="J13" s="39"/>
      <c r="K13" s="39"/>
      <c r="L13" s="39"/>
      <c r="M13" s="39"/>
      <c r="N13" s="39"/>
      <c r="O13" s="39"/>
      <c r="P13" s="40"/>
      <c r="Q13" s="40"/>
      <c r="R13" s="28"/>
    </row>
    <row r="14" spans="1:18" s="23" customFormat="1" ht="21.9" customHeight="1">
      <c r="A14" s="41" t="s">
        <v>114</v>
      </c>
      <c r="B14" s="41"/>
      <c r="C14" s="41"/>
      <c r="D14" s="24"/>
      <c r="E14" s="24"/>
      <c r="F14" s="24"/>
      <c r="G14" s="24"/>
      <c r="H14" s="25"/>
      <c r="I14" s="26"/>
      <c r="J14" s="26"/>
      <c r="K14" s="26"/>
      <c r="L14" s="26"/>
      <c r="M14" s="26"/>
      <c r="N14" s="26"/>
      <c r="O14" s="26"/>
      <c r="P14" s="24"/>
      <c r="Q14" s="24"/>
      <c r="R14" s="28"/>
    </row>
    <row r="15" spans="1:18" s="47" customFormat="1" ht="16.5" customHeight="1">
      <c r="A15" s="42" t="s">
        <v>115</v>
      </c>
      <c r="B15" s="42"/>
      <c r="C15" s="42"/>
      <c r="D15" s="43"/>
      <c r="E15" s="43"/>
      <c r="F15" s="43"/>
      <c r="G15" s="43"/>
      <c r="H15" s="44"/>
      <c r="I15" s="45"/>
      <c r="J15" s="45"/>
      <c r="K15" s="45"/>
      <c r="L15" s="45"/>
      <c r="M15" s="45"/>
      <c r="N15" s="45"/>
      <c r="O15" s="45"/>
      <c r="P15" s="43"/>
      <c r="Q15" s="43"/>
      <c r="R15" s="46"/>
    </row>
    <row r="16" spans="1:18" s="47" customFormat="1" ht="16.5" customHeight="1">
      <c r="A16" s="42" t="s">
        <v>116</v>
      </c>
      <c r="B16" s="42"/>
      <c r="C16" s="42"/>
      <c r="D16" s="43"/>
      <c r="E16" s="43"/>
      <c r="F16" s="43"/>
      <c r="G16" s="43"/>
      <c r="H16" s="44"/>
      <c r="I16" s="45"/>
      <c r="J16" s="45"/>
      <c r="K16" s="45"/>
      <c r="L16" s="45"/>
      <c r="M16" s="45"/>
      <c r="N16" s="45"/>
      <c r="O16" s="45"/>
      <c r="P16" s="43"/>
      <c r="Q16" s="43"/>
      <c r="R16" s="46"/>
    </row>
    <row r="17" spans="1:23" s="47" customFormat="1" ht="15" customHeight="1">
      <c r="A17" s="42" t="s">
        <v>376</v>
      </c>
      <c r="B17" s="42"/>
      <c r="C17" s="42"/>
      <c r="D17" s="43"/>
      <c r="E17" s="43"/>
      <c r="F17" s="43"/>
      <c r="G17" s="43"/>
      <c r="H17" s="43"/>
      <c r="I17" s="44"/>
      <c r="J17" s="44"/>
      <c r="K17" s="44"/>
      <c r="L17" s="45"/>
      <c r="M17" s="45"/>
      <c r="N17" s="45"/>
      <c r="O17" s="45"/>
      <c r="P17" s="45"/>
      <c r="Q17" s="43"/>
      <c r="R17" s="48"/>
    </row>
    <row r="18" spans="1:23" s="23" customFormat="1" ht="15" customHeight="1">
      <c r="D18" s="24"/>
      <c r="E18" s="24"/>
      <c r="F18" s="24"/>
      <c r="G18" s="24"/>
      <c r="H18" s="25"/>
      <c r="I18" s="26"/>
      <c r="J18" s="26"/>
      <c r="K18" s="26"/>
      <c r="L18" s="26"/>
      <c r="M18" s="26"/>
      <c r="N18" s="26"/>
      <c r="O18" s="26"/>
      <c r="P18" s="24"/>
      <c r="Q18" s="24"/>
      <c r="R18" s="28"/>
    </row>
    <row r="19" spans="1:23" s="23" customFormat="1" ht="20.100000000000001" customHeight="1">
      <c r="A19" s="49"/>
      <c r="B19" s="49"/>
      <c r="C19" s="49"/>
      <c r="D19" s="50"/>
      <c r="E19" s="50"/>
      <c r="F19" s="50"/>
      <c r="G19" s="50"/>
      <c r="H19" s="25"/>
      <c r="I19" s="26"/>
      <c r="J19" s="26"/>
      <c r="K19" s="26"/>
      <c r="L19" s="26"/>
      <c r="M19" s="26"/>
      <c r="N19" s="26"/>
      <c r="O19" s="26"/>
      <c r="P19" s="50"/>
      <c r="Q19" s="24"/>
      <c r="R19" s="51"/>
      <c r="S19" s="49"/>
      <c r="T19" s="49"/>
      <c r="U19" s="49"/>
      <c r="V19" s="49"/>
      <c r="W19" s="49"/>
    </row>
    <row r="20" spans="1:23" s="23" customFormat="1" ht="20.100000000000001" customHeight="1">
      <c r="A20" s="49"/>
      <c r="B20" s="49"/>
      <c r="C20" s="49"/>
      <c r="D20" s="50"/>
      <c r="E20" s="50"/>
      <c r="F20" s="50"/>
      <c r="G20" s="50"/>
      <c r="H20" s="25"/>
      <c r="I20" s="26"/>
      <c r="J20" s="26"/>
      <c r="K20" s="26"/>
      <c r="L20" s="26"/>
      <c r="M20" s="26"/>
      <c r="N20" s="26"/>
      <c r="O20" s="26"/>
      <c r="P20" s="50"/>
      <c r="Q20" s="24"/>
      <c r="R20" s="51"/>
      <c r="S20" s="49"/>
      <c r="T20" s="49"/>
      <c r="U20" s="49"/>
      <c r="V20" s="49"/>
      <c r="W20" s="49"/>
    </row>
    <row r="21" spans="1:23" s="23" customFormat="1" ht="20.100000000000001" customHeight="1">
      <c r="A21" s="49"/>
      <c r="B21" s="49"/>
      <c r="C21" s="49"/>
      <c r="D21" s="50"/>
      <c r="E21" s="50"/>
      <c r="F21" s="50"/>
      <c r="G21" s="50"/>
      <c r="H21" s="25"/>
      <c r="I21" s="26"/>
      <c r="J21" s="26"/>
      <c r="K21" s="26"/>
      <c r="L21" s="26"/>
      <c r="M21" s="26"/>
      <c r="N21" s="26"/>
      <c r="O21" s="26"/>
      <c r="P21" s="50"/>
      <c r="Q21" s="24"/>
      <c r="R21" s="51"/>
      <c r="S21" s="49"/>
      <c r="T21" s="49"/>
      <c r="U21" s="49"/>
      <c r="V21" s="49"/>
      <c r="W21" s="49"/>
    </row>
    <row r="22" spans="1:23" s="23" customFormat="1" ht="16.5" customHeight="1">
      <c r="A22" s="49"/>
      <c r="B22" s="49"/>
      <c r="C22" s="49"/>
      <c r="D22" s="50"/>
      <c r="E22" s="50"/>
      <c r="F22" s="50"/>
      <c r="G22" s="50"/>
      <c r="H22" s="25"/>
      <c r="I22" s="26"/>
      <c r="J22" s="26"/>
      <c r="K22" s="26"/>
      <c r="L22" s="26"/>
      <c r="M22" s="26"/>
      <c r="N22" s="26"/>
      <c r="O22" s="26"/>
      <c r="P22" s="50"/>
      <c r="Q22" s="24"/>
      <c r="R22" s="51"/>
      <c r="S22" s="49"/>
      <c r="T22" s="49"/>
      <c r="U22" s="49"/>
      <c r="V22" s="49"/>
      <c r="W22" s="49"/>
    </row>
    <row r="23" spans="1:23" s="23" customFormat="1" ht="27" customHeight="1">
      <c r="A23" s="49"/>
      <c r="B23" s="49"/>
      <c r="C23" s="49"/>
      <c r="D23" s="50"/>
      <c r="E23" s="50"/>
      <c r="F23" s="50"/>
      <c r="G23" s="50"/>
      <c r="H23" s="25"/>
      <c r="I23" s="26"/>
      <c r="J23" s="26"/>
      <c r="K23" s="26"/>
      <c r="L23" s="26"/>
      <c r="M23" s="26"/>
      <c r="N23" s="26"/>
      <c r="O23" s="26"/>
      <c r="P23" s="50"/>
      <c r="Q23" s="50"/>
      <c r="R23" s="51"/>
      <c r="S23" s="49"/>
      <c r="T23" s="49"/>
      <c r="U23" s="49"/>
      <c r="V23" s="49"/>
      <c r="W23" s="49"/>
    </row>
    <row r="24" spans="1:23" s="23" customFormat="1" ht="27" customHeight="1">
      <c r="A24" s="49"/>
      <c r="B24" s="49"/>
      <c r="C24" s="49"/>
      <c r="D24" s="50"/>
      <c r="E24" s="50"/>
      <c r="F24" s="50"/>
      <c r="G24" s="50"/>
      <c r="H24" s="25"/>
      <c r="I24" s="26"/>
      <c r="J24" s="26"/>
      <c r="K24" s="26"/>
      <c r="L24" s="26"/>
      <c r="M24" s="39"/>
      <c r="N24" s="26"/>
      <c r="O24" s="39"/>
      <c r="P24" s="50"/>
      <c r="Q24" s="50"/>
      <c r="R24" s="51"/>
      <c r="S24" s="49"/>
      <c r="T24" s="49"/>
      <c r="U24" s="49"/>
      <c r="V24" s="49"/>
      <c r="W24" s="49"/>
    </row>
    <row r="25" spans="1:23" s="23" customFormat="1" ht="27" customHeight="1">
      <c r="A25" s="49"/>
      <c r="B25" s="49"/>
      <c r="C25" s="49"/>
      <c r="D25" s="50"/>
      <c r="E25" s="50"/>
      <c r="F25" s="50"/>
      <c r="G25" s="50"/>
      <c r="H25" s="25"/>
      <c r="I25" s="26"/>
      <c r="J25" s="26"/>
      <c r="K25" s="26"/>
      <c r="L25" s="26"/>
      <c r="M25" s="26"/>
      <c r="N25" s="26"/>
      <c r="O25" s="26"/>
      <c r="P25" s="50"/>
      <c r="Q25" s="50"/>
      <c r="R25" s="51"/>
      <c r="S25" s="49"/>
      <c r="T25" s="49"/>
      <c r="U25" s="49"/>
      <c r="V25" s="49"/>
      <c r="W25" s="49"/>
    </row>
    <row r="26" spans="1:23" s="23" customFormat="1" ht="27" customHeight="1">
      <c r="A26" s="49"/>
      <c r="B26" s="49"/>
      <c r="C26" s="49"/>
      <c r="D26" s="50"/>
      <c r="E26" s="50"/>
      <c r="F26" s="50"/>
      <c r="G26" s="50"/>
      <c r="H26" s="25"/>
      <c r="I26" s="26"/>
      <c r="J26" s="26"/>
      <c r="K26" s="26"/>
      <c r="L26" s="26"/>
      <c r="M26" s="26"/>
      <c r="N26" s="26"/>
      <c r="O26" s="26"/>
      <c r="P26" s="50"/>
      <c r="Q26" s="50"/>
      <c r="R26" s="51"/>
      <c r="S26" s="49"/>
      <c r="T26" s="49"/>
      <c r="U26" s="49"/>
      <c r="V26" s="49"/>
      <c r="W26" s="49"/>
    </row>
    <row r="27" spans="1:23" s="23" customFormat="1" ht="27" customHeight="1">
      <c r="A27" s="49"/>
      <c r="B27" s="49"/>
      <c r="C27" s="49"/>
      <c r="D27" s="50"/>
      <c r="E27" s="50"/>
      <c r="F27" s="50"/>
      <c r="G27" s="50"/>
      <c r="H27" s="25"/>
      <c r="I27" s="26"/>
      <c r="J27" s="26"/>
      <c r="K27" s="26"/>
      <c r="L27" s="26"/>
      <c r="M27" s="26"/>
      <c r="N27" s="26"/>
      <c r="O27" s="26"/>
      <c r="P27" s="50"/>
      <c r="Q27" s="24"/>
      <c r="R27" s="51"/>
      <c r="S27" s="49"/>
      <c r="T27" s="49"/>
      <c r="U27" s="49"/>
      <c r="V27" s="49"/>
      <c r="W27" s="49"/>
    </row>
    <row r="28" spans="1:23" s="23" customFormat="1" ht="27" customHeight="1">
      <c r="A28" s="49"/>
      <c r="B28" s="49"/>
      <c r="C28" s="49"/>
      <c r="D28" s="50"/>
      <c r="E28" s="50"/>
      <c r="F28" s="50"/>
      <c r="G28" s="50"/>
      <c r="H28" s="25"/>
      <c r="I28" s="26"/>
      <c r="J28" s="26"/>
      <c r="K28" s="26"/>
      <c r="L28" s="26"/>
      <c r="M28" s="26"/>
      <c r="N28" s="26"/>
      <c r="O28" s="26"/>
      <c r="P28" s="50"/>
      <c r="Q28" s="24"/>
      <c r="R28" s="51"/>
      <c r="S28" s="49"/>
      <c r="T28" s="49"/>
      <c r="U28" s="49"/>
      <c r="V28" s="49"/>
      <c r="W28" s="49"/>
    </row>
    <row r="29" spans="1:23" s="23" customFormat="1" ht="20.100000000000001" customHeight="1">
      <c r="A29" s="49"/>
      <c r="B29" s="49"/>
      <c r="C29" s="49"/>
      <c r="D29" s="50"/>
      <c r="E29" s="50"/>
      <c r="F29" s="50"/>
      <c r="G29" s="50"/>
      <c r="H29" s="25"/>
      <c r="I29" s="26"/>
      <c r="J29" s="26"/>
      <c r="K29" s="26"/>
      <c r="L29" s="26"/>
      <c r="M29" s="26"/>
      <c r="N29" s="26"/>
      <c r="O29" s="26"/>
      <c r="P29" s="50"/>
      <c r="Q29" s="24"/>
      <c r="R29" s="51"/>
      <c r="S29" s="49"/>
      <c r="T29" s="49"/>
      <c r="U29" s="49"/>
      <c r="V29" s="49"/>
      <c r="W29" s="49"/>
    </row>
    <row r="30" spans="1:23" s="23" customFormat="1" ht="20.100000000000001" customHeight="1">
      <c r="A30" s="49"/>
      <c r="B30" s="49"/>
      <c r="C30" s="49"/>
      <c r="D30" s="50"/>
      <c r="E30" s="50"/>
      <c r="F30" s="50"/>
      <c r="G30" s="50"/>
      <c r="H30" s="25"/>
      <c r="I30" s="26"/>
      <c r="J30" s="26"/>
      <c r="K30" s="26"/>
      <c r="L30" s="26"/>
      <c r="M30" s="26"/>
      <c r="N30" s="26"/>
      <c r="O30" s="26"/>
      <c r="P30" s="50"/>
      <c r="Q30" s="24"/>
      <c r="R30" s="51"/>
      <c r="S30" s="49"/>
      <c r="T30" s="49"/>
      <c r="U30" s="49"/>
      <c r="V30" s="49"/>
      <c r="W30" s="49"/>
    </row>
    <row r="31" spans="1:23" s="23" customFormat="1" ht="20.100000000000001" customHeight="1">
      <c r="A31" s="49"/>
      <c r="B31" s="49"/>
      <c r="C31" s="49"/>
      <c r="D31" s="50"/>
      <c r="E31" s="50"/>
      <c r="F31" s="50"/>
      <c r="G31" s="50"/>
      <c r="H31" s="25"/>
      <c r="I31" s="26"/>
      <c r="J31" s="26"/>
      <c r="K31" s="26"/>
      <c r="L31" s="26"/>
      <c r="M31" s="26"/>
      <c r="N31" s="26"/>
      <c r="O31" s="26"/>
      <c r="P31" s="50"/>
      <c r="Q31" s="24"/>
      <c r="R31" s="51"/>
      <c r="S31" s="49"/>
      <c r="T31" s="49"/>
      <c r="U31" s="49"/>
      <c r="V31" s="49"/>
      <c r="W31" s="49"/>
    </row>
    <row r="32" spans="1:23" s="23" customFormat="1" ht="20.100000000000001" customHeight="1">
      <c r="A32" s="49"/>
      <c r="B32" s="49"/>
      <c r="C32" s="49"/>
      <c r="D32" s="50"/>
      <c r="E32" s="50"/>
      <c r="F32" s="50"/>
      <c r="G32" s="50"/>
      <c r="H32" s="25"/>
      <c r="I32" s="26"/>
      <c r="J32" s="26"/>
      <c r="K32" s="26"/>
      <c r="L32" s="26"/>
      <c r="M32" s="26"/>
      <c r="N32" s="26"/>
      <c r="O32" s="26"/>
      <c r="P32" s="50"/>
      <c r="Q32" s="24"/>
      <c r="R32" s="51"/>
      <c r="S32" s="49"/>
      <c r="T32" s="49"/>
      <c r="U32" s="49"/>
      <c r="V32" s="49"/>
      <c r="W32" s="49"/>
    </row>
    <row r="33" spans="1:23" s="23" customFormat="1" ht="27" customHeight="1">
      <c r="A33" s="49"/>
      <c r="B33" s="49"/>
      <c r="C33" s="49"/>
      <c r="D33" s="50"/>
      <c r="E33" s="50"/>
      <c r="F33" s="50"/>
      <c r="G33" s="50"/>
      <c r="H33" s="25"/>
      <c r="I33" s="26"/>
      <c r="J33" s="26"/>
      <c r="K33" s="26"/>
      <c r="L33" s="26"/>
      <c r="M33" s="26"/>
      <c r="N33" s="26"/>
      <c r="O33" s="26"/>
      <c r="P33" s="50"/>
      <c r="Q33" s="24"/>
      <c r="R33" s="51"/>
      <c r="S33" s="49"/>
      <c r="T33" s="49"/>
      <c r="U33" s="49"/>
      <c r="V33" s="49"/>
      <c r="W33" s="49"/>
    </row>
    <row r="34" spans="1:23" s="23" customFormat="1" ht="27" customHeight="1">
      <c r="A34" s="49"/>
      <c r="B34" s="49"/>
      <c r="C34" s="49"/>
      <c r="D34" s="50"/>
      <c r="E34" s="50"/>
      <c r="F34" s="50"/>
      <c r="G34" s="50"/>
      <c r="H34" s="25"/>
      <c r="I34" s="26"/>
      <c r="J34" s="26"/>
      <c r="K34" s="26"/>
      <c r="L34" s="26"/>
      <c r="M34" s="26"/>
      <c r="N34" s="26"/>
      <c r="O34" s="26"/>
      <c r="P34" s="50"/>
      <c r="Q34" s="24"/>
      <c r="R34" s="51"/>
      <c r="S34" s="49"/>
      <c r="T34" s="49"/>
      <c r="U34" s="49"/>
      <c r="V34" s="49"/>
      <c r="W34" s="49"/>
    </row>
    <row r="35" spans="1:23" s="23" customFormat="1" ht="27" customHeight="1">
      <c r="A35" s="49"/>
      <c r="B35" s="49"/>
      <c r="C35" s="49"/>
      <c r="D35" s="50"/>
      <c r="E35" s="50"/>
      <c r="F35" s="50"/>
      <c r="G35" s="50"/>
      <c r="H35" s="25"/>
      <c r="I35" s="26"/>
      <c r="J35" s="26"/>
      <c r="K35" s="26"/>
      <c r="L35" s="26"/>
      <c r="M35" s="26"/>
      <c r="N35" s="26"/>
      <c r="O35" s="26"/>
      <c r="P35" s="50"/>
      <c r="Q35" s="24"/>
      <c r="R35" s="51"/>
      <c r="S35" s="49"/>
      <c r="T35" s="49"/>
      <c r="U35" s="49"/>
      <c r="V35" s="49"/>
      <c r="W35" s="49"/>
    </row>
    <row r="36" spans="1:23" s="23" customFormat="1" ht="27" customHeight="1">
      <c r="A36" s="49"/>
      <c r="B36" s="49"/>
      <c r="C36" s="49"/>
      <c r="D36" s="50"/>
      <c r="E36" s="50"/>
      <c r="F36" s="50"/>
      <c r="G36" s="50"/>
      <c r="H36" s="25"/>
      <c r="I36" s="26"/>
      <c r="J36" s="26"/>
      <c r="K36" s="26"/>
      <c r="L36" s="26"/>
      <c r="M36" s="26"/>
      <c r="N36" s="26"/>
      <c r="O36" s="26"/>
      <c r="P36" s="50"/>
      <c r="Q36" s="24"/>
      <c r="R36" s="51"/>
      <c r="S36" s="49"/>
      <c r="T36" s="49"/>
      <c r="U36" s="49"/>
      <c r="V36" s="49"/>
      <c r="W36" s="49"/>
    </row>
    <row r="37" spans="1:23" s="23" customFormat="1" ht="27" customHeight="1">
      <c r="A37" s="49"/>
      <c r="B37" s="49"/>
      <c r="C37" s="49"/>
      <c r="D37" s="50"/>
      <c r="E37" s="50"/>
      <c r="F37" s="50"/>
      <c r="G37" s="50"/>
      <c r="H37" s="25"/>
      <c r="I37" s="26"/>
      <c r="J37" s="26"/>
      <c r="K37" s="26"/>
      <c r="L37" s="26"/>
      <c r="M37" s="26"/>
      <c r="N37" s="26"/>
      <c r="O37" s="26"/>
      <c r="P37" s="50"/>
      <c r="Q37" s="24"/>
      <c r="R37" s="51"/>
      <c r="S37" s="49"/>
      <c r="T37" s="49"/>
      <c r="U37" s="49"/>
      <c r="V37" s="49"/>
      <c r="W37" s="49"/>
    </row>
    <row r="38" spans="1:23" s="23" customFormat="1" ht="27" customHeight="1">
      <c r="A38" s="49"/>
      <c r="B38" s="49"/>
      <c r="C38" s="49"/>
      <c r="D38" s="50"/>
      <c r="E38" s="50"/>
      <c r="F38" s="50"/>
      <c r="G38" s="50"/>
      <c r="H38" s="25"/>
      <c r="I38" s="26"/>
      <c r="J38" s="26"/>
      <c r="K38" s="26"/>
      <c r="L38" s="26"/>
      <c r="M38" s="26"/>
      <c r="N38" s="26"/>
      <c r="O38" s="26"/>
      <c r="P38" s="50"/>
      <c r="Q38" s="24"/>
      <c r="R38" s="51"/>
      <c r="S38" s="49"/>
      <c r="T38" s="49"/>
      <c r="U38" s="49"/>
      <c r="V38" s="49"/>
      <c r="W38" s="49"/>
    </row>
    <row r="39" spans="1:23" s="23" customFormat="1" ht="20.100000000000001" customHeight="1">
      <c r="A39" s="49"/>
      <c r="B39" s="49"/>
      <c r="C39" s="49"/>
      <c r="D39" s="50"/>
      <c r="E39" s="50"/>
      <c r="F39" s="50"/>
      <c r="G39" s="50"/>
      <c r="H39" s="25"/>
      <c r="I39" s="26"/>
      <c r="J39" s="26"/>
      <c r="K39" s="26"/>
      <c r="L39" s="26"/>
      <c r="M39" s="26"/>
      <c r="N39" s="26"/>
      <c r="O39" s="26"/>
      <c r="P39" s="50"/>
      <c r="Q39" s="24"/>
      <c r="R39" s="51"/>
      <c r="S39" s="49"/>
      <c r="T39" s="49"/>
      <c r="U39" s="49"/>
      <c r="V39" s="49"/>
      <c r="W39" s="49"/>
    </row>
    <row r="40" spans="1:23" s="23" customFormat="1" ht="20.100000000000001" customHeight="1">
      <c r="A40" s="49"/>
      <c r="B40" s="49"/>
      <c r="C40" s="49"/>
      <c r="D40" s="50"/>
      <c r="E40" s="50"/>
      <c r="F40" s="50"/>
      <c r="G40" s="50"/>
      <c r="H40" s="25"/>
      <c r="I40" s="26"/>
      <c r="J40" s="26"/>
      <c r="K40" s="26"/>
      <c r="L40" s="26"/>
      <c r="M40" s="26"/>
      <c r="N40" s="26"/>
      <c r="O40" s="26"/>
      <c r="P40" s="50"/>
      <c r="Q40" s="24"/>
      <c r="R40" s="51"/>
      <c r="S40" s="49"/>
      <c r="T40" s="49"/>
      <c r="U40" s="49"/>
      <c r="V40" s="49"/>
      <c r="W40" s="49"/>
    </row>
    <row r="41" spans="1:23" s="23" customFormat="1" ht="20.100000000000001" customHeight="1">
      <c r="A41" s="49"/>
      <c r="B41" s="49"/>
      <c r="C41" s="49"/>
      <c r="D41" s="50"/>
      <c r="E41" s="50"/>
      <c r="F41" s="50"/>
      <c r="G41" s="50"/>
      <c r="H41" s="25"/>
      <c r="I41" s="26"/>
      <c r="J41" s="26"/>
      <c r="K41" s="26"/>
      <c r="L41" s="26"/>
      <c r="M41" s="26"/>
      <c r="N41" s="26"/>
      <c r="O41" s="26"/>
      <c r="P41" s="50"/>
      <c r="Q41" s="24"/>
      <c r="R41" s="51"/>
      <c r="S41" s="49"/>
      <c r="T41" s="49"/>
      <c r="U41" s="49"/>
      <c r="V41" s="49"/>
      <c r="W41" s="49"/>
    </row>
    <row r="42" spans="1:23" s="23" customFormat="1" ht="20.100000000000001" customHeight="1">
      <c r="A42" s="49"/>
      <c r="B42" s="49"/>
      <c r="C42" s="49"/>
      <c r="D42" s="50"/>
      <c r="E42" s="50"/>
      <c r="F42" s="50"/>
      <c r="G42" s="50"/>
      <c r="H42" s="25"/>
      <c r="I42" s="26"/>
      <c r="J42" s="26"/>
      <c r="K42" s="26"/>
      <c r="L42" s="26"/>
      <c r="M42" s="26"/>
      <c r="N42" s="26"/>
      <c r="O42" s="26"/>
      <c r="P42" s="50"/>
      <c r="Q42" s="24"/>
      <c r="R42" s="51"/>
      <c r="S42" s="49"/>
      <c r="T42" s="49"/>
      <c r="U42" s="49"/>
      <c r="V42" s="49"/>
      <c r="W42" s="49"/>
    </row>
    <row r="43" spans="1:23" s="23" customFormat="1" ht="27" customHeight="1">
      <c r="A43" s="49"/>
      <c r="B43" s="49"/>
      <c r="C43" s="49"/>
      <c r="D43" s="50"/>
      <c r="E43" s="50"/>
      <c r="F43" s="50"/>
      <c r="G43" s="50"/>
      <c r="H43" s="25"/>
      <c r="I43" s="26"/>
      <c r="J43" s="26"/>
      <c r="K43" s="26"/>
      <c r="L43" s="26"/>
      <c r="M43" s="26"/>
      <c r="N43" s="26"/>
      <c r="O43" s="26"/>
      <c r="P43" s="50"/>
      <c r="Q43" s="24"/>
      <c r="R43" s="51"/>
      <c r="S43" s="49"/>
      <c r="T43" s="49"/>
      <c r="U43" s="49"/>
      <c r="V43" s="49"/>
      <c r="W43" s="49"/>
    </row>
    <row r="44" spans="1:23" s="23" customFormat="1" ht="27" customHeight="1">
      <c r="A44" s="49"/>
      <c r="B44" s="49"/>
      <c r="C44" s="49"/>
      <c r="D44" s="50"/>
      <c r="E44" s="50"/>
      <c r="F44" s="50"/>
      <c r="G44" s="50"/>
      <c r="H44" s="25"/>
      <c r="I44" s="26"/>
      <c r="J44" s="26"/>
      <c r="K44" s="26"/>
      <c r="L44" s="26"/>
      <c r="M44" s="26"/>
      <c r="N44" s="26"/>
      <c r="O44" s="26"/>
      <c r="P44" s="50"/>
      <c r="Q44" s="24"/>
      <c r="R44" s="51"/>
      <c r="S44" s="49"/>
      <c r="T44" s="49"/>
      <c r="U44" s="49"/>
      <c r="V44" s="49"/>
      <c r="W44" s="49"/>
    </row>
    <row r="45" spans="1:23" s="23" customFormat="1" ht="27" customHeight="1">
      <c r="A45" s="49"/>
      <c r="B45" s="49"/>
      <c r="C45" s="49"/>
      <c r="D45" s="50"/>
      <c r="E45" s="50"/>
      <c r="F45" s="50"/>
      <c r="G45" s="50"/>
      <c r="H45" s="25"/>
      <c r="I45" s="26"/>
      <c r="J45" s="26"/>
      <c r="K45" s="26"/>
      <c r="L45" s="26"/>
      <c r="M45" s="26"/>
      <c r="N45" s="26"/>
      <c r="O45" s="26"/>
      <c r="P45" s="50"/>
      <c r="Q45" s="24"/>
      <c r="R45" s="51"/>
      <c r="S45" s="49"/>
      <c r="T45" s="49"/>
      <c r="U45" s="49"/>
      <c r="V45" s="49"/>
      <c r="W45" s="49"/>
    </row>
    <row r="46" spans="1:23" s="23" customFormat="1" ht="27" customHeight="1">
      <c r="A46" s="49"/>
      <c r="B46" s="49"/>
      <c r="C46" s="49"/>
      <c r="D46" s="50"/>
      <c r="E46" s="50"/>
      <c r="F46" s="50"/>
      <c r="G46" s="50"/>
      <c r="H46" s="25"/>
      <c r="I46" s="26"/>
      <c r="J46" s="26"/>
      <c r="K46" s="26"/>
      <c r="L46" s="26"/>
      <c r="M46" s="26"/>
      <c r="N46" s="26"/>
      <c r="O46" s="26"/>
      <c r="P46" s="50"/>
      <c r="Q46" s="24"/>
      <c r="R46" s="51"/>
      <c r="S46" s="49"/>
      <c r="T46" s="49"/>
      <c r="U46" s="49"/>
      <c r="V46" s="49"/>
      <c r="W46" s="49"/>
    </row>
    <row r="47" spans="1:23" s="23" customFormat="1" ht="27" customHeight="1">
      <c r="A47" s="49"/>
      <c r="B47" s="49"/>
      <c r="C47" s="49"/>
      <c r="D47" s="50"/>
      <c r="E47" s="50"/>
      <c r="F47" s="50"/>
      <c r="G47" s="50"/>
      <c r="H47" s="25"/>
      <c r="I47" s="26"/>
      <c r="J47" s="26"/>
      <c r="K47" s="26"/>
      <c r="L47" s="26"/>
      <c r="M47" s="26"/>
      <c r="N47" s="26"/>
      <c r="O47" s="26"/>
      <c r="P47" s="50"/>
      <c r="Q47" s="24"/>
      <c r="R47" s="51"/>
      <c r="S47" s="49"/>
      <c r="T47" s="49"/>
      <c r="U47" s="49"/>
      <c r="V47" s="49"/>
      <c r="W47" s="49"/>
    </row>
    <row r="48" spans="1:23" s="23" customFormat="1" ht="27" customHeight="1">
      <c r="A48" s="49"/>
      <c r="B48" s="49"/>
      <c r="C48" s="49"/>
      <c r="D48" s="50"/>
      <c r="E48" s="50"/>
      <c r="F48" s="50"/>
      <c r="G48" s="50"/>
      <c r="H48" s="25"/>
      <c r="I48" s="26"/>
      <c r="J48" s="26"/>
      <c r="K48" s="26"/>
      <c r="L48" s="26"/>
      <c r="M48" s="26"/>
      <c r="N48" s="26"/>
      <c r="O48" s="26"/>
      <c r="P48" s="50"/>
      <c r="Q48" s="24"/>
      <c r="R48" s="51"/>
      <c r="S48" s="49"/>
      <c r="T48" s="49"/>
      <c r="U48" s="49"/>
      <c r="V48" s="49"/>
      <c r="W48" s="49"/>
    </row>
    <row r="49" spans="1:23" s="23" customFormat="1" ht="20.100000000000001" customHeight="1">
      <c r="A49" s="49"/>
      <c r="B49" s="49"/>
      <c r="C49" s="49"/>
      <c r="D49" s="50"/>
      <c r="E49" s="50"/>
      <c r="F49" s="50"/>
      <c r="G49" s="50"/>
      <c r="H49" s="25"/>
      <c r="I49" s="26"/>
      <c r="J49" s="26"/>
      <c r="K49" s="26"/>
      <c r="L49" s="26"/>
      <c r="M49" s="26"/>
      <c r="N49" s="26"/>
      <c r="O49" s="26"/>
      <c r="P49" s="50"/>
      <c r="Q49" s="24"/>
      <c r="R49" s="51"/>
      <c r="S49" s="49"/>
      <c r="T49" s="49"/>
      <c r="U49" s="49"/>
      <c r="V49" s="49"/>
      <c r="W49" s="49"/>
    </row>
    <row r="50" spans="1:23" s="23" customFormat="1" ht="20.100000000000001" customHeight="1">
      <c r="A50" s="49"/>
      <c r="B50" s="49"/>
      <c r="C50" s="49"/>
      <c r="D50" s="50"/>
      <c r="E50" s="50"/>
      <c r="F50" s="50"/>
      <c r="G50" s="50"/>
      <c r="H50" s="25"/>
      <c r="I50" s="26"/>
      <c r="J50" s="26"/>
      <c r="K50" s="26"/>
      <c r="L50" s="26"/>
      <c r="M50" s="26"/>
      <c r="N50" s="26"/>
      <c r="O50" s="26"/>
      <c r="P50" s="50"/>
      <c r="Q50" s="24"/>
      <c r="R50" s="51"/>
      <c r="S50" s="49"/>
      <c r="T50" s="49"/>
      <c r="U50" s="49"/>
      <c r="V50" s="49"/>
      <c r="W50" s="49"/>
    </row>
  </sheetData>
  <mergeCells count="42">
    <mergeCell ref="A1:E1"/>
    <mergeCell ref="P12:Q12"/>
    <mergeCell ref="H11:I11"/>
    <mergeCell ref="J11:K11"/>
    <mergeCell ref="L11:M11"/>
    <mergeCell ref="N11:O11"/>
    <mergeCell ref="P11:Q11"/>
    <mergeCell ref="A12:G12"/>
    <mergeCell ref="H12:I12"/>
    <mergeCell ref="J12:K12"/>
    <mergeCell ref="L12:M12"/>
    <mergeCell ref="N12:O12"/>
    <mergeCell ref="H9:I9"/>
    <mergeCell ref="J9:K9"/>
    <mergeCell ref="L9:M9"/>
    <mergeCell ref="N9:O9"/>
    <mergeCell ref="P9:Q9"/>
    <mergeCell ref="H10:I10"/>
    <mergeCell ref="J10:K10"/>
    <mergeCell ref="L10:M10"/>
    <mergeCell ref="N10:O10"/>
    <mergeCell ref="P10:Q10"/>
    <mergeCell ref="P6:Q7"/>
    <mergeCell ref="J7:K7"/>
    <mergeCell ref="L7:O7"/>
    <mergeCell ref="H8:I8"/>
    <mergeCell ref="J8:K8"/>
    <mergeCell ref="L8:M8"/>
    <mergeCell ref="N8:O8"/>
    <mergeCell ref="P8:Q8"/>
    <mergeCell ref="N6:O6"/>
    <mergeCell ref="E6:E7"/>
    <mergeCell ref="F6:F7"/>
    <mergeCell ref="G6:G7"/>
    <mergeCell ref="H6:I7"/>
    <mergeCell ref="J6:M6"/>
    <mergeCell ref="D6:D7"/>
    <mergeCell ref="B3:C3"/>
    <mergeCell ref="B4:C4"/>
    <mergeCell ref="A6:A7"/>
    <mergeCell ref="B6:B7"/>
    <mergeCell ref="C6:C7"/>
  </mergeCells>
  <phoneticPr fontId="25"/>
  <dataValidations count="3">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AF1D6002-5E71-400E-AA76-000AB3A2AD2F}">
      <formula1>"（目）　　　　　,（目）給与　,（目）報償費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21D3E268-06D6-42D5-94CF-C4D96985C8AB}">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sqref="B4" xr:uid="{F4E9118E-8DE2-4CD8-A972-B8D17A64C0D1}">
      <formula1>"（選択）,給与,報償費"</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51905D-D91F-4725-B239-2A09B80A34EE}">
          <x14:formula1>
            <xm:f>'入力規則等（削除不可）'!$B$33:$B$37</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E03DB-F345-4218-8521-7325826D5203}">
  <sheetPr codeName="Sheet7">
    <tabColor rgb="FF00B0F0"/>
    <pageSetUpPr fitToPage="1"/>
  </sheetPr>
  <dimension ref="A1:X50"/>
  <sheetViews>
    <sheetView view="pageBreakPreview" zoomScaleNormal="100" zoomScaleSheetLayoutView="100" workbookViewId="0">
      <selection activeCell="A18" sqref="A18"/>
    </sheetView>
  </sheetViews>
  <sheetFormatPr defaultColWidth="9" defaultRowHeight="13.2"/>
  <cols>
    <col min="1" max="1" width="9.88671875" style="49" customWidth="1"/>
    <col min="2" max="2" width="9.77734375" style="49" bestFit="1" customWidth="1"/>
    <col min="3" max="3" width="13.77734375" style="49" customWidth="1"/>
    <col min="4" max="4" width="13.77734375" style="50" customWidth="1"/>
    <col min="5" max="8" width="7.44140625" style="50" customWidth="1"/>
    <col min="9" max="9" width="7.44140625" style="25" customWidth="1"/>
    <col min="10" max="10" width="7.44140625" style="26" customWidth="1"/>
    <col min="11" max="16" width="6.21875" style="26" customWidth="1"/>
    <col min="17" max="18" width="4.33203125" style="50" customWidth="1"/>
    <col min="19" max="16384" width="9" style="49"/>
  </cols>
  <sheetData>
    <row r="1" spans="1:19" ht="24.75" customHeight="1">
      <c r="A1" s="773" t="s">
        <v>210</v>
      </c>
      <c r="B1" s="774"/>
      <c r="C1" s="774"/>
      <c r="D1" s="774"/>
      <c r="E1" s="774"/>
      <c r="F1" s="775"/>
      <c r="H1" s="25"/>
      <c r="I1" s="26"/>
      <c r="P1" s="50"/>
      <c r="R1" s="51"/>
    </row>
    <row r="2" spans="1:19" s="23" customFormat="1" ht="20.100000000000001" customHeight="1">
      <c r="A2" s="21" t="s">
        <v>94</v>
      </c>
      <c r="B2" s="21"/>
      <c r="C2" s="22"/>
      <c r="E2" s="24"/>
      <c r="F2" s="24"/>
      <c r="G2" s="24"/>
      <c r="H2" s="24"/>
      <c r="I2" s="25"/>
      <c r="J2" s="26"/>
      <c r="K2" s="26"/>
      <c r="L2" s="26"/>
      <c r="M2" s="26"/>
      <c r="N2" s="26"/>
      <c r="O2" s="26"/>
      <c r="P2" s="26"/>
      <c r="R2" s="27" t="s">
        <v>118</v>
      </c>
    </row>
    <row r="3" spans="1:19" s="23" customFormat="1" ht="13.5" customHeight="1">
      <c r="A3" s="93" t="s">
        <v>0</v>
      </c>
      <c r="B3" s="756" t="s">
        <v>7</v>
      </c>
      <c r="C3" s="756"/>
      <c r="D3" s="29"/>
      <c r="E3" s="29"/>
      <c r="F3" s="29"/>
      <c r="G3" s="29"/>
      <c r="H3" s="29"/>
      <c r="I3" s="29"/>
      <c r="J3" s="29"/>
      <c r="K3" s="29"/>
      <c r="L3" s="29"/>
      <c r="M3" s="29"/>
      <c r="N3" s="29"/>
      <c r="O3" s="29"/>
      <c r="P3" s="29"/>
      <c r="Q3" s="29"/>
    </row>
    <row r="4" spans="1:19" s="23" customFormat="1" ht="13.5" customHeight="1">
      <c r="A4" s="93" t="s">
        <v>97</v>
      </c>
      <c r="B4" s="780" t="s">
        <v>119</v>
      </c>
      <c r="C4" s="780"/>
      <c r="D4" s="30"/>
      <c r="E4" s="30"/>
      <c r="F4" s="30"/>
      <c r="G4" s="30"/>
      <c r="H4" s="30"/>
      <c r="I4" s="30"/>
      <c r="J4" s="30"/>
      <c r="K4" s="30"/>
      <c r="L4" s="30"/>
      <c r="M4" s="30"/>
      <c r="N4" s="30"/>
      <c r="O4" s="30"/>
      <c r="P4" s="30"/>
      <c r="Q4" s="30"/>
    </row>
    <row r="5" spans="1:19" s="23" customFormat="1" ht="13.5" customHeight="1">
      <c r="A5" s="29"/>
      <c r="B5" s="29"/>
      <c r="C5" s="29"/>
      <c r="D5" s="24"/>
      <c r="E5" s="24"/>
      <c r="F5" s="24"/>
      <c r="G5" s="24"/>
      <c r="H5" s="24"/>
      <c r="I5" s="25"/>
      <c r="J5" s="26"/>
      <c r="K5" s="26"/>
      <c r="L5" s="26"/>
      <c r="M5" s="26"/>
      <c r="N5" s="26"/>
      <c r="O5" s="26"/>
      <c r="P5" s="26"/>
      <c r="Q5" s="31"/>
      <c r="R5" s="24"/>
    </row>
    <row r="6" spans="1:19" s="23" customFormat="1" ht="24.75" customHeight="1">
      <c r="A6" s="754" t="s">
        <v>98</v>
      </c>
      <c r="B6" s="757" t="s">
        <v>99</v>
      </c>
      <c r="C6" s="754" t="s">
        <v>120</v>
      </c>
      <c r="D6" s="764" t="s">
        <v>121</v>
      </c>
      <c r="E6" s="477"/>
      <c r="F6" s="478"/>
      <c r="G6" s="781" t="s">
        <v>122</v>
      </c>
      <c r="H6" s="757" t="s">
        <v>102</v>
      </c>
      <c r="I6" s="759" t="s">
        <v>105</v>
      </c>
      <c r="J6" s="760"/>
      <c r="K6" s="763" t="s">
        <v>106</v>
      </c>
      <c r="L6" s="763"/>
      <c r="M6" s="763"/>
      <c r="N6" s="763"/>
      <c r="O6" s="766" t="s">
        <v>107</v>
      </c>
      <c r="P6" s="766"/>
      <c r="Q6" s="764" t="s">
        <v>108</v>
      </c>
      <c r="R6" s="478"/>
    </row>
    <row r="7" spans="1:19" s="23" customFormat="1" ht="24.75" customHeight="1">
      <c r="A7" s="755"/>
      <c r="B7" s="758"/>
      <c r="C7" s="755"/>
      <c r="D7" s="765"/>
      <c r="E7" s="480"/>
      <c r="F7" s="481"/>
      <c r="G7" s="782"/>
      <c r="H7" s="758"/>
      <c r="I7" s="761"/>
      <c r="J7" s="762"/>
      <c r="K7" s="763" t="s">
        <v>109</v>
      </c>
      <c r="L7" s="763"/>
      <c r="M7" s="766" t="s">
        <v>110</v>
      </c>
      <c r="N7" s="766"/>
      <c r="O7" s="766"/>
      <c r="P7" s="766"/>
      <c r="Q7" s="765"/>
      <c r="R7" s="481"/>
      <c r="S7" s="8" t="s">
        <v>123</v>
      </c>
    </row>
    <row r="8" spans="1:19" s="23" customFormat="1" ht="33.75" customHeight="1">
      <c r="A8" s="52"/>
      <c r="B8" s="114"/>
      <c r="C8" s="53"/>
      <c r="D8" s="783"/>
      <c r="E8" s="784"/>
      <c r="F8" s="785"/>
      <c r="G8" s="54"/>
      <c r="H8" s="114"/>
      <c r="I8" s="786">
        <f>G8*H8</f>
        <v>0</v>
      </c>
      <c r="J8" s="786"/>
      <c r="K8" s="769"/>
      <c r="L8" s="770"/>
      <c r="M8" s="771"/>
      <c r="N8" s="771"/>
      <c r="O8" s="771"/>
      <c r="P8" s="771"/>
      <c r="Q8" s="763"/>
      <c r="R8" s="763"/>
      <c r="S8" s="37" t="s">
        <v>112</v>
      </c>
    </row>
    <row r="9" spans="1:19" s="23" customFormat="1" ht="33.75" customHeight="1">
      <c r="A9" s="52"/>
      <c r="B9" s="114"/>
      <c r="C9" s="114"/>
      <c r="D9" s="783"/>
      <c r="E9" s="784"/>
      <c r="F9" s="785"/>
      <c r="G9" s="54"/>
      <c r="H9" s="114"/>
      <c r="I9" s="786">
        <f>G9*H9</f>
        <v>0</v>
      </c>
      <c r="J9" s="786"/>
      <c r="K9" s="769"/>
      <c r="L9" s="770"/>
      <c r="M9" s="771"/>
      <c r="N9" s="771"/>
      <c r="O9" s="771"/>
      <c r="P9" s="771"/>
      <c r="Q9" s="763"/>
      <c r="R9" s="763"/>
    </row>
    <row r="10" spans="1:19" s="23" customFormat="1" ht="33.75" customHeight="1">
      <c r="A10" s="52"/>
      <c r="B10" s="114"/>
      <c r="C10" s="114"/>
      <c r="D10" s="783"/>
      <c r="E10" s="784"/>
      <c r="F10" s="785"/>
      <c r="G10" s="54"/>
      <c r="H10" s="114"/>
      <c r="I10" s="786">
        <f>G10*H10</f>
        <v>0</v>
      </c>
      <c r="J10" s="786"/>
      <c r="K10" s="769"/>
      <c r="L10" s="770"/>
      <c r="M10" s="771"/>
      <c r="N10" s="771"/>
      <c r="O10" s="771"/>
      <c r="P10" s="771"/>
      <c r="Q10" s="763"/>
      <c r="R10" s="763"/>
    </row>
    <row r="11" spans="1:19" s="23" customFormat="1" ht="33.75" customHeight="1">
      <c r="A11" s="52"/>
      <c r="B11" s="114"/>
      <c r="C11" s="114"/>
      <c r="D11" s="783"/>
      <c r="E11" s="784"/>
      <c r="F11" s="785"/>
      <c r="G11" s="114"/>
      <c r="H11" s="55"/>
      <c r="I11" s="786">
        <f>G11*H11</f>
        <v>0</v>
      </c>
      <c r="J11" s="786"/>
      <c r="K11" s="769"/>
      <c r="L11" s="770"/>
      <c r="M11" s="771"/>
      <c r="N11" s="771"/>
      <c r="O11" s="771"/>
      <c r="P11" s="771"/>
      <c r="Q11" s="763"/>
      <c r="R11" s="763"/>
    </row>
    <row r="12" spans="1:19" s="23" customFormat="1" ht="33.75" customHeight="1">
      <c r="A12" s="783" t="s">
        <v>113</v>
      </c>
      <c r="B12" s="784"/>
      <c r="C12" s="784"/>
      <c r="D12" s="784"/>
      <c r="E12" s="784"/>
      <c r="F12" s="784"/>
      <c r="G12" s="785"/>
      <c r="H12" s="56"/>
      <c r="I12" s="787">
        <f>SUM(I8:J11)</f>
        <v>0</v>
      </c>
      <c r="J12" s="788"/>
      <c r="K12" s="789">
        <f>SUM(K8:L11)</f>
        <v>0</v>
      </c>
      <c r="L12" s="790"/>
      <c r="M12" s="789">
        <f>SUM(M8:N11)</f>
        <v>0</v>
      </c>
      <c r="N12" s="790"/>
      <c r="O12" s="789">
        <f>SUM(O8:P11)</f>
        <v>0</v>
      </c>
      <c r="P12" s="790"/>
      <c r="Q12" s="763"/>
      <c r="R12" s="763"/>
    </row>
    <row r="13" spans="1:19" s="23" customFormat="1" ht="15" customHeight="1">
      <c r="A13" s="41" t="s">
        <v>114</v>
      </c>
      <c r="B13" s="41"/>
      <c r="C13" s="41"/>
      <c r="D13" s="24"/>
      <c r="E13" s="24"/>
      <c r="F13" s="24"/>
      <c r="G13" s="24"/>
      <c r="H13" s="24"/>
      <c r="I13" s="25"/>
      <c r="J13" s="26"/>
      <c r="K13" s="39"/>
      <c r="L13" s="39"/>
      <c r="M13" s="39"/>
      <c r="N13" s="39"/>
      <c r="O13" s="39"/>
      <c r="P13" s="39"/>
      <c r="Q13" s="24"/>
      <c r="R13" s="24"/>
    </row>
    <row r="14" spans="1:19" s="23" customFormat="1" ht="15" customHeight="1">
      <c r="A14" s="41" t="s">
        <v>115</v>
      </c>
      <c r="B14" s="41"/>
      <c r="C14" s="41"/>
      <c r="D14" s="24"/>
      <c r="E14" s="24"/>
      <c r="F14" s="24"/>
      <c r="G14" s="24"/>
      <c r="H14" s="24"/>
      <c r="I14" s="25"/>
      <c r="J14" s="26"/>
      <c r="K14" s="26"/>
      <c r="L14" s="26"/>
      <c r="M14" s="26"/>
      <c r="N14" s="26"/>
      <c r="O14" s="26"/>
      <c r="P14" s="26"/>
      <c r="Q14" s="24"/>
      <c r="R14" s="24"/>
    </row>
    <row r="15" spans="1:19" s="47" customFormat="1" ht="15" customHeight="1">
      <c r="A15" s="42" t="s">
        <v>124</v>
      </c>
      <c r="B15" s="42"/>
      <c r="C15" s="42"/>
      <c r="D15" s="43"/>
      <c r="E15" s="43"/>
      <c r="F15" s="43"/>
      <c r="G15" s="43"/>
      <c r="H15" s="43"/>
      <c r="I15" s="44"/>
      <c r="J15" s="45"/>
      <c r="K15" s="45"/>
      <c r="L15" s="45"/>
      <c r="M15" s="45"/>
      <c r="N15" s="45"/>
      <c r="O15" s="45"/>
      <c r="P15" s="45"/>
      <c r="Q15" s="43"/>
      <c r="R15" s="43"/>
    </row>
    <row r="16" spans="1:19" s="47" customFormat="1" ht="15" customHeight="1">
      <c r="A16" s="42" t="s">
        <v>116</v>
      </c>
      <c r="B16" s="42"/>
      <c r="C16" s="42"/>
      <c r="D16" s="43"/>
      <c r="E16" s="43"/>
      <c r="F16" s="43"/>
      <c r="G16" s="43"/>
      <c r="H16" s="43"/>
      <c r="I16" s="44"/>
      <c r="J16" s="45"/>
      <c r="K16" s="45"/>
      <c r="L16" s="45"/>
      <c r="M16" s="45"/>
      <c r="N16" s="45"/>
      <c r="O16" s="45"/>
      <c r="P16" s="45"/>
      <c r="Q16" s="43"/>
      <c r="R16" s="43"/>
    </row>
    <row r="17" spans="1:24" s="47" customFormat="1" ht="15" customHeight="1">
      <c r="A17" s="42" t="s">
        <v>376</v>
      </c>
      <c r="B17" s="42"/>
      <c r="C17" s="42"/>
      <c r="D17" s="43"/>
      <c r="E17" s="43"/>
      <c r="F17" s="43"/>
      <c r="G17" s="43"/>
      <c r="H17" s="43"/>
      <c r="I17" s="44"/>
      <c r="J17" s="45"/>
      <c r="K17" s="44"/>
      <c r="L17" s="44"/>
      <c r="M17" s="45"/>
      <c r="N17" s="45"/>
      <c r="O17" s="45"/>
      <c r="P17" s="45"/>
      <c r="Q17" s="43"/>
      <c r="R17" s="43"/>
    </row>
    <row r="18" spans="1:24" s="23" customFormat="1" ht="15" customHeight="1">
      <c r="D18" s="24"/>
      <c r="E18" s="24"/>
      <c r="F18" s="24"/>
      <c r="G18" s="24"/>
      <c r="H18" s="24"/>
      <c r="I18" s="25"/>
      <c r="J18" s="26"/>
      <c r="K18" s="26"/>
      <c r="L18" s="26"/>
      <c r="M18" s="26"/>
      <c r="N18" s="26"/>
      <c r="O18" s="26"/>
      <c r="P18" s="26"/>
      <c r="Q18" s="24"/>
      <c r="R18" s="24"/>
    </row>
    <row r="19" spans="1:24" s="23" customFormat="1" ht="20.100000000000001" customHeight="1">
      <c r="A19" s="49"/>
      <c r="B19" s="49"/>
      <c r="C19" s="49"/>
      <c r="D19" s="50"/>
      <c r="E19" s="50"/>
      <c r="F19" s="50"/>
      <c r="G19" s="50"/>
      <c r="H19" s="50"/>
      <c r="I19" s="25"/>
      <c r="J19" s="26"/>
      <c r="K19" s="26"/>
      <c r="L19" s="26"/>
      <c r="M19" s="26"/>
      <c r="N19" s="26"/>
      <c r="O19" s="26"/>
      <c r="P19" s="26"/>
      <c r="Q19" s="50"/>
      <c r="R19" s="24"/>
      <c r="S19" s="49"/>
      <c r="T19" s="49"/>
      <c r="U19" s="49"/>
      <c r="V19" s="49"/>
      <c r="W19" s="49"/>
      <c r="X19" s="49"/>
    </row>
    <row r="20" spans="1:24" s="23" customFormat="1" ht="20.100000000000001" customHeight="1">
      <c r="A20" s="49"/>
      <c r="B20" s="49"/>
      <c r="C20" s="49"/>
      <c r="D20" s="50"/>
      <c r="E20" s="50"/>
      <c r="F20" s="50"/>
      <c r="G20" s="50"/>
      <c r="H20" s="50"/>
      <c r="I20" s="25"/>
      <c r="J20" s="26"/>
      <c r="K20" s="26"/>
      <c r="L20" s="26"/>
      <c r="M20" s="26"/>
      <c r="N20" s="26"/>
      <c r="O20" s="26"/>
      <c r="P20" s="26"/>
      <c r="Q20" s="50"/>
      <c r="R20" s="24"/>
      <c r="S20" s="49"/>
      <c r="T20" s="49"/>
      <c r="U20" s="49"/>
      <c r="V20" s="49"/>
      <c r="W20" s="49"/>
      <c r="X20" s="49"/>
    </row>
    <row r="21" spans="1:24" s="23" customFormat="1" ht="20.100000000000001" customHeight="1">
      <c r="A21" s="49"/>
      <c r="B21" s="49"/>
      <c r="C21" s="49"/>
      <c r="D21" s="50"/>
      <c r="E21" s="50"/>
      <c r="F21" s="50"/>
      <c r="G21" s="50"/>
      <c r="H21" s="50"/>
      <c r="I21" s="25"/>
      <c r="J21" s="26"/>
      <c r="K21" s="26"/>
      <c r="L21" s="26"/>
      <c r="M21" s="26"/>
      <c r="N21" s="26"/>
      <c r="O21" s="26"/>
      <c r="P21" s="26"/>
      <c r="Q21" s="50"/>
      <c r="R21" s="24"/>
      <c r="S21" s="49"/>
      <c r="T21" s="49"/>
      <c r="U21" s="49"/>
      <c r="V21" s="49"/>
      <c r="W21" s="49"/>
      <c r="X21" s="49"/>
    </row>
    <row r="22" spans="1:24" s="23" customFormat="1" ht="16.5" customHeight="1">
      <c r="A22" s="49"/>
      <c r="B22" s="49"/>
      <c r="C22" s="49"/>
      <c r="D22" s="50"/>
      <c r="E22" s="50"/>
      <c r="F22" s="50"/>
      <c r="G22" s="50"/>
      <c r="H22" s="50"/>
      <c r="I22" s="25"/>
      <c r="J22" s="26"/>
      <c r="K22" s="26"/>
      <c r="L22" s="26"/>
      <c r="M22" s="26"/>
      <c r="N22" s="26"/>
      <c r="O22" s="26"/>
      <c r="P22" s="26"/>
      <c r="Q22" s="50"/>
      <c r="R22" s="24"/>
      <c r="S22" s="49"/>
      <c r="T22" s="49"/>
      <c r="U22" s="49"/>
      <c r="V22" s="49"/>
      <c r="W22" s="49"/>
      <c r="X22" s="49"/>
    </row>
    <row r="23" spans="1:24" s="23" customFormat="1" ht="27" customHeight="1">
      <c r="A23" s="49"/>
      <c r="B23" s="49"/>
      <c r="C23" s="49"/>
      <c r="D23" s="50"/>
      <c r="E23" s="50"/>
      <c r="F23" s="50"/>
      <c r="G23" s="50"/>
      <c r="H23" s="50"/>
      <c r="I23" s="25"/>
      <c r="J23" s="26"/>
      <c r="K23" s="26"/>
      <c r="L23" s="26"/>
      <c r="M23" s="26"/>
      <c r="N23" s="26"/>
      <c r="O23" s="26"/>
      <c r="P23" s="26"/>
      <c r="Q23" s="50"/>
      <c r="R23" s="50"/>
      <c r="S23" s="49"/>
      <c r="T23" s="49"/>
      <c r="U23" s="49"/>
      <c r="V23" s="49"/>
      <c r="W23" s="49"/>
      <c r="X23" s="49"/>
    </row>
    <row r="24" spans="1:24" s="23" customFormat="1" ht="27" customHeight="1">
      <c r="A24" s="49"/>
      <c r="B24" s="49"/>
      <c r="C24" s="49"/>
      <c r="D24" s="50"/>
      <c r="E24" s="50"/>
      <c r="F24" s="50"/>
      <c r="G24" s="50"/>
      <c r="H24" s="50"/>
      <c r="I24" s="25"/>
      <c r="J24" s="26"/>
      <c r="K24" s="26"/>
      <c r="L24" s="26"/>
      <c r="M24" s="26"/>
      <c r="N24" s="39"/>
      <c r="O24" s="26"/>
      <c r="P24" s="39"/>
      <c r="Q24" s="50"/>
      <c r="R24" s="50"/>
      <c r="S24" s="49"/>
      <c r="T24" s="49"/>
      <c r="U24" s="49"/>
      <c r="V24" s="49"/>
      <c r="W24" s="49"/>
      <c r="X24" s="49"/>
    </row>
    <row r="25" spans="1:24" s="23" customFormat="1" ht="27" customHeight="1">
      <c r="A25" s="49"/>
      <c r="B25" s="49"/>
      <c r="C25" s="49"/>
      <c r="D25" s="50"/>
      <c r="E25" s="50"/>
      <c r="F25" s="50"/>
      <c r="G25" s="50"/>
      <c r="H25" s="50"/>
      <c r="I25" s="25"/>
      <c r="J25" s="26"/>
      <c r="K25" s="26"/>
      <c r="L25" s="26"/>
      <c r="M25" s="26"/>
      <c r="N25" s="26"/>
      <c r="O25" s="26"/>
      <c r="P25" s="26"/>
      <c r="Q25" s="50"/>
      <c r="R25" s="50"/>
      <c r="S25" s="49"/>
      <c r="T25" s="49"/>
      <c r="U25" s="49"/>
      <c r="V25" s="49"/>
      <c r="W25" s="49"/>
      <c r="X25" s="49"/>
    </row>
    <row r="26" spans="1:24" s="23" customFormat="1" ht="27" customHeight="1">
      <c r="A26" s="49"/>
      <c r="B26" s="49"/>
      <c r="C26" s="49"/>
      <c r="D26" s="50"/>
      <c r="E26" s="50"/>
      <c r="F26" s="50"/>
      <c r="G26" s="50"/>
      <c r="H26" s="50"/>
      <c r="I26" s="25"/>
      <c r="J26" s="26"/>
      <c r="K26" s="26"/>
      <c r="L26" s="26"/>
      <c r="M26" s="26"/>
      <c r="N26" s="26"/>
      <c r="O26" s="26"/>
      <c r="P26" s="26"/>
      <c r="Q26" s="50"/>
      <c r="R26" s="50"/>
      <c r="S26" s="49"/>
      <c r="T26" s="49"/>
      <c r="U26" s="49"/>
      <c r="V26" s="49"/>
      <c r="W26" s="49"/>
      <c r="X26" s="49"/>
    </row>
    <row r="27" spans="1:24" s="23" customFormat="1" ht="27" customHeight="1">
      <c r="A27" s="49"/>
      <c r="B27" s="49"/>
      <c r="C27" s="49"/>
      <c r="D27" s="50"/>
      <c r="E27" s="50"/>
      <c r="F27" s="50"/>
      <c r="G27" s="50"/>
      <c r="H27" s="50"/>
      <c r="I27" s="25"/>
      <c r="J27" s="26"/>
      <c r="K27" s="26"/>
      <c r="L27" s="26"/>
      <c r="M27" s="26"/>
      <c r="N27" s="26"/>
      <c r="O27" s="26"/>
      <c r="P27" s="26"/>
      <c r="Q27" s="50"/>
      <c r="R27" s="24"/>
      <c r="S27" s="49"/>
      <c r="T27" s="49"/>
      <c r="U27" s="49"/>
      <c r="V27" s="49"/>
      <c r="W27" s="49"/>
      <c r="X27" s="49"/>
    </row>
    <row r="28" spans="1:24" s="23" customFormat="1" ht="27" customHeight="1">
      <c r="A28" s="49"/>
      <c r="B28" s="49"/>
      <c r="C28" s="49"/>
      <c r="D28" s="50"/>
      <c r="E28" s="50"/>
      <c r="F28" s="50"/>
      <c r="G28" s="50"/>
      <c r="H28" s="50"/>
      <c r="I28" s="25"/>
      <c r="J28" s="26"/>
      <c r="K28" s="26"/>
      <c r="L28" s="26"/>
      <c r="M28" s="26"/>
      <c r="N28" s="26"/>
      <c r="O28" s="26"/>
      <c r="P28" s="26"/>
      <c r="Q28" s="50"/>
      <c r="R28" s="24"/>
      <c r="S28" s="49"/>
      <c r="T28" s="49"/>
      <c r="U28" s="49"/>
      <c r="V28" s="49"/>
      <c r="W28" s="49"/>
      <c r="X28" s="49"/>
    </row>
    <row r="29" spans="1:24" s="23" customFormat="1" ht="20.100000000000001" customHeight="1">
      <c r="A29" s="49"/>
      <c r="B29" s="49"/>
      <c r="C29" s="49"/>
      <c r="D29" s="50"/>
      <c r="E29" s="50"/>
      <c r="F29" s="50"/>
      <c r="G29" s="50"/>
      <c r="H29" s="50"/>
      <c r="I29" s="25"/>
      <c r="J29" s="26"/>
      <c r="K29" s="26"/>
      <c r="L29" s="26"/>
      <c r="M29" s="26"/>
      <c r="N29" s="26"/>
      <c r="O29" s="26"/>
      <c r="P29" s="26"/>
      <c r="Q29" s="50"/>
      <c r="R29" s="24"/>
      <c r="S29" s="49"/>
      <c r="T29" s="49"/>
      <c r="U29" s="49"/>
      <c r="V29" s="49"/>
      <c r="W29" s="49"/>
      <c r="X29" s="49"/>
    </row>
    <row r="30" spans="1:24" s="23" customFormat="1" ht="20.100000000000001" customHeight="1">
      <c r="A30" s="49"/>
      <c r="B30" s="49"/>
      <c r="C30" s="49"/>
      <c r="D30" s="50"/>
      <c r="E30" s="50"/>
      <c r="F30" s="50"/>
      <c r="G30" s="50"/>
      <c r="H30" s="50"/>
      <c r="I30" s="25"/>
      <c r="J30" s="26"/>
      <c r="K30" s="26"/>
      <c r="L30" s="26"/>
      <c r="M30" s="26"/>
      <c r="N30" s="26"/>
      <c r="O30" s="26"/>
      <c r="P30" s="26"/>
      <c r="Q30" s="50"/>
      <c r="R30" s="24"/>
      <c r="S30" s="49"/>
      <c r="T30" s="49"/>
      <c r="U30" s="49"/>
      <c r="V30" s="49"/>
      <c r="W30" s="49"/>
      <c r="X30" s="49"/>
    </row>
    <row r="31" spans="1:24" s="23" customFormat="1" ht="20.100000000000001" customHeight="1">
      <c r="A31" s="49"/>
      <c r="B31" s="49"/>
      <c r="C31" s="49"/>
      <c r="D31" s="50"/>
      <c r="E31" s="50"/>
      <c r="F31" s="50"/>
      <c r="G31" s="50"/>
      <c r="H31" s="50"/>
      <c r="I31" s="25"/>
      <c r="J31" s="26"/>
      <c r="K31" s="26"/>
      <c r="L31" s="26"/>
      <c r="M31" s="26"/>
      <c r="N31" s="26"/>
      <c r="O31" s="26"/>
      <c r="P31" s="26"/>
      <c r="Q31" s="50"/>
      <c r="R31" s="24"/>
      <c r="S31" s="49"/>
      <c r="T31" s="49"/>
      <c r="U31" s="49"/>
      <c r="V31" s="49"/>
      <c r="W31" s="49"/>
      <c r="X31" s="49"/>
    </row>
    <row r="32" spans="1:24" s="23" customFormat="1" ht="20.100000000000001" customHeight="1">
      <c r="A32" s="49"/>
      <c r="B32" s="49"/>
      <c r="C32" s="49"/>
      <c r="D32" s="50"/>
      <c r="E32" s="50"/>
      <c r="F32" s="50"/>
      <c r="G32" s="50"/>
      <c r="H32" s="50"/>
      <c r="I32" s="25"/>
      <c r="J32" s="26"/>
      <c r="K32" s="26"/>
      <c r="L32" s="26"/>
      <c r="M32" s="26"/>
      <c r="N32" s="26"/>
      <c r="O32" s="26"/>
      <c r="P32" s="26"/>
      <c r="Q32" s="50"/>
      <c r="R32" s="24"/>
      <c r="S32" s="49"/>
      <c r="T32" s="49"/>
      <c r="U32" s="49"/>
      <c r="V32" s="49"/>
      <c r="W32" s="49"/>
      <c r="X32" s="49"/>
    </row>
    <row r="33" spans="1:24" s="23" customFormat="1" ht="27" customHeight="1">
      <c r="A33" s="49"/>
      <c r="B33" s="49"/>
      <c r="C33" s="49"/>
      <c r="D33" s="50"/>
      <c r="E33" s="50"/>
      <c r="F33" s="50"/>
      <c r="G33" s="50"/>
      <c r="H33" s="50"/>
      <c r="I33" s="25"/>
      <c r="J33" s="26"/>
      <c r="K33" s="26"/>
      <c r="L33" s="26"/>
      <c r="M33" s="26"/>
      <c r="N33" s="26"/>
      <c r="O33" s="26"/>
      <c r="P33" s="26"/>
      <c r="Q33" s="50"/>
      <c r="R33" s="24"/>
      <c r="S33" s="49"/>
      <c r="T33" s="49"/>
      <c r="U33" s="49"/>
      <c r="V33" s="49"/>
      <c r="W33" s="49"/>
      <c r="X33" s="49"/>
    </row>
    <row r="34" spans="1:24" s="23" customFormat="1" ht="27" customHeight="1">
      <c r="A34" s="49"/>
      <c r="B34" s="49"/>
      <c r="C34" s="49"/>
      <c r="D34" s="50"/>
      <c r="E34" s="50"/>
      <c r="F34" s="50"/>
      <c r="G34" s="50"/>
      <c r="H34" s="50"/>
      <c r="I34" s="25"/>
      <c r="J34" s="26"/>
      <c r="K34" s="26"/>
      <c r="L34" s="26"/>
      <c r="M34" s="26"/>
      <c r="N34" s="26"/>
      <c r="O34" s="26"/>
      <c r="P34" s="26"/>
      <c r="Q34" s="50"/>
      <c r="R34" s="24"/>
      <c r="S34" s="49"/>
      <c r="T34" s="49"/>
      <c r="U34" s="49"/>
      <c r="V34" s="49"/>
      <c r="W34" s="49"/>
      <c r="X34" s="49"/>
    </row>
    <row r="35" spans="1:24" s="23" customFormat="1" ht="27" customHeight="1">
      <c r="A35" s="49"/>
      <c r="B35" s="49"/>
      <c r="C35" s="49"/>
      <c r="D35" s="50"/>
      <c r="E35" s="50"/>
      <c r="F35" s="50"/>
      <c r="G35" s="50"/>
      <c r="H35" s="50"/>
      <c r="I35" s="25"/>
      <c r="J35" s="26"/>
      <c r="K35" s="26"/>
      <c r="L35" s="26"/>
      <c r="M35" s="26"/>
      <c r="N35" s="26"/>
      <c r="O35" s="26"/>
      <c r="P35" s="26"/>
      <c r="Q35" s="50"/>
      <c r="R35" s="24"/>
      <c r="S35" s="49"/>
      <c r="T35" s="49"/>
      <c r="U35" s="49"/>
      <c r="V35" s="49"/>
      <c r="W35" s="49"/>
      <c r="X35" s="49"/>
    </row>
    <row r="36" spans="1:24" s="23" customFormat="1" ht="27" customHeight="1">
      <c r="A36" s="49"/>
      <c r="B36" s="49"/>
      <c r="C36" s="49"/>
      <c r="D36" s="50"/>
      <c r="E36" s="50"/>
      <c r="F36" s="50"/>
      <c r="G36" s="50"/>
      <c r="H36" s="50"/>
      <c r="I36" s="25"/>
      <c r="J36" s="26"/>
      <c r="K36" s="26"/>
      <c r="L36" s="26"/>
      <c r="M36" s="26"/>
      <c r="N36" s="26"/>
      <c r="O36" s="26"/>
      <c r="P36" s="26"/>
      <c r="Q36" s="50"/>
      <c r="R36" s="24"/>
      <c r="S36" s="49"/>
      <c r="T36" s="49"/>
      <c r="U36" s="49"/>
      <c r="V36" s="49"/>
      <c r="W36" s="49"/>
      <c r="X36" s="49"/>
    </row>
    <row r="37" spans="1:24" s="23" customFormat="1" ht="27" customHeight="1">
      <c r="A37" s="49"/>
      <c r="B37" s="49"/>
      <c r="C37" s="49"/>
      <c r="D37" s="50"/>
      <c r="E37" s="50"/>
      <c r="F37" s="50"/>
      <c r="G37" s="50"/>
      <c r="H37" s="50"/>
      <c r="I37" s="25"/>
      <c r="J37" s="26"/>
      <c r="K37" s="26"/>
      <c r="L37" s="26"/>
      <c r="M37" s="26"/>
      <c r="N37" s="26"/>
      <c r="O37" s="26"/>
      <c r="P37" s="26"/>
      <c r="Q37" s="50"/>
      <c r="R37" s="24"/>
      <c r="S37" s="49"/>
      <c r="T37" s="49"/>
      <c r="U37" s="49"/>
      <c r="V37" s="49"/>
      <c r="W37" s="49"/>
      <c r="X37" s="49"/>
    </row>
    <row r="38" spans="1:24" s="23" customFormat="1" ht="27" customHeight="1">
      <c r="A38" s="49"/>
      <c r="B38" s="49"/>
      <c r="C38" s="49"/>
      <c r="D38" s="50"/>
      <c r="E38" s="50"/>
      <c r="F38" s="50"/>
      <c r="G38" s="50"/>
      <c r="H38" s="50"/>
      <c r="I38" s="25"/>
      <c r="J38" s="26"/>
      <c r="K38" s="26"/>
      <c r="L38" s="26"/>
      <c r="M38" s="26"/>
      <c r="N38" s="26"/>
      <c r="O38" s="26"/>
      <c r="P38" s="26"/>
      <c r="Q38" s="50"/>
      <c r="R38" s="24"/>
      <c r="S38" s="49"/>
      <c r="T38" s="49"/>
      <c r="U38" s="49"/>
      <c r="V38" s="49"/>
      <c r="W38" s="49"/>
      <c r="X38" s="49"/>
    </row>
    <row r="39" spans="1:24" s="23" customFormat="1" ht="20.100000000000001" customHeight="1">
      <c r="A39" s="49"/>
      <c r="B39" s="49"/>
      <c r="C39" s="49"/>
      <c r="D39" s="50"/>
      <c r="E39" s="50"/>
      <c r="F39" s="50"/>
      <c r="G39" s="50"/>
      <c r="H39" s="50"/>
      <c r="I39" s="25"/>
      <c r="J39" s="26"/>
      <c r="K39" s="26"/>
      <c r="L39" s="26"/>
      <c r="M39" s="26"/>
      <c r="N39" s="26"/>
      <c r="O39" s="26"/>
      <c r="P39" s="26"/>
      <c r="Q39" s="50"/>
      <c r="R39" s="24"/>
      <c r="S39" s="49"/>
      <c r="T39" s="49"/>
      <c r="U39" s="49"/>
      <c r="V39" s="49"/>
      <c r="W39" s="49"/>
      <c r="X39" s="49"/>
    </row>
    <row r="40" spans="1:24" s="23" customFormat="1" ht="20.100000000000001" customHeight="1">
      <c r="A40" s="49"/>
      <c r="B40" s="49"/>
      <c r="C40" s="49"/>
      <c r="D40" s="50"/>
      <c r="E40" s="50"/>
      <c r="F40" s="50"/>
      <c r="G40" s="50"/>
      <c r="H40" s="50"/>
      <c r="I40" s="25"/>
      <c r="J40" s="26"/>
      <c r="K40" s="26"/>
      <c r="L40" s="26"/>
      <c r="M40" s="26"/>
      <c r="N40" s="26"/>
      <c r="O40" s="26"/>
      <c r="P40" s="26"/>
      <c r="Q40" s="50"/>
      <c r="R40" s="24"/>
      <c r="S40" s="49"/>
      <c r="T40" s="49"/>
      <c r="U40" s="49"/>
      <c r="V40" s="49"/>
      <c r="W40" s="49"/>
      <c r="X40" s="49"/>
    </row>
    <row r="41" spans="1:24" s="23" customFormat="1" ht="20.100000000000001" customHeight="1">
      <c r="A41" s="49"/>
      <c r="B41" s="49"/>
      <c r="C41" s="49"/>
      <c r="D41" s="50"/>
      <c r="E41" s="50"/>
      <c r="F41" s="50"/>
      <c r="G41" s="50"/>
      <c r="H41" s="50"/>
      <c r="I41" s="25"/>
      <c r="J41" s="26"/>
      <c r="K41" s="26"/>
      <c r="L41" s="26"/>
      <c r="M41" s="26"/>
      <c r="N41" s="26"/>
      <c r="O41" s="26"/>
      <c r="P41" s="26"/>
      <c r="Q41" s="50"/>
      <c r="R41" s="24"/>
      <c r="S41" s="49"/>
      <c r="T41" s="49"/>
      <c r="U41" s="49"/>
      <c r="V41" s="49"/>
      <c r="W41" s="49"/>
      <c r="X41" s="49"/>
    </row>
    <row r="42" spans="1:24" s="23" customFormat="1" ht="20.100000000000001" customHeight="1">
      <c r="A42" s="49"/>
      <c r="B42" s="49"/>
      <c r="C42" s="49"/>
      <c r="D42" s="50"/>
      <c r="E42" s="50"/>
      <c r="F42" s="50"/>
      <c r="G42" s="50"/>
      <c r="H42" s="50"/>
      <c r="I42" s="25"/>
      <c r="J42" s="26"/>
      <c r="K42" s="26"/>
      <c r="L42" s="26"/>
      <c r="M42" s="26"/>
      <c r="N42" s="26"/>
      <c r="O42" s="26"/>
      <c r="P42" s="26"/>
      <c r="Q42" s="50"/>
      <c r="R42" s="24"/>
      <c r="S42" s="49"/>
      <c r="T42" s="49"/>
      <c r="U42" s="49"/>
      <c r="V42" s="49"/>
      <c r="W42" s="49"/>
      <c r="X42" s="49"/>
    </row>
    <row r="43" spans="1:24" s="23" customFormat="1" ht="27" customHeight="1">
      <c r="A43" s="49"/>
      <c r="B43" s="49"/>
      <c r="C43" s="49"/>
      <c r="D43" s="50"/>
      <c r="E43" s="50"/>
      <c r="F43" s="50"/>
      <c r="G43" s="50"/>
      <c r="H43" s="50"/>
      <c r="I43" s="25"/>
      <c r="J43" s="26"/>
      <c r="K43" s="26"/>
      <c r="L43" s="26"/>
      <c r="M43" s="26"/>
      <c r="N43" s="26"/>
      <c r="O43" s="26"/>
      <c r="P43" s="26"/>
      <c r="Q43" s="50"/>
      <c r="R43" s="24"/>
      <c r="S43" s="49"/>
      <c r="T43" s="49"/>
      <c r="U43" s="49"/>
      <c r="V43" s="49"/>
      <c r="W43" s="49"/>
      <c r="X43" s="49"/>
    </row>
    <row r="44" spans="1:24" s="23" customFormat="1" ht="27" customHeight="1">
      <c r="A44" s="49"/>
      <c r="B44" s="49"/>
      <c r="C44" s="49"/>
      <c r="D44" s="50"/>
      <c r="E44" s="50"/>
      <c r="F44" s="50"/>
      <c r="G44" s="50"/>
      <c r="H44" s="50"/>
      <c r="I44" s="25"/>
      <c r="J44" s="26"/>
      <c r="K44" s="26"/>
      <c r="L44" s="26"/>
      <c r="M44" s="26"/>
      <c r="N44" s="26"/>
      <c r="O44" s="26"/>
      <c r="P44" s="26"/>
      <c r="Q44" s="50"/>
      <c r="R44" s="24"/>
      <c r="S44" s="49"/>
      <c r="T44" s="49"/>
      <c r="U44" s="49"/>
      <c r="V44" s="49"/>
      <c r="W44" s="49"/>
      <c r="X44" s="49"/>
    </row>
    <row r="45" spans="1:24" s="23" customFormat="1" ht="27" customHeight="1">
      <c r="A45" s="49"/>
      <c r="B45" s="49"/>
      <c r="C45" s="49"/>
      <c r="D45" s="50"/>
      <c r="E45" s="50"/>
      <c r="F45" s="50"/>
      <c r="G45" s="50"/>
      <c r="H45" s="50"/>
      <c r="I45" s="25"/>
      <c r="J45" s="26"/>
      <c r="K45" s="26"/>
      <c r="L45" s="26"/>
      <c r="M45" s="26"/>
      <c r="N45" s="26"/>
      <c r="O45" s="26"/>
      <c r="P45" s="26"/>
      <c r="Q45" s="50"/>
      <c r="R45" s="24"/>
      <c r="S45" s="49"/>
      <c r="T45" s="49"/>
      <c r="U45" s="49"/>
      <c r="V45" s="49"/>
      <c r="W45" s="49"/>
      <c r="X45" s="49"/>
    </row>
    <row r="46" spans="1:24" s="23" customFormat="1" ht="27" customHeight="1">
      <c r="A46" s="49"/>
      <c r="B46" s="49"/>
      <c r="C46" s="49"/>
      <c r="D46" s="50"/>
      <c r="E46" s="50"/>
      <c r="F46" s="50"/>
      <c r="G46" s="50"/>
      <c r="H46" s="50"/>
      <c r="I46" s="25"/>
      <c r="J46" s="26"/>
      <c r="K46" s="26"/>
      <c r="L46" s="26"/>
      <c r="M46" s="26"/>
      <c r="N46" s="26"/>
      <c r="O46" s="26"/>
      <c r="P46" s="26"/>
      <c r="Q46" s="50"/>
      <c r="R46" s="24"/>
      <c r="S46" s="49"/>
      <c r="T46" s="49"/>
      <c r="U46" s="49"/>
      <c r="V46" s="49"/>
      <c r="W46" s="49"/>
      <c r="X46" s="49"/>
    </row>
    <row r="47" spans="1:24" s="23" customFormat="1" ht="27" customHeight="1">
      <c r="A47" s="49"/>
      <c r="B47" s="49"/>
      <c r="C47" s="49"/>
      <c r="D47" s="50"/>
      <c r="E47" s="50"/>
      <c r="F47" s="50"/>
      <c r="G47" s="50"/>
      <c r="H47" s="50"/>
      <c r="I47" s="25"/>
      <c r="J47" s="26"/>
      <c r="K47" s="26"/>
      <c r="L47" s="26"/>
      <c r="M47" s="26"/>
      <c r="N47" s="26"/>
      <c r="O47" s="26"/>
      <c r="P47" s="26"/>
      <c r="Q47" s="50"/>
      <c r="R47" s="24"/>
      <c r="S47" s="49"/>
      <c r="T47" s="49"/>
      <c r="U47" s="49"/>
      <c r="V47" s="49"/>
      <c r="W47" s="49"/>
      <c r="X47" s="49"/>
    </row>
    <row r="48" spans="1:24" s="23" customFormat="1" ht="27" customHeight="1">
      <c r="A48" s="49"/>
      <c r="B48" s="49"/>
      <c r="C48" s="49"/>
      <c r="D48" s="50"/>
      <c r="E48" s="50"/>
      <c r="F48" s="50"/>
      <c r="G48" s="50"/>
      <c r="H48" s="50"/>
      <c r="I48" s="25"/>
      <c r="J48" s="26"/>
      <c r="K48" s="26"/>
      <c r="L48" s="26"/>
      <c r="M48" s="26"/>
      <c r="N48" s="26"/>
      <c r="O48" s="26"/>
      <c r="P48" s="26"/>
      <c r="Q48" s="50"/>
      <c r="R48" s="24"/>
      <c r="S48" s="49"/>
      <c r="T48" s="49"/>
      <c r="U48" s="49"/>
      <c r="V48" s="49"/>
      <c r="W48" s="49"/>
      <c r="X48" s="49"/>
    </row>
    <row r="49" spans="1:24" s="23" customFormat="1" ht="20.100000000000001" customHeight="1">
      <c r="A49" s="49"/>
      <c r="B49" s="49"/>
      <c r="C49" s="49"/>
      <c r="D49" s="50"/>
      <c r="E49" s="50"/>
      <c r="F49" s="50"/>
      <c r="G49" s="50"/>
      <c r="H49" s="50"/>
      <c r="I49" s="25"/>
      <c r="J49" s="26"/>
      <c r="K49" s="26"/>
      <c r="L49" s="26"/>
      <c r="M49" s="26"/>
      <c r="N49" s="26"/>
      <c r="O49" s="26"/>
      <c r="P49" s="26"/>
      <c r="Q49" s="50"/>
      <c r="R49" s="24"/>
      <c r="S49" s="49"/>
      <c r="T49" s="49"/>
      <c r="U49" s="49"/>
      <c r="V49" s="49"/>
      <c r="W49" s="49"/>
      <c r="X49" s="49"/>
    </row>
    <row r="50" spans="1:24" s="23" customFormat="1" ht="20.100000000000001" customHeight="1">
      <c r="A50" s="49"/>
      <c r="B50" s="49"/>
      <c r="C50" s="49"/>
      <c r="D50" s="50"/>
      <c r="E50" s="50"/>
      <c r="F50" s="50"/>
      <c r="G50" s="50"/>
      <c r="H50" s="50"/>
      <c r="I50" s="25"/>
      <c r="J50" s="26"/>
      <c r="K50" s="26"/>
      <c r="L50" s="26"/>
      <c r="M50" s="26"/>
      <c r="N50" s="26"/>
      <c r="O50" s="26"/>
      <c r="P50" s="26"/>
      <c r="Q50" s="50"/>
      <c r="R50" s="24"/>
      <c r="S50" s="49"/>
      <c r="T50" s="49"/>
      <c r="U50" s="49"/>
      <c r="V50" s="49"/>
      <c r="W50" s="49"/>
      <c r="X50" s="49"/>
    </row>
  </sheetData>
  <mergeCells count="45">
    <mergeCell ref="A1:F1"/>
    <mergeCell ref="Q12:R12"/>
    <mergeCell ref="D11:F11"/>
    <mergeCell ref="I11:J11"/>
    <mergeCell ref="K11:L11"/>
    <mergeCell ref="M11:N11"/>
    <mergeCell ref="O11:P11"/>
    <mergeCell ref="Q11:R11"/>
    <mergeCell ref="A12:G12"/>
    <mergeCell ref="I12:J12"/>
    <mergeCell ref="K12:L12"/>
    <mergeCell ref="M12:N12"/>
    <mergeCell ref="O12:P12"/>
    <mergeCell ref="Q10:R10"/>
    <mergeCell ref="D9:F9"/>
    <mergeCell ref="I9:J9"/>
    <mergeCell ref="K9:L9"/>
    <mergeCell ref="M9:N9"/>
    <mergeCell ref="O9:P9"/>
    <mergeCell ref="Q9:R9"/>
    <mergeCell ref="D10:F10"/>
    <mergeCell ref="I10:J10"/>
    <mergeCell ref="K10:L10"/>
    <mergeCell ref="M10:N10"/>
    <mergeCell ref="O10:P10"/>
    <mergeCell ref="D8:F8"/>
    <mergeCell ref="I8:J8"/>
    <mergeCell ref="K8:L8"/>
    <mergeCell ref="M8:N8"/>
    <mergeCell ref="O8:P8"/>
    <mergeCell ref="Q8:R8"/>
    <mergeCell ref="G6:G7"/>
    <mergeCell ref="H6:H7"/>
    <mergeCell ref="I6:J7"/>
    <mergeCell ref="K6:N6"/>
    <mergeCell ref="O6:P6"/>
    <mergeCell ref="Q6:R7"/>
    <mergeCell ref="K7:L7"/>
    <mergeCell ref="M7:P7"/>
    <mergeCell ref="D6:F7"/>
    <mergeCell ref="B3:C3"/>
    <mergeCell ref="B4:C4"/>
    <mergeCell ref="A6:A7"/>
    <mergeCell ref="B6:B7"/>
    <mergeCell ref="C6:C7"/>
  </mergeCells>
  <phoneticPr fontId="25"/>
  <dataValidations count="2">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D03BBDD0-E8FC-43AA-9A92-CABDE80795DF}">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showDropDown="1" showInputMessage="1" showErrorMessage="1" error="変更できません。" prompt="変更できません。"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2CCC6BA4-58B9-420B-8376-2D7D1BD21657}">
      <formula1>"（目）旅費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CE38CB-CE56-495F-B71F-EFC0A4C9E9CD}">
          <x14:formula1>
            <xm:f>'入力規則等（削除不可）'!$B$33:$B$37</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D4C5-458B-41E6-9C68-52F7FF483413}">
  <sheetPr codeName="Sheet8">
    <tabColor rgb="FF00B0F0"/>
    <pageSetUpPr fitToPage="1"/>
  </sheetPr>
  <dimension ref="A1:S40"/>
  <sheetViews>
    <sheetView view="pageBreakPreview" zoomScale="80" zoomScaleNormal="100" zoomScaleSheetLayoutView="80" workbookViewId="0">
      <selection activeCell="L23" sqref="L23:M23"/>
    </sheetView>
  </sheetViews>
  <sheetFormatPr defaultColWidth="9" defaultRowHeight="13.2"/>
  <cols>
    <col min="1" max="1" width="10.6640625" style="78" customWidth="1"/>
    <col min="2" max="2" width="14.44140625" style="24" customWidth="1"/>
    <col min="3" max="3" width="18.33203125" style="23" bestFit="1" customWidth="1"/>
    <col min="4" max="4" width="6.88671875" style="24" customWidth="1"/>
    <col min="5" max="5" width="6.44140625" style="24" customWidth="1"/>
    <col min="6" max="7" width="14.44140625" style="23" customWidth="1"/>
    <col min="8" max="13" width="6.21875" style="26" customWidth="1"/>
    <col min="14" max="14" width="10.77734375" style="24" customWidth="1"/>
    <col min="15" max="16384" width="9" style="23"/>
  </cols>
  <sheetData>
    <row r="1" spans="1:18" s="49" customFormat="1" ht="25.5" customHeight="1">
      <c r="A1" s="773" t="s">
        <v>210</v>
      </c>
      <c r="B1" s="774"/>
      <c r="C1" s="774"/>
      <c r="D1" s="774"/>
      <c r="E1" s="774"/>
      <c r="F1" s="775"/>
      <c r="G1" s="50"/>
      <c r="H1" s="25"/>
      <c r="I1" s="26"/>
      <c r="J1" s="26"/>
      <c r="K1" s="26"/>
      <c r="L1" s="26"/>
      <c r="M1" s="26"/>
      <c r="N1" s="26"/>
      <c r="O1" s="26"/>
      <c r="P1" s="50"/>
      <c r="Q1" s="50"/>
      <c r="R1" s="51"/>
    </row>
    <row r="2" spans="1:18" ht="20.100000000000001" customHeight="1">
      <c r="A2" s="57" t="s">
        <v>94</v>
      </c>
      <c r="B2" s="31"/>
      <c r="C2" s="21"/>
      <c r="N2" s="27" t="s">
        <v>125</v>
      </c>
    </row>
    <row r="3" spans="1:18" ht="13.5" customHeight="1">
      <c r="A3" s="93" t="s">
        <v>0</v>
      </c>
      <c r="B3" s="756" t="s">
        <v>7</v>
      </c>
      <c r="C3" s="756"/>
      <c r="D3" s="29"/>
      <c r="E3" s="29"/>
      <c r="F3" s="29"/>
      <c r="G3" s="29"/>
      <c r="H3" s="29"/>
      <c r="I3" s="29"/>
      <c r="J3" s="29"/>
      <c r="K3" s="29"/>
      <c r="L3" s="29"/>
      <c r="M3" s="29"/>
      <c r="N3" s="29"/>
      <c r="O3" s="29"/>
      <c r="P3" s="29"/>
      <c r="Q3" s="29"/>
      <c r="R3" s="29"/>
    </row>
    <row r="4" spans="1:18" ht="13.5" customHeight="1">
      <c r="A4" s="93" t="s">
        <v>97</v>
      </c>
      <c r="B4" s="756" t="s">
        <v>96</v>
      </c>
      <c r="C4" s="756"/>
      <c r="D4" s="30"/>
      <c r="E4" s="30"/>
      <c r="F4" s="30"/>
      <c r="G4" s="30"/>
      <c r="H4" s="30"/>
      <c r="I4" s="30"/>
      <c r="J4" s="30"/>
      <c r="K4" s="30"/>
      <c r="L4" s="30"/>
      <c r="M4" s="30"/>
      <c r="N4" s="30"/>
      <c r="O4" s="30"/>
      <c r="P4" s="30"/>
      <c r="Q4" s="30"/>
      <c r="R4" s="30"/>
    </row>
    <row r="5" spans="1:18">
      <c r="A5" s="29"/>
    </row>
    <row r="6" spans="1:18" ht="27.75" customHeight="1">
      <c r="A6" s="791" t="s">
        <v>98</v>
      </c>
      <c r="B6" s="757" t="s">
        <v>99</v>
      </c>
      <c r="C6" s="754" t="s">
        <v>126</v>
      </c>
      <c r="D6" s="754" t="s">
        <v>102</v>
      </c>
      <c r="E6" s="754" t="s">
        <v>103</v>
      </c>
      <c r="F6" s="754" t="s">
        <v>101</v>
      </c>
      <c r="G6" s="757" t="s">
        <v>105</v>
      </c>
      <c r="H6" s="763" t="s">
        <v>106</v>
      </c>
      <c r="I6" s="763"/>
      <c r="J6" s="763"/>
      <c r="K6" s="763"/>
      <c r="L6" s="766" t="s">
        <v>107</v>
      </c>
      <c r="M6" s="766"/>
      <c r="N6" s="754" t="s">
        <v>108</v>
      </c>
    </row>
    <row r="7" spans="1:18" s="59" customFormat="1" ht="27.75" customHeight="1">
      <c r="A7" s="792"/>
      <c r="B7" s="758"/>
      <c r="C7" s="755"/>
      <c r="D7" s="755"/>
      <c r="E7" s="755"/>
      <c r="F7" s="755"/>
      <c r="G7" s="758"/>
      <c r="H7" s="763" t="s">
        <v>109</v>
      </c>
      <c r="I7" s="763"/>
      <c r="J7" s="766" t="s">
        <v>110</v>
      </c>
      <c r="K7" s="766"/>
      <c r="L7" s="766"/>
      <c r="M7" s="766"/>
      <c r="N7" s="755"/>
      <c r="O7" s="58" t="s">
        <v>127</v>
      </c>
    </row>
    <row r="8" spans="1:18" s="59" customFormat="1" ht="33.75" customHeight="1">
      <c r="A8" s="60"/>
      <c r="B8" s="119"/>
      <c r="C8" s="61"/>
      <c r="D8" s="113"/>
      <c r="E8" s="113"/>
      <c r="F8" s="62"/>
      <c r="G8" s="118">
        <f>D8*F8</f>
        <v>0</v>
      </c>
      <c r="H8" s="769"/>
      <c r="I8" s="770"/>
      <c r="J8" s="771"/>
      <c r="K8" s="771"/>
      <c r="L8" s="771"/>
      <c r="M8" s="771"/>
      <c r="N8" s="113"/>
      <c r="O8" s="58" t="s">
        <v>128</v>
      </c>
    </row>
    <row r="9" spans="1:18" s="59" customFormat="1" ht="33.75" customHeight="1">
      <c r="A9" s="60"/>
      <c r="B9" s="119"/>
      <c r="C9" s="61"/>
      <c r="D9" s="113"/>
      <c r="E9" s="113"/>
      <c r="F9" s="63"/>
      <c r="G9" s="118">
        <f>D9*F9</f>
        <v>0</v>
      </c>
      <c r="H9" s="769"/>
      <c r="I9" s="770"/>
      <c r="J9" s="771"/>
      <c r="K9" s="771"/>
      <c r="L9" s="771"/>
      <c r="M9" s="771"/>
      <c r="N9" s="113"/>
      <c r="O9" s="58" t="s">
        <v>129</v>
      </c>
    </row>
    <row r="10" spans="1:18" s="59" customFormat="1" ht="33.75" customHeight="1">
      <c r="A10" s="60"/>
      <c r="B10" s="119"/>
      <c r="C10" s="61"/>
      <c r="D10" s="113"/>
      <c r="E10" s="113"/>
      <c r="F10" s="63"/>
      <c r="G10" s="118">
        <f>D10*F10</f>
        <v>0</v>
      </c>
      <c r="H10" s="769"/>
      <c r="I10" s="770"/>
      <c r="J10" s="771"/>
      <c r="K10" s="771"/>
      <c r="L10" s="771"/>
      <c r="M10" s="771"/>
      <c r="N10" s="113"/>
      <c r="O10" s="37" t="s">
        <v>112</v>
      </c>
    </row>
    <row r="11" spans="1:18" s="59" customFormat="1" ht="33.75" customHeight="1">
      <c r="A11" s="60"/>
      <c r="B11" s="119"/>
      <c r="C11" s="61"/>
      <c r="D11" s="113"/>
      <c r="E11" s="113"/>
      <c r="F11" s="63"/>
      <c r="G11" s="118">
        <f>D11*F11</f>
        <v>0</v>
      </c>
      <c r="H11" s="769"/>
      <c r="I11" s="770"/>
      <c r="J11" s="771"/>
      <c r="K11" s="771"/>
      <c r="L11" s="771"/>
      <c r="M11" s="771"/>
      <c r="N11" s="113"/>
    </row>
    <row r="12" spans="1:18" s="59" customFormat="1" ht="33.75" customHeight="1">
      <c r="A12" s="793" t="s">
        <v>113</v>
      </c>
      <c r="B12" s="794"/>
      <c r="C12" s="794"/>
      <c r="D12" s="794"/>
      <c r="E12" s="794"/>
      <c r="F12" s="795"/>
      <c r="G12" s="108">
        <f>SUM(G8:G11)</f>
        <v>0</v>
      </c>
      <c r="H12" s="789">
        <f>SUM(H8:I11)</f>
        <v>0</v>
      </c>
      <c r="I12" s="790"/>
      <c r="J12" s="789">
        <f>SUM(J8:K11)</f>
        <v>0</v>
      </c>
      <c r="K12" s="790"/>
      <c r="L12" s="789">
        <f>SUM(L8:M11)</f>
        <v>0</v>
      </c>
      <c r="M12" s="790"/>
      <c r="N12" s="64"/>
    </row>
    <row r="13" spans="1:18" s="59" customFormat="1">
      <c r="A13" s="65"/>
      <c r="B13" s="65"/>
      <c r="C13" s="65"/>
      <c r="D13" s="65"/>
      <c r="E13" s="65"/>
      <c r="F13" s="65"/>
      <c r="G13" s="66"/>
      <c r="H13" s="39"/>
      <c r="I13" s="39"/>
      <c r="J13" s="39"/>
      <c r="K13" s="39"/>
      <c r="L13" s="39"/>
      <c r="M13" s="39"/>
      <c r="N13" s="65"/>
    </row>
    <row r="14" spans="1:18" s="47" customFormat="1">
      <c r="A14" s="42" t="s">
        <v>114</v>
      </c>
      <c r="B14" s="43"/>
      <c r="C14" s="43"/>
      <c r="D14" s="67"/>
      <c r="E14" s="67"/>
      <c r="F14" s="67"/>
      <c r="G14" s="68"/>
      <c r="H14" s="26"/>
      <c r="I14" s="26"/>
      <c r="J14" s="26"/>
      <c r="K14" s="26"/>
      <c r="L14" s="26"/>
      <c r="M14" s="26"/>
      <c r="N14" s="43"/>
    </row>
    <row r="15" spans="1:18" s="47" customFormat="1" ht="16.5" customHeight="1">
      <c r="A15" s="42" t="s">
        <v>115</v>
      </c>
      <c r="B15" s="42"/>
      <c r="C15" s="42"/>
      <c r="D15" s="43"/>
      <c r="E15" s="43"/>
      <c r="F15" s="43"/>
      <c r="G15" s="43"/>
      <c r="H15" s="45"/>
      <c r="I15" s="45"/>
      <c r="J15" s="45"/>
      <c r="K15" s="45"/>
      <c r="L15" s="45"/>
      <c r="M15" s="45"/>
      <c r="N15" s="45"/>
      <c r="O15" s="45"/>
      <c r="P15" s="45"/>
      <c r="Q15" s="43"/>
      <c r="R15" s="43"/>
    </row>
    <row r="16" spans="1:18" s="47" customFormat="1" ht="16.5" customHeight="1">
      <c r="A16" s="42" t="s">
        <v>116</v>
      </c>
      <c r="B16" s="42"/>
      <c r="C16" s="42"/>
      <c r="D16" s="43"/>
      <c r="E16" s="43"/>
      <c r="F16" s="43"/>
      <c r="G16" s="43"/>
      <c r="H16" s="45"/>
      <c r="I16" s="45"/>
      <c r="J16" s="45"/>
      <c r="K16" s="45"/>
      <c r="L16" s="45"/>
      <c r="M16" s="45"/>
      <c r="N16" s="45"/>
      <c r="O16" s="45"/>
      <c r="P16" s="45"/>
      <c r="Q16" s="43"/>
      <c r="R16" s="43"/>
    </row>
    <row r="17" spans="1:19" s="47" customFormat="1" ht="15" customHeight="1">
      <c r="A17" s="42" t="s">
        <v>376</v>
      </c>
      <c r="B17" s="42"/>
      <c r="C17" s="42"/>
      <c r="D17" s="43"/>
      <c r="E17" s="43"/>
      <c r="F17" s="43"/>
      <c r="G17" s="43"/>
      <c r="H17" s="44"/>
      <c r="I17" s="44"/>
      <c r="J17" s="45"/>
      <c r="K17" s="45"/>
      <c r="L17" s="45"/>
      <c r="M17" s="45"/>
      <c r="N17" s="44"/>
      <c r="O17" s="45"/>
      <c r="P17" s="45"/>
      <c r="Q17" s="45"/>
      <c r="R17" s="43"/>
      <c r="S17" s="43"/>
    </row>
    <row r="18" spans="1:19">
      <c r="A18" s="69"/>
      <c r="B18" s="70"/>
      <c r="C18" s="70"/>
      <c r="D18" s="70"/>
      <c r="E18" s="70"/>
      <c r="F18" s="70"/>
      <c r="G18" s="70"/>
      <c r="N18" s="70"/>
    </row>
    <row r="19" spans="1:19">
      <c r="A19" s="69"/>
      <c r="B19" s="70"/>
      <c r="C19" s="70"/>
      <c r="D19" s="70"/>
      <c r="E19" s="70"/>
      <c r="F19" s="70"/>
      <c r="G19" s="70"/>
      <c r="N19" s="70"/>
    </row>
    <row r="20" spans="1:19" ht="13.5" customHeight="1">
      <c r="A20" s="93" t="s">
        <v>0</v>
      </c>
      <c r="B20" s="756" t="s">
        <v>7</v>
      </c>
      <c r="C20" s="756"/>
      <c r="D20" s="29"/>
      <c r="E20" s="29"/>
      <c r="F20" s="29"/>
      <c r="G20" s="29"/>
      <c r="N20" s="29"/>
      <c r="O20" s="29"/>
      <c r="P20" s="29"/>
      <c r="Q20" s="29"/>
      <c r="R20" s="29"/>
    </row>
    <row r="21" spans="1:19" ht="13.5" customHeight="1">
      <c r="A21" s="93" t="s">
        <v>97</v>
      </c>
      <c r="B21" s="756" t="s">
        <v>96</v>
      </c>
      <c r="C21" s="756"/>
      <c r="D21" s="30"/>
      <c r="E21" s="30"/>
      <c r="F21" s="30"/>
      <c r="G21" s="30"/>
      <c r="N21" s="30"/>
      <c r="O21" s="30"/>
      <c r="P21" s="30"/>
      <c r="Q21" s="30"/>
      <c r="R21" s="30"/>
    </row>
    <row r="22" spans="1:19">
      <c r="A22" s="71"/>
    </row>
    <row r="23" spans="1:19" ht="27.75" customHeight="1">
      <c r="A23" s="791" t="s">
        <v>98</v>
      </c>
      <c r="B23" s="757" t="s">
        <v>99</v>
      </c>
      <c r="C23" s="754" t="s">
        <v>126</v>
      </c>
      <c r="D23" s="754" t="s">
        <v>102</v>
      </c>
      <c r="E23" s="754" t="s">
        <v>103</v>
      </c>
      <c r="F23" s="754" t="s">
        <v>101</v>
      </c>
      <c r="G23" s="757" t="s">
        <v>105</v>
      </c>
      <c r="H23" s="763" t="s">
        <v>106</v>
      </c>
      <c r="I23" s="763"/>
      <c r="J23" s="763"/>
      <c r="K23" s="763"/>
      <c r="L23" s="766" t="s">
        <v>107</v>
      </c>
      <c r="M23" s="766"/>
      <c r="N23" s="754" t="s">
        <v>108</v>
      </c>
    </row>
    <row r="24" spans="1:19" s="59" customFormat="1" ht="27.75" customHeight="1">
      <c r="A24" s="792"/>
      <c r="B24" s="758"/>
      <c r="C24" s="755"/>
      <c r="D24" s="755"/>
      <c r="E24" s="755"/>
      <c r="F24" s="755"/>
      <c r="G24" s="758"/>
      <c r="H24" s="763" t="s">
        <v>109</v>
      </c>
      <c r="I24" s="763"/>
      <c r="J24" s="766" t="s">
        <v>110</v>
      </c>
      <c r="K24" s="766"/>
      <c r="L24" s="766"/>
      <c r="M24" s="766"/>
      <c r="N24" s="755"/>
      <c r="O24" s="58"/>
    </row>
    <row r="25" spans="1:19" s="59" customFormat="1" ht="33.75" customHeight="1">
      <c r="A25" s="60"/>
      <c r="B25" s="119"/>
      <c r="C25" s="72"/>
      <c r="D25" s="113"/>
      <c r="E25" s="113"/>
      <c r="F25" s="63"/>
      <c r="G25" s="118">
        <f>D25*F25</f>
        <v>0</v>
      </c>
      <c r="H25" s="769"/>
      <c r="I25" s="770"/>
      <c r="J25" s="771"/>
      <c r="K25" s="771"/>
      <c r="L25" s="771"/>
      <c r="M25" s="771"/>
      <c r="N25" s="113"/>
    </row>
    <row r="26" spans="1:19" s="59" customFormat="1" ht="33.75" customHeight="1">
      <c r="A26" s="73"/>
      <c r="B26" s="119"/>
      <c r="C26" s="61"/>
      <c r="D26" s="113"/>
      <c r="E26" s="113"/>
      <c r="F26" s="63"/>
      <c r="G26" s="118">
        <f>D26*F26</f>
        <v>0</v>
      </c>
      <c r="H26" s="769"/>
      <c r="I26" s="770"/>
      <c r="J26" s="771"/>
      <c r="K26" s="771"/>
      <c r="L26" s="771"/>
      <c r="M26" s="771"/>
      <c r="N26" s="113"/>
    </row>
    <row r="27" spans="1:19" s="59" customFormat="1" ht="33.75" customHeight="1">
      <c r="A27" s="73"/>
      <c r="B27" s="119"/>
      <c r="C27" s="61"/>
      <c r="D27" s="113"/>
      <c r="E27" s="113"/>
      <c r="F27" s="63"/>
      <c r="G27" s="118">
        <f>D27*F27</f>
        <v>0</v>
      </c>
      <c r="H27" s="769"/>
      <c r="I27" s="770"/>
      <c r="J27" s="771"/>
      <c r="K27" s="771"/>
      <c r="L27" s="771"/>
      <c r="M27" s="771"/>
      <c r="N27" s="113"/>
    </row>
    <row r="28" spans="1:19" s="59" customFormat="1" ht="33.75" customHeight="1">
      <c r="A28" s="60"/>
      <c r="B28" s="119"/>
      <c r="C28" s="61"/>
      <c r="D28" s="113"/>
      <c r="E28" s="113"/>
      <c r="F28" s="63"/>
      <c r="G28" s="118">
        <f>D28*F28</f>
        <v>0</v>
      </c>
      <c r="H28" s="769"/>
      <c r="I28" s="770"/>
      <c r="J28" s="771"/>
      <c r="K28" s="771"/>
      <c r="L28" s="771"/>
      <c r="M28" s="771"/>
      <c r="N28" s="113"/>
    </row>
    <row r="29" spans="1:19" s="59" customFormat="1" ht="33.75" customHeight="1">
      <c r="A29" s="793" t="s">
        <v>113</v>
      </c>
      <c r="B29" s="794"/>
      <c r="C29" s="794"/>
      <c r="D29" s="794"/>
      <c r="E29" s="794"/>
      <c r="F29" s="795"/>
      <c r="G29" s="108">
        <f>SUM(G25:G28)</f>
        <v>0</v>
      </c>
      <c r="H29" s="789">
        <f>SUM(H25:I28)</f>
        <v>0</v>
      </c>
      <c r="I29" s="790"/>
      <c r="J29" s="789">
        <f>SUM(J25:K28)</f>
        <v>0</v>
      </c>
      <c r="K29" s="790"/>
      <c r="L29" s="789">
        <f>SUM(L25:M28)</f>
        <v>0</v>
      </c>
      <c r="M29" s="790"/>
      <c r="N29" s="64"/>
    </row>
    <row r="30" spans="1:19" s="59" customFormat="1">
      <c r="A30" s="74"/>
      <c r="B30" s="65"/>
      <c r="C30" s="65"/>
      <c r="D30" s="65"/>
      <c r="E30" s="65"/>
      <c r="F30" s="65"/>
      <c r="G30" s="66"/>
      <c r="H30" s="26"/>
      <c r="I30" s="26"/>
      <c r="J30" s="26"/>
      <c r="K30" s="26"/>
      <c r="L30" s="26"/>
      <c r="M30" s="26"/>
      <c r="N30" s="65"/>
    </row>
    <row r="31" spans="1:19" s="77" customFormat="1">
      <c r="A31" s="42" t="s">
        <v>114</v>
      </c>
      <c r="B31" s="75"/>
      <c r="C31" s="75"/>
      <c r="D31" s="75"/>
      <c r="E31" s="75"/>
      <c r="F31" s="75"/>
      <c r="G31" s="76"/>
      <c r="H31" s="26"/>
      <c r="I31" s="26"/>
      <c r="J31" s="26"/>
      <c r="K31" s="26"/>
      <c r="L31" s="26"/>
      <c r="M31" s="26"/>
      <c r="N31" s="75"/>
    </row>
    <row r="32" spans="1:19" s="47" customFormat="1" ht="16.5" customHeight="1">
      <c r="A32" s="42" t="s">
        <v>115</v>
      </c>
      <c r="B32" s="42"/>
      <c r="C32" s="42"/>
      <c r="D32" s="43"/>
      <c r="E32" s="43"/>
      <c r="F32" s="43"/>
      <c r="G32" s="43"/>
      <c r="H32" s="26"/>
      <c r="I32" s="26"/>
      <c r="J32" s="26"/>
      <c r="K32" s="26"/>
      <c r="L32" s="26"/>
      <c r="M32" s="26"/>
      <c r="N32" s="45"/>
      <c r="O32" s="45"/>
      <c r="P32" s="45"/>
      <c r="Q32" s="43"/>
      <c r="R32" s="43"/>
    </row>
    <row r="33" spans="1:19" s="47" customFormat="1" ht="16.5" customHeight="1">
      <c r="A33" s="42" t="s">
        <v>116</v>
      </c>
      <c r="B33" s="42"/>
      <c r="C33" s="42"/>
      <c r="D33" s="43"/>
      <c r="E33" s="43"/>
      <c r="F33" s="43"/>
      <c r="G33" s="43"/>
      <c r="H33" s="26"/>
      <c r="I33" s="26"/>
      <c r="J33" s="26"/>
      <c r="K33" s="26"/>
      <c r="L33" s="26"/>
      <c r="M33" s="26"/>
      <c r="N33" s="45"/>
      <c r="O33" s="45"/>
      <c r="P33" s="45"/>
      <c r="Q33" s="43"/>
      <c r="R33" s="43"/>
    </row>
    <row r="34" spans="1:19" s="47" customFormat="1" ht="15" customHeight="1">
      <c r="A34" s="42" t="s">
        <v>376</v>
      </c>
      <c r="B34" s="42"/>
      <c r="C34" s="42"/>
      <c r="D34" s="43"/>
      <c r="E34" s="43"/>
      <c r="F34" s="43"/>
      <c r="G34" s="43"/>
      <c r="H34" s="26"/>
      <c r="I34" s="26"/>
      <c r="J34" s="26"/>
      <c r="K34" s="26"/>
      <c r="L34" s="26"/>
      <c r="M34" s="26"/>
      <c r="N34" s="44"/>
      <c r="O34" s="45"/>
      <c r="P34" s="45"/>
      <c r="Q34" s="45"/>
      <c r="R34" s="43"/>
      <c r="S34" s="43"/>
    </row>
    <row r="35" spans="1:19">
      <c r="A35" s="74"/>
      <c r="B35" s="70"/>
      <c r="C35" s="70"/>
      <c r="D35" s="70"/>
      <c r="E35" s="70"/>
      <c r="F35" s="70"/>
      <c r="G35" s="70"/>
      <c r="N35" s="70"/>
    </row>
    <row r="36" spans="1:19" ht="20.100000000000001" customHeight="1">
      <c r="A36" s="65"/>
    </row>
    <row r="39" spans="1:19" s="78" customFormat="1" ht="13.5" customHeight="1">
      <c r="B39" s="24"/>
      <c r="C39" s="23"/>
      <c r="D39" s="24"/>
      <c r="E39" s="24"/>
      <c r="F39" s="23"/>
      <c r="G39" s="23"/>
      <c r="H39" s="26"/>
      <c r="I39" s="26"/>
      <c r="J39" s="26"/>
      <c r="K39" s="26"/>
      <c r="L39" s="26"/>
      <c r="M39" s="26"/>
      <c r="N39" s="24"/>
      <c r="O39" s="23"/>
    </row>
    <row r="40" spans="1:19" s="78" customFormat="1" ht="13.5" customHeight="1">
      <c r="B40" s="24"/>
      <c r="C40" s="23"/>
      <c r="D40" s="24"/>
      <c r="E40" s="24"/>
      <c r="F40" s="23"/>
      <c r="G40" s="23"/>
      <c r="H40" s="26"/>
      <c r="I40" s="26"/>
      <c r="J40" s="26"/>
      <c r="K40" s="26"/>
      <c r="L40" s="26"/>
      <c r="M40" s="26"/>
      <c r="N40" s="24"/>
      <c r="O40" s="23"/>
    </row>
  </sheetData>
  <mergeCells count="61">
    <mergeCell ref="A29:F29"/>
    <mergeCell ref="H29:I29"/>
    <mergeCell ref="J29:K29"/>
    <mergeCell ref="L29:M29"/>
    <mergeCell ref="H27:I27"/>
    <mergeCell ref="J27:K27"/>
    <mergeCell ref="L27:M27"/>
    <mergeCell ref="H28:I28"/>
    <mergeCell ref="J28:K28"/>
    <mergeCell ref="L28:M28"/>
    <mergeCell ref="H25:I25"/>
    <mergeCell ref="J25:K25"/>
    <mergeCell ref="L25:M25"/>
    <mergeCell ref="A1:F1"/>
    <mergeCell ref="H26:I26"/>
    <mergeCell ref="J26:K26"/>
    <mergeCell ref="L26:M26"/>
    <mergeCell ref="F23:F24"/>
    <mergeCell ref="A12:F12"/>
    <mergeCell ref="B20:C20"/>
    <mergeCell ref="B21:C21"/>
    <mergeCell ref="H10:I10"/>
    <mergeCell ref="J10:K10"/>
    <mergeCell ref="L10:M10"/>
    <mergeCell ref="H11:I11"/>
    <mergeCell ref="J11:K11"/>
    <mergeCell ref="N23:N24"/>
    <mergeCell ref="H24:I24"/>
    <mergeCell ref="J24:M24"/>
    <mergeCell ref="A23:A24"/>
    <mergeCell ref="B23:B24"/>
    <mergeCell ref="C23:C24"/>
    <mergeCell ref="D23:D24"/>
    <mergeCell ref="E23:E24"/>
    <mergeCell ref="G23:G24"/>
    <mergeCell ref="H23:K23"/>
    <mergeCell ref="L23:M23"/>
    <mergeCell ref="L11:M11"/>
    <mergeCell ref="H12:I12"/>
    <mergeCell ref="J12:K12"/>
    <mergeCell ref="L12:M12"/>
    <mergeCell ref="H8:I8"/>
    <mergeCell ref="J8:K8"/>
    <mergeCell ref="L8:M8"/>
    <mergeCell ref="H9:I9"/>
    <mergeCell ref="J9:K9"/>
    <mergeCell ref="L9:M9"/>
    <mergeCell ref="B3:C3"/>
    <mergeCell ref="B4:C4"/>
    <mergeCell ref="E6:E7"/>
    <mergeCell ref="F6:F7"/>
    <mergeCell ref="G6:G7"/>
    <mergeCell ref="N6:N7"/>
    <mergeCell ref="H7:I7"/>
    <mergeCell ref="J7:M7"/>
    <mergeCell ref="A6:A7"/>
    <mergeCell ref="B6:B7"/>
    <mergeCell ref="C6:C7"/>
    <mergeCell ref="D6:D7"/>
    <mergeCell ref="H6:K6"/>
    <mergeCell ref="L6:M6"/>
  </mergeCells>
  <phoneticPr fontId="25"/>
  <dataValidations count="4">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xr:uid="{B3A3DC83-1DCA-41C0-A973-FB04277A3866}">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8DA2CD76-8EC3-4FFC-B368-35D746B0BC73}">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28A04FEF-4DD9-469F-BEA3-EEFCF215601B}"/>
    <dataValidation type="list" allowBlank="1" showInputMessage="1" showErrorMessage="1" prompt="セルの右側の▼をクリックし、リストから選択してください。" sqref="WVI983061:WVK98306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xr:uid="{4EE787EC-767B-4BBC-9AA9-6612575B5FBA}">
      <formula1>"（目）　　　　　,（目）共済費　,（目）使用料及び借料　,（目）役務費　,（目）委託費　,（目）請負費　,（目）原材料費　,（目）需用費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3146D7B-A019-4898-BC75-96CDAF497C8D}">
          <x14:formula1>
            <xm:f>'入力規則等（削除不可）'!$B$33:$B$37</xm:f>
          </x14:formula1>
          <xm:sqref>B3 B20</xm:sqref>
        </x14:dataValidation>
        <x14:dataValidation type="list" allowBlank="1" showInputMessage="1" showErrorMessage="1" xr:uid="{7B7F1761-71C6-4282-AB9D-86ECBDF31FA7}">
          <x14:formula1>
            <xm:f>'入力規則等（削除不可）'!$B$39:$B$46</xm:f>
          </x14:formula1>
          <xm:sqref>B4:C4 B21:C21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22</vt:i4>
      </vt:variant>
    </vt:vector>
  </HeadingPairs>
  <TitlesOfParts>
    <vt:vector size="42" baseType="lpstr">
      <vt:lpstr>入力規則等（削除不可）</vt:lpstr>
      <vt:lpstr>様式第６</vt:lpstr>
      <vt:lpstr>様式６ー別紙</vt:lpstr>
      <vt:lpstr>収支精算書（収入の部）</vt:lpstr>
      <vt:lpstr>収支精算書(支出の部）</vt:lpstr>
      <vt:lpstr>事業報告書（事業番号１）</vt:lpstr>
      <vt:lpstr>支出内訳明細書（給与・報償費）</vt:lpstr>
      <vt:lpstr>（旅費）</vt:lpstr>
      <vt:lpstr>（その他）</vt:lpstr>
      <vt:lpstr>領収書貼付台紙</vt:lpstr>
      <vt:lpstr>（写真添付台紙）修理・新調用 </vt:lpstr>
      <vt:lpstr>事業報告書（事業番号２）</vt:lpstr>
      <vt:lpstr>支出内訳明細書（給与・報償費）（２）</vt:lpstr>
      <vt:lpstr>（旅費）（２）</vt:lpstr>
      <vt:lpstr>（その他）（２）</vt:lpstr>
      <vt:lpstr>領収書貼付台紙（２）</vt:lpstr>
      <vt:lpstr>（写真添付台紙）修理・新調用  (2)</vt:lpstr>
      <vt:lpstr>担当者連絡先</vt:lpstr>
      <vt:lpstr>採択条件対応状況</vt:lpstr>
      <vt:lpstr>様式Ａ変更届</vt:lpstr>
      <vt:lpstr>'（その他）'!Print_Area</vt:lpstr>
      <vt:lpstr>'（その他）（２）'!Print_Area</vt:lpstr>
      <vt:lpstr>'（写真添付台紙）修理・新調用 '!Print_Area</vt:lpstr>
      <vt:lpstr>'（写真添付台紙）修理・新調用  (2)'!Print_Area</vt:lpstr>
      <vt:lpstr>'（旅費）'!Print_Area</vt:lpstr>
      <vt:lpstr>'（旅費）（２）'!Print_Area</vt:lpstr>
      <vt:lpstr>採択条件対応状況!Print_Area</vt:lpstr>
      <vt:lpstr>'支出内訳明細書（給与・報償費）'!Print_Area</vt:lpstr>
      <vt:lpstr>'支出内訳明細書（給与・報償費）（２）'!Print_Area</vt:lpstr>
      <vt:lpstr>'事業報告書（事業番号１）'!Print_Area</vt:lpstr>
      <vt:lpstr>'事業報告書（事業番号２）'!Print_Area</vt:lpstr>
      <vt:lpstr>'収支精算書(支出の部）'!Print_Area</vt:lpstr>
      <vt:lpstr>'収支精算書（収入の部）'!Print_Area</vt:lpstr>
      <vt:lpstr>担当者連絡先!Print_Area</vt:lpstr>
      <vt:lpstr>'入力規則等（削除不可）'!Print_Area</vt:lpstr>
      <vt:lpstr>様式６ー別紙!Print_Area</vt:lpstr>
      <vt:lpstr>様式Ａ変更届!Print_Area</vt:lpstr>
      <vt:lpstr>様式第６!Print_Area</vt:lpstr>
      <vt:lpstr>領収書貼付台紙!Print_Area</vt:lpstr>
      <vt:lpstr>'領収書貼付台紙（２）'!Print_Area</vt:lpstr>
      <vt:lpstr>'収支精算書(支出の部）'!Print_Titles</vt:lpstr>
      <vt:lpstr>事務経費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2016-09-30T10:35:13Z</dcterms:created>
  <dcterms:modified xsi:type="dcterms:W3CDTF">2024-03-26T02:24:31Z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2022-02-25T12:45:52Z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