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9.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4.xml" ContentType="application/vnd.openxmlformats-officedocument.spreadsheetml.comments+xml"/>
  <Override PartName="/xl/drawings/drawing1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showInkAnnotation="0" updateLinks="never" codeName="ThisWorkbook" defaultThemeVersion="124226"/>
  <xr:revisionPtr revIDLastSave="0" documentId="13_ncr:1_{FF94881E-314F-4898-BA4E-3211A0FEE7BE}" xr6:coauthVersionLast="47" xr6:coauthVersionMax="47" xr10:uidLastSave="{00000000-0000-0000-0000-000000000000}"/>
  <bookViews>
    <workbookView xWindow="32328" yWindow="-12" windowWidth="20544" windowHeight="15528" tabRatio="710" activeTab="1" xr2:uid="{00000000-000D-0000-FFFF-FFFF00000000}"/>
  </bookViews>
  <sheets>
    <sheet name="入力規則等（削除不可）" sheetId="16" r:id="rId1"/>
    <sheet name="様式第８" sheetId="69" r:id="rId2"/>
    <sheet name="様式８ー別紙" sheetId="93" r:id="rId3"/>
    <sheet name="収支精算書（収入の部）" sheetId="96" r:id="rId4"/>
    <sheet name="収支精算書(支出の部）" sheetId="97" r:id="rId5"/>
    <sheet name="事業報告書（事業番号１）" sheetId="79" r:id="rId6"/>
    <sheet name="支出内訳明細書（給与・報償費）" sheetId="70" r:id="rId7"/>
    <sheet name="（旅費）" sheetId="71" r:id="rId8"/>
    <sheet name="（その他）" sheetId="72" r:id="rId9"/>
    <sheet name="領収書貼付台紙" sheetId="73" r:id="rId10"/>
    <sheet name="（写真添付台紙）修理・新調用 " sheetId="74" r:id="rId11"/>
    <sheet name="事業報告書（事業番号２）" sheetId="88" r:id="rId12"/>
    <sheet name="支出内訳明細書（給与・報償費）（２）" sheetId="89" r:id="rId13"/>
    <sheet name="（旅費）（２）" sheetId="90" r:id="rId14"/>
    <sheet name="（その他）（２）" sheetId="91" r:id="rId15"/>
    <sheet name="領収書貼付台紙（２）" sheetId="84" r:id="rId16"/>
    <sheet name="（写真添付台紙）修理・新調用  (2)" sheetId="85" r:id="rId17"/>
    <sheet name="担当者連絡先" sheetId="92" r:id="rId18"/>
    <sheet name="採択条件対応状況" sheetId="76" r:id="rId19"/>
    <sheet name="様式Ａ変更届" sheetId="77" r:id="rId20"/>
  </sheets>
  <externalReferences>
    <externalReference r:id="rId21"/>
    <externalReference r:id="rId22"/>
    <externalReference r:id="rId23"/>
    <externalReference r:id="rId24"/>
    <externalReference r:id="rId25"/>
    <externalReference r:id="rId26"/>
    <externalReference r:id="rId27"/>
  </externalReferences>
  <definedNames>
    <definedName name="_xlnm._FilterDatabase" localSheetId="5" hidden="1">'事業報告書（事業番号１）'!#REF!</definedName>
    <definedName name="_xlnm._FilterDatabase" localSheetId="11" hidden="1">'事業報告書（事業番号２）'!#REF!</definedName>
    <definedName name="_xlnm.Print_Area" localSheetId="8">'（その他）'!$A$1:$N$35</definedName>
    <definedName name="_xlnm.Print_Area" localSheetId="14">'（その他）（２）'!$A$1:$N$35</definedName>
    <definedName name="_xlnm.Print_Area" localSheetId="10">'（写真添付台紙）修理・新調用 '!$B$1:$AA$50</definedName>
    <definedName name="_xlnm.Print_Area" localSheetId="16">'（写真添付台紙）修理・新調用  (2)'!$B$1:$AA$50</definedName>
    <definedName name="_xlnm.Print_Area" localSheetId="7">'（旅費）'!$A$1:$R$18</definedName>
    <definedName name="_xlnm.Print_Area" localSheetId="13">'（旅費）（２）'!$A$1:$R$18</definedName>
    <definedName name="_xlnm.Print_Area" localSheetId="18">採択条件対応状況!$A$1:$Z$86</definedName>
    <definedName name="_xlnm.Print_Area" localSheetId="6">'支出内訳明細書（給与・報償費）'!$A$1:$Q$18</definedName>
    <definedName name="_xlnm.Print_Area" localSheetId="12">'支出内訳明細書（給与・報償費）（２）'!$A$1:$Q$18</definedName>
    <definedName name="_xlnm.Print_Area" localSheetId="5">'事業報告書（事業番号１）'!$A$1:$AR$169</definedName>
    <definedName name="_xlnm.Print_Area" localSheetId="11">'事業報告書（事業番号２）'!$A$1:$AR$169</definedName>
    <definedName name="_xlnm.Print_Area" localSheetId="4">'収支精算書(支出の部）'!$A$1:$H$53</definedName>
    <definedName name="_xlnm.Print_Area" localSheetId="3">'収支精算書（収入の部）'!$A$1:$AB$26</definedName>
    <definedName name="_xlnm.Print_Area" localSheetId="17">担当者連絡先!$A$1:$Y$20</definedName>
    <definedName name="_xlnm.Print_Area" localSheetId="0">'入力規則等（削除不可）'!$A$1:$B$65</definedName>
    <definedName name="_xlnm.Print_Area" localSheetId="2">様式８ー別紙!$A$1:$AB$60</definedName>
    <definedName name="_xlnm.Print_Area" localSheetId="19">様式Ａ変更届!$A$1:$J$28</definedName>
    <definedName name="_xlnm.Print_Area" localSheetId="1">様式第８!$A$1:$K$31</definedName>
    <definedName name="_xlnm.Print_Area" localSheetId="9">領収書貼付台紙!$A$1:$K$59</definedName>
    <definedName name="_xlnm.Print_Area" localSheetId="15">'領収書貼付台紙（２）'!$A$1:$K$59</definedName>
    <definedName name="_xlnm.Print_Titles" localSheetId="4">'収支精算書(支出の部）'!$2:$2</definedName>
    <definedName name="あ" localSheetId="10">'[1]入力規則等（削除不可）'!#REF!</definedName>
    <definedName name="あ" localSheetId="16">'[1]入力規則等（削除不可）'!#REF!</definedName>
    <definedName name="あ" localSheetId="18">'[2]入力規則等（削除不可）'!#REF!</definedName>
    <definedName name="あ" localSheetId="5">'[3]入力規則等（削除不可）'!#REF!</definedName>
    <definedName name="あ" localSheetId="11">'[3]入力規則等（削除不可）'!#REF!</definedName>
    <definedName name="あ" localSheetId="2">'[4]入力規則等（削除不可）'!#REF!</definedName>
    <definedName name="あ">'入力規則等（削除不可）'!#REF!</definedName>
    <definedName name="その他" localSheetId="10">'[1]入力規則等（削除不可）'!#REF!</definedName>
    <definedName name="その他" localSheetId="16">'[1]入力規則等（削除不可）'!#REF!</definedName>
    <definedName name="その他" localSheetId="18">'[2]入力規則等（削除不可）'!#REF!</definedName>
    <definedName name="その他" localSheetId="5">'[3]入力規則等（削除不可）'!#REF!</definedName>
    <definedName name="その他" localSheetId="11">'[3]入力規則等（削除不可）'!#REF!</definedName>
    <definedName name="その他" localSheetId="2">'[4]入力規則等（削除不可）'!#REF!</definedName>
    <definedName name="その他">'入力規則等（削除不可）'!#REF!</definedName>
    <definedName name="その他事務経費" localSheetId="10">'[1]入力規則等（削除不可）'!#REF!</definedName>
    <definedName name="その他事務経費" localSheetId="16">'[1]入力規則等（削除不可）'!#REF!</definedName>
    <definedName name="その他事務経費" localSheetId="18">'[2]入力規則等（削除不可）'!#REF!</definedName>
    <definedName name="その他事務経費" localSheetId="5">'[3]入力規則等（削除不可）'!#REF!</definedName>
    <definedName name="その他事務経費" localSheetId="11">'[3]入力規則等（削除不可）'!#REF!</definedName>
    <definedName name="その他事務経費" localSheetId="2">'[4]入力規則等（削除不可）'!#REF!</definedName>
    <definedName name="その他事務経費">'入力規則等（削除不可）'!#REF!</definedName>
    <definedName name="記録作成" localSheetId="10">'[5]入力規則等（削除不可）'!$E$23:$E$28</definedName>
    <definedName name="記録作成" localSheetId="16">'[5]入力規則等（削除不可）'!$E$23:$E$28</definedName>
    <definedName name="記録作成" localSheetId="18">'[2]入力規則等（削除不可）'!#REF!</definedName>
    <definedName name="記録作成" localSheetId="5">'[3]入力規則等（削除不可）'!#REF!</definedName>
    <definedName name="記録作成" localSheetId="11">'[3]入力規則等（削除不可）'!#REF!</definedName>
    <definedName name="記録作成" localSheetId="17">'[6]入力規則等（削除不可）'!#REF!</definedName>
    <definedName name="記録作成" localSheetId="2">'[4]入力規則等（削除不可）'!#REF!</definedName>
    <definedName name="記録作成">'[7]入力規則等（削除不可）'!#REF!</definedName>
    <definedName name="後継者養成" localSheetId="10">'[1]入力規則等（削除不可）'!#REF!</definedName>
    <definedName name="後継者養成" localSheetId="16">'[1]入力規則等（削除不可）'!#REF!</definedName>
    <definedName name="後継者養成" localSheetId="18">'[2]入力規則等（削除不可）'!#REF!</definedName>
    <definedName name="後継者養成" localSheetId="5">'[3]入力規則等（削除不可）'!#REF!</definedName>
    <definedName name="後継者養成" localSheetId="11">'[3]入力規則等（削除不可）'!#REF!</definedName>
    <definedName name="後継者養成" localSheetId="17">'[6]入力規則等（削除不可）'!#REF!</definedName>
    <definedName name="後継者養成" localSheetId="2">'[4]入力規則等（削除不可）'!#REF!</definedName>
    <definedName name="後継者養成">'入力規則等（削除不可）'!#REF!</definedName>
    <definedName name="事務経費" localSheetId="17">'[6]入力規則等（削除不可）'!#REF!</definedName>
    <definedName name="事務経費">'入力規則等（削除不可）'!$B$9:$B$10</definedName>
    <definedName name="情報発信" localSheetId="10">'[1]入力規則等（削除不可）'!#REF!</definedName>
    <definedName name="情報発信" localSheetId="16">'[1]入力規則等（削除不可）'!#REF!</definedName>
    <definedName name="情報発信" localSheetId="18">'[2]入力規則等（削除不可）'!#REF!</definedName>
    <definedName name="情報発信" localSheetId="5">'[3]入力規則等（削除不可）'!#REF!</definedName>
    <definedName name="情報発信" localSheetId="11">'[3]入力規則等（削除不可）'!#REF!</definedName>
    <definedName name="情報発信" localSheetId="2">'[4]入力規則等（削除不可）'!#REF!</definedName>
    <definedName name="情報発信">'入力規則等（削除不可）'!#REF!</definedName>
    <definedName name="人材育成" localSheetId="10">'[1]入力規則等（削除不可）'!#REF!</definedName>
    <definedName name="人材育成" localSheetId="16">'[1]入力規則等（削除不可）'!#REF!</definedName>
    <definedName name="人材育成" localSheetId="18">'[2]入力規則等（削除不可）'!#REF!</definedName>
    <definedName name="人材育成" localSheetId="5">'[3]入力規則等（削除不可）'!#REF!</definedName>
    <definedName name="人材育成" localSheetId="11">'[3]入力規則等（削除不可）'!#REF!</definedName>
    <definedName name="人材育成" localSheetId="2">'[4]入力規則等（削除不可）'!#REF!</definedName>
    <definedName name="人材育成">'入力規則等（削除不可）'!#REF!</definedName>
    <definedName name="世界文化遺産活性化" localSheetId="10">'[1]入力規則等（削除不可）'!#REF!</definedName>
    <definedName name="世界文化遺産活性化" localSheetId="16">'[1]入力規則等（削除不可）'!#REF!</definedName>
    <definedName name="世界文化遺産活性化" localSheetId="18">'[2]入力規則等（削除不可）'!#REF!</definedName>
    <definedName name="世界文化遺産活性化" localSheetId="5">'[3]入力規則等（削除不可）'!#REF!</definedName>
    <definedName name="世界文化遺産活性化" localSheetId="11">'[3]入力規則等（削除不可）'!#REF!</definedName>
    <definedName name="世界文化遺産活性化" localSheetId="17">'[6]入力規則等（削除不可）'!#REF!</definedName>
    <definedName name="世界文化遺産活性化" localSheetId="2">'[4]入力規則等（削除不可）'!#REF!</definedName>
    <definedName name="世界文化遺産活性化">'入力規則等（削除不可）'!#REF!</definedName>
    <definedName name="地域の文化資源を核としたコミュニティの再生・活性化" localSheetId="10">'[1]入力規則等（削除不可）'!#REF!</definedName>
    <definedName name="地域の文化資源を核としたコミュニティの再生・活性化" localSheetId="16">'[1]入力規則等（削除不可）'!#REF!</definedName>
    <definedName name="地域の文化資源を核としたコミュニティの再生・活性化" localSheetId="18">'[2]入力規則等（削除不可）'!#REF!</definedName>
    <definedName name="地域の文化資源を核としたコミュニティの再生・活性化" localSheetId="5">'[3]入力規則等（削除不可）'!#REF!</definedName>
    <definedName name="地域の文化資源を核としたコミュニティの再生・活性化" localSheetId="11">'[3]入力規則等（削除不可）'!#REF!</definedName>
    <definedName name="地域の文化資源を核としたコミュニティの再生・活性化" localSheetId="2">'[4]入力規則等（削除不可）'!#REF!</definedName>
    <definedName name="地域の文化資源を核としたコミュニティの再生・活性化">'入力規則等（削除不可）'!#REF!</definedName>
    <definedName name="地域の文化資源を活用した集客・交流" localSheetId="10">'[1]入力規則等（削除不可）'!#REF!</definedName>
    <definedName name="地域の文化資源を活用した集客・交流" localSheetId="16">'[1]入力規則等（削除不可）'!#REF!</definedName>
    <definedName name="地域の文化資源を活用した集客・交流" localSheetId="18">'[2]入力規則等（削除不可）'!#REF!</definedName>
    <definedName name="地域の文化資源を活用した集客・交流" localSheetId="5">'[3]入力規則等（削除不可）'!#REF!</definedName>
    <definedName name="地域の文化資源を活用した集客・交流" localSheetId="11">'[3]入力規則等（削除不可）'!#REF!</definedName>
    <definedName name="地域の文化資源を活用した集客・交流" localSheetId="2">'[4]入力規則等（削除不可）'!#REF!</definedName>
    <definedName name="地域の文化資源を活用した集客・交流">'入力規則等（削除不可）'!#REF!</definedName>
    <definedName name="地域文化遺産活性化" localSheetId="10">'[5]入力規則等（削除不可）'!$B$40:$B$49</definedName>
    <definedName name="地域文化遺産活性化" localSheetId="16">'[5]入力規則等（削除不可）'!$B$40:$B$49</definedName>
    <definedName name="地域文化遺産活性化">'[6]入力規則等（削除不可）'!$B$39:$B$43</definedName>
    <definedName name="伝統文化の継承体制の維持・確立" localSheetId="10">'[1]入力規則等（削除不可）'!#REF!</definedName>
    <definedName name="伝統文化の継承体制の維持・確立" localSheetId="16">'[1]入力規則等（削除不可）'!#REF!</definedName>
    <definedName name="伝統文化の継承体制の維持・確立" localSheetId="18">'[2]入力規則等（削除不可）'!#REF!</definedName>
    <definedName name="伝統文化の継承体制の維持・確立" localSheetId="5">'[3]入力規則等（削除不可）'!#REF!</definedName>
    <definedName name="伝統文化の継承体制の維持・確立" localSheetId="11">'[3]入力規則等（削除不可）'!#REF!</definedName>
    <definedName name="伝統文化の継承体制の維持・確立" localSheetId="2">'[4]入力規則等（削除不可）'!#REF!</definedName>
    <definedName name="伝統文化の継承体制の維持・確立">'入力規則等（削除不可）'!#REF!</definedName>
    <definedName name="普及啓発" localSheetId="10">'[1]入力規則等（削除不可）'!#REF!</definedName>
    <definedName name="普及啓発" localSheetId="16">'[1]入力規則等（削除不可）'!#REF!</definedName>
    <definedName name="普及啓発" localSheetId="18">'[2]入力規則等（削除不可）'!#REF!</definedName>
    <definedName name="普及啓発" localSheetId="5">'[3]入力規則等（削除不可）'!#REF!</definedName>
    <definedName name="普及啓発" localSheetId="11">'[3]入力規則等（削除不可）'!#REF!</definedName>
    <definedName name="普及啓発" localSheetId="2">'[4]入力規則等（削除不可）'!#REF!</definedName>
    <definedName name="普及啓発">'入力規則等（削除不可）'!#REF!</definedName>
    <definedName name="用具等整備" localSheetId="10">'[1]入力規則等（削除不可）'!#REF!</definedName>
    <definedName name="用具等整備" localSheetId="16">'[1]入力規則等（削除不可）'!#REF!</definedName>
    <definedName name="用具等整備" localSheetId="18">'[2]入力規則等（削除不可）'!#REF!</definedName>
    <definedName name="用具等整備" localSheetId="5">'[3]入力規則等（削除不可）'!#REF!</definedName>
    <definedName name="用具等整備" localSheetId="11">'[3]入力規則等（削除不可）'!#REF!</definedName>
    <definedName name="用具等整備" localSheetId="17">'[6]入力規則等（削除不可）'!#REF!</definedName>
    <definedName name="用具等整備" localSheetId="2">'[4]入力規則等（削除不可）'!#REF!</definedName>
    <definedName name="用具等整備">'入力規則等（削除不可）'!#REF!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5" i="79" l="1"/>
  <c r="E47" i="97" l="1"/>
  <c r="E46" i="97"/>
  <c r="E45" i="97"/>
  <c r="E44" i="97"/>
  <c r="E43" i="97"/>
  <c r="E42" i="97"/>
  <c r="E41" i="97"/>
  <c r="E40" i="97"/>
  <c r="E39" i="97"/>
  <c r="E38" i="97"/>
  <c r="H37" i="97"/>
  <c r="G37" i="97"/>
  <c r="F37" i="97"/>
  <c r="E36" i="97"/>
  <c r="E35" i="97"/>
  <c r="E34" i="97"/>
  <c r="E33" i="97"/>
  <c r="E32" i="97"/>
  <c r="E31" i="97"/>
  <c r="E30" i="97"/>
  <c r="E29" i="97"/>
  <c r="E28" i="97"/>
  <c r="E27" i="97"/>
  <c r="H26" i="97"/>
  <c r="G26" i="97"/>
  <c r="F26" i="97"/>
  <c r="D52" i="97" s="1"/>
  <c r="E25" i="97"/>
  <c r="E24" i="97"/>
  <c r="E23" i="97"/>
  <c r="E22" i="97"/>
  <c r="E21" i="97"/>
  <c r="E20" i="97"/>
  <c r="E19" i="97"/>
  <c r="E18" i="97"/>
  <c r="E17" i="97"/>
  <c r="E16" i="97"/>
  <c r="H15" i="97"/>
  <c r="G15" i="97"/>
  <c r="F15" i="97"/>
  <c r="E14" i="97"/>
  <c r="E13" i="97"/>
  <c r="E12" i="97"/>
  <c r="E11" i="97"/>
  <c r="E10" i="97"/>
  <c r="E9" i="97"/>
  <c r="E8" i="97"/>
  <c r="E7" i="97"/>
  <c r="E6" i="97"/>
  <c r="E5" i="97"/>
  <c r="H4" i="97"/>
  <c r="G4" i="97"/>
  <c r="F4" i="97"/>
  <c r="P26" i="96"/>
  <c r="P13" i="96" s="1"/>
  <c r="I26" i="96"/>
  <c r="I19" i="96"/>
  <c r="P18" i="96"/>
  <c r="I18" i="96"/>
  <c r="I13" i="96"/>
  <c r="G48" i="97" l="1"/>
  <c r="F48" i="97"/>
  <c r="AL14" i="96" s="1"/>
  <c r="P19" i="96"/>
  <c r="H48" i="97"/>
  <c r="E26" i="97"/>
  <c r="E37" i="97"/>
  <c r="E15" i="97"/>
  <c r="E4" i="97"/>
  <c r="AB58" i="93"/>
  <c r="AA58" i="93"/>
  <c r="Z58" i="93"/>
  <c r="Y58" i="93"/>
  <c r="AA57" i="93"/>
  <c r="Z57" i="93"/>
  <c r="Y57" i="93"/>
  <c r="AB57" i="93" s="1"/>
  <c r="AB56" i="93"/>
  <c r="AA56" i="93"/>
  <c r="Z56" i="93"/>
  <c r="Y56" i="93"/>
  <c r="AA55" i="93"/>
  <c r="AA59" i="93" s="1"/>
  <c r="Z55" i="93"/>
  <c r="Y55" i="93"/>
  <c r="AB54" i="93"/>
  <c r="AB53" i="93"/>
  <c r="AB52" i="93"/>
  <c r="AF51" i="93"/>
  <c r="AB51" i="93"/>
  <c r="AB50" i="93"/>
  <c r="AB49" i="93"/>
  <c r="AB48" i="93"/>
  <c r="AF47" i="93"/>
  <c r="AB47" i="93"/>
  <c r="AB46" i="93"/>
  <c r="AB45" i="93"/>
  <c r="AB44" i="93"/>
  <c r="AF43" i="93"/>
  <c r="AB43" i="93"/>
  <c r="AB42" i="93"/>
  <c r="AB41" i="93"/>
  <c r="AB40" i="93"/>
  <c r="AF39" i="93"/>
  <c r="AB39" i="93"/>
  <c r="AB38" i="93"/>
  <c r="AB37" i="93"/>
  <c r="AB36" i="93"/>
  <c r="AF35" i="93"/>
  <c r="AB35" i="93"/>
  <c r="AB34" i="93"/>
  <c r="AB33" i="93"/>
  <c r="AB32" i="93"/>
  <c r="AF31" i="93"/>
  <c r="AB31" i="93"/>
  <c r="AB30" i="93"/>
  <c r="AB29" i="93"/>
  <c r="AB28" i="93"/>
  <c r="AF27" i="93"/>
  <c r="AB27" i="93"/>
  <c r="AB26" i="93"/>
  <c r="AB25" i="93"/>
  <c r="AB24" i="93"/>
  <c r="AF23" i="93"/>
  <c r="AB23" i="93"/>
  <c r="AB22" i="93"/>
  <c r="AB21" i="93"/>
  <c r="AB20" i="93"/>
  <c r="AF19" i="93"/>
  <c r="AB19" i="93"/>
  <c r="AB18" i="93"/>
  <c r="AB17" i="93"/>
  <c r="AB16" i="93"/>
  <c r="AB15" i="93"/>
  <c r="AB14" i="93"/>
  <c r="AB13" i="93"/>
  <c r="AB12" i="93"/>
  <c r="AB11" i="93"/>
  <c r="AB10" i="93"/>
  <c r="AB9" i="93"/>
  <c r="AB8" i="93"/>
  <c r="AB7" i="93"/>
  <c r="Z59" i="93" l="1"/>
  <c r="Y62" i="93"/>
  <c r="G28" i="69"/>
  <c r="G29" i="69" s="1"/>
  <c r="AB55" i="93"/>
  <c r="AB59" i="93" s="1"/>
  <c r="E48" i="97"/>
  <c r="AL19" i="96" s="1"/>
  <c r="Y59" i="93"/>
  <c r="Y61" i="93"/>
  <c r="X60" i="93" l="1"/>
  <c r="L29" i="91"/>
  <c r="J29" i="91"/>
  <c r="H29" i="91"/>
  <c r="G28" i="91"/>
  <c r="G27" i="91"/>
  <c r="G26" i="91"/>
  <c r="G25" i="91"/>
  <c r="G29" i="91" s="1"/>
  <c r="L12" i="91"/>
  <c r="J12" i="91"/>
  <c r="H12" i="91"/>
  <c r="G11" i="91"/>
  <c r="G10" i="91"/>
  <c r="G9" i="91"/>
  <c r="G8" i="91"/>
  <c r="G12" i="91" s="1"/>
  <c r="O12" i="90"/>
  <c r="M12" i="90"/>
  <c r="K12" i="90"/>
  <c r="I11" i="90"/>
  <c r="I10" i="90"/>
  <c r="I9" i="90"/>
  <c r="I8" i="90"/>
  <c r="I12" i="90" s="1"/>
  <c r="N12" i="89"/>
  <c r="L12" i="89"/>
  <c r="J12" i="89"/>
  <c r="H11" i="89"/>
  <c r="H10" i="89"/>
  <c r="H9" i="89"/>
  <c r="H8" i="89"/>
  <c r="H12" i="89" s="1"/>
  <c r="AJ168" i="88"/>
  <c r="AD168" i="88"/>
  <c r="X168" i="88"/>
  <c r="AS167" i="88"/>
  <c r="AU167" i="88" s="1"/>
  <c r="R167" i="88"/>
  <c r="AS166" i="88"/>
  <c r="R166" i="88"/>
  <c r="AU166" i="88" s="1"/>
  <c r="AS165" i="88"/>
  <c r="R165" i="88"/>
  <c r="AU165" i="88" s="1"/>
  <c r="AU164" i="88"/>
  <c r="AS164" i="88"/>
  <c r="R164" i="88"/>
  <c r="AS163" i="88"/>
  <c r="AU163" i="88" s="1"/>
  <c r="R163" i="88"/>
  <c r="AS162" i="88"/>
  <c r="R162" i="88"/>
  <c r="AU162" i="88" s="1"/>
  <c r="AS161" i="88"/>
  <c r="R161" i="88"/>
  <c r="AU161" i="88" s="1"/>
  <c r="AU160" i="88"/>
  <c r="AS160" i="88"/>
  <c r="R160" i="88"/>
  <c r="AS159" i="88"/>
  <c r="AU159" i="88" s="1"/>
  <c r="R159" i="88"/>
  <c r="AS158" i="88"/>
  <c r="R158" i="88"/>
  <c r="R168" i="88" s="1"/>
  <c r="AJ150" i="88"/>
  <c r="AD150" i="88"/>
  <c r="X150" i="88"/>
  <c r="AS149" i="88"/>
  <c r="R149" i="88"/>
  <c r="AU149" i="88" s="1"/>
  <c r="AU148" i="88"/>
  <c r="AS148" i="88"/>
  <c r="R148" i="88"/>
  <c r="AS147" i="88"/>
  <c r="AU147" i="88" s="1"/>
  <c r="R147" i="88"/>
  <c r="AS146" i="88"/>
  <c r="R146" i="88"/>
  <c r="AU146" i="88" s="1"/>
  <c r="AS145" i="88"/>
  <c r="R145" i="88"/>
  <c r="AU145" i="88" s="1"/>
  <c r="AU144" i="88"/>
  <c r="AS144" i="88"/>
  <c r="R144" i="88"/>
  <c r="AS143" i="88"/>
  <c r="AU143" i="88" s="1"/>
  <c r="R143" i="88"/>
  <c r="AS142" i="88"/>
  <c r="R142" i="88"/>
  <c r="AU142" i="88" s="1"/>
  <c r="AS141" i="88"/>
  <c r="R141" i="88"/>
  <c r="AU141" i="88" s="1"/>
  <c r="AU140" i="88"/>
  <c r="AS140" i="88"/>
  <c r="R140" i="88"/>
  <c r="AJ132" i="88"/>
  <c r="AD132" i="88"/>
  <c r="X132" i="88"/>
  <c r="AS131" i="88"/>
  <c r="AU131" i="88" s="1"/>
  <c r="R131" i="88"/>
  <c r="AS130" i="88"/>
  <c r="R130" i="88"/>
  <c r="AU130" i="88" s="1"/>
  <c r="AS129" i="88"/>
  <c r="R129" i="88"/>
  <c r="AU129" i="88" s="1"/>
  <c r="AU128" i="88"/>
  <c r="AS128" i="88"/>
  <c r="R128" i="88"/>
  <c r="AS127" i="88"/>
  <c r="AU127" i="88" s="1"/>
  <c r="R127" i="88"/>
  <c r="AS126" i="88"/>
  <c r="R126" i="88"/>
  <c r="AU126" i="88" s="1"/>
  <c r="AS125" i="88"/>
  <c r="R125" i="88"/>
  <c r="AU125" i="88" s="1"/>
  <c r="AU124" i="88"/>
  <c r="AS124" i="88"/>
  <c r="R124" i="88"/>
  <c r="AS123" i="88"/>
  <c r="AU123" i="88" s="1"/>
  <c r="R123" i="88"/>
  <c r="AS122" i="88"/>
  <c r="R122" i="88"/>
  <c r="R132" i="88" s="1"/>
  <c r="AJ114" i="88"/>
  <c r="AD114" i="88"/>
  <c r="X114" i="88"/>
  <c r="X95" i="88" s="1"/>
  <c r="R73" i="88" s="1"/>
  <c r="R85" i="88" s="1"/>
  <c r="AS113" i="88"/>
  <c r="R113" i="88"/>
  <c r="AU113" i="88" s="1"/>
  <c r="AU112" i="88"/>
  <c r="AS112" i="88"/>
  <c r="R112" i="88"/>
  <c r="AS111" i="88"/>
  <c r="AU111" i="88" s="1"/>
  <c r="R111" i="88"/>
  <c r="AS110" i="88"/>
  <c r="R110" i="88"/>
  <c r="AU110" i="88" s="1"/>
  <c r="AS109" i="88"/>
  <c r="R109" i="88"/>
  <c r="AU109" i="88" s="1"/>
  <c r="AU108" i="88"/>
  <c r="AS108" i="88"/>
  <c r="R108" i="88"/>
  <c r="AS107" i="88"/>
  <c r="AU107" i="88" s="1"/>
  <c r="R107" i="88"/>
  <c r="AS106" i="88"/>
  <c r="R106" i="88"/>
  <c r="R114" i="88" s="1"/>
  <c r="AS105" i="88"/>
  <c r="R105" i="88"/>
  <c r="AU105" i="88" s="1"/>
  <c r="AU104" i="88"/>
  <c r="AS104" i="88"/>
  <c r="R104" i="88"/>
  <c r="AJ95" i="88"/>
  <c r="AD95" i="88"/>
  <c r="K85" i="88"/>
  <c r="AC66" i="88"/>
  <c r="AC67" i="88" s="1"/>
  <c r="AM64" i="88"/>
  <c r="AC55" i="88"/>
  <c r="AC56" i="88" s="1"/>
  <c r="AM53" i="88"/>
  <c r="AC45" i="88"/>
  <c r="AC44" i="88"/>
  <c r="AM42" i="88"/>
  <c r="AC34" i="88"/>
  <c r="AC33" i="88"/>
  <c r="AM31" i="88"/>
  <c r="AM53" i="79"/>
  <c r="R150" i="88" l="1"/>
  <c r="R95" i="88" s="1"/>
  <c r="AS85" i="88" s="1"/>
  <c r="AU106" i="88"/>
  <c r="AU122" i="88"/>
  <c r="AU158" i="88"/>
  <c r="AJ168" i="79"/>
  <c r="AD168" i="79"/>
  <c r="X168" i="79"/>
  <c r="R168" i="79"/>
  <c r="AU167" i="79"/>
  <c r="AS167" i="79"/>
  <c r="R167" i="79"/>
  <c r="AU166" i="79"/>
  <c r="AS166" i="79"/>
  <c r="R166" i="79"/>
  <c r="AU165" i="79"/>
  <c r="AS165" i="79"/>
  <c r="R165" i="79"/>
  <c r="AU164" i="79"/>
  <c r="AS164" i="79"/>
  <c r="R164" i="79"/>
  <c r="AU163" i="79"/>
  <c r="AS163" i="79"/>
  <c r="R163" i="79"/>
  <c r="AU162" i="79"/>
  <c r="AS162" i="79"/>
  <c r="R162" i="79"/>
  <c r="AU161" i="79"/>
  <c r="AS161" i="79"/>
  <c r="R161" i="79"/>
  <c r="AU160" i="79"/>
  <c r="AS160" i="79"/>
  <c r="R160" i="79"/>
  <c r="AU159" i="79"/>
  <c r="AS159" i="79"/>
  <c r="R159" i="79"/>
  <c r="AU158" i="79"/>
  <c r="AS158" i="79"/>
  <c r="R158" i="79"/>
  <c r="AJ150" i="79"/>
  <c r="AD150" i="79"/>
  <c r="X150" i="79"/>
  <c r="R150" i="79"/>
  <c r="AU149" i="79"/>
  <c r="AS149" i="79"/>
  <c r="R149" i="79"/>
  <c r="AU148" i="79"/>
  <c r="AS148" i="79"/>
  <c r="R148" i="79"/>
  <c r="AU147" i="79"/>
  <c r="AS147" i="79"/>
  <c r="R147" i="79"/>
  <c r="AU146" i="79"/>
  <c r="AS146" i="79"/>
  <c r="R146" i="79"/>
  <c r="AU145" i="79"/>
  <c r="AS145" i="79"/>
  <c r="R145" i="79"/>
  <c r="AU144" i="79"/>
  <c r="AS144" i="79"/>
  <c r="R144" i="79"/>
  <c r="AU143" i="79"/>
  <c r="AS143" i="79"/>
  <c r="R143" i="79"/>
  <c r="AU142" i="79"/>
  <c r="AS142" i="79"/>
  <c r="R142" i="79"/>
  <c r="AU141" i="79"/>
  <c r="AS141" i="79"/>
  <c r="R141" i="79"/>
  <c r="AU140" i="79"/>
  <c r="AS140" i="79"/>
  <c r="R140" i="79"/>
  <c r="AJ132" i="79"/>
  <c r="AD132" i="79"/>
  <c r="X132" i="79"/>
  <c r="R132" i="79"/>
  <c r="AU131" i="79"/>
  <c r="AS131" i="79"/>
  <c r="R131" i="79"/>
  <c r="AU130" i="79"/>
  <c r="AS130" i="79"/>
  <c r="R130" i="79"/>
  <c r="AU129" i="79"/>
  <c r="AS129" i="79"/>
  <c r="R129" i="79"/>
  <c r="AU128" i="79"/>
  <c r="AS128" i="79"/>
  <c r="R128" i="79"/>
  <c r="AU127" i="79"/>
  <c r="AS127" i="79"/>
  <c r="R127" i="79"/>
  <c r="AU126" i="79"/>
  <c r="AS126" i="79"/>
  <c r="R126" i="79"/>
  <c r="AU125" i="79"/>
  <c r="AS125" i="79"/>
  <c r="R125" i="79"/>
  <c r="AU124" i="79"/>
  <c r="AS124" i="79"/>
  <c r="R124" i="79"/>
  <c r="AU123" i="79"/>
  <c r="AS123" i="79"/>
  <c r="R123" i="79"/>
  <c r="AU122" i="79"/>
  <c r="AS122" i="79"/>
  <c r="R122" i="79"/>
  <c r="AJ114" i="79"/>
  <c r="AJ95" i="79" s="1"/>
  <c r="AD114" i="79"/>
  <c r="AD95" i="79" s="1"/>
  <c r="X114" i="79"/>
  <c r="AU113" i="79"/>
  <c r="AS113" i="79"/>
  <c r="R113" i="79"/>
  <c r="AU112" i="79"/>
  <c r="AS112" i="79"/>
  <c r="R112" i="79"/>
  <c r="AU111" i="79"/>
  <c r="AS111" i="79"/>
  <c r="R111" i="79"/>
  <c r="AU110" i="79"/>
  <c r="AS110" i="79"/>
  <c r="R110" i="79"/>
  <c r="AU109" i="79"/>
  <c r="AS109" i="79"/>
  <c r="R109" i="79"/>
  <c r="AU108" i="79"/>
  <c r="AS108" i="79"/>
  <c r="R108" i="79"/>
  <c r="AU107" i="79"/>
  <c r="AS107" i="79"/>
  <c r="R107" i="79"/>
  <c r="AU106" i="79"/>
  <c r="AS106" i="79"/>
  <c r="R106" i="79"/>
  <c r="AS105" i="79"/>
  <c r="R105" i="79"/>
  <c r="AU105" i="79" s="1"/>
  <c r="AS104" i="79"/>
  <c r="R104" i="79"/>
  <c r="X95" i="79"/>
  <c r="R73" i="79" s="1"/>
  <c r="R85" i="79" s="1"/>
  <c r="AC67" i="79"/>
  <c r="AC66" i="79"/>
  <c r="AM64" i="79"/>
  <c r="AC55" i="79"/>
  <c r="AC56" i="79" s="1"/>
  <c r="AC45" i="79"/>
  <c r="AC44" i="79"/>
  <c r="AM42" i="79"/>
  <c r="AC33" i="79"/>
  <c r="AC34" i="79" s="1"/>
  <c r="AM31" i="79"/>
  <c r="R114" i="79" l="1"/>
  <c r="R95" i="79" s="1"/>
  <c r="AS85" i="79" s="1"/>
  <c r="AU104" i="79"/>
  <c r="G29" i="72"/>
  <c r="G28" i="72"/>
  <c r="G27" i="72"/>
  <c r="G26" i="72"/>
  <c r="G25" i="72"/>
  <c r="G11" i="72"/>
  <c r="G10" i="72"/>
  <c r="G9" i="72"/>
  <c r="G8" i="72"/>
  <c r="H11" i="70"/>
  <c r="H10" i="70"/>
  <c r="H8" i="70"/>
  <c r="N12" i="70"/>
  <c r="L12" i="70"/>
  <c r="J12" i="70"/>
  <c r="H9" i="70"/>
  <c r="H12" i="70"/>
  <c r="O12" i="71"/>
  <c r="M12" i="71"/>
  <c r="K12" i="71"/>
  <c r="I11" i="71"/>
  <c r="I10" i="71"/>
  <c r="I9" i="71"/>
  <c r="I8" i="71"/>
  <c r="I12" i="71" s="1"/>
  <c r="L29" i="72"/>
  <c r="J29" i="72"/>
  <c r="H29" i="72"/>
  <c r="L12" i="72"/>
  <c r="J12" i="72"/>
  <c r="H12" i="72"/>
  <c r="G12"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33" authorId="0" shapeId="0" xr:uid="{38E62A12-AA9A-4357-BC3B-A1B1F7147203}">
      <text>
        <r>
          <rPr>
            <b/>
            <sz val="14"/>
            <color indexed="81"/>
            <rFont val="MS P ゴシック"/>
            <family val="3"/>
            <charset val="128"/>
          </rPr>
          <t>自動計算されます</t>
        </r>
      </text>
    </comment>
    <comment ref="R73" authorId="0" shapeId="0" xr:uid="{3833E5AA-B6A9-4AA7-B5A0-81C0DAAF375F}">
      <text>
        <r>
          <rPr>
            <b/>
            <sz val="9"/>
            <color indexed="81"/>
            <rFont val="MS P ゴシック"/>
            <family val="3"/>
            <charset val="128"/>
          </rPr>
          <t>自動計算のため、入力不要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 authorId="0" shapeId="0" xr:uid="{6C324408-449E-4291-B9F5-C045D0FFADF2}">
      <text>
        <r>
          <rPr>
            <b/>
            <sz val="9"/>
            <color indexed="81"/>
            <rFont val="MS P ゴシック"/>
            <family val="3"/>
            <charset val="128"/>
          </rPr>
          <t>領収書番号を必ず記載すること（支出内訳明細書の領収書番号と必ず合わせること）。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33" authorId="0" shapeId="0" xr:uid="{BD30CBB0-0307-46F3-80A6-BB4D0A54CA1F}">
      <text>
        <r>
          <rPr>
            <b/>
            <sz val="14"/>
            <color indexed="81"/>
            <rFont val="MS P ゴシック"/>
            <family val="3"/>
            <charset val="128"/>
          </rPr>
          <t>自動計算されます</t>
        </r>
      </text>
    </comment>
    <comment ref="R73" authorId="0" shapeId="0" xr:uid="{BE90548D-5ED3-4A6A-BBFB-566492A5C267}">
      <text>
        <r>
          <rPr>
            <b/>
            <sz val="9"/>
            <color indexed="81"/>
            <rFont val="MS P ゴシック"/>
            <family val="3"/>
            <charset val="128"/>
          </rPr>
          <t>自動計算のため、入力不要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 authorId="0" shapeId="0" xr:uid="{0815739C-D666-48DA-BB99-7D6D0A3CBCEF}">
      <text>
        <r>
          <rPr>
            <b/>
            <sz val="9"/>
            <color indexed="81"/>
            <rFont val="MS P ゴシック"/>
            <family val="3"/>
            <charset val="128"/>
          </rPr>
          <t>領収書番号を必ず記載すること（支出内訳明細書の領収書番号と必ず合わせること）。</t>
        </r>
      </text>
    </comment>
  </commentList>
</comments>
</file>

<file path=xl/sharedStrings.xml><?xml version="1.0" encoding="utf-8"?>
<sst xmlns="http://schemas.openxmlformats.org/spreadsheetml/2006/main" count="1166" uniqueCount="386">
  <si>
    <t>（項）</t>
    <rPh sb="1" eb="2">
      <t>コウ</t>
    </rPh>
    <phoneticPr fontId="26"/>
  </si>
  <si>
    <t>（選択してください）</t>
    <rPh sb="1" eb="3">
      <t>センタク</t>
    </rPh>
    <phoneticPr fontId="26"/>
  </si>
  <si>
    <t>用具等整備事業【修理】</t>
    <rPh sb="0" eb="2">
      <t>ヨウグ</t>
    </rPh>
    <rPh sb="2" eb="3">
      <t>トウ</t>
    </rPh>
    <rPh sb="3" eb="5">
      <t>セイビ</t>
    </rPh>
    <rPh sb="5" eb="7">
      <t>ジギョウ</t>
    </rPh>
    <rPh sb="8" eb="10">
      <t>シュウリ</t>
    </rPh>
    <phoneticPr fontId="26"/>
  </si>
  <si>
    <t>用具等整備事業【新調】</t>
    <rPh sb="0" eb="2">
      <t>ヨウグ</t>
    </rPh>
    <rPh sb="2" eb="3">
      <t>トウ</t>
    </rPh>
    <rPh sb="3" eb="5">
      <t>セイビ</t>
    </rPh>
    <rPh sb="5" eb="7">
      <t>ジギョウ</t>
    </rPh>
    <rPh sb="8" eb="10">
      <t>シンチョウ</t>
    </rPh>
    <phoneticPr fontId="26"/>
  </si>
  <si>
    <t>後継者養成事業</t>
    <rPh sb="0" eb="3">
      <t>コウケイシャ</t>
    </rPh>
    <rPh sb="3" eb="5">
      <t>ヨウセイ</t>
    </rPh>
    <rPh sb="5" eb="7">
      <t>ジギョウ</t>
    </rPh>
    <phoneticPr fontId="26"/>
  </si>
  <si>
    <t>事務費</t>
    <rPh sb="0" eb="3">
      <t>ジムヒ</t>
    </rPh>
    <phoneticPr fontId="26"/>
  </si>
  <si>
    <t>（費目）</t>
    <rPh sb="1" eb="3">
      <t>ヒモク</t>
    </rPh>
    <phoneticPr fontId="26"/>
  </si>
  <si>
    <t>（選択）</t>
    <rPh sb="1" eb="3">
      <t>センタク</t>
    </rPh>
    <phoneticPr fontId="26"/>
  </si>
  <si>
    <t>【給与】</t>
    <rPh sb="1" eb="3">
      <t>キュウヨ</t>
    </rPh>
    <phoneticPr fontId="26"/>
  </si>
  <si>
    <t>【共済費】</t>
    <rPh sb="1" eb="3">
      <t>キョウサイ</t>
    </rPh>
    <rPh sb="3" eb="4">
      <t>ヒ</t>
    </rPh>
    <phoneticPr fontId="26"/>
  </si>
  <si>
    <t>【報償費】</t>
    <rPh sb="1" eb="3">
      <t>ホウショウ</t>
    </rPh>
    <rPh sb="3" eb="4">
      <t>ヒ</t>
    </rPh>
    <phoneticPr fontId="26"/>
  </si>
  <si>
    <t>【旅費】</t>
    <rPh sb="1" eb="3">
      <t>リョヒ</t>
    </rPh>
    <phoneticPr fontId="26"/>
  </si>
  <si>
    <t>【使用料及び借料】</t>
    <rPh sb="1" eb="3">
      <t>シヨウ</t>
    </rPh>
    <rPh sb="3" eb="4">
      <t>リョウ</t>
    </rPh>
    <rPh sb="4" eb="5">
      <t>オヨ</t>
    </rPh>
    <rPh sb="6" eb="8">
      <t>シャクリョウ</t>
    </rPh>
    <phoneticPr fontId="26"/>
  </si>
  <si>
    <t>【役務費】</t>
    <rPh sb="1" eb="3">
      <t>エキム</t>
    </rPh>
    <rPh sb="3" eb="4">
      <t>ヒ</t>
    </rPh>
    <phoneticPr fontId="26"/>
  </si>
  <si>
    <t>【委託費】</t>
    <rPh sb="1" eb="3">
      <t>イタク</t>
    </rPh>
    <rPh sb="3" eb="4">
      <t>ヒ</t>
    </rPh>
    <phoneticPr fontId="26"/>
  </si>
  <si>
    <t>【請負費】</t>
    <rPh sb="1" eb="3">
      <t>ウケオイ</t>
    </rPh>
    <rPh sb="3" eb="4">
      <t>ヒ</t>
    </rPh>
    <phoneticPr fontId="26"/>
  </si>
  <si>
    <t>【原材料費】</t>
    <rPh sb="1" eb="4">
      <t>ゲンザイリョウ</t>
    </rPh>
    <rPh sb="4" eb="5">
      <t>ヒ</t>
    </rPh>
    <phoneticPr fontId="26"/>
  </si>
  <si>
    <t>【需用費】</t>
    <rPh sb="1" eb="4">
      <t>ジュヨウヒ</t>
    </rPh>
    <phoneticPr fontId="26"/>
  </si>
  <si>
    <t>共済費</t>
    <rPh sb="0" eb="3">
      <t>キョウサイヒ</t>
    </rPh>
    <phoneticPr fontId="26"/>
  </si>
  <si>
    <t>使用料及び借料</t>
    <rPh sb="0" eb="2">
      <t>シヨウ</t>
    </rPh>
    <rPh sb="2" eb="3">
      <t>リョウ</t>
    </rPh>
    <rPh sb="3" eb="4">
      <t>オヨ</t>
    </rPh>
    <rPh sb="5" eb="7">
      <t>シャクリョウ</t>
    </rPh>
    <phoneticPr fontId="26"/>
  </si>
  <si>
    <t>役務費</t>
    <rPh sb="0" eb="2">
      <t>エキム</t>
    </rPh>
    <rPh sb="2" eb="3">
      <t>ヒ</t>
    </rPh>
    <phoneticPr fontId="26"/>
  </si>
  <si>
    <t>委託費</t>
    <rPh sb="0" eb="2">
      <t>イタク</t>
    </rPh>
    <rPh sb="2" eb="3">
      <t>ヒ</t>
    </rPh>
    <phoneticPr fontId="26"/>
  </si>
  <si>
    <t>請負費</t>
    <rPh sb="0" eb="2">
      <t>ウケオイ</t>
    </rPh>
    <rPh sb="2" eb="3">
      <t>ヒ</t>
    </rPh>
    <phoneticPr fontId="26"/>
  </si>
  <si>
    <t>原材料費</t>
    <rPh sb="0" eb="3">
      <t>ゲンザイリョウ</t>
    </rPh>
    <rPh sb="3" eb="4">
      <t>ヒ</t>
    </rPh>
    <phoneticPr fontId="26"/>
  </si>
  <si>
    <t>需用費</t>
    <rPh sb="0" eb="3">
      <t>ジュヨウヒ</t>
    </rPh>
    <phoneticPr fontId="26"/>
  </si>
  <si>
    <t>事業一覧表</t>
    <rPh sb="0" eb="2">
      <t>ジギョウ</t>
    </rPh>
    <rPh sb="2" eb="4">
      <t>イチラン</t>
    </rPh>
    <rPh sb="4" eb="5">
      <t>ヒョウ</t>
    </rPh>
    <phoneticPr fontId="26"/>
  </si>
  <si>
    <t>事業
番号</t>
    <rPh sb="0" eb="2">
      <t>ジギョウ</t>
    </rPh>
    <rPh sb="3" eb="5">
      <t>バンゴウ</t>
    </rPh>
    <phoneticPr fontId="26"/>
  </si>
  <si>
    <t>保存会名</t>
    <rPh sb="0" eb="3">
      <t>ホゾンカイ</t>
    </rPh>
    <rPh sb="3" eb="4">
      <t>メイ</t>
    </rPh>
    <phoneticPr fontId="26"/>
  </si>
  <si>
    <t>後継者養成</t>
    <rPh sb="0" eb="3">
      <t>コウケイシャ</t>
    </rPh>
    <rPh sb="3" eb="5">
      <t>ヨウセイ</t>
    </rPh>
    <phoneticPr fontId="26"/>
  </si>
  <si>
    <t>計</t>
    <rPh sb="0" eb="1">
      <t>ケイ</t>
    </rPh>
    <phoneticPr fontId="26"/>
  </si>
  <si>
    <t>合計</t>
    <rPh sb="0" eb="2">
      <t>ゴウケイ</t>
    </rPh>
    <phoneticPr fontId="26"/>
  </si>
  <si>
    <t>第　　　　　　　　　号</t>
    <rPh sb="0" eb="1">
      <t>ダイ</t>
    </rPh>
    <rPh sb="10" eb="11">
      <t>ゴウ</t>
    </rPh>
    <phoneticPr fontId="41"/>
  </si>
  <si>
    <t>令和　　年　　月　　日</t>
    <rPh sb="0" eb="2">
      <t>レイワ</t>
    </rPh>
    <rPh sb="4" eb="5">
      <t>ネン</t>
    </rPh>
    <rPh sb="7" eb="8">
      <t>ガツ</t>
    </rPh>
    <rPh sb="10" eb="11">
      <t>ニチ</t>
    </rPh>
    <phoneticPr fontId="26"/>
  </si>
  <si>
    <t>文化庁長官　　　　　　　　　　　殿</t>
  </si>
  <si>
    <t>補助事業者名</t>
    <rPh sb="0" eb="2">
      <t>ホジョ</t>
    </rPh>
    <rPh sb="2" eb="5">
      <t>ジギョウシャ</t>
    </rPh>
    <rPh sb="5" eb="6">
      <t>メイ</t>
    </rPh>
    <phoneticPr fontId="41"/>
  </si>
  <si>
    <t>所   在 　地</t>
    <rPh sb="0" eb="1">
      <t>ショ</t>
    </rPh>
    <rPh sb="4" eb="5">
      <t>ザイ</t>
    </rPh>
    <rPh sb="7" eb="8">
      <t>ジ</t>
    </rPh>
    <phoneticPr fontId="41"/>
  </si>
  <si>
    <t>〒</t>
    <phoneticPr fontId="26"/>
  </si>
  <si>
    <t>代表者職名　</t>
    <phoneticPr fontId="41"/>
  </si>
  <si>
    <t>代表者氏名　</t>
    <phoneticPr fontId="41"/>
  </si>
  <si>
    <t xml:space="preserve">      </t>
    <phoneticPr fontId="41"/>
  </si>
  <si>
    <t>記</t>
  </si>
  <si>
    <t>事業の名称</t>
  </si>
  <si>
    <t>補助事業の実施期間</t>
    <rPh sb="0" eb="2">
      <t>ホジョ</t>
    </rPh>
    <rPh sb="2" eb="4">
      <t>ジギョウ</t>
    </rPh>
    <rPh sb="5" eb="7">
      <t>ジッシ</t>
    </rPh>
    <rPh sb="7" eb="9">
      <t>キカン</t>
    </rPh>
    <phoneticPr fontId="41"/>
  </si>
  <si>
    <t>　令和　　年　　月　　日着手</t>
    <rPh sb="1" eb="3">
      <t>レイワ</t>
    </rPh>
    <rPh sb="5" eb="6">
      <t>ネン</t>
    </rPh>
    <rPh sb="8" eb="9">
      <t>ガツ</t>
    </rPh>
    <rPh sb="11" eb="12">
      <t>ニチ</t>
    </rPh>
    <rPh sb="12" eb="14">
      <t>チャクシュ</t>
    </rPh>
    <phoneticPr fontId="41"/>
  </si>
  <si>
    <t>　令和　　年　　月　　日完了</t>
    <rPh sb="1" eb="3">
      <t>レイワ</t>
    </rPh>
    <rPh sb="5" eb="6">
      <t>ネン</t>
    </rPh>
    <rPh sb="8" eb="9">
      <t>ガツ</t>
    </rPh>
    <rPh sb="11" eb="12">
      <t>ニチ</t>
    </rPh>
    <rPh sb="12" eb="14">
      <t>カンリョウ</t>
    </rPh>
    <phoneticPr fontId="41"/>
  </si>
  <si>
    <t>補助金の交付決定額と
その精算額</t>
    <rPh sb="0" eb="3">
      <t>ホジョキン</t>
    </rPh>
    <rPh sb="4" eb="6">
      <t>コウフ</t>
    </rPh>
    <rPh sb="6" eb="9">
      <t>ケッテイガク</t>
    </rPh>
    <rPh sb="13" eb="16">
      <t>セイサンガク</t>
    </rPh>
    <phoneticPr fontId="41"/>
  </si>
  <si>
    <t>　　交付決定額</t>
    <rPh sb="2" eb="4">
      <t>コウフ</t>
    </rPh>
    <rPh sb="4" eb="7">
      <t>ケッテイガク</t>
    </rPh>
    <phoneticPr fontId="41"/>
  </si>
  <si>
    <t>円</t>
    <rPh sb="0" eb="1">
      <t>エン</t>
    </rPh>
    <phoneticPr fontId="41"/>
  </si>
  <si>
    <t>　　精　算　額</t>
    <rPh sb="2" eb="3">
      <t>セイ</t>
    </rPh>
    <rPh sb="4" eb="5">
      <t>ザン</t>
    </rPh>
    <rPh sb="6" eb="7">
      <t>ガク</t>
    </rPh>
    <phoneticPr fontId="41"/>
  </si>
  <si>
    <t>　　不　用　額</t>
    <rPh sb="2" eb="3">
      <t>フ</t>
    </rPh>
    <rPh sb="4" eb="5">
      <t>ヨウ</t>
    </rPh>
    <rPh sb="6" eb="7">
      <t>ガク</t>
    </rPh>
    <phoneticPr fontId="41"/>
  </si>
  <si>
    <t>※記載欄が足りない場合は、適宜行を挿入して記載すること。</t>
  </si>
  <si>
    <t>事業内容</t>
    <rPh sb="0" eb="2">
      <t>ジギョウ</t>
    </rPh>
    <rPh sb="2" eb="4">
      <t>ナイヨウ</t>
    </rPh>
    <phoneticPr fontId="26"/>
  </si>
  <si>
    <t>実施団体
（保存会等名称）</t>
    <rPh sb="6" eb="9">
      <t>ホゾンカイ</t>
    </rPh>
    <rPh sb="9" eb="10">
      <t>トウ</t>
    </rPh>
    <rPh sb="10" eb="12">
      <t>メイショウ</t>
    </rPh>
    <phoneticPr fontId="26"/>
  </si>
  <si>
    <t>　対象となる文化財</t>
    <rPh sb="1" eb="3">
      <t>タイショウ</t>
    </rPh>
    <rPh sb="6" eb="9">
      <t>ブンカザイ</t>
    </rPh>
    <phoneticPr fontId="27"/>
  </si>
  <si>
    <t>指定の有無</t>
    <rPh sb="0" eb="2">
      <t>シテイ</t>
    </rPh>
    <rPh sb="3" eb="5">
      <t>ウム</t>
    </rPh>
    <phoneticPr fontId="26"/>
  </si>
  <si>
    <t>有</t>
    <rPh sb="0" eb="1">
      <t>ア</t>
    </rPh>
    <phoneticPr fontId="26"/>
  </si>
  <si>
    <t>（</t>
    <phoneticPr fontId="26"/>
  </si>
  <si>
    <t>指定</t>
    <rPh sb="0" eb="2">
      <t>シテイ</t>
    </rPh>
    <phoneticPr fontId="26"/>
  </si>
  <si>
    <t>文化財）</t>
    <rPh sb="0" eb="3">
      <t>ブンカザイ</t>
    </rPh>
    <phoneticPr fontId="26"/>
  </si>
  <si>
    <t>無</t>
    <rPh sb="0" eb="1">
      <t>ナ</t>
    </rPh>
    <phoneticPr fontId="26"/>
  </si>
  <si>
    <t>　対象の用具が用いられる
伝統芸能･伝統行事等の名称</t>
    <rPh sb="1" eb="3">
      <t>タイショウ</t>
    </rPh>
    <rPh sb="4" eb="6">
      <t>ヨウグ</t>
    </rPh>
    <rPh sb="7" eb="8">
      <t>モチ</t>
    </rPh>
    <rPh sb="13" eb="15">
      <t>デントウ</t>
    </rPh>
    <rPh sb="15" eb="17">
      <t>ゲイノウ</t>
    </rPh>
    <rPh sb="18" eb="20">
      <t>デントウ</t>
    </rPh>
    <rPh sb="20" eb="22">
      <t>ギョウジ</t>
    </rPh>
    <rPh sb="22" eb="23">
      <t>トウ</t>
    </rPh>
    <rPh sb="24" eb="26">
      <t>メイショウ</t>
    </rPh>
    <phoneticPr fontId="27"/>
  </si>
  <si>
    <t>　対象となる文化財の概要及び
　上記伝統芸能･伝統行事等の由来・歴史</t>
    <rPh sb="1" eb="3">
      <t>タイショウ</t>
    </rPh>
    <rPh sb="6" eb="9">
      <t>ブンカザイ</t>
    </rPh>
    <rPh sb="10" eb="12">
      <t>ガイヨウ</t>
    </rPh>
    <rPh sb="12" eb="13">
      <t>オヨ</t>
    </rPh>
    <rPh sb="16" eb="18">
      <t>ジョウキ</t>
    </rPh>
    <rPh sb="18" eb="20">
      <t>デントウ</t>
    </rPh>
    <rPh sb="20" eb="22">
      <t>ゲイノウ</t>
    </rPh>
    <rPh sb="23" eb="25">
      <t>デントウ</t>
    </rPh>
    <rPh sb="25" eb="27">
      <t>ギョウジ</t>
    </rPh>
    <rPh sb="27" eb="28">
      <t>ナド</t>
    </rPh>
    <rPh sb="29" eb="31">
      <t>ユライ</t>
    </rPh>
    <rPh sb="32" eb="34">
      <t>レキシ</t>
    </rPh>
    <phoneticPr fontId="27"/>
  </si>
  <si>
    <t>※事業の対象となる文化財や行事等の歴史や由来、地域性等を記載し、地域に古くから継承されている、地域に固有の文化財であることを説明すること。</t>
  </si>
  <si>
    <t>用具等整備
（修理）</t>
    <rPh sb="0" eb="2">
      <t>ヨウグ</t>
    </rPh>
    <rPh sb="2" eb="3">
      <t>トウ</t>
    </rPh>
    <rPh sb="3" eb="5">
      <t>セイビ</t>
    </rPh>
    <rPh sb="7" eb="9">
      <t>シュウリ</t>
    </rPh>
    <phoneticPr fontId="26"/>
  </si>
  <si>
    <t>用具等整備
（新調）</t>
    <rPh sb="0" eb="2">
      <t>ヨウグ</t>
    </rPh>
    <rPh sb="2" eb="3">
      <t>トウ</t>
    </rPh>
    <rPh sb="3" eb="5">
      <t>セイビ</t>
    </rPh>
    <rPh sb="7" eb="9">
      <t>シンチョウ</t>
    </rPh>
    <phoneticPr fontId="26"/>
  </si>
  <si>
    <t>収入の部</t>
    <rPh sb="0" eb="2">
      <t>シュウニュウ</t>
    </rPh>
    <rPh sb="3" eb="4">
      <t>ブ</t>
    </rPh>
    <phoneticPr fontId="26"/>
  </si>
  <si>
    <t>収入内訳</t>
    <rPh sb="0" eb="2">
      <t>シュウニュウ</t>
    </rPh>
    <rPh sb="2" eb="4">
      <t>ウチワケ</t>
    </rPh>
    <phoneticPr fontId="26"/>
  </si>
  <si>
    <t>区分</t>
    <rPh sb="0" eb="2">
      <t>クブン</t>
    </rPh>
    <phoneticPr fontId="27"/>
  </si>
  <si>
    <t>交付決定時（円）</t>
    <rPh sb="0" eb="5">
      <t>コウフケッテイジ</t>
    </rPh>
    <rPh sb="6" eb="7">
      <t>エン</t>
    </rPh>
    <phoneticPr fontId="26"/>
  </si>
  <si>
    <t>精算額（円）</t>
    <rPh sb="0" eb="3">
      <t>セイサンガク</t>
    </rPh>
    <rPh sb="4" eb="5">
      <t>エン</t>
    </rPh>
    <phoneticPr fontId="26"/>
  </si>
  <si>
    <t>備考</t>
    <rPh sb="0" eb="2">
      <t>ビコウ</t>
    </rPh>
    <phoneticPr fontId="26"/>
  </si>
  <si>
    <t>国庫補助額</t>
    <rPh sb="0" eb="5">
      <t>コッコホジョガク</t>
    </rPh>
    <phoneticPr fontId="27"/>
  </si>
  <si>
    <t>本事業以外の
補助金・助成金</t>
    <rPh sb="0" eb="1">
      <t>ホン</t>
    </rPh>
    <rPh sb="1" eb="3">
      <t>ジギョウ</t>
    </rPh>
    <rPh sb="3" eb="5">
      <t>イガイ</t>
    </rPh>
    <rPh sb="7" eb="10">
      <t>ホジョキン</t>
    </rPh>
    <rPh sb="11" eb="14">
      <t>ジョセイキン</t>
    </rPh>
    <phoneticPr fontId="27"/>
  </si>
  <si>
    <t>自己負担金</t>
    <phoneticPr fontId="27"/>
  </si>
  <si>
    <t>その他収入</t>
    <rPh sb="2" eb="3">
      <t>ホカ</t>
    </rPh>
    <rPh sb="3" eb="5">
      <t>シュウニュウ</t>
    </rPh>
    <phoneticPr fontId="27"/>
  </si>
  <si>
    <t>確認用</t>
    <rPh sb="0" eb="3">
      <t>カクニンヨウ</t>
    </rPh>
    <phoneticPr fontId="26"/>
  </si>
  <si>
    <t>★収入合計＝支出合計</t>
    <rPh sb="1" eb="5">
      <t>シュウニュウゴウケイ</t>
    </rPh>
    <rPh sb="6" eb="8">
      <t>シシュツ</t>
    </rPh>
    <rPh sb="8" eb="10">
      <t>ゴウケイ</t>
    </rPh>
    <phoneticPr fontId="26"/>
  </si>
  <si>
    <t>収入合計</t>
    <phoneticPr fontId="27"/>
  </si>
  <si>
    <t>支出の部</t>
    <rPh sb="0" eb="2">
      <t>シシュツ</t>
    </rPh>
    <rPh sb="3" eb="4">
      <t>ブ</t>
    </rPh>
    <phoneticPr fontId="26"/>
  </si>
  <si>
    <t>支出内訳</t>
    <rPh sb="0" eb="2">
      <t>シシュツ</t>
    </rPh>
    <rPh sb="2" eb="4">
      <t>ウチワケ</t>
    </rPh>
    <phoneticPr fontId="26"/>
  </si>
  <si>
    <t>区分</t>
    <rPh sb="0" eb="2">
      <t>クブン</t>
    </rPh>
    <phoneticPr fontId="26"/>
  </si>
  <si>
    <t>総事業費</t>
    <rPh sb="0" eb="4">
      <t>ソウジギョウヒ</t>
    </rPh>
    <phoneticPr fontId="26"/>
  </si>
  <si>
    <t>補助対象経費</t>
    <rPh sb="0" eb="6">
      <t>ホジョタイショウケイヒ</t>
    </rPh>
    <phoneticPr fontId="26"/>
  </si>
  <si>
    <t>補助対象外経費</t>
    <rPh sb="0" eb="5">
      <t>ホジョタイショウガイ</t>
    </rPh>
    <rPh sb="5" eb="7">
      <t>ケイヒ</t>
    </rPh>
    <phoneticPr fontId="26"/>
  </si>
  <si>
    <t>補助額</t>
    <rPh sb="0" eb="3">
      <t>ホジョガク</t>
    </rPh>
    <phoneticPr fontId="26"/>
  </si>
  <si>
    <t>自己負担額等</t>
    <rPh sb="5" eb="6">
      <t>トウ</t>
    </rPh>
    <phoneticPr fontId="26"/>
  </si>
  <si>
    <t>支出合計</t>
    <rPh sb="0" eb="2">
      <t>シシュツ</t>
    </rPh>
    <rPh sb="2" eb="4">
      <t>ゴウケイ</t>
    </rPh>
    <phoneticPr fontId="26"/>
  </si>
  <si>
    <t>↓以下事業ごとの支出内訳</t>
    <rPh sb="1" eb="3">
      <t>イカ</t>
    </rPh>
    <rPh sb="3" eb="5">
      <t>ジギョウ</t>
    </rPh>
    <rPh sb="8" eb="10">
      <t>シシュツ</t>
    </rPh>
    <rPh sb="10" eb="12">
      <t>ウチワケ</t>
    </rPh>
    <phoneticPr fontId="26"/>
  </si>
  <si>
    <t>事業区分
（項）</t>
    <rPh sb="0" eb="2">
      <t>ジギョウ</t>
    </rPh>
    <rPh sb="2" eb="4">
      <t>クブン</t>
    </rPh>
    <rPh sb="6" eb="7">
      <t>コウ</t>
    </rPh>
    <phoneticPr fontId="27"/>
  </si>
  <si>
    <t>用具等整備
（修理）</t>
    <rPh sb="0" eb="2">
      <t>ヨウグ</t>
    </rPh>
    <rPh sb="2" eb="3">
      <t>トウ</t>
    </rPh>
    <rPh sb="3" eb="5">
      <t>セイビ</t>
    </rPh>
    <rPh sb="7" eb="9">
      <t>シュウリ</t>
    </rPh>
    <phoneticPr fontId="27"/>
  </si>
  <si>
    <t>支出小計</t>
    <rPh sb="0" eb="2">
      <t>シシュツ</t>
    </rPh>
    <rPh sb="2" eb="4">
      <t>ショウケイ</t>
    </rPh>
    <phoneticPr fontId="26"/>
  </si>
  <si>
    <t>用具等整備
（新調）</t>
    <rPh sb="0" eb="2">
      <t>ヨウグ</t>
    </rPh>
    <rPh sb="2" eb="3">
      <t>トウ</t>
    </rPh>
    <rPh sb="3" eb="5">
      <t>セイビ</t>
    </rPh>
    <rPh sb="7" eb="9">
      <t>シンチョウ</t>
    </rPh>
    <phoneticPr fontId="27"/>
  </si>
  <si>
    <t>後継者養成</t>
    <rPh sb="0" eb="3">
      <t>コウケイシャ</t>
    </rPh>
    <rPh sb="3" eb="5">
      <t>ヨウセイ</t>
    </rPh>
    <phoneticPr fontId="27"/>
  </si>
  <si>
    <t>＜支出内訳明細書＞</t>
    <phoneticPr fontId="41"/>
  </si>
  <si>
    <t>(給与・報償費用)</t>
    <rPh sb="1" eb="3">
      <t>キュウヨ</t>
    </rPh>
    <rPh sb="4" eb="6">
      <t>ホウショウ</t>
    </rPh>
    <rPh sb="6" eb="8">
      <t>ヒヨウ</t>
    </rPh>
    <phoneticPr fontId="41"/>
  </si>
  <si>
    <t>（選択）</t>
  </si>
  <si>
    <t>（目）</t>
    <rPh sb="1" eb="2">
      <t>モク</t>
    </rPh>
    <phoneticPr fontId="26"/>
  </si>
  <si>
    <t>支払
年月日</t>
    <rPh sb="0" eb="2">
      <t>シハライ</t>
    </rPh>
    <rPh sb="3" eb="6">
      <t>ネンガッピ</t>
    </rPh>
    <phoneticPr fontId="41"/>
  </si>
  <si>
    <t>目の細分</t>
    <rPh sb="0" eb="1">
      <t>メ</t>
    </rPh>
    <rPh sb="2" eb="4">
      <t>サイブン</t>
    </rPh>
    <phoneticPr fontId="41"/>
  </si>
  <si>
    <t>摘要
(受領者名等)</t>
    <rPh sb="0" eb="2">
      <t>テキヨウ</t>
    </rPh>
    <rPh sb="4" eb="7">
      <t>ジュリョウシャ</t>
    </rPh>
    <rPh sb="7" eb="8">
      <t>メイ</t>
    </rPh>
    <rPh sb="8" eb="9">
      <t>トウ</t>
    </rPh>
    <phoneticPr fontId="41"/>
  </si>
  <si>
    <t>単価(円)</t>
    <rPh sb="0" eb="2">
      <t>タンカ</t>
    </rPh>
    <rPh sb="3" eb="4">
      <t>エン</t>
    </rPh>
    <phoneticPr fontId="41"/>
  </si>
  <si>
    <t>数量</t>
    <rPh sb="0" eb="2">
      <t>スウリョウ</t>
    </rPh>
    <phoneticPr fontId="41"/>
  </si>
  <si>
    <t>単位</t>
    <rPh sb="0" eb="2">
      <t>タンイ</t>
    </rPh>
    <phoneticPr fontId="41"/>
  </si>
  <si>
    <t>人数</t>
    <rPh sb="0" eb="2">
      <t>ニンズウ</t>
    </rPh>
    <phoneticPr fontId="41"/>
  </si>
  <si>
    <t>金額</t>
    <rPh sb="0" eb="2">
      <t>キンガク</t>
    </rPh>
    <phoneticPr fontId="41"/>
  </si>
  <si>
    <t>補助対象経費</t>
    <rPh sb="0" eb="2">
      <t>ホジョ</t>
    </rPh>
    <rPh sb="2" eb="4">
      <t>タイショウ</t>
    </rPh>
    <rPh sb="4" eb="6">
      <t>ケイヒ</t>
    </rPh>
    <phoneticPr fontId="41"/>
  </si>
  <si>
    <t>対象外経費</t>
    <rPh sb="0" eb="3">
      <t>タイショウガイ</t>
    </rPh>
    <rPh sb="3" eb="5">
      <t>ケイヒ</t>
    </rPh>
    <phoneticPr fontId="41"/>
  </si>
  <si>
    <t>領収書
番号</t>
    <rPh sb="0" eb="3">
      <t>リョウシュウショ</t>
    </rPh>
    <rPh sb="4" eb="6">
      <t>バンゴウ</t>
    </rPh>
    <phoneticPr fontId="41"/>
  </si>
  <si>
    <t>補助額</t>
    <rPh sb="0" eb="2">
      <t>ホジョ</t>
    </rPh>
    <rPh sb="2" eb="3">
      <t>ガク</t>
    </rPh>
    <phoneticPr fontId="41"/>
  </si>
  <si>
    <t>自己負担額等</t>
    <rPh sb="0" eb="2">
      <t>ジコ</t>
    </rPh>
    <rPh sb="2" eb="4">
      <t>フタン</t>
    </rPh>
    <rPh sb="4" eb="5">
      <t>ガク</t>
    </rPh>
    <rPh sb="5" eb="6">
      <t>トウ</t>
    </rPh>
    <phoneticPr fontId="41"/>
  </si>
  <si>
    <t>※給与・報償費(謝金)はこのシートを使用すること。</t>
    <rPh sb="1" eb="3">
      <t>キュウヨ</t>
    </rPh>
    <rPh sb="4" eb="7">
      <t>ホウショウヒ</t>
    </rPh>
    <rPh sb="8" eb="10">
      <t>シャキン</t>
    </rPh>
    <rPh sb="18" eb="20">
      <t>シヨウ</t>
    </rPh>
    <phoneticPr fontId="41"/>
  </si>
  <si>
    <t>※記入欄が不足する場合は、適宜追加して作成すること。</t>
    <phoneticPr fontId="41"/>
  </si>
  <si>
    <t>合　　計</t>
  </si>
  <si>
    <t>記載上の注意</t>
    <phoneticPr fontId="41"/>
  </si>
  <si>
    <t>　目の細分欄は，補助要項の目の細分ごとに記載すること</t>
  </si>
  <si>
    <t>　記入欄が不足する場合は，適宜追加して作成すること</t>
    <rPh sb="1" eb="4">
      <t>キニュウラン</t>
    </rPh>
    <rPh sb="5" eb="7">
      <t>フソク</t>
    </rPh>
    <rPh sb="9" eb="11">
      <t>バアイ</t>
    </rPh>
    <rPh sb="13" eb="15">
      <t>テキギ</t>
    </rPh>
    <rPh sb="15" eb="17">
      <t>ツイカ</t>
    </rPh>
    <rPh sb="19" eb="21">
      <t>サクセイ</t>
    </rPh>
    <phoneticPr fontId="41"/>
  </si>
  <si>
    <t>　事業整理表の支出内訳の（項）及び（目）の順番どおりに作成してください。</t>
    <rPh sb="1" eb="6">
      <t>ジギョウセイリヒョウ</t>
    </rPh>
    <rPh sb="7" eb="9">
      <t>シシュツ</t>
    </rPh>
    <rPh sb="9" eb="11">
      <t>ウチワケ</t>
    </rPh>
    <rPh sb="13" eb="14">
      <t>コウ</t>
    </rPh>
    <rPh sb="15" eb="16">
      <t>オヨ</t>
    </rPh>
    <rPh sb="18" eb="19">
      <t>モク</t>
    </rPh>
    <rPh sb="21" eb="23">
      <t>ジュンバン</t>
    </rPh>
    <rPh sb="27" eb="29">
      <t>サクセイ</t>
    </rPh>
    <phoneticPr fontId="41"/>
  </si>
  <si>
    <t>(旅費用)</t>
    <rPh sb="1" eb="3">
      <t>リョヒ</t>
    </rPh>
    <rPh sb="3" eb="4">
      <t>ヨウ</t>
    </rPh>
    <phoneticPr fontId="41"/>
  </si>
  <si>
    <t>旅費</t>
    <rPh sb="0" eb="2">
      <t>リョヒ</t>
    </rPh>
    <phoneticPr fontId="26"/>
  </si>
  <si>
    <t>摘要
（旅行者）</t>
    <rPh sb="0" eb="2">
      <t>テキヨウ</t>
    </rPh>
    <rPh sb="4" eb="7">
      <t>リョコウシャ</t>
    </rPh>
    <phoneticPr fontId="41"/>
  </si>
  <si>
    <t>経路及び用務
（出発地-経由地-到着地）</t>
    <rPh sb="0" eb="2">
      <t>ケイロ</t>
    </rPh>
    <rPh sb="2" eb="3">
      <t>オヨ</t>
    </rPh>
    <rPh sb="4" eb="6">
      <t>ヨウム</t>
    </rPh>
    <rPh sb="8" eb="10">
      <t>シュッパツ</t>
    </rPh>
    <rPh sb="10" eb="11">
      <t>チ</t>
    </rPh>
    <rPh sb="12" eb="15">
      <t>ケイユチ</t>
    </rPh>
    <rPh sb="16" eb="19">
      <t>トウチャクチ</t>
    </rPh>
    <phoneticPr fontId="41"/>
  </si>
  <si>
    <t>単価
(片道)</t>
    <rPh sb="0" eb="2">
      <t>タンカ</t>
    </rPh>
    <rPh sb="4" eb="6">
      <t>カタミチ</t>
    </rPh>
    <phoneticPr fontId="41"/>
  </si>
  <si>
    <t>※旅費はこのシートを使用すること。</t>
    <rPh sb="1" eb="3">
      <t>リョヒ</t>
    </rPh>
    <rPh sb="10" eb="12">
      <t>シヨウ</t>
    </rPh>
    <phoneticPr fontId="41"/>
  </si>
  <si>
    <t>　ガソリン代，日当は計上しないこと。計上する場合は自己負担額等とすること。</t>
    <rPh sb="5" eb="6">
      <t>ダイ</t>
    </rPh>
    <rPh sb="7" eb="9">
      <t>ニットウ</t>
    </rPh>
    <rPh sb="10" eb="12">
      <t>ケイジョウ</t>
    </rPh>
    <rPh sb="18" eb="20">
      <t>ケイジョウ</t>
    </rPh>
    <rPh sb="22" eb="24">
      <t>バアイ</t>
    </rPh>
    <rPh sb="25" eb="27">
      <t>ジコ</t>
    </rPh>
    <rPh sb="27" eb="29">
      <t>フタン</t>
    </rPh>
    <rPh sb="29" eb="30">
      <t>ガク</t>
    </rPh>
    <rPh sb="30" eb="31">
      <t>トウ</t>
    </rPh>
    <phoneticPr fontId="41"/>
  </si>
  <si>
    <t>(その他用)</t>
    <rPh sb="3" eb="4">
      <t>タ</t>
    </rPh>
    <rPh sb="4" eb="5">
      <t>ヨウ</t>
    </rPh>
    <phoneticPr fontId="41"/>
  </si>
  <si>
    <t>摘要
（品名等）</t>
    <rPh sb="0" eb="2">
      <t>テキヨウ</t>
    </rPh>
    <rPh sb="4" eb="6">
      <t>ヒンメイ</t>
    </rPh>
    <rPh sb="6" eb="7">
      <t>トウ</t>
    </rPh>
    <phoneticPr fontId="41"/>
  </si>
  <si>
    <t>＊シートが分かれています。</t>
    <rPh sb="5" eb="6">
      <t>ワ</t>
    </rPh>
    <phoneticPr fontId="41"/>
  </si>
  <si>
    <t>※手引書及び記入例を確認してから、書類を作成すること。</t>
    <rPh sb="1" eb="4">
      <t>テビキショ</t>
    </rPh>
    <rPh sb="4" eb="5">
      <t>オヨ</t>
    </rPh>
    <rPh sb="6" eb="8">
      <t>キニュウ</t>
    </rPh>
    <rPh sb="8" eb="9">
      <t>レイ</t>
    </rPh>
    <rPh sb="10" eb="12">
      <t>カクニン</t>
    </rPh>
    <phoneticPr fontId="41"/>
  </si>
  <si>
    <t>※給与・報償費、旅費は、専用のシートを使用すること。</t>
    <rPh sb="1" eb="3">
      <t>キュウヨ</t>
    </rPh>
    <rPh sb="4" eb="6">
      <t>ホウショウ</t>
    </rPh>
    <rPh sb="6" eb="7">
      <t>ヒ</t>
    </rPh>
    <rPh sb="8" eb="10">
      <t>リョヒ</t>
    </rPh>
    <phoneticPr fontId="41"/>
  </si>
  <si>
    <t>＜領収書貼付台紙＞</t>
    <rPh sb="1" eb="4">
      <t>リョウシュウショ</t>
    </rPh>
    <rPh sb="4" eb="5">
      <t>ハ</t>
    </rPh>
    <rPh sb="5" eb="6">
      <t>ツ</t>
    </rPh>
    <rPh sb="6" eb="8">
      <t>ダイシ</t>
    </rPh>
    <phoneticPr fontId="41"/>
  </si>
  <si>
    <t>（項）</t>
    <rPh sb="1" eb="2">
      <t>コウ</t>
    </rPh>
    <phoneticPr fontId="41"/>
  </si>
  <si>
    <t>（目）</t>
    <rPh sb="1" eb="2">
      <t>モク</t>
    </rPh>
    <phoneticPr fontId="41"/>
  </si>
  <si>
    <t>（目の細分）</t>
    <rPh sb="1" eb="2">
      <t>モク</t>
    </rPh>
    <rPh sb="3" eb="5">
      <t>サイブン</t>
    </rPh>
    <phoneticPr fontId="41"/>
  </si>
  <si>
    <t>領収書番号</t>
    <rPh sb="0" eb="3">
      <t>リョウシュウショ</t>
    </rPh>
    <rPh sb="3" eb="5">
      <t>バンゴウ</t>
    </rPh>
    <phoneticPr fontId="41"/>
  </si>
  <si>
    <t xml:space="preserve">
※各領収書の宛名，金額，但し書きがきちんと見えるように
貼り付けコピーしてください。
※受領者の署名又は記名・押印があることを確認すること。</t>
    <phoneticPr fontId="41"/>
  </si>
  <si>
    <t>※各領収書の宛名，金額，但し書きがきちんと見えるように貼り付けてください。</t>
  </si>
  <si>
    <t>※受領者の署名又は記名・押印があることを確認すること。</t>
    <phoneticPr fontId="41"/>
  </si>
  <si>
    <t>用具等整備の対象となる文化財の現況</t>
    <rPh sb="0" eb="2">
      <t>ヨウグ</t>
    </rPh>
    <rPh sb="2" eb="3">
      <t>トウ</t>
    </rPh>
    <rPh sb="3" eb="5">
      <t>セイビ</t>
    </rPh>
    <rPh sb="6" eb="8">
      <t>タイショウ</t>
    </rPh>
    <rPh sb="11" eb="13">
      <t>ブンカ</t>
    </rPh>
    <rPh sb="13" eb="14">
      <t>ザイ</t>
    </rPh>
    <rPh sb="15" eb="17">
      <t>ゲンキョウ</t>
    </rPh>
    <phoneticPr fontId="26"/>
  </si>
  <si>
    <t>※対象の用具ごとにシートを作成してください。</t>
    <rPh sb="1" eb="3">
      <t>タイショウ</t>
    </rPh>
    <rPh sb="4" eb="6">
      <t>ヨウグ</t>
    </rPh>
    <rPh sb="13" eb="15">
      <t>サクセイ</t>
    </rPh>
    <phoneticPr fontId="26"/>
  </si>
  <si>
    <t>修理・新調する用具等の名称</t>
    <rPh sb="0" eb="2">
      <t>シュウリ</t>
    </rPh>
    <rPh sb="3" eb="5">
      <t>シンチョウ</t>
    </rPh>
    <rPh sb="7" eb="9">
      <t>ヨウグ</t>
    </rPh>
    <rPh sb="9" eb="10">
      <t>トウ</t>
    </rPh>
    <rPh sb="11" eb="13">
      <t>メイショウ</t>
    </rPh>
    <phoneticPr fontId="26"/>
  </si>
  <si>
    <t>※複数ある場合はシートを適宜コピーしてください。</t>
    <rPh sb="1" eb="3">
      <t>フクスウ</t>
    </rPh>
    <rPh sb="5" eb="7">
      <t>バアイ</t>
    </rPh>
    <rPh sb="12" eb="14">
      <t>テキギ</t>
    </rPh>
    <phoneticPr fontId="26"/>
  </si>
  <si>
    <t>修理</t>
    <rPh sb="0" eb="2">
      <t>シュウリ</t>
    </rPh>
    <phoneticPr fontId="26"/>
  </si>
  <si>
    <t>新調</t>
    <rPh sb="0" eb="2">
      <t>シンチョウ</t>
    </rPh>
    <phoneticPr fontId="26"/>
  </si>
  <si>
    <t>※修理用具・箇所数に合わせて、適宜、行の追加やシートをコピーしてください。</t>
    <phoneticPr fontId="26"/>
  </si>
  <si>
    <t>全体写真</t>
    <rPh sb="0" eb="4">
      <t>ゼンタイシャシン</t>
    </rPh>
    <phoneticPr fontId="26"/>
  </si>
  <si>
    <t>修理前</t>
    <rPh sb="0" eb="2">
      <t>シュウリ</t>
    </rPh>
    <rPh sb="2" eb="3">
      <t>マエ</t>
    </rPh>
    <phoneticPr fontId="26"/>
  </si>
  <si>
    <t>修理後</t>
    <rPh sb="0" eb="2">
      <t>シュウリ</t>
    </rPh>
    <rPh sb="2" eb="3">
      <t>アト</t>
    </rPh>
    <phoneticPr fontId="26"/>
  </si>
  <si>
    <t xml:space="preserve">
</t>
    <phoneticPr fontId="26"/>
  </si>
  <si>
    <t>１年目</t>
    <rPh sb="1" eb="3">
      <t>ネンメ</t>
    </rPh>
    <phoneticPr fontId="26"/>
  </si>
  <si>
    <t>２年目</t>
    <rPh sb="1" eb="3">
      <t>ネンメ</t>
    </rPh>
    <phoneticPr fontId="26"/>
  </si>
  <si>
    <t>３年目</t>
    <rPh sb="1" eb="3">
      <t>ネンメ</t>
    </rPh>
    <phoneticPr fontId="26"/>
  </si>
  <si>
    <t>修理用具・箇所数に合わせて、適宜、行の追加やシートをコピーしてください。</t>
    <phoneticPr fontId="26"/>
  </si>
  <si>
    <t>修理箇所①</t>
    <rPh sb="0" eb="2">
      <t>シュウリ</t>
    </rPh>
    <rPh sb="2" eb="4">
      <t>カショ</t>
    </rPh>
    <phoneticPr fontId="26"/>
  </si>
  <si>
    <t>※左側に修理前の修理箇所の写真を、破損箇所などがわかるよう貼り付けてください。</t>
    <rPh sb="1" eb="3">
      <t>ヒダリガワ</t>
    </rPh>
    <rPh sb="4" eb="6">
      <t>シュウリ</t>
    </rPh>
    <rPh sb="6" eb="7">
      <t>マエ</t>
    </rPh>
    <rPh sb="8" eb="10">
      <t>シュウリ</t>
    </rPh>
    <rPh sb="10" eb="12">
      <t>カショ</t>
    </rPh>
    <rPh sb="13" eb="15">
      <t>シャシン</t>
    </rPh>
    <rPh sb="17" eb="19">
      <t>ハソン</t>
    </rPh>
    <rPh sb="19" eb="21">
      <t>カショ</t>
    </rPh>
    <rPh sb="29" eb="30">
      <t>ハ</t>
    </rPh>
    <rPh sb="31" eb="32">
      <t>ツ</t>
    </rPh>
    <phoneticPr fontId="26"/>
  </si>
  <si>
    <t>※右側の修理後の写真は、事業実施後、実績報告時に貼り付けてください。</t>
    <rPh sb="1" eb="3">
      <t>ミギガワ</t>
    </rPh>
    <rPh sb="4" eb="6">
      <t>シュウリ</t>
    </rPh>
    <rPh sb="6" eb="7">
      <t>ゴ</t>
    </rPh>
    <rPh sb="8" eb="10">
      <t>シャシン</t>
    </rPh>
    <rPh sb="12" eb="14">
      <t>ジギョウ</t>
    </rPh>
    <rPh sb="14" eb="16">
      <t>ジッシ</t>
    </rPh>
    <rPh sb="16" eb="17">
      <t>ゴ</t>
    </rPh>
    <rPh sb="18" eb="20">
      <t>ジッセキ</t>
    </rPh>
    <rPh sb="20" eb="22">
      <t>ホウコク</t>
    </rPh>
    <rPh sb="22" eb="23">
      <t>ジ</t>
    </rPh>
    <rPh sb="24" eb="25">
      <t>ハ</t>
    </rPh>
    <rPh sb="26" eb="27">
      <t>ツ</t>
    </rPh>
    <phoneticPr fontId="26"/>
  </si>
  <si>
    <t>※現在の状況・修理内容には、破損の状況や修理する内容を記入してください。</t>
    <rPh sb="1" eb="3">
      <t>ゲンザイ</t>
    </rPh>
    <rPh sb="4" eb="6">
      <t>ジョウキョウ</t>
    </rPh>
    <rPh sb="7" eb="9">
      <t>シュウリ</t>
    </rPh>
    <rPh sb="9" eb="11">
      <t>ナイヨウ</t>
    </rPh>
    <rPh sb="14" eb="16">
      <t>ハソン</t>
    </rPh>
    <rPh sb="17" eb="19">
      <t>ジョウキョウ</t>
    </rPh>
    <rPh sb="20" eb="22">
      <t>シュウリ</t>
    </rPh>
    <rPh sb="24" eb="26">
      <t>ナイヨウ</t>
    </rPh>
    <rPh sb="27" eb="29">
      <t>キニュウ</t>
    </rPh>
    <phoneticPr fontId="26"/>
  </si>
  <si>
    <t>修理箇所②</t>
    <rPh sb="0" eb="2">
      <t>シュウリ</t>
    </rPh>
    <rPh sb="2" eb="4">
      <t>カショ</t>
    </rPh>
    <phoneticPr fontId="26"/>
  </si>
  <si>
    <t>修理箇所③</t>
    <rPh sb="0" eb="2">
      <t>シュウリ</t>
    </rPh>
    <rPh sb="2" eb="4">
      <t>カショ</t>
    </rPh>
    <phoneticPr fontId="26"/>
  </si>
  <si>
    <t>修理箇所④</t>
    <rPh sb="0" eb="2">
      <t>シュウリ</t>
    </rPh>
    <rPh sb="2" eb="4">
      <t>カショ</t>
    </rPh>
    <phoneticPr fontId="26"/>
  </si>
  <si>
    <t>修理箇所⑤</t>
    <rPh sb="0" eb="2">
      <t>シュウリ</t>
    </rPh>
    <rPh sb="2" eb="4">
      <t>カショ</t>
    </rPh>
    <phoneticPr fontId="26"/>
  </si>
  <si>
    <t>事業番号：</t>
    <rPh sb="0" eb="4">
      <t>ジギョウバンゴウ</t>
    </rPh>
    <phoneticPr fontId="26"/>
  </si>
  <si>
    <t>実施団体：</t>
    <rPh sb="0" eb="4">
      <t>ジッシ</t>
    </rPh>
    <phoneticPr fontId="26"/>
  </si>
  <si>
    <t>採択条件への対応状況</t>
    <rPh sb="0" eb="2">
      <t>サイタク</t>
    </rPh>
    <rPh sb="2" eb="4">
      <t>ジョウケン</t>
    </rPh>
    <rPh sb="6" eb="8">
      <t>タイオウ</t>
    </rPh>
    <rPh sb="8" eb="10">
      <t>ジョウキョウ</t>
    </rPh>
    <phoneticPr fontId="41"/>
  </si>
  <si>
    <t>採択条件１</t>
    <rPh sb="0" eb="2">
      <t>サイタク</t>
    </rPh>
    <rPh sb="2" eb="4">
      <t>ジョウケン</t>
    </rPh>
    <phoneticPr fontId="41"/>
  </si>
  <si>
    <t>事業区分・対象用具番号（名称）</t>
    <rPh sb="0" eb="4">
      <t>ジギョウクブン</t>
    </rPh>
    <rPh sb="5" eb="7">
      <t>タイショウ</t>
    </rPh>
    <rPh sb="7" eb="9">
      <t>ヨウグ</t>
    </rPh>
    <rPh sb="9" eb="11">
      <t>バンゴウ</t>
    </rPh>
    <rPh sb="12" eb="14">
      <t>メイショウ</t>
    </rPh>
    <phoneticPr fontId="26"/>
  </si>
  <si>
    <t>　</t>
  </si>
  <si>
    <t>現在使用している○個のうち、経年劣化で使用できないと確認した△個を購入する。（予備分は含んでいない。）※○≧△</t>
    <phoneticPr fontId="26"/>
  </si>
  <si>
    <t>すべて予備分であったため、交付申請書から除外した。</t>
    <rPh sb="13" eb="15">
      <t>コウフ</t>
    </rPh>
    <phoneticPr fontId="26"/>
  </si>
  <si>
    <t>その他：</t>
    <rPh sb="2" eb="3">
      <t>タ</t>
    </rPh>
    <phoneticPr fontId="26"/>
  </si>
  <si>
    <t>採択条件２</t>
    <rPh sb="0" eb="2">
      <t>サイタク</t>
    </rPh>
    <rPh sb="2" eb="4">
      <t>ジョウケン</t>
    </rPh>
    <phoneticPr fontId="41"/>
  </si>
  <si>
    <t>○○は、単価上限超過分は補助対象外とする。</t>
    <rPh sb="4" eb="6">
      <t>タンカ</t>
    </rPh>
    <rPh sb="6" eb="8">
      <t>ジョウゲン</t>
    </rPh>
    <rPh sb="8" eb="11">
      <t>チョウカブン</t>
    </rPh>
    <rPh sb="12" eb="14">
      <t>ホジョ</t>
    </rPh>
    <rPh sb="14" eb="17">
      <t>タイショウガイ</t>
    </rPh>
    <phoneticPr fontId="26"/>
  </si>
  <si>
    <t>単価上限超過分は、交付申請書から除外した。</t>
    <rPh sb="9" eb="11">
      <t>コウフ</t>
    </rPh>
    <phoneticPr fontId="26"/>
  </si>
  <si>
    <t>単価上限超過分の金額は、事業整理表（様式３）の支出内訳で「補助対象外経費」の欄に記載した。</t>
    <phoneticPr fontId="26"/>
  </si>
  <si>
    <t>採択条件３</t>
    <rPh sb="0" eb="2">
      <t>サイタク</t>
    </rPh>
    <rPh sb="2" eb="4">
      <t>ジョウケン</t>
    </rPh>
    <phoneticPr fontId="41"/>
  </si>
  <si>
    <t>【報償費】について、経費内訳及び支払先を記載することとし、内部支出にあたる場合は、補助対象外とする。</t>
    <rPh sb="1" eb="4">
      <t>ホウショウヒ</t>
    </rPh>
    <rPh sb="10" eb="12">
      <t>ケイヒ</t>
    </rPh>
    <rPh sb="12" eb="14">
      <t>ウチワケ</t>
    </rPh>
    <rPh sb="14" eb="15">
      <t>オヨ</t>
    </rPh>
    <rPh sb="16" eb="18">
      <t>シハライ</t>
    </rPh>
    <rPh sb="18" eb="19">
      <t>サキ</t>
    </rPh>
    <rPh sb="20" eb="22">
      <t>キサイ</t>
    </rPh>
    <rPh sb="29" eb="31">
      <t>ナイブ</t>
    </rPh>
    <rPh sb="31" eb="33">
      <t>シシュツ</t>
    </rPh>
    <rPh sb="37" eb="39">
      <t>バアイ</t>
    </rPh>
    <rPh sb="41" eb="43">
      <t>ホジョ</t>
    </rPh>
    <rPh sb="43" eb="46">
      <t>タイショウガイ</t>
    </rPh>
    <phoneticPr fontId="26"/>
  </si>
  <si>
    <t>内部支出にあたらず、事業整理表（様式３）に経費内訳及び支払先を記載した。</t>
    <phoneticPr fontId="26"/>
  </si>
  <si>
    <t>支払先（予定講師等）は、構成団体の一員であり、内部支出にあたるため、除外した。（又は事業整理表（様式３）の支出内訳で、「補助対象外経費」の欄に記載した。）</t>
    <rPh sb="0" eb="2">
      <t>シハライ</t>
    </rPh>
    <rPh sb="2" eb="3">
      <t>サキ</t>
    </rPh>
    <rPh sb="4" eb="6">
      <t>ヨテイ</t>
    </rPh>
    <rPh sb="6" eb="8">
      <t>コウシ</t>
    </rPh>
    <rPh sb="8" eb="9">
      <t>トウ</t>
    </rPh>
    <rPh sb="12" eb="14">
      <t>コウセイ</t>
    </rPh>
    <rPh sb="14" eb="16">
      <t>ダンタイ</t>
    </rPh>
    <rPh sb="17" eb="19">
      <t>イチイン</t>
    </rPh>
    <rPh sb="23" eb="25">
      <t>ナイブ</t>
    </rPh>
    <rPh sb="25" eb="27">
      <t>シシュツ</t>
    </rPh>
    <rPh sb="34" eb="36">
      <t>ジョガイ</t>
    </rPh>
    <rPh sb="40" eb="41">
      <t>マタ</t>
    </rPh>
    <rPh sb="42" eb="44">
      <t>ジギョウ</t>
    </rPh>
    <rPh sb="44" eb="46">
      <t>セイリ</t>
    </rPh>
    <rPh sb="46" eb="47">
      <t>ヒョウ</t>
    </rPh>
    <rPh sb="48" eb="50">
      <t>ヨウシキ</t>
    </rPh>
    <rPh sb="53" eb="55">
      <t>シシュツ</t>
    </rPh>
    <rPh sb="55" eb="57">
      <t>ウチワケ</t>
    </rPh>
    <rPh sb="60" eb="62">
      <t>ホジョ</t>
    </rPh>
    <rPh sb="62" eb="65">
      <t>タイショウガイ</t>
    </rPh>
    <rPh sb="65" eb="67">
      <t>ケイヒ</t>
    </rPh>
    <rPh sb="69" eb="70">
      <t>ラン</t>
    </rPh>
    <rPh sb="71" eb="73">
      <t>キサイ</t>
    </rPh>
    <phoneticPr fontId="26"/>
  </si>
  <si>
    <t>支払先（予定講師等）は未定である。（講師等決定後、内部支出にあたる場合は「補助対象外経費」に計上する。）</t>
    <phoneticPr fontId="26"/>
  </si>
  <si>
    <t>採択条件４</t>
    <rPh sb="0" eb="2">
      <t>サイタク</t>
    </rPh>
    <rPh sb="2" eb="4">
      <t>ジョウケン</t>
    </rPh>
    <phoneticPr fontId="41"/>
  </si>
  <si>
    <t>○○は、補助対象外とする。</t>
    <rPh sb="4" eb="6">
      <t>ホジョ</t>
    </rPh>
    <rPh sb="6" eb="9">
      <t>タイショウガイ</t>
    </rPh>
    <phoneticPr fontId="26"/>
  </si>
  <si>
    <t>該当経費を交付申請書から除外した。</t>
    <rPh sb="5" eb="7">
      <t>コウフ</t>
    </rPh>
    <phoneticPr fontId="26"/>
  </si>
  <si>
    <t>該当経費について事業整理表（様式３）の支出内訳で「補助対象外経費」の欄に記載した。</t>
    <rPh sb="0" eb="2">
      <t>ガイトウ</t>
    </rPh>
    <rPh sb="2" eb="4">
      <t>ケイヒ</t>
    </rPh>
    <rPh sb="8" eb="10">
      <t>ジギョウ</t>
    </rPh>
    <phoneticPr fontId="26"/>
  </si>
  <si>
    <t>採択条件５</t>
    <rPh sb="0" eb="2">
      <t>サイタク</t>
    </rPh>
    <rPh sb="2" eb="4">
      <t>ジョウケン</t>
    </rPh>
    <phoneticPr fontId="41"/>
  </si>
  <si>
    <t>練習用にのみ使用する用具である場合、補助対象外とする。</t>
    <rPh sb="0" eb="2">
      <t>レンシュウ</t>
    </rPh>
    <rPh sb="2" eb="3">
      <t>ヨウ</t>
    </rPh>
    <rPh sb="6" eb="8">
      <t>シヨウ</t>
    </rPh>
    <rPh sb="10" eb="12">
      <t>ヨウグ</t>
    </rPh>
    <rPh sb="15" eb="17">
      <t>バアイ</t>
    </rPh>
    <rPh sb="18" eb="20">
      <t>ホジョ</t>
    </rPh>
    <rPh sb="20" eb="23">
      <t>タイショウガイ</t>
    </rPh>
    <phoneticPr fontId="26"/>
  </si>
  <si>
    <t>祭礼行事等の当日にも使用している用具である。</t>
    <rPh sb="0" eb="4">
      <t>サイレイギョウジ</t>
    </rPh>
    <rPh sb="4" eb="5">
      <t>トウ</t>
    </rPh>
    <rPh sb="6" eb="8">
      <t>トウジツ</t>
    </rPh>
    <rPh sb="10" eb="12">
      <t>シヨウ</t>
    </rPh>
    <rPh sb="16" eb="18">
      <t>ヨウグ</t>
    </rPh>
    <phoneticPr fontId="26"/>
  </si>
  <si>
    <t>練習用にのみ使用している用具であるため、交付申請書から除外した。</t>
    <rPh sb="20" eb="25">
      <t>コウフシンセイショ</t>
    </rPh>
    <rPh sb="27" eb="29">
      <t>ジョガイ</t>
    </rPh>
    <phoneticPr fontId="26"/>
  </si>
  <si>
    <t>採択条件７</t>
    <rPh sb="0" eb="2">
      <t>サイタク</t>
    </rPh>
    <rPh sb="2" eb="4">
      <t>ジョウケン</t>
    </rPh>
    <phoneticPr fontId="41"/>
  </si>
  <si>
    <t>地域に古くから継承されている伝統行事や民俗芸能等に関する取組の場合、補助対象とする。</t>
    <rPh sb="0" eb="2">
      <t>チイキ</t>
    </rPh>
    <rPh sb="3" eb="4">
      <t>フル</t>
    </rPh>
    <rPh sb="7" eb="9">
      <t>ケイショウ</t>
    </rPh>
    <rPh sb="14" eb="16">
      <t>デントウ</t>
    </rPh>
    <rPh sb="16" eb="18">
      <t>ギョウジ</t>
    </rPh>
    <rPh sb="19" eb="21">
      <t>ミンゾク</t>
    </rPh>
    <rPh sb="21" eb="23">
      <t>ゲイノウ</t>
    </rPh>
    <rPh sb="23" eb="24">
      <t>トウ</t>
    </rPh>
    <rPh sb="25" eb="26">
      <t>カン</t>
    </rPh>
    <rPh sb="28" eb="30">
      <t>トリクミ</t>
    </rPh>
    <rPh sb="31" eb="33">
      <t>バアイ</t>
    </rPh>
    <rPh sb="34" eb="36">
      <t>ホジョ</t>
    </rPh>
    <rPh sb="36" eb="38">
      <t>タイショウ</t>
    </rPh>
    <phoneticPr fontId="26"/>
  </si>
  <si>
    <r>
      <t>交付申請書の事業整理表（様式３）の「対象となる文化財の概要及び上記伝統芸能・伝統行事等の由来・歴史」に、修理・新調対象用具を用いる伝統芸能・祭礼行事の起源・由来を記載した。</t>
    </r>
    <r>
      <rPr>
        <b/>
        <sz val="10"/>
        <color theme="1"/>
        <rFont val="ＭＳ ゴシック"/>
        <family val="3"/>
        <charset val="128"/>
      </rPr>
      <t>※神社等の起源・由来ではなく、対象用具を用いる行事等の起源・由来を記載してください。</t>
    </r>
    <rPh sb="0" eb="5">
      <t>コウフシンセイショ</t>
    </rPh>
    <phoneticPr fontId="26"/>
  </si>
  <si>
    <t>採択条件８</t>
    <rPh sb="0" eb="2">
      <t>サイタク</t>
    </rPh>
    <rPh sb="2" eb="4">
      <t>ジョウケン</t>
    </rPh>
    <phoneticPr fontId="41"/>
  </si>
  <si>
    <t>実施団体及び修理・新調対象用具の所有者が実行委員会等またはその構成団体である場合、補助対象とする。</t>
    <rPh sb="0" eb="2">
      <t>ジッシ</t>
    </rPh>
    <rPh sb="4" eb="5">
      <t>オヨ</t>
    </rPh>
    <rPh sb="6" eb="8">
      <t>シュウリ</t>
    </rPh>
    <rPh sb="9" eb="11">
      <t>シンチョウ</t>
    </rPh>
    <rPh sb="11" eb="13">
      <t>タイショウ</t>
    </rPh>
    <rPh sb="13" eb="15">
      <t>ヨウグ</t>
    </rPh>
    <rPh sb="16" eb="19">
      <t>ショユウシャ</t>
    </rPh>
    <rPh sb="20" eb="22">
      <t>ジッコウ</t>
    </rPh>
    <rPh sb="22" eb="25">
      <t>イインカイ</t>
    </rPh>
    <rPh sb="25" eb="26">
      <t>トウ</t>
    </rPh>
    <rPh sb="31" eb="33">
      <t>コウセイ</t>
    </rPh>
    <rPh sb="33" eb="35">
      <t>ダンタイ</t>
    </rPh>
    <rPh sb="38" eb="40">
      <t>バアイ</t>
    </rPh>
    <rPh sb="41" eb="43">
      <t>ホジョ</t>
    </rPh>
    <rPh sb="43" eb="45">
      <t>タイショウ</t>
    </rPh>
    <phoneticPr fontId="26"/>
  </si>
  <si>
    <t>実施団体及び修理・新調対象用具の所有者は、実行委員会等又はその構成団体であり、そのことが分かる名簿や一覧等を交付申請書に添付した。</t>
    <rPh sb="2" eb="4">
      <t>ダンタイ</t>
    </rPh>
    <rPh sb="50" eb="52">
      <t>イチラン</t>
    </rPh>
    <rPh sb="52" eb="53">
      <t>トウ</t>
    </rPh>
    <rPh sb="54" eb="56">
      <t>コウフ</t>
    </rPh>
    <phoneticPr fontId="26"/>
  </si>
  <si>
    <t>実施団体及び修理・新調対象用具の所有者は、実行委員会等又はその構成団体ではないため、該当経費を交付申請書から除外した。</t>
    <rPh sb="47" eb="49">
      <t>コウフ</t>
    </rPh>
    <phoneticPr fontId="26"/>
  </si>
  <si>
    <t>採択条件９</t>
    <rPh sb="0" eb="2">
      <t>サイタク</t>
    </rPh>
    <rPh sb="2" eb="4">
      <t>ジョウケン</t>
    </rPh>
    <phoneticPr fontId="41"/>
  </si>
  <si>
    <t>古くからの仕様に基づく修理・新調を行うこと。</t>
    <rPh sb="0" eb="1">
      <t>フル</t>
    </rPh>
    <rPh sb="5" eb="7">
      <t>シヨウ</t>
    </rPh>
    <rPh sb="8" eb="9">
      <t>モト</t>
    </rPh>
    <rPh sb="11" eb="13">
      <t>シュウリ</t>
    </rPh>
    <rPh sb="14" eb="16">
      <t>シンチョウ</t>
    </rPh>
    <rPh sb="17" eb="18">
      <t>オコナ</t>
    </rPh>
    <phoneticPr fontId="26"/>
  </si>
  <si>
    <t>専門家の意見や根拠資料をふまえ、古くから継承されてきた仕様に基づく修理・新調を行う。</t>
    <phoneticPr fontId="26"/>
  </si>
  <si>
    <t>古くから継承されてきた仕様に基づかず、今回、新たに追加する（または、変更を加える）修理・新調であったため、当該部分に係る経費は、交付申請書から除外した。（又は事業整理表（様式３）の支出内訳で、「補助対象外経費」の欄に記載した。）</t>
    <rPh sb="64" eb="66">
      <t>コウフ</t>
    </rPh>
    <rPh sb="68" eb="69">
      <t>ショ</t>
    </rPh>
    <rPh sb="77" eb="78">
      <t>マタ</t>
    </rPh>
    <phoneticPr fontId="26"/>
  </si>
  <si>
    <t>採択条件１０</t>
    <rPh sb="0" eb="2">
      <t>サイタク</t>
    </rPh>
    <rPh sb="2" eb="4">
      <t>ジョウケン</t>
    </rPh>
    <phoneticPr fontId="41"/>
  </si>
  <si>
    <t>文化財の価値に変容が生じないよう仕様を策定し、指定者である地方公共団体の文化財担当部局と相談のうえ、事業を実施すること。</t>
    <phoneticPr fontId="26"/>
  </si>
  <si>
    <t>○○市○○課と相談のうえ仕様を作成し、進捗状況を確認しながら、修理・新調を進める。</t>
    <rPh sb="2" eb="3">
      <t>シ</t>
    </rPh>
    <rPh sb="5" eb="6">
      <t>カ</t>
    </rPh>
    <rPh sb="7" eb="9">
      <t>ソウダン</t>
    </rPh>
    <rPh sb="12" eb="14">
      <t>シヨウ</t>
    </rPh>
    <rPh sb="15" eb="17">
      <t>サクセイ</t>
    </rPh>
    <rPh sb="19" eb="21">
      <t>シンチョク</t>
    </rPh>
    <rPh sb="21" eb="23">
      <t>ジョウキョウ</t>
    </rPh>
    <rPh sb="24" eb="26">
      <t>カクニン</t>
    </rPh>
    <rPh sb="31" eb="33">
      <t>シュウリ</t>
    </rPh>
    <rPh sb="34" eb="36">
      <t>シンチョウ</t>
    </rPh>
    <rPh sb="37" eb="38">
      <t>スス</t>
    </rPh>
    <phoneticPr fontId="26"/>
  </si>
  <si>
    <t>採択条件１１</t>
    <rPh sb="0" eb="2">
      <t>サイタク</t>
    </rPh>
    <rPh sb="2" eb="4">
      <t>ジョウケン</t>
    </rPh>
    <phoneticPr fontId="41"/>
  </si>
  <si>
    <t>採択条件１２</t>
    <rPh sb="0" eb="2">
      <t>サイタク</t>
    </rPh>
    <rPh sb="2" eb="4">
      <t>ジョウケン</t>
    </rPh>
    <phoneticPr fontId="41"/>
  </si>
  <si>
    <t>実行委員会等の宛名が記載された見積書を交付申請書に添付した。</t>
    <rPh sb="0" eb="2">
      <t>ジッコウ</t>
    </rPh>
    <rPh sb="2" eb="5">
      <t>イインカイ</t>
    </rPh>
    <rPh sb="5" eb="6">
      <t>トウ</t>
    </rPh>
    <rPh sb="7" eb="9">
      <t>アテナ</t>
    </rPh>
    <rPh sb="10" eb="12">
      <t>キサイ</t>
    </rPh>
    <rPh sb="15" eb="18">
      <t>ミツモリショ</t>
    </rPh>
    <rPh sb="19" eb="21">
      <t>コウフ</t>
    </rPh>
    <rPh sb="21" eb="24">
      <t>シンセイショ</t>
    </rPh>
    <rPh sb="25" eb="27">
      <t>テンプ</t>
    </rPh>
    <phoneticPr fontId="26"/>
  </si>
  <si>
    <t>見積書の宛名は、実行委員会等またはその構成団体であり、組織構成がわかる名簿等を交付申請書に添付した。</t>
    <rPh sb="37" eb="38">
      <t>トウ</t>
    </rPh>
    <rPh sb="38" eb="39">
      <t>イットウ</t>
    </rPh>
    <rPh sb="39" eb="41">
      <t>コウフ</t>
    </rPh>
    <phoneticPr fontId="26"/>
  </si>
  <si>
    <t>採択条件１３</t>
    <rPh sb="0" eb="2">
      <t>サイタク</t>
    </rPh>
    <rPh sb="2" eb="4">
      <t>ジョウケン</t>
    </rPh>
    <phoneticPr fontId="41"/>
  </si>
  <si>
    <t>○○を提出すること。</t>
    <rPh sb="3" eb="5">
      <t>テイシュツ</t>
    </rPh>
    <phoneticPr fontId="26"/>
  </si>
  <si>
    <t>交付申請書に添付した。</t>
    <rPh sb="0" eb="2">
      <t>コウフ</t>
    </rPh>
    <phoneticPr fontId="26"/>
  </si>
  <si>
    <t>採択条件１４</t>
    <rPh sb="0" eb="2">
      <t>サイタク</t>
    </rPh>
    <rPh sb="2" eb="4">
      <t>ジョウケン</t>
    </rPh>
    <phoneticPr fontId="41"/>
  </si>
  <si>
    <t>【対応状況を記載】</t>
    <rPh sb="1" eb="3">
      <t>タイオウ</t>
    </rPh>
    <rPh sb="3" eb="5">
      <t>ジョウキョウ</t>
    </rPh>
    <rPh sb="6" eb="8">
      <t>キサイ</t>
    </rPh>
    <phoneticPr fontId="26"/>
  </si>
  <si>
    <t>（事業番号）　　　　（保存会等名称）</t>
    <rPh sb="1" eb="5">
      <t>ジギョウバンゴウ</t>
    </rPh>
    <rPh sb="11" eb="15">
      <t>ホゾンカイトウ</t>
    </rPh>
    <rPh sb="15" eb="17">
      <t>メイショウ</t>
    </rPh>
    <phoneticPr fontId="26"/>
  </si>
  <si>
    <t>（様式A）</t>
    <rPh sb="1" eb="3">
      <t>ヨウシキ</t>
    </rPh>
    <phoneticPr fontId="41"/>
  </si>
  <si>
    <t>補助事業者等変更届</t>
    <rPh sb="0" eb="2">
      <t>ホジョ</t>
    </rPh>
    <rPh sb="2" eb="5">
      <t>ジギョウシャ</t>
    </rPh>
    <rPh sb="5" eb="6">
      <t>トウ</t>
    </rPh>
    <rPh sb="6" eb="7">
      <t>ヘン</t>
    </rPh>
    <rPh sb="7" eb="8">
      <t>サラ</t>
    </rPh>
    <rPh sb="8" eb="9">
      <t>トド</t>
    </rPh>
    <phoneticPr fontId="41"/>
  </si>
  <si>
    <t xml:space="preserve">                 令和      年       月       日</t>
    <rPh sb="17" eb="19">
      <t>レイワ</t>
    </rPh>
    <rPh sb="25" eb="26">
      <t>ネン</t>
    </rPh>
    <rPh sb="33" eb="34">
      <t>ツキ</t>
    </rPh>
    <rPh sb="41" eb="42">
      <t>ヒ</t>
    </rPh>
    <phoneticPr fontId="41"/>
  </si>
  <si>
    <t>補助事業者名</t>
    <rPh sb="0" eb="2">
      <t>ホジョ</t>
    </rPh>
    <rPh sb="2" eb="6">
      <t>ジギョウシャメイ</t>
    </rPh>
    <phoneticPr fontId="41"/>
  </si>
  <si>
    <t>代表者職名</t>
    <rPh sb="0" eb="3">
      <t>ダイヒョウシャ</t>
    </rPh>
    <rPh sb="3" eb="5">
      <t>ショクメイ</t>
    </rPh>
    <phoneticPr fontId="41"/>
  </si>
  <si>
    <t xml:space="preserve">： </t>
    <phoneticPr fontId="41"/>
  </si>
  <si>
    <t>代表者氏名</t>
    <rPh sb="0" eb="3">
      <t>ダイヒョウシャ</t>
    </rPh>
    <rPh sb="3" eb="5">
      <t>シメイ</t>
    </rPh>
    <phoneticPr fontId="41"/>
  </si>
  <si>
    <t>※代表者が変更する場合，変更後の代表者を記入して下さい。</t>
    <rPh sb="1" eb="4">
      <t>ダイヒョウシャ</t>
    </rPh>
    <rPh sb="5" eb="7">
      <t>ヘンコウ</t>
    </rPh>
    <rPh sb="9" eb="11">
      <t>バアイ</t>
    </rPh>
    <rPh sb="12" eb="14">
      <t>ヘンコウ</t>
    </rPh>
    <rPh sb="14" eb="15">
      <t>ゴ</t>
    </rPh>
    <rPh sb="16" eb="19">
      <t>ダイヒョウシャ</t>
    </rPh>
    <phoneticPr fontId="41"/>
  </si>
  <si>
    <t>　　標記の件について，下記の通り変更になりましたので報告します。</t>
    <rPh sb="2" eb="4">
      <t>ヒョウキ</t>
    </rPh>
    <rPh sb="5" eb="6">
      <t>ケン</t>
    </rPh>
    <rPh sb="11" eb="13">
      <t>カキ</t>
    </rPh>
    <rPh sb="14" eb="15">
      <t>トオ</t>
    </rPh>
    <rPh sb="16" eb="18">
      <t>ヘンコウ</t>
    </rPh>
    <rPh sb="26" eb="28">
      <t>ホウコク</t>
    </rPh>
    <phoneticPr fontId="41"/>
  </si>
  <si>
    <t>変 更 前</t>
    <rPh sb="0" eb="1">
      <t>ヘン</t>
    </rPh>
    <rPh sb="2" eb="3">
      <t>サラ</t>
    </rPh>
    <rPh sb="4" eb="5">
      <t>マエ</t>
    </rPh>
    <phoneticPr fontId="41"/>
  </si>
  <si>
    <t>変 更 後</t>
    <rPh sb="0" eb="1">
      <t>ヘン</t>
    </rPh>
    <rPh sb="2" eb="3">
      <t>サラ</t>
    </rPh>
    <rPh sb="4" eb="5">
      <t>ゴ</t>
    </rPh>
    <phoneticPr fontId="41"/>
  </si>
  <si>
    <t>⇒</t>
    <phoneticPr fontId="41"/>
  </si>
  <si>
    <t>所在地</t>
    <rPh sb="0" eb="3">
      <t>ショザイチ</t>
    </rPh>
    <phoneticPr fontId="41"/>
  </si>
  <si>
    <t>(〒        -         )</t>
    <phoneticPr fontId="41"/>
  </si>
  <si>
    <t>上記変更に伴い，口座の名義変更がある。</t>
    <rPh sb="0" eb="2">
      <t>ジョウキ</t>
    </rPh>
    <rPh sb="2" eb="4">
      <t>ヘンコウ</t>
    </rPh>
    <rPh sb="5" eb="6">
      <t>トモナ</t>
    </rPh>
    <rPh sb="8" eb="10">
      <t>コウザ</t>
    </rPh>
    <rPh sb="11" eb="13">
      <t>メイギ</t>
    </rPh>
    <rPh sb="13" eb="15">
      <t>ヘンコウ</t>
    </rPh>
    <phoneticPr fontId="41"/>
  </si>
  <si>
    <t>口座振込依頼書を添付</t>
    <rPh sb="0" eb="2">
      <t>コウザ</t>
    </rPh>
    <rPh sb="2" eb="4">
      <t>フリコミ</t>
    </rPh>
    <rPh sb="4" eb="7">
      <t>イライショ</t>
    </rPh>
    <rPh sb="8" eb="10">
      <t>テンプ</t>
    </rPh>
    <phoneticPr fontId="41"/>
  </si>
  <si>
    <t>※変更する項目のみ□欄にチェックを入れ，内容を記入。</t>
    <rPh sb="1" eb="3">
      <t>ヘンコウ</t>
    </rPh>
    <rPh sb="5" eb="7">
      <t>コウモク</t>
    </rPh>
    <rPh sb="10" eb="11">
      <t>ラン</t>
    </rPh>
    <rPh sb="17" eb="18">
      <t>イ</t>
    </rPh>
    <rPh sb="20" eb="22">
      <t>ナイヨウ</t>
    </rPh>
    <rPh sb="23" eb="25">
      <t>キニュウ</t>
    </rPh>
    <phoneticPr fontId="41"/>
  </si>
  <si>
    <t>※補助事業者名等の変更に伴い，登録した国庫金振込先口座の口座名義等に変更がある場合は，変更後の口座</t>
    <rPh sb="1" eb="3">
      <t>ホジョ</t>
    </rPh>
    <rPh sb="3" eb="5">
      <t>ジギョウ</t>
    </rPh>
    <rPh sb="5" eb="6">
      <t>シャ</t>
    </rPh>
    <rPh sb="6" eb="7">
      <t>メイ</t>
    </rPh>
    <rPh sb="7" eb="8">
      <t>トウ</t>
    </rPh>
    <rPh sb="9" eb="11">
      <t>ヘンコウ</t>
    </rPh>
    <rPh sb="12" eb="13">
      <t>トモナ</t>
    </rPh>
    <rPh sb="15" eb="17">
      <t>トウロク</t>
    </rPh>
    <rPh sb="19" eb="22">
      <t>コッコキン</t>
    </rPh>
    <rPh sb="22" eb="24">
      <t>フリコミ</t>
    </rPh>
    <rPh sb="24" eb="25">
      <t>サキ</t>
    </rPh>
    <rPh sb="25" eb="27">
      <t>コウザ</t>
    </rPh>
    <rPh sb="28" eb="30">
      <t>コウザ</t>
    </rPh>
    <rPh sb="30" eb="32">
      <t>メイギ</t>
    </rPh>
    <rPh sb="32" eb="33">
      <t>トウ</t>
    </rPh>
    <rPh sb="34" eb="36">
      <t>ヘンコウ</t>
    </rPh>
    <rPh sb="39" eb="41">
      <t>バアイ</t>
    </rPh>
    <phoneticPr fontId="41"/>
  </si>
  <si>
    <t xml:space="preserve">   振込依頼書及び通帳の写し（表紙及び見開き1ページ目の口座名義フリガナ名がわかる箇所）を添付すること。</t>
    <rPh sb="16" eb="18">
      <t>ヒョウシ</t>
    </rPh>
    <rPh sb="18" eb="19">
      <t>オヨ</t>
    </rPh>
    <rPh sb="20" eb="22">
      <t>ミヒラ</t>
    </rPh>
    <rPh sb="27" eb="28">
      <t>メ</t>
    </rPh>
    <rPh sb="29" eb="31">
      <t>コウザ</t>
    </rPh>
    <rPh sb="31" eb="33">
      <t>メイギ</t>
    </rPh>
    <rPh sb="37" eb="38">
      <t>メイ</t>
    </rPh>
    <rPh sb="42" eb="44">
      <t>カショ</t>
    </rPh>
    <phoneticPr fontId="41"/>
  </si>
  <si>
    <t>　　</t>
    <phoneticPr fontId="41"/>
  </si>
  <si>
    <t>後継者養成</t>
    <rPh sb="0" eb="5">
      <t>コウケイシャヨウセイ</t>
    </rPh>
    <phoneticPr fontId="26"/>
  </si>
  <si>
    <t>記録作成・
情報整備</t>
    <rPh sb="0" eb="4">
      <t>キロクサクセイ</t>
    </rPh>
    <rPh sb="6" eb="10">
      <t>ジョウホウセイビ</t>
    </rPh>
    <phoneticPr fontId="26"/>
  </si>
  <si>
    <t>金額・保存会名が間違っていないか必ず確認してください。</t>
    <rPh sb="3" eb="5">
      <t>ホゾン</t>
    </rPh>
    <rPh sb="5" eb="6">
      <t>カイ</t>
    </rPh>
    <rPh sb="6" eb="7">
      <t>メイ</t>
    </rPh>
    <rPh sb="7" eb="8">
      <t>ジツメイ</t>
    </rPh>
    <phoneticPr fontId="26"/>
  </si>
  <si>
    <t>%</t>
    <phoneticPr fontId="26"/>
  </si>
  <si>
    <t>←必ず８５％以内になっていることを確認してください。</t>
    <rPh sb="1" eb="2">
      <t>カナラ</t>
    </rPh>
    <rPh sb="6" eb="8">
      <t>イナイ</t>
    </rPh>
    <rPh sb="17" eb="19">
      <t>カクニン</t>
    </rPh>
    <phoneticPr fontId="26"/>
  </si>
  <si>
    <t>記録作成・情報整備</t>
    <rPh sb="0" eb="4">
      <t>キロクサクセイ</t>
    </rPh>
    <rPh sb="5" eb="9">
      <t>ジョウホウセイビ</t>
    </rPh>
    <phoneticPr fontId="26"/>
  </si>
  <si>
    <t>　評価指標区分</t>
    <rPh sb="1" eb="3">
      <t>ヒョウカ</t>
    </rPh>
    <rPh sb="3" eb="5">
      <t>シヒョウ</t>
    </rPh>
    <rPh sb="5" eb="7">
      <t>クブン</t>
    </rPh>
    <phoneticPr fontId="26"/>
  </si>
  <si>
    <t>（リストから選択してください。）</t>
    <rPh sb="6" eb="8">
      <t>センタク</t>
    </rPh>
    <phoneticPr fontId="30"/>
  </si>
  <si>
    <t>（具体的な指標は次のとおり）</t>
    <rPh sb="1" eb="4">
      <t>グタイテキ</t>
    </rPh>
    <rPh sb="5" eb="7">
      <t>シヒョウ</t>
    </rPh>
    <rPh sb="8" eb="9">
      <t>ツギ</t>
    </rPh>
    <phoneticPr fontId="26"/>
  </si>
  <si>
    <t>　具体的な指標</t>
    <rPh sb="1" eb="4">
      <t>グタイテキ</t>
    </rPh>
    <rPh sb="5" eb="7">
      <t>シヒョウ</t>
    </rPh>
    <phoneticPr fontId="26"/>
  </si>
  <si>
    <t>　目標値</t>
    <rPh sb="1" eb="3">
      <t>モクヒョウ</t>
    </rPh>
    <rPh sb="3" eb="4">
      <t>チ</t>
    </rPh>
    <phoneticPr fontId="26"/>
  </si>
  <si>
    <t>（現状値）</t>
    <rPh sb="1" eb="3">
      <t>ゲンジョウ</t>
    </rPh>
    <rPh sb="3" eb="4">
      <t>チ</t>
    </rPh>
    <phoneticPr fontId="26"/>
  </si>
  <si>
    <t>令和</t>
    <rPh sb="0" eb="2">
      <t>レイワ</t>
    </rPh>
    <phoneticPr fontId="26"/>
  </si>
  <si>
    <t>年度</t>
    <rPh sb="0" eb="2">
      <t>ネンド</t>
    </rPh>
    <phoneticPr fontId="26"/>
  </si>
  <si>
    <t>（単位）</t>
    <rPh sb="1" eb="3">
      <t>タンイ</t>
    </rPh>
    <phoneticPr fontId="26"/>
  </si>
  <si>
    <t>⇒</t>
    <phoneticPr fontId="26"/>
  </si>
  <si>
    <t>（目標値）</t>
    <rPh sb="1" eb="3">
      <t>モクヒョウ</t>
    </rPh>
    <rPh sb="3" eb="4">
      <t>チ</t>
    </rPh>
    <phoneticPr fontId="26"/>
  </si>
  <si>
    <t>（実績値）</t>
    <rPh sb="1" eb="4">
      <t>ジッセキチ</t>
    </rPh>
    <phoneticPr fontId="26"/>
  </si>
  <si>
    <t>達成率</t>
    <rPh sb="0" eb="3">
      <t>タッセイリツ</t>
    </rPh>
    <phoneticPr fontId="26"/>
  </si>
  <si>
    <t>記録作成・
情報整備</t>
    <rPh sb="0" eb="4">
      <t>キロクサクセイ</t>
    </rPh>
    <rPh sb="6" eb="10">
      <t>ジョウホウセイビ</t>
    </rPh>
    <phoneticPr fontId="27"/>
  </si>
  <si>
    <t>（目）</t>
    <rPh sb="1" eb="2">
      <t>モク</t>
    </rPh>
    <phoneticPr fontId="5"/>
  </si>
  <si>
    <t>給与</t>
    <rPh sb="0" eb="2">
      <t>キュウヨ</t>
    </rPh>
    <phoneticPr fontId="5"/>
  </si>
  <si>
    <t>共済費</t>
    <rPh sb="0" eb="3">
      <t>キョウサイヒ</t>
    </rPh>
    <phoneticPr fontId="5"/>
  </si>
  <si>
    <t>報償費</t>
    <rPh sb="0" eb="3">
      <t>ホウショウヒ</t>
    </rPh>
    <phoneticPr fontId="5"/>
  </si>
  <si>
    <t>旅費</t>
    <rPh sb="0" eb="2">
      <t>リョヒ</t>
    </rPh>
    <phoneticPr fontId="5"/>
  </si>
  <si>
    <t>使用料及び借料</t>
    <rPh sb="0" eb="3">
      <t>シヨウリョウ</t>
    </rPh>
    <rPh sb="3" eb="4">
      <t>オヨ</t>
    </rPh>
    <rPh sb="5" eb="7">
      <t>シャクリョウ</t>
    </rPh>
    <phoneticPr fontId="5"/>
  </si>
  <si>
    <t>役務費</t>
    <phoneticPr fontId="5"/>
  </si>
  <si>
    <t>委託費</t>
    <rPh sb="0" eb="2">
      <t>イタク</t>
    </rPh>
    <rPh sb="2" eb="3">
      <t>ヒ</t>
    </rPh>
    <phoneticPr fontId="5"/>
  </si>
  <si>
    <t>請負費</t>
    <rPh sb="0" eb="2">
      <t>ウケオイ</t>
    </rPh>
    <rPh sb="2" eb="3">
      <t>ヒ</t>
    </rPh>
    <phoneticPr fontId="5"/>
  </si>
  <si>
    <t>原材料費</t>
    <rPh sb="0" eb="3">
      <t>ゲンザイリョウ</t>
    </rPh>
    <rPh sb="3" eb="4">
      <t>ヒ</t>
    </rPh>
    <phoneticPr fontId="5"/>
  </si>
  <si>
    <t>需用費</t>
    <rPh sb="0" eb="3">
      <t>ジュヨウヒ</t>
    </rPh>
    <phoneticPr fontId="5"/>
  </si>
  <si>
    <t>令和５年度事業の内容</t>
    <rPh sb="5" eb="7">
      <t>ジギョウ</t>
    </rPh>
    <rPh sb="8" eb="10">
      <t>ナイヨウ</t>
    </rPh>
    <phoneticPr fontId="26"/>
  </si>
  <si>
    <t>不要な事業区分は削除してください。</t>
    <rPh sb="0" eb="2">
      <t>フヨウ</t>
    </rPh>
    <rPh sb="3" eb="7">
      <t>ジギョウクブン</t>
    </rPh>
    <rPh sb="8" eb="10">
      <t>サクジョ</t>
    </rPh>
    <phoneticPr fontId="26"/>
  </si>
  <si>
    <t>事業報告書
（事業番号　　）</t>
    <rPh sb="0" eb="2">
      <t>ジギョウ</t>
    </rPh>
    <rPh sb="2" eb="5">
      <t>ホウコクショ</t>
    </rPh>
    <rPh sb="7" eb="9">
      <t>ジギョウ</t>
    </rPh>
    <rPh sb="9" eb="11">
      <t>バンゴウ</t>
    </rPh>
    <phoneticPr fontId="26"/>
  </si>
  <si>
    <t>↓以下事業ごとの達成状況</t>
    <rPh sb="1" eb="3">
      <t>イカ</t>
    </rPh>
    <rPh sb="3" eb="5">
      <t>ジギョウ</t>
    </rPh>
    <rPh sb="8" eb="12">
      <t>タッセイジョウキョウ</t>
    </rPh>
    <phoneticPr fontId="26"/>
  </si>
  <si>
    <t>※交付申請時に様式３に記載した評価指標と目標値を転記すること。</t>
    <rPh sb="1" eb="6">
      <t>コウフシンセイジ</t>
    </rPh>
    <rPh sb="7" eb="9">
      <t>ヨウシキ</t>
    </rPh>
    <rPh sb="11" eb="13">
      <t>キサイ</t>
    </rPh>
    <rPh sb="15" eb="17">
      <t>ヒョウカ</t>
    </rPh>
    <rPh sb="17" eb="19">
      <t>シヒョウ</t>
    </rPh>
    <rPh sb="20" eb="23">
      <t>モクヒョウチ</t>
    </rPh>
    <rPh sb="24" eb="26">
      <t>テンキ</t>
    </rPh>
    <phoneticPr fontId="26"/>
  </si>
  <si>
    <t>　達成状況</t>
    <rPh sb="1" eb="3">
      <t>タッセイ</t>
    </rPh>
    <rPh sb="3" eb="5">
      <t>ジョウキョウ</t>
    </rPh>
    <phoneticPr fontId="26"/>
  </si>
  <si>
    <t>達成状況の実績値を記入してください。（達成率は自動計算されます。）</t>
    <rPh sb="0" eb="2">
      <t>タッセイ</t>
    </rPh>
    <rPh sb="2" eb="4">
      <t>ジョウキョウ</t>
    </rPh>
    <rPh sb="5" eb="8">
      <t>ジッセキチ</t>
    </rPh>
    <rPh sb="9" eb="11">
      <t>キニュウ</t>
    </rPh>
    <rPh sb="19" eb="22">
      <t>タッセイリツ</t>
    </rPh>
    <rPh sb="23" eb="27">
      <t>ジドウケイサン</t>
    </rPh>
    <phoneticPr fontId="26"/>
  </si>
  <si>
    <t>　達成状況</t>
    <rPh sb="1" eb="5">
      <t>タッセイジョウキョウ</t>
    </rPh>
    <phoneticPr fontId="26"/>
  </si>
  <si>
    <t>補助対象経費（a）</t>
    <rPh sb="0" eb="6">
      <t>ホジョタイショウケイヒ</t>
    </rPh>
    <phoneticPr fontId="26"/>
  </si>
  <si>
    <t>補助対象外経費（b）</t>
    <rPh sb="0" eb="5">
      <t>ホジョタイショウガイ</t>
    </rPh>
    <rPh sb="5" eb="7">
      <t>ケイヒ</t>
    </rPh>
    <phoneticPr fontId="26"/>
  </si>
  <si>
    <t>補助額（c）</t>
    <rPh sb="0" eb="3">
      <t>ホジョガク</t>
    </rPh>
    <phoneticPr fontId="26"/>
  </si>
  <si>
    <t>自己負担額等（ｄ）</t>
    <rPh sb="5" eb="6">
      <t>トウ</t>
    </rPh>
    <phoneticPr fontId="26"/>
  </si>
  <si>
    <t>総事業費（a＋b）</t>
    <rPh sb="0" eb="4">
      <t>ソウジギョウヒ</t>
    </rPh>
    <phoneticPr fontId="26"/>
  </si>
  <si>
    <t>・保存会会員数の変化（維持）</t>
    <rPh sb="1" eb="3">
      <t>ホゾン</t>
    </rPh>
    <rPh sb="3" eb="4">
      <t>カイ</t>
    </rPh>
    <rPh sb="4" eb="7">
      <t>カイインスウ</t>
    </rPh>
    <rPh sb="8" eb="10">
      <t>ヘンカ</t>
    </rPh>
    <rPh sb="11" eb="13">
      <t>イジ</t>
    </rPh>
    <phoneticPr fontId="30"/>
  </si>
  <si>
    <t>・伝統行事への参加住民数</t>
    <rPh sb="1" eb="3">
      <t>デントウ</t>
    </rPh>
    <rPh sb="3" eb="5">
      <t>ギョウジ</t>
    </rPh>
    <rPh sb="7" eb="9">
      <t>サンカ</t>
    </rPh>
    <rPh sb="9" eb="11">
      <t>ジュウミン</t>
    </rPh>
    <rPh sb="11" eb="12">
      <t>スウ</t>
    </rPh>
    <phoneticPr fontId="30"/>
  </si>
  <si>
    <t>・保存会への新規入会者数</t>
    <rPh sb="1" eb="3">
      <t>ホゾン</t>
    </rPh>
    <rPh sb="3" eb="4">
      <t>カイ</t>
    </rPh>
    <rPh sb="6" eb="8">
      <t>シンキ</t>
    </rPh>
    <rPh sb="8" eb="11">
      <t>ニュウカイシャ</t>
    </rPh>
    <rPh sb="11" eb="12">
      <t>スウ</t>
    </rPh>
    <phoneticPr fontId="30"/>
  </si>
  <si>
    <t>・修理現場の公開の参加者数</t>
    <rPh sb="1" eb="3">
      <t>シュウリ</t>
    </rPh>
    <rPh sb="3" eb="5">
      <t>ゲンバ</t>
    </rPh>
    <rPh sb="6" eb="8">
      <t>コウカイ</t>
    </rPh>
    <rPh sb="9" eb="12">
      <t>サンカシャ</t>
    </rPh>
    <rPh sb="12" eb="13">
      <t>スウ</t>
    </rPh>
    <phoneticPr fontId="29"/>
  </si>
  <si>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30"/>
  </si>
  <si>
    <t>・HP上の記録映像（普及版）のアクセス数</t>
    <rPh sb="3" eb="4">
      <t>ウエ</t>
    </rPh>
    <rPh sb="5" eb="7">
      <t>キロク</t>
    </rPh>
    <rPh sb="7" eb="9">
      <t>エイゾウ</t>
    </rPh>
    <rPh sb="10" eb="12">
      <t>フキュウ</t>
    </rPh>
    <rPh sb="12" eb="13">
      <t>バン</t>
    </rPh>
    <rPh sb="19" eb="20">
      <t>スウ</t>
    </rPh>
    <phoneticPr fontId="29"/>
  </si>
  <si>
    <t>・その他</t>
    <rPh sb="3" eb="4">
      <t>タ</t>
    </rPh>
    <phoneticPr fontId="30"/>
  </si>
  <si>
    <t>※該当する事業にチェックをすること。</t>
    <phoneticPr fontId="26"/>
  </si>
  <si>
    <t>記録作成・情報整備事業</t>
    <rPh sb="0" eb="4">
      <t>キロクサクセイ</t>
    </rPh>
    <rPh sb="5" eb="7">
      <t>ジョウホウ</t>
    </rPh>
    <rPh sb="7" eb="9">
      <t>セイビ</t>
    </rPh>
    <rPh sb="9" eb="11">
      <t>ジギョウ</t>
    </rPh>
    <phoneticPr fontId="26"/>
  </si>
  <si>
    <t>保存会等が保有している（又は所有していた）数量を超える数の新調や予備分の購入は補助対象外とする。　</t>
    <rPh sb="0" eb="4">
      <t>ホゾンカイトウ</t>
    </rPh>
    <rPh sb="5" eb="7">
      <t>ホユウ</t>
    </rPh>
    <rPh sb="12" eb="13">
      <t>マタ</t>
    </rPh>
    <rPh sb="14" eb="16">
      <t>ショユウ</t>
    </rPh>
    <rPh sb="21" eb="23">
      <t>スウリョウ</t>
    </rPh>
    <rPh sb="24" eb="25">
      <t>コ</t>
    </rPh>
    <rPh sb="27" eb="28">
      <t>カズ</t>
    </rPh>
    <rPh sb="29" eb="31">
      <t>シンチョウ</t>
    </rPh>
    <phoneticPr fontId="26"/>
  </si>
  <si>
    <t>　</t>
    <phoneticPr fontId="26"/>
  </si>
  <si>
    <t>保存会等が所有していない用具の新調であったため、交付申請書から除外した。</t>
    <rPh sb="0" eb="4">
      <t>ホゾンカイトウ</t>
    </rPh>
    <rPh sb="5" eb="7">
      <t>ショユウ</t>
    </rPh>
    <rPh sb="12" eb="14">
      <t>ヨウグ</t>
    </rPh>
    <rPh sb="15" eb="17">
      <t>シンチョウ</t>
    </rPh>
    <rPh sb="24" eb="29">
      <t>コウフシンセイショ</t>
    </rPh>
    <rPh sb="31" eb="33">
      <t>ジョガイ</t>
    </rPh>
    <phoneticPr fontId="26"/>
  </si>
  <si>
    <t>指導書は、必要な記載事項を全て満たしたものを提出すること。</t>
    <rPh sb="0" eb="3">
      <t>シドウショ</t>
    </rPh>
    <rPh sb="5" eb="7">
      <t>ヒツヨウ</t>
    </rPh>
    <rPh sb="8" eb="12">
      <t>キサイジコウ</t>
    </rPh>
    <rPh sb="13" eb="14">
      <t>スベ</t>
    </rPh>
    <rPh sb="15" eb="16">
      <t>ミ</t>
    </rPh>
    <rPh sb="22" eb="24">
      <t>テイシュツ</t>
    </rPh>
    <phoneticPr fontId="26"/>
  </si>
  <si>
    <t>必要な記載事項を明記した書面を交付申請書に添付した。</t>
    <rPh sb="0" eb="2">
      <t>ヒツヨウ</t>
    </rPh>
    <rPh sb="3" eb="7">
      <t>キサイジコウ</t>
    </rPh>
    <rPh sb="8" eb="10">
      <t>メイキ</t>
    </rPh>
    <rPh sb="12" eb="14">
      <t>ショメン</t>
    </rPh>
    <rPh sb="15" eb="17">
      <t>コウフ</t>
    </rPh>
    <rPh sb="17" eb="20">
      <t>シンセイショ</t>
    </rPh>
    <rPh sb="21" eb="23">
      <t>テンプ</t>
    </rPh>
    <phoneticPr fontId="26"/>
  </si>
  <si>
    <t>見積書の宛名は、実行委員会等又は実施団体（保存会等）宛てとすること。</t>
    <rPh sb="0" eb="3">
      <t>ミツモリショ</t>
    </rPh>
    <rPh sb="4" eb="6">
      <t>アテナ</t>
    </rPh>
    <rPh sb="8" eb="10">
      <t>ジッコウ</t>
    </rPh>
    <rPh sb="10" eb="13">
      <t>イインカイ</t>
    </rPh>
    <rPh sb="13" eb="14">
      <t>トウ</t>
    </rPh>
    <rPh sb="14" eb="15">
      <t>マタ</t>
    </rPh>
    <rPh sb="16" eb="18">
      <t>ジッシ</t>
    </rPh>
    <rPh sb="18" eb="20">
      <t>ダンタイ</t>
    </rPh>
    <rPh sb="21" eb="25">
      <t>ホゾンカイトウ</t>
    </rPh>
    <rPh sb="26" eb="27">
      <t>ア</t>
    </rPh>
    <phoneticPr fontId="26"/>
  </si>
  <si>
    <t>仕様書は、修理又は新調の具体的な仕様内容が分かる記載とすること。</t>
    <rPh sb="0" eb="3">
      <t>シヨウショ</t>
    </rPh>
    <rPh sb="5" eb="7">
      <t>シュウリ</t>
    </rPh>
    <rPh sb="7" eb="8">
      <t>マタ</t>
    </rPh>
    <rPh sb="9" eb="11">
      <t>シンチョウ</t>
    </rPh>
    <rPh sb="12" eb="15">
      <t>グタイテキ</t>
    </rPh>
    <rPh sb="16" eb="20">
      <t>シヨウナイヨウ</t>
    </rPh>
    <rPh sb="21" eb="22">
      <t>ワ</t>
    </rPh>
    <rPh sb="24" eb="26">
      <t>キサイ</t>
    </rPh>
    <phoneticPr fontId="26"/>
  </si>
  <si>
    <t>具体的な仕様内容が記載された仕様書を交付申請書に添付した。</t>
    <rPh sb="0" eb="2">
      <t>グタイ</t>
    </rPh>
    <rPh sb="2" eb="3">
      <t>テキ</t>
    </rPh>
    <rPh sb="4" eb="8">
      <t>シヨウナイヨウ</t>
    </rPh>
    <rPh sb="9" eb="11">
      <t>キサイ</t>
    </rPh>
    <rPh sb="14" eb="17">
      <t>シヨウショ</t>
    </rPh>
    <rPh sb="18" eb="23">
      <t>コウフシンセイショ</t>
    </rPh>
    <rPh sb="24" eb="26">
      <t>テンプ</t>
    </rPh>
    <phoneticPr fontId="26"/>
  </si>
  <si>
    <t>採択条件６</t>
    <rPh sb="0" eb="2">
      <t>サイタク</t>
    </rPh>
    <rPh sb="2" eb="4">
      <t>ジョウケン</t>
    </rPh>
    <phoneticPr fontId="41"/>
  </si>
  <si>
    <t>設立年月日</t>
    <rPh sb="0" eb="2">
      <t>セツリツ</t>
    </rPh>
    <rPh sb="2" eb="5">
      <t>ネンガッピ</t>
    </rPh>
    <phoneticPr fontId="26"/>
  </si>
  <si>
    <t>当該地域
での起源</t>
    <rPh sb="0" eb="4">
      <t>トウガイチイキ</t>
    </rPh>
    <rPh sb="7" eb="9">
      <t>キゲン</t>
    </rPh>
    <phoneticPr fontId="26"/>
  </si>
  <si>
    <t>□</t>
  </si>
  <si>
    <t xml:space="preserve">
【対象となる文化財や伝統芸能･伝統行事等の起源】
</t>
    <rPh sb="4" eb="6">
      <t>タイショウ</t>
    </rPh>
    <rPh sb="9" eb="12">
      <t>ブンカザイ</t>
    </rPh>
    <rPh sb="24" eb="26">
      <t>キゲン</t>
    </rPh>
    <phoneticPr fontId="26"/>
  </si>
  <si>
    <t>＜事業担当者連絡先＞</t>
    <rPh sb="1" eb="3">
      <t>ジギョウ</t>
    </rPh>
    <rPh sb="3" eb="6">
      <t>タントウシャ</t>
    </rPh>
    <rPh sb="6" eb="9">
      <t>レンラクサキ</t>
    </rPh>
    <phoneticPr fontId="41"/>
  </si>
  <si>
    <t>ふ り が な</t>
    <phoneticPr fontId="41"/>
  </si>
  <si>
    <t>申請団体名</t>
    <rPh sb="0" eb="2">
      <t>シンセイ</t>
    </rPh>
    <rPh sb="2" eb="5">
      <t>ダンタイメイ</t>
    </rPh>
    <phoneticPr fontId="41"/>
  </si>
  <si>
    <t>担当者氏名</t>
    <rPh sb="0" eb="3">
      <t>タントウシャ</t>
    </rPh>
    <rPh sb="3" eb="5">
      <t>シメイ</t>
    </rPh>
    <phoneticPr fontId="41"/>
  </si>
  <si>
    <t>担当者連絡先</t>
    <rPh sb="0" eb="3">
      <t>タントウシャ</t>
    </rPh>
    <rPh sb="3" eb="5">
      <t>レンラク</t>
    </rPh>
    <rPh sb="5" eb="6">
      <t>サキ</t>
    </rPh>
    <phoneticPr fontId="41"/>
  </si>
  <si>
    <t>（TEL）</t>
    <phoneticPr fontId="41"/>
  </si>
  <si>
    <t>”</t>
    <phoneticPr fontId="41"/>
  </si>
  <si>
    <t>（FAX）</t>
    <phoneticPr fontId="41"/>
  </si>
  <si>
    <t>（E-mail）</t>
    <phoneticPr fontId="41"/>
  </si>
  <si>
    <t>＜書類作成担当者連絡先＞</t>
    <rPh sb="1" eb="3">
      <t>ショルイ</t>
    </rPh>
    <rPh sb="3" eb="5">
      <t>サクセイ</t>
    </rPh>
    <rPh sb="5" eb="8">
      <t>タントウシャ</t>
    </rPh>
    <rPh sb="8" eb="11">
      <t>レンラクサキ</t>
    </rPh>
    <phoneticPr fontId="41"/>
  </si>
  <si>
    <t>申請団体名
又は所属先</t>
    <rPh sb="0" eb="2">
      <t>シンセイ</t>
    </rPh>
    <rPh sb="2" eb="5">
      <t>ダンタイメイ</t>
    </rPh>
    <rPh sb="6" eb="7">
      <t>マタ</t>
    </rPh>
    <rPh sb="8" eb="10">
      <t>ショゾク</t>
    </rPh>
    <rPh sb="10" eb="11">
      <t>サキ</t>
    </rPh>
    <phoneticPr fontId="41"/>
  </si>
  <si>
    <t>必ず実績報告書の作成者または内容について説明できる者を記載してください。</t>
    <rPh sb="0" eb="1">
      <t>カナラ</t>
    </rPh>
    <rPh sb="2" eb="7">
      <t>ジッセキホウコクショ</t>
    </rPh>
    <rPh sb="8" eb="11">
      <t>サクセイシャ</t>
    </rPh>
    <rPh sb="14" eb="16">
      <t>ナイヨウ</t>
    </rPh>
    <rPh sb="20" eb="22">
      <t>セツメイ</t>
    </rPh>
    <rPh sb="25" eb="26">
      <t>モノ</t>
    </rPh>
    <rPh sb="27" eb="29">
      <t>キサイ</t>
    </rPh>
    <phoneticPr fontId="41"/>
  </si>
  <si>
    <t>郵送先</t>
    <rPh sb="0" eb="2">
      <t>ユウソウ</t>
    </rPh>
    <rPh sb="2" eb="3">
      <t>サキ</t>
    </rPh>
    <phoneticPr fontId="41"/>
  </si>
  <si>
    <t>〒</t>
    <phoneticPr fontId="41"/>
  </si>
  <si>
    <t>その他</t>
    <rPh sb="2" eb="3">
      <t>タ</t>
    </rPh>
    <phoneticPr fontId="41"/>
  </si>
  <si>
    <t>事業内容</t>
    <rPh sb="0" eb="4">
      <t>ジギョウナイヨウ</t>
    </rPh>
    <phoneticPr fontId="26"/>
  </si>
  <si>
    <t>事業区分</t>
    <rPh sb="0" eb="4">
      <t>ジギョウクブン</t>
    </rPh>
    <phoneticPr fontId="26"/>
  </si>
  <si>
    <t>補助対象経費</t>
    <rPh sb="0" eb="2">
      <t>ホジョ</t>
    </rPh>
    <rPh sb="2" eb="4">
      <t>タイショウ</t>
    </rPh>
    <rPh sb="4" eb="6">
      <t>ケイヒ</t>
    </rPh>
    <phoneticPr fontId="26"/>
  </si>
  <si>
    <t>補助対象外経費</t>
    <rPh sb="0" eb="7">
      <t>ホジョタイショウガイケイヒ</t>
    </rPh>
    <phoneticPr fontId="26"/>
  </si>
  <si>
    <t>自己負担額等</t>
    <rPh sb="0" eb="5">
      <t>ジコフタンガク</t>
    </rPh>
    <rPh sb="5" eb="6">
      <t>トウ</t>
    </rPh>
    <phoneticPr fontId="26"/>
  </si>
  <si>
    <t>用具等整備（修理）</t>
    <rPh sb="0" eb="3">
      <t>ヨウグトウ</t>
    </rPh>
    <rPh sb="3" eb="5">
      <t>セイビ</t>
    </rPh>
    <rPh sb="6" eb="8">
      <t>シュウリ</t>
    </rPh>
    <phoneticPr fontId="26"/>
  </si>
  <si>
    <t>←様式３ー１に記載した内容を基に記入して下さい。</t>
    <rPh sb="1" eb="3">
      <t>ヨウシキ</t>
    </rPh>
    <rPh sb="7" eb="9">
      <t>キサイ</t>
    </rPh>
    <rPh sb="11" eb="13">
      <t>ナイヨウ</t>
    </rPh>
    <rPh sb="14" eb="15">
      <t>モト</t>
    </rPh>
    <rPh sb="16" eb="18">
      <t>キニュウ</t>
    </rPh>
    <rPh sb="20" eb="21">
      <t>クダ</t>
    </rPh>
    <phoneticPr fontId="26"/>
  </si>
  <si>
    <t>用具等整備（新調）</t>
    <rPh sb="0" eb="3">
      <t>ヨウグトウ</t>
    </rPh>
    <rPh sb="3" eb="5">
      <t>セイビ</t>
    </rPh>
    <rPh sb="6" eb="8">
      <t>シンチョウ</t>
    </rPh>
    <phoneticPr fontId="26"/>
  </si>
  <si>
    <t>←補助対象経費の上限は 500万円です。</t>
    <rPh sb="1" eb="7">
      <t>ホジョタイショウケイヒ</t>
    </rPh>
    <rPh sb="8" eb="10">
      <t>ジョウゲン</t>
    </rPh>
    <rPh sb="15" eb="17">
      <t>マンエン</t>
    </rPh>
    <phoneticPr fontId="26"/>
  </si>
  <si>
    <t>全事業</t>
    <rPh sb="0" eb="3">
      <t>ゼンジギョウ</t>
    </rPh>
    <phoneticPr fontId="26"/>
  </si>
  <si>
    <t>←補助対象経費の上限は 1,000万円です。</t>
    <rPh sb="1" eb="7">
      <t>ホジョタイショウケイヒ</t>
    </rPh>
    <rPh sb="8" eb="10">
      <t>ジョウゲン</t>
    </rPh>
    <rPh sb="17" eb="19">
      <t>マンエン</t>
    </rPh>
    <phoneticPr fontId="26"/>
  </si>
  <si>
    <t>＜収支精算書＞</t>
    <rPh sb="3" eb="5">
      <t>セイサン</t>
    </rPh>
    <phoneticPr fontId="41"/>
  </si>
  <si>
    <t>収入の部</t>
  </si>
  <si>
    <t>区分</t>
    <phoneticPr fontId="41"/>
  </si>
  <si>
    <t>交付決定時（円）</t>
    <rPh sb="0" eb="2">
      <t>コウフ</t>
    </rPh>
    <rPh sb="2" eb="4">
      <t>ケッテイ</t>
    </rPh>
    <rPh sb="4" eb="5">
      <t>ジ</t>
    </rPh>
    <rPh sb="6" eb="7">
      <t>エン</t>
    </rPh>
    <phoneticPr fontId="41"/>
  </si>
  <si>
    <t>精算額（円）</t>
    <rPh sb="0" eb="3">
      <t>セイサンガク</t>
    </rPh>
    <rPh sb="4" eb="5">
      <t>エン</t>
    </rPh>
    <phoneticPr fontId="41"/>
  </si>
  <si>
    <t>備考</t>
    <rPh sb="0" eb="2">
      <t>ビコウ</t>
    </rPh>
    <phoneticPr fontId="41"/>
  </si>
  <si>
    <t>自己負担額</t>
    <rPh sb="0" eb="2">
      <t>ジコ</t>
    </rPh>
    <rPh sb="2" eb="4">
      <t>フタン</t>
    </rPh>
    <rPh sb="4" eb="5">
      <t>ガク</t>
    </rPh>
    <phoneticPr fontId="41"/>
  </si>
  <si>
    <t>都道府県補助額</t>
    <rPh sb="0" eb="4">
      <t>トドウフケン</t>
    </rPh>
    <rPh sb="4" eb="6">
      <t>ホジョ</t>
    </rPh>
    <rPh sb="6" eb="7">
      <t>ガク</t>
    </rPh>
    <phoneticPr fontId="41"/>
  </si>
  <si>
    <t>市町村補助額</t>
    <rPh sb="0" eb="3">
      <t>シチョウソン</t>
    </rPh>
    <rPh sb="3" eb="5">
      <t>ホジョ</t>
    </rPh>
    <rPh sb="5" eb="6">
      <t>ガク</t>
    </rPh>
    <phoneticPr fontId="41"/>
  </si>
  <si>
    <t>その他（自己収入等）</t>
    <rPh sb="2" eb="3">
      <t>タ</t>
    </rPh>
    <rPh sb="4" eb="6">
      <t>ジコ</t>
    </rPh>
    <rPh sb="6" eb="8">
      <t>シュウニュウ</t>
    </rPh>
    <rPh sb="8" eb="9">
      <t>ナド</t>
    </rPh>
    <phoneticPr fontId="41"/>
  </si>
  <si>
    <t>下欄参照</t>
    <rPh sb="0" eb="2">
      <t>カラン</t>
    </rPh>
    <rPh sb="2" eb="4">
      <t>サンショウ</t>
    </rPh>
    <phoneticPr fontId="41"/>
  </si>
  <si>
    <r>
      <t xml:space="preserve"> 小計
</t>
    </r>
    <r>
      <rPr>
        <sz val="10"/>
        <rFont val="ＭＳ 明朝"/>
        <family val="1"/>
        <charset val="128"/>
      </rPr>
      <t>（c（補助対象経費））</t>
    </r>
    <rPh sb="1" eb="3">
      <t>ショウケイ</t>
    </rPh>
    <phoneticPr fontId="41"/>
  </si>
  <si>
    <r>
      <t xml:space="preserve">国庫補助額
</t>
    </r>
    <r>
      <rPr>
        <sz val="10"/>
        <rFont val="ＭＳ 明朝"/>
        <family val="1"/>
        <charset val="128"/>
      </rPr>
      <t>（ｂ）</t>
    </r>
    <rPh sb="0" eb="2">
      <t>コッコ</t>
    </rPh>
    <rPh sb="2" eb="4">
      <t>ホジョ</t>
    </rPh>
    <rPh sb="4" eb="5">
      <t>ガク</t>
    </rPh>
    <phoneticPr fontId="41"/>
  </si>
  <si>
    <t>補助対象外経費</t>
    <rPh sb="0" eb="2">
      <t>ホジョ</t>
    </rPh>
    <rPh sb="2" eb="4">
      <t>タイショウ</t>
    </rPh>
    <rPh sb="4" eb="5">
      <t>ガイ</t>
    </rPh>
    <rPh sb="5" eb="7">
      <t>ケイヒ</t>
    </rPh>
    <phoneticPr fontId="41"/>
  </si>
  <si>
    <t>自己負担額等</t>
    <rPh sb="0" eb="2">
      <t>ジコ</t>
    </rPh>
    <rPh sb="2" eb="4">
      <t>フタン</t>
    </rPh>
    <rPh sb="4" eb="5">
      <t>ガク</t>
    </rPh>
    <rPh sb="5" eb="6">
      <t>ナド</t>
    </rPh>
    <phoneticPr fontId="41"/>
  </si>
  <si>
    <r>
      <t xml:space="preserve">小計
</t>
    </r>
    <r>
      <rPr>
        <sz val="10"/>
        <rFont val="ＭＳ 明朝"/>
        <family val="1"/>
        <charset val="128"/>
      </rPr>
      <t>（c（補助対象外経費））</t>
    </r>
    <rPh sb="0" eb="2">
      <t>ショウケイ</t>
    </rPh>
    <rPh sb="6" eb="8">
      <t>ホジョ</t>
    </rPh>
    <rPh sb="8" eb="11">
      <t>タイショウガイ</t>
    </rPh>
    <rPh sb="11" eb="13">
      <t>ケイヒ</t>
    </rPh>
    <phoneticPr fontId="41"/>
  </si>
  <si>
    <r>
      <t xml:space="preserve">総事業費　合計
</t>
    </r>
    <r>
      <rPr>
        <sz val="11"/>
        <rFont val="ＭＳ 明朝"/>
        <family val="1"/>
        <charset val="128"/>
      </rPr>
      <t xml:space="preserve">（a=b+c） </t>
    </r>
    <rPh sb="0" eb="4">
      <t>ソウジギョウヒ</t>
    </rPh>
    <rPh sb="5" eb="7">
      <t>ゴウケイ</t>
    </rPh>
    <phoneticPr fontId="41"/>
  </si>
  <si>
    <t>その他（自己収入等）内訳</t>
    <rPh sb="4" eb="6">
      <t>ジコ</t>
    </rPh>
    <rPh sb="6" eb="8">
      <t>シュウニュウ</t>
    </rPh>
    <rPh sb="8" eb="9">
      <t>トウ</t>
    </rPh>
    <rPh sb="10" eb="12">
      <t>ウチワケ</t>
    </rPh>
    <phoneticPr fontId="41"/>
  </si>
  <si>
    <t>○○協賛金</t>
    <phoneticPr fontId="41"/>
  </si>
  <si>
    <t>○○銀行利息</t>
    <rPh sb="2" eb="4">
      <t>ギンコウ</t>
    </rPh>
    <rPh sb="4" eb="6">
      <t>リソク</t>
    </rPh>
    <phoneticPr fontId="41"/>
  </si>
  <si>
    <t>○○入場料収入</t>
    <rPh sb="2" eb="5">
      <t>ニュウジョウリョウ</t>
    </rPh>
    <rPh sb="5" eb="7">
      <t>シュウニュウ</t>
    </rPh>
    <phoneticPr fontId="41"/>
  </si>
  <si>
    <t>小計</t>
    <rPh sb="0" eb="2">
      <t>ショウケイ</t>
    </rPh>
    <phoneticPr fontId="41"/>
  </si>
  <si>
    <t>支出の部</t>
    <rPh sb="0" eb="2">
      <t>シシュツ</t>
    </rPh>
    <rPh sb="3" eb="4">
      <t>ブ</t>
    </rPh>
    <phoneticPr fontId="41"/>
  </si>
  <si>
    <t>（単位：円）</t>
    <phoneticPr fontId="41"/>
  </si>
  <si>
    <t>区分</t>
  </si>
  <si>
    <t>総事業費
a=b+c</t>
    <rPh sb="0" eb="1">
      <t>ソウ</t>
    </rPh>
    <rPh sb="1" eb="4">
      <t>ジギョウヒ</t>
    </rPh>
    <phoneticPr fontId="41"/>
  </si>
  <si>
    <t>補助対象外経費</t>
    <rPh sb="0" eb="2">
      <t>ホジョ</t>
    </rPh>
    <rPh sb="2" eb="5">
      <t>タイショウガイ</t>
    </rPh>
    <rPh sb="5" eb="7">
      <t>ケイヒ</t>
    </rPh>
    <phoneticPr fontId="41"/>
  </si>
  <si>
    <t>b 補助額</t>
    <rPh sb="2" eb="4">
      <t>ホジョ</t>
    </rPh>
    <rPh sb="4" eb="5">
      <t>ガク</t>
    </rPh>
    <phoneticPr fontId="41"/>
  </si>
  <si>
    <t xml:space="preserve"> C 自己負担額等</t>
    <rPh sb="3" eb="5">
      <t>ジコ</t>
    </rPh>
    <rPh sb="5" eb="7">
      <t>フタン</t>
    </rPh>
    <rPh sb="7" eb="8">
      <t>ガク</t>
    </rPh>
    <rPh sb="8" eb="9">
      <t>トウ</t>
    </rPh>
    <phoneticPr fontId="41"/>
  </si>
  <si>
    <t>主たる事業費</t>
    <rPh sb="0" eb="1">
      <t>シュ</t>
    </rPh>
    <rPh sb="3" eb="5">
      <t>ジギョウ</t>
    </rPh>
    <phoneticPr fontId="41"/>
  </si>
  <si>
    <t>給与</t>
    <rPh sb="0" eb="2">
      <t>キュウヨ</t>
    </rPh>
    <phoneticPr fontId="41"/>
  </si>
  <si>
    <t>共済費</t>
    <rPh sb="0" eb="3">
      <t>キョウサイヒ</t>
    </rPh>
    <phoneticPr fontId="41"/>
  </si>
  <si>
    <t>報償費</t>
    <rPh sb="0" eb="3">
      <t>ホウショウヒ</t>
    </rPh>
    <phoneticPr fontId="41"/>
  </si>
  <si>
    <t>旅費</t>
    <rPh sb="0" eb="2">
      <t>リョヒ</t>
    </rPh>
    <phoneticPr fontId="41"/>
  </si>
  <si>
    <t>使用料及び借料</t>
    <rPh sb="3" eb="4">
      <t>オヨ</t>
    </rPh>
    <rPh sb="5" eb="7">
      <t>シャクリョウ</t>
    </rPh>
    <phoneticPr fontId="41"/>
  </si>
  <si>
    <t>役務費</t>
    <rPh sb="0" eb="3">
      <t>エキムヒ</t>
    </rPh>
    <phoneticPr fontId="41"/>
  </si>
  <si>
    <t>委託費</t>
    <rPh sb="0" eb="3">
      <t>イタクヒ</t>
    </rPh>
    <phoneticPr fontId="41"/>
  </si>
  <si>
    <t>請負費</t>
    <rPh sb="0" eb="2">
      <t>ウケオイ</t>
    </rPh>
    <rPh sb="2" eb="3">
      <t>ヒ</t>
    </rPh>
    <phoneticPr fontId="41"/>
  </si>
  <si>
    <t>原材料費</t>
    <rPh sb="0" eb="4">
      <t>ゲンザイリョウヒ</t>
    </rPh>
    <phoneticPr fontId="41"/>
  </si>
  <si>
    <t>需用費</t>
    <rPh sb="0" eb="3">
      <t>ジュヨウヒ</t>
    </rPh>
    <phoneticPr fontId="41"/>
  </si>
  <si>
    <t>支出合計</t>
    <rPh sb="0" eb="2">
      <t>シシュツ</t>
    </rPh>
    <rPh sb="2" eb="4">
      <t>ゴウケイ</t>
    </rPh>
    <phoneticPr fontId="41"/>
  </si>
  <si>
    <t>（記載上の注意）</t>
    <rPh sb="1" eb="3">
      <t>キサイ</t>
    </rPh>
    <rPh sb="3" eb="4">
      <t>ジョウ</t>
    </rPh>
    <rPh sb="5" eb="7">
      <t>チュウイ</t>
    </rPh>
    <phoneticPr fontId="41"/>
  </si>
  <si>
    <t>※事業実施上，計上していない費目の欄は削除してください。</t>
    <rPh sb="1" eb="3">
      <t>ジギョウ</t>
    </rPh>
    <rPh sb="3" eb="6">
      <t>ジッシジョウ</t>
    </rPh>
    <rPh sb="7" eb="9">
      <t>ケイジョウ</t>
    </rPh>
    <rPh sb="14" eb="15">
      <t>ヒ</t>
    </rPh>
    <rPh sb="15" eb="16">
      <t>モク</t>
    </rPh>
    <rPh sb="17" eb="18">
      <t>ラン</t>
    </rPh>
    <rPh sb="19" eb="21">
      <t>サクジョ</t>
    </rPh>
    <phoneticPr fontId="41"/>
  </si>
  <si>
    <t>【参考】国庫補助金充当割合</t>
    <rPh sb="1" eb="3">
      <t>サンコウ</t>
    </rPh>
    <rPh sb="4" eb="6">
      <t>コッコ</t>
    </rPh>
    <rPh sb="6" eb="9">
      <t>ホジョキン</t>
    </rPh>
    <rPh sb="9" eb="11">
      <t>ジュウトウ</t>
    </rPh>
    <rPh sb="11" eb="13">
      <t>ワリアイ</t>
    </rPh>
    <phoneticPr fontId="41"/>
  </si>
  <si>
    <t>用具等整備（修理）</t>
    <rPh sb="0" eb="5">
      <t>ヨウグトウセイビ</t>
    </rPh>
    <rPh sb="6" eb="8">
      <t>シュウリ</t>
    </rPh>
    <phoneticPr fontId="41"/>
  </si>
  <si>
    <t>用具等整備（新調）</t>
    <rPh sb="0" eb="5">
      <t>ヨウグトウセイビ</t>
    </rPh>
    <rPh sb="6" eb="8">
      <t>シンチョウ</t>
    </rPh>
    <phoneticPr fontId="41"/>
  </si>
  <si>
    <t>後継者養成</t>
    <rPh sb="0" eb="5">
      <t>コウケイシャヨウセイ</t>
    </rPh>
    <phoneticPr fontId="41"/>
  </si>
  <si>
    <t>記録作成・情報整備</t>
    <rPh sb="0" eb="4">
      <t>キロクサクセイ</t>
    </rPh>
    <rPh sb="5" eb="9">
      <t>ジョウホウセイビ</t>
    </rPh>
    <phoneticPr fontId="41"/>
  </si>
  <si>
    <t>←収支予算書　支出の部の総事業費と一致させること</t>
    <rPh sb="1" eb="6">
      <t>シュウシヨサンショ</t>
    </rPh>
    <rPh sb="7" eb="9">
      <t>シシュツ</t>
    </rPh>
    <rPh sb="10" eb="11">
      <t>ブ</t>
    </rPh>
    <rPh sb="12" eb="16">
      <t>ソウジギョウヒ</t>
    </rPh>
    <rPh sb="17" eb="19">
      <t>イッチ</t>
    </rPh>
    <phoneticPr fontId="26"/>
  </si>
  <si>
    <t>←収支予算書　支出の部の補助額と一致させること</t>
    <rPh sb="1" eb="6">
      <t>シュウシヨサンショ</t>
    </rPh>
    <rPh sb="7" eb="9">
      <t>シシュツ</t>
    </rPh>
    <rPh sb="10" eb="11">
      <t>ブ</t>
    </rPh>
    <rPh sb="12" eb="15">
      <t>ホジョガク</t>
    </rPh>
    <rPh sb="16" eb="18">
      <t>イッチ</t>
    </rPh>
    <phoneticPr fontId="26"/>
  </si>
  <si>
    <t>全事業の費目ごとの合計を計上してください。</t>
    <rPh sb="0" eb="3">
      <t>ゼンジギョウ</t>
    </rPh>
    <rPh sb="4" eb="6">
      <t>ヒモク</t>
    </rPh>
    <rPh sb="9" eb="11">
      <t>ゴウケイ</t>
    </rPh>
    <rPh sb="12" eb="14">
      <t>ケイジョウ</t>
    </rPh>
    <phoneticPr fontId="26"/>
  </si>
  <si>
    <t>←補助対象経費と補助対象外経費のその他（自己収入等）の合計と一致させること</t>
    <rPh sb="1" eb="5">
      <t>ホジョタイショウ</t>
    </rPh>
    <rPh sb="5" eb="7">
      <t>ケイヒ</t>
    </rPh>
    <rPh sb="8" eb="15">
      <t>ホジョタイショウガイケイヒ</t>
    </rPh>
    <rPh sb="18" eb="19">
      <t>タ</t>
    </rPh>
    <rPh sb="20" eb="24">
      <t>ジコシュウニュウ</t>
    </rPh>
    <rPh sb="24" eb="25">
      <t>トウ</t>
    </rPh>
    <rPh sb="27" eb="29">
      <t>ゴウケイ</t>
    </rPh>
    <rPh sb="30" eb="32">
      <t>イッチ</t>
    </rPh>
    <phoneticPr fontId="26"/>
  </si>
  <si>
    <t>補助対象経費における補助額の割合＝</t>
    <rPh sb="10" eb="13">
      <t>ホジョガク</t>
    </rPh>
    <phoneticPr fontId="26"/>
  </si>
  <si>
    <t>　事業報告書の支出内訳の（項）及び（目）の順番どおりに作成してください。</t>
    <rPh sb="1" eb="3">
      <t>ジギョウ</t>
    </rPh>
    <rPh sb="3" eb="6">
      <t>ホウコクショ</t>
    </rPh>
    <rPh sb="7" eb="9">
      <t>シシュツ</t>
    </rPh>
    <rPh sb="9" eb="11">
      <t>ウチワケ</t>
    </rPh>
    <rPh sb="13" eb="14">
      <t>コウ</t>
    </rPh>
    <rPh sb="15" eb="16">
      <t>オヨ</t>
    </rPh>
    <rPh sb="18" eb="19">
      <t>モク</t>
    </rPh>
    <rPh sb="21" eb="23">
      <t>ジュンバン</t>
    </rPh>
    <rPh sb="27" eb="29">
      <t>サクセイ</t>
    </rPh>
    <phoneticPr fontId="41"/>
  </si>
  <si>
    <t>　令和６年　月　　日付け６文庁第　　号により補助金の交付を受けた下記の事業の実績について，補助金等に係る予算の執行の適正化に関する法律第１４条の規定により，下記のとおり報告します。</t>
    <rPh sb="1" eb="3">
      <t>れいわ</t>
    </rPh>
    <rPh sb="13" eb="14">
      <t>ぶん</t>
    </rPh>
    <rPh sb="14" eb="15">
      <t>ちょう</t>
    </rPh>
    <phoneticPr fontId="35" type="Hiragana" alignment="center"/>
  </si>
  <si>
    <t>令和６年度事業の内容</t>
    <rPh sb="5" eb="7">
      <t>ジギョウ</t>
    </rPh>
    <rPh sb="8" eb="10">
      <t>ナイヨウ</t>
    </rPh>
    <phoneticPr fontId="26"/>
  </si>
  <si>
    <r>
      <t xml:space="preserve">複数年度にわたり修理・新調を行う場合　
</t>
    </r>
    <r>
      <rPr>
        <sz val="11"/>
        <color rgb="FFFF0000"/>
        <rFont val="ＭＳ ゴシック"/>
        <family val="3"/>
        <charset val="128"/>
      </rPr>
      <t>（令和５年度以前に補助金を活用して修理・新調を行った場合又は令和７年度以降に修理・新調を行う予定の場合は分かる範囲で記載してください）</t>
    </r>
    <rPh sb="0" eb="2">
      <t>フクスウ</t>
    </rPh>
    <rPh sb="2" eb="4">
      <t>ネンド</t>
    </rPh>
    <rPh sb="8" eb="10">
      <t>シュウリ</t>
    </rPh>
    <rPh sb="11" eb="13">
      <t>シンチョウ</t>
    </rPh>
    <rPh sb="14" eb="15">
      <t>オコナ</t>
    </rPh>
    <rPh sb="16" eb="18">
      <t>バアイ</t>
    </rPh>
    <rPh sb="21" eb="23">
      <t>レイワ</t>
    </rPh>
    <rPh sb="24" eb="26">
      <t>ネンド</t>
    </rPh>
    <rPh sb="26" eb="28">
      <t>イゼン</t>
    </rPh>
    <rPh sb="29" eb="32">
      <t>ホジョキン</t>
    </rPh>
    <rPh sb="33" eb="35">
      <t>カツヨウ</t>
    </rPh>
    <rPh sb="37" eb="39">
      <t>シュウリ</t>
    </rPh>
    <rPh sb="40" eb="42">
      <t>シンチョウ</t>
    </rPh>
    <rPh sb="43" eb="44">
      <t>オコナ</t>
    </rPh>
    <rPh sb="46" eb="48">
      <t>バアイ</t>
    </rPh>
    <rPh sb="48" eb="49">
      <t>マタ</t>
    </rPh>
    <rPh sb="50" eb="52">
      <t>レイワ</t>
    </rPh>
    <rPh sb="53" eb="55">
      <t>ネンド</t>
    </rPh>
    <rPh sb="55" eb="57">
      <t>イコウ</t>
    </rPh>
    <rPh sb="58" eb="60">
      <t>シュウリ</t>
    </rPh>
    <rPh sb="61" eb="63">
      <t>シンチョウ</t>
    </rPh>
    <rPh sb="64" eb="65">
      <t>オコナ</t>
    </rPh>
    <rPh sb="66" eb="68">
      <t>ヨテイ</t>
    </rPh>
    <rPh sb="69" eb="71">
      <t>バアイ</t>
    </rPh>
    <rPh sb="72" eb="73">
      <t>ワ</t>
    </rPh>
    <rPh sb="75" eb="77">
      <t>ハンイ</t>
    </rPh>
    <rPh sb="78" eb="80">
      <t>キサイ</t>
    </rPh>
    <phoneticPr fontId="26"/>
  </si>
  <si>
    <t>（記載上の注意）
　別紙として，以下の書類を添付すること。
    １．補助事業の実施内容及び事業経費の収支を記載した事業報告書
　　２．補助事業の経過及び成果を証する書類並びに写真等の資料
　　３．その他
（注）文化芸術振興費補助金（地域文化財総合活用推進事業）交付要綱第１０条に基づき，変更して
   　 交付決定があった場合には，変更後の額によること。
（注）消費税法上の課税事業者である場合は，文化芸術振興費補助金（地域文化財総合活用推進事業）
　　　交付要綱第１１条第２項に基づき報告すること。
（注）用紙は日本産業規格Ａ４とする。</t>
    <rPh sb="45" eb="46">
      <t>およ</t>
    </rPh>
    <rPh sb="47" eb="49">
      <t>じぎょう</t>
    </rPh>
    <rPh sb="55" eb="57">
      <t>きさい</t>
    </rPh>
    <rPh sb="59" eb="64">
      <t>じぎょうほうこくしょ</t>
    </rPh>
    <rPh sb="119" eb="121">
      <t>ちいき</t>
    </rPh>
    <rPh sb="123" eb="124">
      <t>ざい</t>
    </rPh>
    <rPh sb="214" eb="216">
      <t>ちいき</t>
    </rPh>
    <rPh sb="218" eb="219">
      <t>ざい</t>
    </rPh>
    <rPh sb="219" eb="221">
      <t>そうごう</t>
    </rPh>
    <rPh sb="221" eb="223">
      <t>かつよう</t>
    </rPh>
    <rPh sb="223" eb="225">
      <t>すいしん</t>
    </rPh>
    <rPh sb="225" eb="227">
      <t>じぎょう</t>
    </rPh>
    <phoneticPr fontId="35" type="Hiragana" alignment="center"/>
  </si>
  <si>
    <t>（知事・教育委員会）</t>
    <rPh sb="1" eb="3">
      <t>チジ</t>
    </rPh>
    <rPh sb="4" eb="9">
      <t>キョウイクイインカイ</t>
    </rPh>
    <phoneticPr fontId="26"/>
  </si>
  <si>
    <t>（様式第８）</t>
    <phoneticPr fontId="41"/>
  </si>
  <si>
    <t>令和５年度補正予算文化芸術振興費補助金（地域文化財総合活用推進事業
（地域伝統行事・民俗芸能等継承振興事業））実績報告書</t>
    <phoneticPr fontId="26"/>
  </si>
  <si>
    <t>令和６年度文化芸術振興費補助金（地域文化財総合活用推進事業
（地域伝統行事・民俗芸能等継承振興事業））実績報告書</t>
    <phoneticPr fontId="26"/>
  </si>
  <si>
    <t>（様式第6）</t>
    <rPh sb="1" eb="3">
      <t>ヨウシキ</t>
    </rPh>
    <rPh sb="3" eb="4">
      <t>ダイ</t>
    </rPh>
    <phoneticPr fontId="26"/>
  </si>
  <si>
    <t>令和６年度文化芸術振興費補助金（地域文化財総合活用推進事業
（地域伝統行事・民俗芸能等継承振興事業））実績報告書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</si>
</sst>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_);[Red]\(#,##0\)"/>
    <numFmt numFmtId="179" formatCode="#,##0.0_ "/>
    <numFmt numFmtId="180" formatCode="0.0"/>
    <numFmt numFmtId="181" formatCode="0.0%"/>
  </numFmts>
  <fonts count="8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11"/>
      <color theme="1"/>
      <name val="ＭＳ ゴシック"/>
      <family val="3"/>
      <charset val="128"/>
    </font>
    <font>
      <sz val="6"/>
      <name val="ＭＳ 明朝"/>
      <family val="1"/>
      <charset val="128"/>
    </font>
    <font>
      <sz val="11"/>
      <name val="ＭＳ Ｐゴシック"/>
      <family val="2"/>
      <charset val="128"/>
      <scheme val="minor"/>
    </font>
    <font>
      <sz val="11"/>
      <color rgb="FFFF0000"/>
      <name val="ＭＳ ゴシック"/>
      <family val="3"/>
      <charset val="128"/>
    </font>
    <font>
      <sz val="14"/>
      <name val="ＭＳ ゴシック"/>
      <family val="3"/>
      <charset val="128"/>
    </font>
    <font>
      <b/>
      <sz val="9"/>
      <color indexed="81"/>
      <name val="MS P ゴシック"/>
      <family val="3"/>
      <charset val="128"/>
    </font>
    <font>
      <b/>
      <sz val="11"/>
      <color rgb="FFFF0000"/>
      <name val="ＭＳ ゴシック"/>
      <family val="3"/>
      <charset val="128"/>
    </font>
    <font>
      <sz val="6"/>
      <name val="ＭＳ Ｐゴシック"/>
      <family val="3"/>
      <charset val="128"/>
    </font>
    <font>
      <b/>
      <sz val="11"/>
      <color theme="1"/>
      <name val="ＭＳ ゴシック"/>
      <family val="3"/>
      <charset val="128"/>
    </font>
    <font>
      <b/>
      <sz val="16"/>
      <color rgb="FFFF0000"/>
      <name val="ＭＳ ゴシック"/>
      <family val="3"/>
      <charset val="128"/>
    </font>
    <font>
      <b/>
      <sz val="18"/>
      <color rgb="FFFF0000"/>
      <name val="ＭＳ ゴシック"/>
      <family val="3"/>
      <charset val="128"/>
    </font>
    <font>
      <b/>
      <sz val="14"/>
      <color rgb="FFFF0000"/>
      <name val="ＭＳ ゴシック"/>
      <family val="3"/>
      <charset val="128"/>
    </font>
    <font>
      <b/>
      <sz val="12"/>
      <name val="ＭＳ ゴシック"/>
      <family val="3"/>
      <charset val="128"/>
    </font>
    <font>
      <b/>
      <sz val="12"/>
      <color theme="1"/>
      <name val="ＭＳ ゴシック"/>
      <family val="3"/>
      <charset val="128"/>
    </font>
    <font>
      <sz val="9"/>
      <color theme="1"/>
      <name val="ＭＳ ゴシック"/>
      <family val="3"/>
      <charset val="128"/>
    </font>
    <font>
      <u/>
      <sz val="11"/>
      <color theme="1"/>
      <name val="ＭＳ ゴシック"/>
      <family val="3"/>
      <charset val="128"/>
    </font>
    <font>
      <b/>
      <sz val="10"/>
      <color rgb="FF33CC33"/>
      <name val="ＭＳ ゴシック"/>
      <family val="3"/>
      <charset val="128"/>
    </font>
    <font>
      <sz val="9"/>
      <color rgb="FFFF0000"/>
      <name val="ＭＳ ゴシック"/>
      <family val="3"/>
      <charset val="128"/>
    </font>
    <font>
      <b/>
      <sz val="11"/>
      <name val="ＭＳ ゴシック"/>
      <family val="3"/>
      <charset val="128"/>
    </font>
    <font>
      <b/>
      <sz val="16"/>
      <color theme="1"/>
      <name val="ＭＳ ゴシック"/>
      <family val="3"/>
      <charset val="128"/>
    </font>
    <font>
      <b/>
      <sz val="11"/>
      <name val="ＭＳ Ｐゴシック"/>
      <family val="3"/>
      <charset val="128"/>
      <scheme val="minor"/>
    </font>
    <font>
      <b/>
      <sz val="14"/>
      <color theme="1"/>
      <name val="ＭＳ ゴシック"/>
      <family val="3"/>
      <charset val="128"/>
    </font>
    <font>
      <sz val="8"/>
      <color theme="1"/>
      <name val="ＭＳ ゴシック"/>
      <family val="3"/>
      <charset val="128"/>
    </font>
    <font>
      <b/>
      <sz val="10"/>
      <color theme="1"/>
      <name val="ＭＳ ゴシック"/>
      <family val="3"/>
      <charset val="128"/>
    </font>
    <font>
      <b/>
      <sz val="10"/>
      <name val="ＭＳ ゴシック"/>
      <family val="3"/>
      <charset val="128"/>
    </font>
    <font>
      <sz val="9"/>
      <color rgb="FF000000"/>
      <name val="Meiryo UI"/>
      <family val="3"/>
      <charset val="128"/>
    </font>
    <font>
      <sz val="11"/>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20"/>
      <name val="ＭＳ Ｐゴシック"/>
      <family val="3"/>
      <charset val="128"/>
    </font>
    <font>
      <sz val="10"/>
      <color theme="1"/>
      <name val="ＭＳ Ｐゴシック"/>
      <family val="3"/>
      <charset val="128"/>
      <scheme val="minor"/>
    </font>
    <font>
      <sz val="10"/>
      <color theme="1"/>
      <name val="ＭＳ 明朝"/>
      <family val="1"/>
      <charset val="128"/>
    </font>
    <font>
      <b/>
      <sz val="11"/>
      <color rgb="FFFF0000"/>
      <name val="ＭＳ Ｐゴシック"/>
      <family val="3"/>
      <charset val="128"/>
    </font>
    <font>
      <sz val="10"/>
      <name val="ＭＳ 明朝"/>
      <family val="1"/>
      <charset val="128"/>
    </font>
    <font>
      <b/>
      <sz val="14"/>
      <color indexed="81"/>
      <name val="MS P ゴシック"/>
      <family val="3"/>
      <charset val="128"/>
    </font>
    <font>
      <b/>
      <sz val="11"/>
      <color rgb="FFFF0000"/>
      <name val="ＭＳ Ｐゴシック"/>
      <family val="3"/>
      <charset val="128"/>
      <scheme val="minor"/>
    </font>
    <font>
      <b/>
      <sz val="12"/>
      <color theme="1"/>
      <name val="ＭＳ Ｐゴシック"/>
      <family val="3"/>
      <charset val="128"/>
      <scheme val="minor"/>
    </font>
    <font>
      <sz val="11"/>
      <name val="ＭＳ 明朝"/>
      <family val="1"/>
      <charset val="128"/>
    </font>
    <font>
      <sz val="11"/>
      <name val="ＭＳ Ｐ明朝"/>
      <family val="1"/>
      <charset val="128"/>
    </font>
    <font>
      <b/>
      <sz val="12"/>
      <color theme="1"/>
      <name val="ＭＳ 明朝"/>
      <family val="1"/>
      <charset val="128"/>
    </font>
    <font>
      <b/>
      <sz val="10"/>
      <name val="ＭＳ 明朝"/>
      <family val="1"/>
      <charset val="128"/>
    </font>
    <font>
      <b/>
      <sz val="11"/>
      <name val="ＭＳ 明朝"/>
      <family val="1"/>
      <charset val="128"/>
    </font>
    <font>
      <sz val="11"/>
      <color theme="1"/>
      <name val="ＭＳ 明朝"/>
      <family val="1"/>
      <charset val="128"/>
    </font>
    <font>
      <b/>
      <sz val="16"/>
      <color rgb="FFFF0000"/>
      <name val="ＭＳ 明朝"/>
      <family val="1"/>
      <charset val="128"/>
    </font>
    <font>
      <sz val="9"/>
      <color theme="1"/>
      <name val="ＭＳ 明朝"/>
      <family val="1"/>
      <charset val="128"/>
    </font>
    <font>
      <sz val="9"/>
      <name val="ＭＳ 明朝"/>
      <family val="1"/>
      <charset val="128"/>
    </font>
    <font>
      <b/>
      <sz val="10"/>
      <color theme="1"/>
      <name val="ＭＳ 明朝"/>
      <family val="1"/>
      <charset val="128"/>
    </font>
    <font>
      <b/>
      <sz val="10"/>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DDDDDD"/>
        <bgColor indexed="64"/>
      </patternFill>
    </fill>
    <fill>
      <patternFill patternType="solid">
        <fgColor rgb="FFFCFEB0"/>
        <bgColor indexed="64"/>
      </patternFill>
    </fill>
    <fill>
      <patternFill patternType="solid">
        <fgColor theme="0" tint="-4.9989318521683403E-2"/>
        <bgColor indexed="64"/>
      </patternFill>
    </fill>
  </fills>
  <borders count="147">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dotted">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double">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style="thin">
        <color auto="1"/>
      </right>
      <top style="medium">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auto="1"/>
      </left>
      <right/>
      <top style="medium">
        <color auto="1"/>
      </top>
      <bottom style="thin">
        <color auto="1"/>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tted">
        <color indexed="64"/>
      </right>
      <top/>
      <bottom style="thin">
        <color indexed="64"/>
      </bottom>
      <diagonal/>
    </border>
    <border>
      <left style="medium">
        <color indexed="64"/>
      </left>
      <right/>
      <top/>
      <bottom style="double">
        <color indexed="64"/>
      </bottom>
      <diagonal/>
    </border>
    <border>
      <left style="thin">
        <color indexed="64"/>
      </left>
      <right style="medium">
        <color indexed="64"/>
      </right>
      <top/>
      <bottom style="medium">
        <color indexed="64"/>
      </bottom>
      <diagonal/>
    </border>
    <border>
      <left/>
      <right/>
      <top/>
      <bottom style="medium">
        <color rgb="FF000000"/>
      </bottom>
      <diagonal/>
    </border>
    <border>
      <left style="medium">
        <color indexed="64"/>
      </left>
      <right/>
      <top style="double">
        <color indexed="64"/>
      </top>
      <bottom/>
      <diagonal/>
    </border>
    <border>
      <left style="thin">
        <color indexed="64"/>
      </left>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right style="dotted">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s>
  <cellStyleXfs count="55">
    <xf numFmtId="0" fontId="0"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38" fontId="28" fillId="0" borderId="0" applyFont="0" applyFill="0" applyBorder="0" applyAlignment="0" applyProtection="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7"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28" fillId="0" borderId="0">
      <alignment vertical="center"/>
    </xf>
    <xf numFmtId="0" fontId="28" fillId="0" borderId="0">
      <alignment vertical="center"/>
    </xf>
    <xf numFmtId="0" fontId="8" fillId="0" borderId="0">
      <alignment vertical="center"/>
    </xf>
    <xf numFmtId="0" fontId="28" fillId="0" borderId="0">
      <alignment vertical="center"/>
    </xf>
    <xf numFmtId="0" fontId="60" fillId="0" borderId="0"/>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8" fillId="0" borderId="0">
      <alignment vertical="center"/>
    </xf>
    <xf numFmtId="0" fontId="28" fillId="0" borderId="0">
      <alignment vertical="center"/>
    </xf>
  </cellStyleXfs>
  <cellXfs count="962">
    <xf numFmtId="0" fontId="0" fillId="0" borderId="0" xfId="0">
      <alignment vertical="center"/>
    </xf>
    <xf numFmtId="38" fontId="30" fillId="0" borderId="0" xfId="5" applyFont="1" applyFill="1" applyAlignment="1">
      <alignment horizontal="right" vertical="center"/>
    </xf>
    <xf numFmtId="0" fontId="15" fillId="0" borderId="0" xfId="13">
      <alignment vertical="center"/>
    </xf>
    <xf numFmtId="0" fontId="34" fillId="0" borderId="0" xfId="39" applyFont="1">
      <alignment vertical="center"/>
    </xf>
    <xf numFmtId="0" fontId="43" fillId="0" borderId="0" xfId="39" applyFont="1" applyAlignment="1">
      <alignment horizontal="center" vertical="center"/>
    </xf>
    <xf numFmtId="0" fontId="44" fillId="0" borderId="0" xfId="0" applyFont="1">
      <alignment vertical="center"/>
    </xf>
    <xf numFmtId="58" fontId="34" fillId="0" borderId="0" xfId="39" applyNumberFormat="1" applyFont="1" applyAlignment="1">
      <alignment horizontal="right" vertical="center"/>
    </xf>
    <xf numFmtId="0" fontId="45" fillId="0" borderId="0" xfId="0" applyFont="1">
      <alignment vertical="center"/>
    </xf>
    <xf numFmtId="0" fontId="46" fillId="0" borderId="0" xfId="0" applyFont="1">
      <alignment vertical="center"/>
    </xf>
    <xf numFmtId="0" fontId="45" fillId="0" borderId="0" xfId="39" applyFont="1">
      <alignment vertical="center"/>
    </xf>
    <xf numFmtId="0" fontId="43" fillId="0" borderId="0" xfId="39" applyFont="1">
      <alignment vertical="center"/>
    </xf>
    <xf numFmtId="0" fontId="34" fillId="0" borderId="6" xfId="39" applyFont="1" applyBorder="1" applyAlignment="1"/>
    <xf numFmtId="0" fontId="34" fillId="0" borderId="1" xfId="39" applyFont="1" applyBorder="1" applyAlignment="1"/>
    <xf numFmtId="0" fontId="34" fillId="0" borderId="1" xfId="39" applyFont="1" applyBorder="1" applyAlignment="1">
      <alignment horizontal="left"/>
    </xf>
    <xf numFmtId="0" fontId="34" fillId="0" borderId="5" xfId="39" applyFont="1" applyBorder="1" applyAlignment="1"/>
    <xf numFmtId="0" fontId="34" fillId="0" borderId="12" xfId="39" applyFont="1" applyBorder="1">
      <alignment vertical="center"/>
    </xf>
    <xf numFmtId="0" fontId="34" fillId="0" borderId="11" xfId="39" applyFont="1" applyBorder="1">
      <alignment vertical="center"/>
    </xf>
    <xf numFmtId="0" fontId="34" fillId="0" borderId="10" xfId="39" applyFont="1" applyBorder="1" applyAlignment="1">
      <alignment vertical="top"/>
    </xf>
    <xf numFmtId="0" fontId="34" fillId="0" borderId="8" xfId="39" applyFont="1" applyBorder="1" applyAlignment="1">
      <alignment vertical="top"/>
    </xf>
    <xf numFmtId="0" fontId="34" fillId="0" borderId="8" xfId="39" applyFont="1" applyBorder="1" applyAlignment="1">
      <alignment horizontal="left" vertical="top"/>
    </xf>
    <xf numFmtId="0" fontId="34" fillId="0" borderId="9" xfId="39" applyFont="1" applyBorder="1" applyAlignment="1">
      <alignment vertical="top"/>
    </xf>
    <xf numFmtId="0" fontId="47" fillId="0" borderId="0" xfId="0" applyFont="1">
      <alignment vertical="center"/>
    </xf>
    <xf numFmtId="0" fontId="44" fillId="0" borderId="0" xfId="0" applyFont="1" applyAlignment="1">
      <alignment horizontal="center" vertical="center"/>
    </xf>
    <xf numFmtId="0" fontId="34" fillId="0" borderId="0" xfId="0" applyFont="1">
      <alignment vertical="center"/>
    </xf>
    <xf numFmtId="0" fontId="34" fillId="0" borderId="0" xfId="0" applyFont="1" applyAlignment="1">
      <alignment horizontal="center" vertical="center"/>
    </xf>
    <xf numFmtId="38" fontId="48" fillId="0" borderId="0" xfId="5" applyFont="1" applyAlignment="1">
      <alignment vertical="center"/>
    </xf>
    <xf numFmtId="38" fontId="34" fillId="0" borderId="0" xfId="5" applyFont="1" applyAlignment="1">
      <alignment vertical="center"/>
    </xf>
    <xf numFmtId="0" fontId="47" fillId="0" borderId="0" xfId="0" applyFont="1" applyAlignment="1">
      <alignment horizontal="right" vertical="center"/>
    </xf>
    <xf numFmtId="0" fontId="34" fillId="0" borderId="0" xfId="0" applyFont="1" applyAlignment="1">
      <alignment vertical="center" wrapText="1"/>
    </xf>
    <xf numFmtId="0" fontId="49" fillId="0" borderId="0" xfId="0" applyFont="1" applyAlignment="1"/>
    <xf numFmtId="0" fontId="49" fillId="0" borderId="0" xfId="0" applyFont="1" applyAlignment="1">
      <alignment horizontal="left"/>
    </xf>
    <xf numFmtId="0" fontId="47" fillId="0" borderId="0" xfId="0" applyFont="1" applyAlignment="1">
      <alignment horizontal="center" vertical="center"/>
    </xf>
    <xf numFmtId="57" fontId="34" fillId="0" borderId="7" xfId="0" applyNumberFormat="1" applyFont="1" applyBorder="1" applyAlignment="1">
      <alignment horizontal="center" vertical="center" shrinkToFit="1"/>
    </xf>
    <xf numFmtId="0" fontId="34" fillId="0" borderId="7" xfId="0" applyFont="1" applyBorder="1" applyAlignment="1">
      <alignment horizontal="left" vertical="center" wrapText="1" shrinkToFit="1"/>
    </xf>
    <xf numFmtId="38" fontId="34" fillId="0" borderId="7" xfId="5" applyFont="1" applyBorder="1" applyAlignment="1">
      <alignment vertical="center" shrinkToFit="1"/>
    </xf>
    <xf numFmtId="38" fontId="34" fillId="0" borderId="7" xfId="5" applyFont="1" applyBorder="1" applyAlignment="1">
      <alignment horizontal="center" vertical="center" shrinkToFit="1"/>
    </xf>
    <xf numFmtId="0" fontId="34" fillId="0" borderId="0" xfId="0" applyFont="1" applyAlignment="1">
      <alignment vertical="center" shrinkToFit="1"/>
    </xf>
    <xf numFmtId="0" fontId="47" fillId="0" borderId="0" xfId="0" applyFont="1" applyAlignment="1">
      <alignment horizontal="left" vertical="center"/>
    </xf>
    <xf numFmtId="0" fontId="34" fillId="0" borderId="0" xfId="0" applyFont="1" applyAlignment="1">
      <alignment vertical="center" wrapText="1" shrinkToFit="1"/>
    </xf>
    <xf numFmtId="38" fontId="34" fillId="0" borderId="0" xfId="5" applyFont="1" applyBorder="1" applyAlignment="1">
      <alignment vertical="center"/>
    </xf>
    <xf numFmtId="0" fontId="34" fillId="0" borderId="0" xfId="0" applyFont="1" applyAlignment="1">
      <alignment horizontal="center" vertical="center" wrapText="1"/>
    </xf>
    <xf numFmtId="0" fontId="33" fillId="0" borderId="0" xfId="0" applyFont="1">
      <alignment vertical="center"/>
    </xf>
    <xf numFmtId="0" fontId="31" fillId="0" borderId="0" xfId="0" applyFont="1">
      <alignment vertical="center"/>
    </xf>
    <xf numFmtId="0" fontId="30" fillId="0" borderId="0" xfId="0" applyFont="1" applyAlignment="1">
      <alignment horizontal="center" vertical="center"/>
    </xf>
    <xf numFmtId="38" fontId="32" fillId="0" borderId="0" xfId="5" applyFont="1" applyAlignment="1">
      <alignment vertical="center"/>
    </xf>
    <xf numFmtId="38" fontId="30" fillId="0" borderId="0" xfId="5" applyFont="1" applyAlignment="1">
      <alignment vertical="center"/>
    </xf>
    <xf numFmtId="0" fontId="30" fillId="0" borderId="0" xfId="0" applyFont="1" applyAlignment="1">
      <alignment vertical="center" wrapText="1"/>
    </xf>
    <xf numFmtId="0" fontId="30" fillId="0" borderId="0" xfId="0" applyFont="1">
      <alignment vertical="center"/>
    </xf>
    <xf numFmtId="0" fontId="30" fillId="0" borderId="0" xfId="0" applyFont="1" applyAlignment="1">
      <alignment horizontal="center" vertical="center" wrapText="1"/>
    </xf>
    <xf numFmtId="0" fontId="34" fillId="0" borderId="0" xfId="40" applyFont="1">
      <alignment vertical="center"/>
    </xf>
    <xf numFmtId="0" fontId="34" fillId="0" borderId="0" xfId="40" applyFont="1" applyAlignment="1">
      <alignment horizontal="center" vertical="center"/>
    </xf>
    <xf numFmtId="0" fontId="34" fillId="0" borderId="0" xfId="40" applyFont="1" applyAlignment="1">
      <alignment vertical="center" wrapText="1"/>
    </xf>
    <xf numFmtId="57" fontId="34" fillId="0" borderId="7" xfId="0" applyNumberFormat="1" applyFont="1" applyBorder="1" applyAlignment="1">
      <alignment horizontal="center" vertical="center" wrapText="1"/>
    </xf>
    <xf numFmtId="0" fontId="34" fillId="0" borderId="7" xfId="0" applyFont="1" applyBorder="1" applyAlignment="1">
      <alignment horizontal="center" vertical="center" wrapText="1"/>
    </xf>
    <xf numFmtId="0" fontId="48" fillId="0" borderId="4" xfId="0" applyFont="1" applyBorder="1" applyAlignment="1">
      <alignment horizontal="center" vertical="center"/>
    </xf>
    <xf numFmtId="0" fontId="34" fillId="0" borderId="2" xfId="0" applyFont="1" applyBorder="1">
      <alignment vertical="center"/>
    </xf>
    <xf numFmtId="0" fontId="34" fillId="0" borderId="3" xfId="0" applyFont="1" applyBorder="1">
      <alignment vertical="center"/>
    </xf>
    <xf numFmtId="57" fontId="47" fillId="0" borderId="0" xfId="0" applyNumberFormat="1" applyFont="1">
      <alignment vertical="center"/>
    </xf>
    <xf numFmtId="38" fontId="46" fillId="0" borderId="0" xfId="5" applyFont="1">
      <alignment vertical="center"/>
    </xf>
    <xf numFmtId="38" fontId="34" fillId="0" borderId="0" xfId="5" applyFont="1">
      <alignment vertical="center"/>
    </xf>
    <xf numFmtId="57" fontId="34" fillId="0" borderId="4" xfId="5" applyNumberFormat="1" applyFont="1" applyBorder="1" applyAlignment="1">
      <alignment horizontal="center" vertical="center"/>
    </xf>
    <xf numFmtId="38" fontId="34" fillId="0" borderId="4" xfId="5" applyFont="1" applyBorder="1" applyAlignment="1">
      <alignment horizontal="left" vertical="center"/>
    </xf>
    <xf numFmtId="38" fontId="34" fillId="0" borderId="4" xfId="5" applyFont="1" applyBorder="1" applyAlignment="1">
      <alignment vertical="center"/>
    </xf>
    <xf numFmtId="38" fontId="34" fillId="0" borderId="4" xfId="5" applyFont="1" applyBorder="1" applyAlignment="1">
      <alignment horizontal="right" vertical="center"/>
    </xf>
    <xf numFmtId="38" fontId="34" fillId="0" borderId="64" xfId="5" applyFont="1" applyBorder="1" applyAlignment="1">
      <alignment horizontal="center" vertical="center"/>
    </xf>
    <xf numFmtId="38" fontId="34" fillId="0" borderId="0" xfId="5" applyFont="1" applyBorder="1" applyAlignment="1">
      <alignment horizontal="center" vertical="center"/>
    </xf>
    <xf numFmtId="38" fontId="34" fillId="0" borderId="0" xfId="5" applyFont="1" applyBorder="1" applyAlignment="1">
      <alignment horizontal="right" vertical="center"/>
    </xf>
    <xf numFmtId="178" fontId="30" fillId="0" borderId="0" xfId="0" applyNumberFormat="1" applyFont="1" applyAlignment="1">
      <alignment horizontal="center" vertical="center"/>
    </xf>
    <xf numFmtId="178" fontId="30" fillId="0" borderId="0" xfId="0" applyNumberFormat="1" applyFont="1" applyAlignment="1">
      <alignment horizontal="right" vertical="center"/>
    </xf>
    <xf numFmtId="0" fontId="50" fillId="0" borderId="0" xfId="0" applyFont="1">
      <alignment vertical="center"/>
    </xf>
    <xf numFmtId="57" fontId="49" fillId="0" borderId="0" xfId="0" applyNumberFormat="1" applyFont="1" applyAlignment="1">
      <alignment horizontal="left"/>
    </xf>
    <xf numFmtId="57" fontId="34" fillId="0" borderId="8" xfId="0" applyNumberFormat="1" applyFont="1" applyBorder="1">
      <alignment vertical="center"/>
    </xf>
    <xf numFmtId="38" fontId="34" fillId="0" borderId="4" xfId="5" applyFont="1" applyBorder="1" applyAlignment="1">
      <alignment horizontal="left" vertical="center" wrapText="1"/>
    </xf>
    <xf numFmtId="57" fontId="34" fillId="0" borderId="4" xfId="5" applyNumberFormat="1" applyFont="1" applyBorder="1" applyAlignment="1">
      <alignment horizontal="center" vertical="center" wrapText="1"/>
    </xf>
    <xf numFmtId="57" fontId="34" fillId="0" borderId="0" xfId="5" applyNumberFormat="1" applyFont="1" applyBorder="1" applyAlignment="1">
      <alignment horizontal="center" vertical="center"/>
    </xf>
    <xf numFmtId="38" fontId="30" fillId="0" borderId="0" xfId="5" applyFont="1" applyBorder="1" applyAlignment="1">
      <alignment horizontal="center" vertical="center"/>
    </xf>
    <xf numFmtId="38" fontId="30" fillId="0" borderId="0" xfId="5" applyFont="1" applyBorder="1" applyAlignment="1">
      <alignment horizontal="right" vertical="center"/>
    </xf>
    <xf numFmtId="38" fontId="30" fillId="0" borderId="0" xfId="5" applyFont="1">
      <alignment vertical="center"/>
    </xf>
    <xf numFmtId="57" fontId="34" fillId="0" borderId="0" xfId="0" applyNumberFormat="1" applyFont="1">
      <alignment vertical="center"/>
    </xf>
    <xf numFmtId="38" fontId="30" fillId="0" borderId="0" xfId="5" applyFont="1" applyFill="1" applyBorder="1" applyAlignment="1">
      <alignment horizontal="center" vertical="center"/>
    </xf>
    <xf numFmtId="0" fontId="34" fillId="0" borderId="65" xfId="0" applyFont="1" applyBorder="1" applyAlignment="1">
      <alignment horizontal="center" vertical="center" textRotation="255"/>
    </xf>
    <xf numFmtId="0" fontId="34" fillId="0" borderId="65" xfId="0" applyFont="1" applyBorder="1" applyAlignment="1">
      <alignment horizontal="center" vertical="center"/>
    </xf>
    <xf numFmtId="177" fontId="30" fillId="0" borderId="65" xfId="5" applyNumberFormat="1" applyFont="1" applyFill="1" applyBorder="1" applyAlignment="1">
      <alignment horizontal="right" vertical="center"/>
    </xf>
    <xf numFmtId="177" fontId="30" fillId="0" borderId="0" xfId="5" applyNumberFormat="1" applyFont="1" applyFill="1" applyBorder="1" applyAlignment="1">
      <alignment horizontal="right" vertical="center"/>
    </xf>
    <xf numFmtId="177" fontId="30" fillId="0" borderId="0" xfId="0" applyNumberFormat="1" applyFont="1">
      <alignment vertical="center"/>
    </xf>
    <xf numFmtId="177" fontId="30" fillId="2" borderId="0" xfId="0" applyNumberFormat="1" applyFont="1" applyFill="1">
      <alignment vertical="center"/>
    </xf>
    <xf numFmtId="177" fontId="30" fillId="2" borderId="11" xfId="0" applyNumberFormat="1" applyFont="1" applyFill="1" applyBorder="1">
      <alignment vertical="center"/>
    </xf>
    <xf numFmtId="177" fontId="30" fillId="2" borderId="24" xfId="0" applyNumberFormat="1" applyFont="1" applyFill="1" applyBorder="1">
      <alignment vertical="center"/>
    </xf>
    <xf numFmtId="177" fontId="30" fillId="2" borderId="30" xfId="0" applyNumberFormat="1" applyFont="1" applyFill="1" applyBorder="1">
      <alignment vertical="center"/>
    </xf>
    <xf numFmtId="0" fontId="40" fillId="0" borderId="0" xfId="0" applyFont="1">
      <alignment vertical="center"/>
    </xf>
    <xf numFmtId="0" fontId="34" fillId="0" borderId="27" xfId="0" applyFont="1" applyBorder="1" applyAlignment="1">
      <alignment vertical="center" textRotation="255"/>
    </xf>
    <xf numFmtId="38" fontId="31" fillId="0" borderId="0" xfId="5" applyFont="1" applyFill="1" applyBorder="1" applyAlignment="1">
      <alignment horizontal="center" vertical="center" wrapText="1"/>
    </xf>
    <xf numFmtId="0" fontId="51" fillId="0" borderId="0" xfId="0" applyFont="1">
      <alignment vertical="center"/>
    </xf>
    <xf numFmtId="0" fontId="49" fillId="0" borderId="0" xfId="0" applyFont="1" applyAlignment="1">
      <alignment horizontal="center"/>
    </xf>
    <xf numFmtId="0" fontId="43" fillId="0" borderId="0" xfId="0" applyFont="1" applyAlignment="1">
      <alignment horizontal="right" vertical="center"/>
    </xf>
    <xf numFmtId="0" fontId="34" fillId="0" borderId="70" xfId="0" applyFont="1" applyBorder="1" applyAlignment="1">
      <alignment horizontal="center" vertical="center"/>
    </xf>
    <xf numFmtId="0" fontId="34" fillId="0" borderId="71" xfId="0" applyFont="1" applyBorder="1" applyAlignment="1">
      <alignment horizontal="center" vertical="center"/>
    </xf>
    <xf numFmtId="0" fontId="34" fillId="0" borderId="72" xfId="0" applyFont="1" applyBorder="1" applyAlignment="1">
      <alignment horizontal="center" vertical="center" shrinkToFit="1"/>
    </xf>
    <xf numFmtId="0" fontId="34" fillId="0" borderId="71" xfId="0" applyFont="1" applyBorder="1" applyAlignment="1">
      <alignment vertical="center" shrinkToFit="1"/>
    </xf>
    <xf numFmtId="0" fontId="34" fillId="0" borderId="75" xfId="0" applyFont="1" applyBorder="1" applyAlignment="1">
      <alignment horizontal="center" vertical="center"/>
    </xf>
    <xf numFmtId="0" fontId="34" fillId="0" borderId="17" xfId="0" applyFont="1" applyBorder="1">
      <alignment vertical="center"/>
    </xf>
    <xf numFmtId="0" fontId="8" fillId="0" borderId="0" xfId="41">
      <alignment vertical="center"/>
    </xf>
    <xf numFmtId="0" fontId="8" fillId="0" borderId="0" xfId="41" applyAlignment="1">
      <alignment horizontal="right" vertical="center"/>
    </xf>
    <xf numFmtId="0" fontId="8" fillId="0" borderId="4" xfId="41" applyBorder="1">
      <alignment vertical="center"/>
    </xf>
    <xf numFmtId="0" fontId="8" fillId="0" borderId="3" xfId="41" applyBorder="1">
      <alignment vertical="center"/>
    </xf>
    <xf numFmtId="0" fontId="8" fillId="2" borderId="3" xfId="41" applyFill="1" applyBorder="1">
      <alignment vertical="center"/>
    </xf>
    <xf numFmtId="0" fontId="8" fillId="2" borderId="8" xfId="41" applyFill="1" applyBorder="1">
      <alignment vertical="center"/>
    </xf>
    <xf numFmtId="0" fontId="40" fillId="0" borderId="0" xfId="39" applyFont="1" applyAlignment="1">
      <alignment horizontal="left" vertical="center"/>
    </xf>
    <xf numFmtId="38" fontId="34" fillId="3" borderId="7" xfId="5" applyFont="1" applyFill="1" applyBorder="1" applyAlignment="1">
      <alignment horizontal="right" vertical="center"/>
    </xf>
    <xf numFmtId="0" fontId="40" fillId="0" borderId="0" xfId="0" applyFont="1" applyAlignment="1">
      <alignment vertical="center" wrapText="1"/>
    </xf>
    <xf numFmtId="0" fontId="0" fillId="0" borderId="0" xfId="0" applyAlignment="1">
      <alignment horizontal="center" vertical="center"/>
    </xf>
    <xf numFmtId="0" fontId="29" fillId="0" borderId="0" xfId="41" applyFont="1">
      <alignment vertical="center"/>
    </xf>
    <xf numFmtId="0" fontId="54" fillId="0" borderId="0" xfId="41" applyFont="1">
      <alignment vertical="center"/>
    </xf>
    <xf numFmtId="38" fontId="34" fillId="0" borderId="7" xfId="5" applyFont="1" applyBorder="1" applyAlignment="1">
      <alignment horizontal="center" vertical="center"/>
    </xf>
    <xf numFmtId="0" fontId="34" fillId="0" borderId="7" xfId="0" applyFont="1" applyBorder="1" applyAlignment="1">
      <alignment horizontal="center" vertical="center"/>
    </xf>
    <xf numFmtId="0" fontId="34" fillId="0" borderId="0" xfId="39" applyFont="1" applyAlignment="1">
      <alignment horizontal="left" vertical="center"/>
    </xf>
    <xf numFmtId="0" fontId="34" fillId="0" borderId="0" xfId="39" applyFont="1" applyAlignment="1">
      <alignment horizontal="distributed" vertical="top" wrapText="1"/>
    </xf>
    <xf numFmtId="0" fontId="34" fillId="0" borderId="7" xfId="0" applyFont="1" applyBorder="1" applyAlignment="1">
      <alignment horizontal="center" vertical="center" shrinkToFit="1"/>
    </xf>
    <xf numFmtId="38" fontId="34" fillId="3" borderId="7" xfId="5" applyFont="1" applyFill="1" applyBorder="1" applyAlignment="1">
      <alignment vertical="center"/>
    </xf>
    <xf numFmtId="38" fontId="34" fillId="0" borderId="4" xfId="5" applyFont="1" applyBorder="1" applyAlignment="1">
      <alignment horizontal="center" vertical="center"/>
    </xf>
    <xf numFmtId="0" fontId="34" fillId="0" borderId="0" xfId="42" applyFont="1">
      <alignment vertical="center"/>
    </xf>
    <xf numFmtId="0" fontId="37" fillId="0" borderId="0" xfId="42" applyFont="1" applyAlignment="1">
      <alignment horizontal="center" vertical="center"/>
    </xf>
    <xf numFmtId="0" fontId="34" fillId="0" borderId="12" xfId="42" applyFont="1" applyBorder="1" applyAlignment="1">
      <alignment horizontal="center" vertical="center" wrapText="1"/>
    </xf>
    <xf numFmtId="0" fontId="34" fillId="0" borderId="11" xfId="42" applyFont="1" applyBorder="1" applyAlignment="1">
      <alignment horizontal="center" vertical="center" wrapText="1"/>
    </xf>
    <xf numFmtId="0" fontId="34" fillId="0" borderId="10" xfId="42" applyFont="1" applyBorder="1" applyAlignment="1">
      <alignment vertical="center" wrapText="1"/>
    </xf>
    <xf numFmtId="0" fontId="34" fillId="0" borderId="9" xfId="42" applyFont="1" applyBorder="1" applyAlignment="1">
      <alignment vertical="center" wrapText="1"/>
    </xf>
    <xf numFmtId="0" fontId="52" fillId="0" borderId="0" xfId="0" applyFont="1">
      <alignment vertical="center"/>
    </xf>
    <xf numFmtId="0" fontId="8" fillId="0" borderId="0" xfId="13" applyFont="1">
      <alignment vertical="center"/>
    </xf>
    <xf numFmtId="0" fontId="60" fillId="0" borderId="0" xfId="43"/>
    <xf numFmtId="0" fontId="60" fillId="0" borderId="3" xfId="43" applyBorder="1"/>
    <xf numFmtId="0" fontId="60" fillId="0" borderId="3" xfId="43" applyBorder="1" applyAlignment="1">
      <alignment horizontal="center"/>
    </xf>
    <xf numFmtId="0" fontId="63" fillId="0" borderId="0" xfId="43" applyFont="1"/>
    <xf numFmtId="0" fontId="64" fillId="0" borderId="0" xfId="43" applyFont="1"/>
    <xf numFmtId="0" fontId="65" fillId="0" borderId="0" xfId="43" applyFont="1" applyAlignment="1">
      <alignment vertical="center"/>
    </xf>
    <xf numFmtId="0" fontId="60" fillId="0" borderId="0" xfId="43" applyAlignment="1">
      <alignment vertical="center"/>
    </xf>
    <xf numFmtId="0" fontId="60" fillId="0" borderId="76" xfId="43" applyBorder="1"/>
    <xf numFmtId="0" fontId="60" fillId="0" borderId="5" xfId="43" applyBorder="1"/>
    <xf numFmtId="0" fontId="60" fillId="0" borderId="92" xfId="43" applyBorder="1"/>
    <xf numFmtId="0" fontId="60" fillId="0" borderId="93" xfId="43" applyBorder="1"/>
    <xf numFmtId="0" fontId="67" fillId="0" borderId="4" xfId="43" applyFont="1" applyBorder="1" applyAlignment="1">
      <alignment horizontal="center" vertical="center"/>
    </xf>
    <xf numFmtId="0" fontId="60" fillId="0" borderId="3" xfId="43" applyBorder="1" applyAlignment="1">
      <alignment horizontal="left" vertical="center"/>
    </xf>
    <xf numFmtId="0" fontId="60" fillId="0" borderId="3" xfId="43" applyBorder="1" applyAlignment="1">
      <alignment horizontal="left"/>
    </xf>
    <xf numFmtId="0" fontId="60" fillId="0" borderId="2" xfId="43" applyBorder="1" applyAlignment="1">
      <alignment horizontal="left"/>
    </xf>
    <xf numFmtId="0" fontId="68" fillId="0" borderId="12" xfId="43" applyFont="1" applyBorder="1" applyAlignment="1">
      <alignment vertical="center"/>
    </xf>
    <xf numFmtId="0" fontId="68" fillId="0" borderId="0" xfId="43" applyFont="1" applyAlignment="1">
      <alignment vertical="center"/>
    </xf>
    <xf numFmtId="0" fontId="60" fillId="0" borderId="0" xfId="43" applyAlignment="1">
      <alignment vertical="center" shrinkToFit="1"/>
    </xf>
    <xf numFmtId="0" fontId="65" fillId="0" borderId="0" xfId="43" applyFont="1" applyAlignment="1">
      <alignment vertical="center" wrapText="1"/>
    </xf>
    <xf numFmtId="178" fontId="70" fillId="0" borderId="101" xfId="5" applyNumberFormat="1" applyFont="1" applyBorder="1" applyAlignment="1">
      <alignment horizontal="right" vertical="center" shrinkToFit="1"/>
    </xf>
    <xf numFmtId="0" fontId="30" fillId="0" borderId="0" xfId="46" applyFont="1">
      <alignment vertical="center"/>
    </xf>
    <xf numFmtId="0" fontId="38" fillId="0" borderId="0" xfId="47" applyFont="1">
      <alignment vertical="center"/>
    </xf>
    <xf numFmtId="0" fontId="31" fillId="0" borderId="8" xfId="48" applyFont="1" applyBorder="1">
      <alignment vertical="center"/>
    </xf>
    <xf numFmtId="0" fontId="31" fillId="0" borderId="0" xfId="48" applyFont="1" applyAlignment="1">
      <alignment horizontal="center" vertical="center"/>
    </xf>
    <xf numFmtId="0" fontId="31" fillId="0" borderId="0" xfId="48" applyFont="1">
      <alignment vertical="center"/>
    </xf>
    <xf numFmtId="0" fontId="31" fillId="0" borderId="21" xfId="48" applyFont="1" applyBorder="1">
      <alignment vertical="center"/>
    </xf>
    <xf numFmtId="0" fontId="30" fillId="0" borderId="0" xfId="47" applyFont="1">
      <alignment vertical="center"/>
    </xf>
    <xf numFmtId="0" fontId="30" fillId="0" borderId="27" xfId="47" applyFont="1" applyBorder="1">
      <alignment vertical="center"/>
    </xf>
    <xf numFmtId="0" fontId="30" fillId="0" borderId="32" xfId="47" applyFont="1" applyBorder="1">
      <alignment vertical="center"/>
    </xf>
    <xf numFmtId="0" fontId="30" fillId="0" borderId="8" xfId="47" applyFont="1" applyBorder="1">
      <alignment vertical="center"/>
    </xf>
    <xf numFmtId="0" fontId="30" fillId="0" borderId="21" xfId="47" applyFont="1" applyBorder="1">
      <alignment vertical="center"/>
    </xf>
    <xf numFmtId="0" fontId="31" fillId="0" borderId="0" xfId="47" applyFont="1" applyAlignment="1">
      <alignment horizontal="left" vertical="center" wrapText="1"/>
    </xf>
    <xf numFmtId="176" fontId="30" fillId="0" borderId="0" xfId="46" applyNumberFormat="1" applyFont="1">
      <alignment vertical="center"/>
    </xf>
    <xf numFmtId="0" fontId="30" fillId="0" borderId="33" xfId="46" applyFont="1" applyBorder="1">
      <alignment vertical="center"/>
    </xf>
    <xf numFmtId="0" fontId="30" fillId="0" borderId="24" xfId="46" applyFont="1" applyBorder="1">
      <alignment vertical="center"/>
    </xf>
    <xf numFmtId="0" fontId="52" fillId="0" borderId="0" xfId="47" applyFont="1">
      <alignment vertical="center"/>
    </xf>
    <xf numFmtId="0" fontId="30" fillId="0" borderId="0" xfId="46" applyFont="1" applyAlignment="1">
      <alignment horizontal="center" vertical="center"/>
    </xf>
    <xf numFmtId="0" fontId="31" fillId="2" borderId="0" xfId="46" applyFont="1" applyFill="1" applyAlignment="1">
      <alignment vertical="center" wrapText="1"/>
    </xf>
    <xf numFmtId="0" fontId="31" fillId="2" borderId="19" xfId="46" applyFont="1" applyFill="1" applyBorder="1" applyAlignment="1">
      <alignment vertical="center" wrapText="1"/>
    </xf>
    <xf numFmtId="0" fontId="31" fillId="2" borderId="8" xfId="46" applyFont="1" applyFill="1" applyBorder="1" applyAlignment="1">
      <alignment vertical="center" wrapText="1"/>
    </xf>
    <xf numFmtId="0" fontId="31" fillId="2" borderId="21" xfId="46" applyFont="1" applyFill="1" applyBorder="1" applyAlignment="1">
      <alignment vertical="center" wrapText="1"/>
    </xf>
    <xf numFmtId="0" fontId="40" fillId="0" borderId="0" xfId="46" applyFont="1" applyAlignment="1">
      <alignment horizontal="left" vertical="center"/>
    </xf>
    <xf numFmtId="0" fontId="30" fillId="0" borderId="0" xfId="46" applyFont="1" applyAlignment="1">
      <alignment horizontal="center" vertical="center" shrinkToFit="1"/>
    </xf>
    <xf numFmtId="0" fontId="32" fillId="0" borderId="0" xfId="46" applyFont="1">
      <alignment vertical="center"/>
    </xf>
    <xf numFmtId="0" fontId="30" fillId="0" borderId="18" xfId="46" applyFont="1" applyBorder="1">
      <alignment vertical="center"/>
    </xf>
    <xf numFmtId="0" fontId="4" fillId="0" borderId="0" xfId="13" applyFont="1">
      <alignment vertical="center"/>
    </xf>
    <xf numFmtId="0" fontId="72" fillId="0" borderId="8" xfId="9" applyFont="1" applyBorder="1">
      <alignment vertical="center"/>
    </xf>
    <xf numFmtId="0" fontId="72" fillId="0" borderId="0" xfId="9" applyFont="1" applyAlignment="1">
      <alignment horizontal="center" vertical="center"/>
    </xf>
    <xf numFmtId="0" fontId="72" fillId="0" borderId="0" xfId="9" applyFont="1">
      <alignment vertical="center"/>
    </xf>
    <xf numFmtId="0" fontId="30" fillId="0" borderId="0" xfId="3" applyFont="1">
      <alignment vertical="center"/>
    </xf>
    <xf numFmtId="0" fontId="72" fillId="0" borderId="21" xfId="9" applyFont="1" applyBorder="1">
      <alignment vertical="center"/>
    </xf>
    <xf numFmtId="38" fontId="30" fillId="0" borderId="24" xfId="5" applyFont="1" applyFill="1" applyBorder="1" applyAlignment="1">
      <alignment horizontal="right" vertical="center"/>
    </xf>
    <xf numFmtId="0" fontId="74" fillId="0" borderId="0" xfId="0" applyFont="1">
      <alignment vertical="center"/>
    </xf>
    <xf numFmtId="0" fontId="30" fillId="0" borderId="0" xfId="49" applyFont="1">
      <alignment vertical="center"/>
    </xf>
    <xf numFmtId="0" fontId="38" fillId="0" borderId="0" xfId="49" applyFont="1" applyAlignment="1">
      <alignment horizontal="center" vertical="center"/>
    </xf>
    <xf numFmtId="0" fontId="69" fillId="6" borderId="50" xfId="0" applyFont="1" applyFill="1" applyBorder="1" applyAlignment="1">
      <alignment horizontal="center" vertical="center" wrapText="1"/>
    </xf>
    <xf numFmtId="0" fontId="69" fillId="6" borderId="99" xfId="0" applyFont="1" applyFill="1" applyBorder="1" applyAlignment="1">
      <alignment horizontal="center" vertical="center" wrapText="1"/>
    </xf>
    <xf numFmtId="38" fontId="70" fillId="6" borderId="13" xfId="5" applyFont="1" applyFill="1" applyBorder="1" applyAlignment="1">
      <alignment horizontal="center" vertical="center" wrapText="1"/>
    </xf>
    <xf numFmtId="178" fontId="70" fillId="0" borderId="105" xfId="5" applyNumberFormat="1" applyFont="1" applyBorder="1" applyAlignment="1">
      <alignment vertical="center"/>
    </xf>
    <xf numFmtId="178" fontId="70" fillId="0" borderId="106" xfId="5" applyNumberFormat="1" applyFont="1" applyBorder="1" applyAlignment="1">
      <alignment vertical="center"/>
    </xf>
    <xf numFmtId="178" fontId="70" fillId="0" borderId="56" xfId="5" applyNumberFormat="1" applyFont="1" applyBorder="1" applyAlignment="1">
      <alignment vertical="center" shrinkToFit="1"/>
    </xf>
    <xf numFmtId="0" fontId="52" fillId="0" borderId="0" xfId="49" applyFont="1">
      <alignment vertical="center"/>
    </xf>
    <xf numFmtId="38" fontId="52" fillId="0" borderId="0" xfId="49" applyNumberFormat="1" applyFont="1">
      <alignment vertical="center"/>
    </xf>
    <xf numFmtId="38" fontId="70" fillId="6" borderId="107" xfId="5" applyFont="1" applyFill="1" applyBorder="1" applyAlignment="1">
      <alignment horizontal="center" vertical="center" wrapText="1"/>
    </xf>
    <xf numFmtId="178" fontId="70" fillId="0" borderId="108" xfId="5" applyNumberFormat="1" applyFont="1" applyBorder="1" applyAlignment="1">
      <alignment vertical="center"/>
    </xf>
    <xf numFmtId="178" fontId="70" fillId="0" borderId="109" xfId="5" applyNumberFormat="1" applyFont="1" applyBorder="1" applyAlignment="1">
      <alignment vertical="center"/>
    </xf>
    <xf numFmtId="178" fontId="70" fillId="0" borderId="110" xfId="5" applyNumberFormat="1" applyFont="1" applyBorder="1" applyAlignment="1">
      <alignment vertical="center" shrinkToFit="1"/>
    </xf>
    <xf numFmtId="0" fontId="71" fillId="0" borderId="0" xfId="49" applyFont="1">
      <alignment vertical="center"/>
    </xf>
    <xf numFmtId="38" fontId="70" fillId="6" borderId="48" xfId="5" applyFont="1" applyFill="1" applyBorder="1" applyAlignment="1">
      <alignment horizontal="center" vertical="center" wrapText="1"/>
    </xf>
    <xf numFmtId="38" fontId="70" fillId="6" borderId="111" xfId="5" applyFont="1" applyFill="1" applyBorder="1" applyAlignment="1">
      <alignment horizontal="center" vertical="center" wrapText="1"/>
    </xf>
    <xf numFmtId="178" fontId="70" fillId="0" borderId="112" xfId="5" applyNumberFormat="1" applyFont="1" applyBorder="1" applyAlignment="1">
      <alignment vertical="center"/>
    </xf>
    <xf numFmtId="38" fontId="30" fillId="0" borderId="0" xfId="49" applyNumberFormat="1" applyFont="1">
      <alignment vertical="center"/>
    </xf>
    <xf numFmtId="38" fontId="70" fillId="6" borderId="113" xfId="5" applyFont="1" applyFill="1" applyBorder="1" applyAlignment="1">
      <alignment horizontal="center" vertical="center" wrapText="1"/>
    </xf>
    <xf numFmtId="178" fontId="70" fillId="0" borderId="114" xfId="5" applyNumberFormat="1" applyFont="1" applyBorder="1" applyAlignment="1">
      <alignment vertical="center" shrinkToFit="1"/>
    </xf>
    <xf numFmtId="178" fontId="70" fillId="0" borderId="115" xfId="5" applyNumberFormat="1" applyFont="1" applyBorder="1" applyAlignment="1">
      <alignment horizontal="right" vertical="center"/>
    </xf>
    <xf numFmtId="178" fontId="70" fillId="0" borderId="116" xfId="5" applyNumberFormat="1" applyFont="1" applyBorder="1" applyAlignment="1">
      <alignment horizontal="right" vertical="center"/>
    </xf>
    <xf numFmtId="178" fontId="70" fillId="0" borderId="117" xfId="5" applyNumberFormat="1" applyFont="1" applyBorder="1" applyAlignment="1">
      <alignment horizontal="right" vertical="center"/>
    </xf>
    <xf numFmtId="178" fontId="70" fillId="0" borderId="118" xfId="5" applyNumberFormat="1" applyFont="1" applyBorder="1" applyAlignment="1">
      <alignment horizontal="right" vertical="center" shrinkToFit="1"/>
    </xf>
    <xf numFmtId="178" fontId="70" fillId="0" borderId="119" xfId="5" applyNumberFormat="1" applyFont="1" applyBorder="1" applyAlignment="1">
      <alignment horizontal="right" vertical="center"/>
    </xf>
    <xf numFmtId="178" fontId="70" fillId="0" borderId="120" xfId="5" applyNumberFormat="1" applyFont="1" applyBorder="1" applyAlignment="1">
      <alignment horizontal="right" vertical="center"/>
    </xf>
    <xf numFmtId="178" fontId="70" fillId="0" borderId="121" xfId="5" applyNumberFormat="1" applyFont="1" applyBorder="1" applyAlignment="1">
      <alignment horizontal="right" vertical="center"/>
    </xf>
    <xf numFmtId="178" fontId="70" fillId="0" borderId="122" xfId="5" applyNumberFormat="1" applyFont="1" applyBorder="1" applyAlignment="1">
      <alignment horizontal="right" vertical="center" shrinkToFit="1"/>
    </xf>
    <xf numFmtId="38" fontId="70" fillId="6" borderId="57" xfId="5" applyFont="1" applyFill="1" applyBorder="1" applyAlignment="1">
      <alignment horizontal="center" vertical="center" wrapText="1"/>
    </xf>
    <xf numFmtId="178" fontId="70" fillId="0" borderId="123" xfId="5" applyNumberFormat="1" applyFont="1" applyBorder="1" applyAlignment="1">
      <alignment horizontal="right" vertical="center"/>
    </xf>
    <xf numFmtId="178" fontId="70" fillId="0" borderId="124" xfId="5" applyNumberFormat="1" applyFont="1" applyBorder="1" applyAlignment="1">
      <alignment horizontal="right" vertical="center"/>
    </xf>
    <xf numFmtId="178" fontId="70" fillId="0" borderId="125" xfId="5" applyNumberFormat="1" applyFont="1" applyBorder="1" applyAlignment="1">
      <alignment horizontal="right" vertical="center"/>
    </xf>
    <xf numFmtId="180" fontId="30" fillId="0" borderId="0" xfId="49" applyNumberFormat="1" applyFont="1">
      <alignment vertical="center"/>
    </xf>
    <xf numFmtId="178" fontId="30" fillId="0" borderId="0" xfId="49" applyNumberFormat="1" applyFont="1">
      <alignment vertical="center"/>
    </xf>
    <xf numFmtId="179" fontId="30" fillId="0" borderId="0" xfId="49" applyNumberFormat="1" applyFont="1">
      <alignment vertical="center"/>
    </xf>
    <xf numFmtId="0" fontId="31" fillId="0" borderId="0" xfId="49" applyFont="1">
      <alignment vertical="center"/>
    </xf>
    <xf numFmtId="178" fontId="31" fillId="0" borderId="0" xfId="49" applyNumberFormat="1" applyFont="1">
      <alignment vertical="center"/>
    </xf>
    <xf numFmtId="38" fontId="77" fillId="0" borderId="0" xfId="5" applyFont="1" applyFill="1" applyBorder="1" applyAlignment="1">
      <alignment horizontal="center" vertical="center"/>
    </xf>
    <xf numFmtId="0" fontId="76" fillId="0" borderId="0" xfId="53" applyFont="1">
      <alignment vertical="center"/>
    </xf>
    <xf numFmtId="38" fontId="76" fillId="0" borderId="0" xfId="5" applyFont="1" applyFill="1" applyAlignment="1">
      <alignment horizontal="right" vertical="center"/>
    </xf>
    <xf numFmtId="0" fontId="30" fillId="0" borderId="0" xfId="53" applyFont="1" applyAlignment="1">
      <alignment horizontal="center" vertical="center"/>
    </xf>
    <xf numFmtId="0" fontId="30" fillId="0" borderId="0" xfId="53" applyFont="1">
      <alignment vertical="center"/>
    </xf>
    <xf numFmtId="0" fontId="78" fillId="0" borderId="0" xfId="0" applyFont="1">
      <alignment vertical="center"/>
    </xf>
    <xf numFmtId="0" fontId="76" fillId="0" borderId="0" xfId="54" applyFont="1">
      <alignment vertical="center"/>
    </xf>
    <xf numFmtId="0" fontId="76" fillId="0" borderId="0" xfId="53" applyFont="1" applyAlignment="1">
      <alignment horizontal="center" vertical="center"/>
    </xf>
    <xf numFmtId="38" fontId="76" fillId="0" borderId="0" xfId="5" applyFont="1" applyFill="1" applyBorder="1" applyAlignment="1">
      <alignment horizontal="right" vertical="center"/>
    </xf>
    <xf numFmtId="0" fontId="76" fillId="0" borderId="0" xfId="0" applyFont="1">
      <alignment vertical="center"/>
    </xf>
    <xf numFmtId="177" fontId="76" fillId="0" borderId="0" xfId="5" applyNumberFormat="1" applyFont="1" applyFill="1" applyBorder="1" applyAlignment="1">
      <alignment horizontal="right" vertical="center"/>
    </xf>
    <xf numFmtId="38" fontId="76" fillId="0" borderId="0" xfId="5" applyFont="1" applyFill="1" applyBorder="1" applyAlignment="1">
      <alignment horizontal="center" vertical="center"/>
    </xf>
    <xf numFmtId="0" fontId="81" fillId="0" borderId="0" xfId="0" applyFont="1">
      <alignment vertical="center"/>
    </xf>
    <xf numFmtId="0" fontId="76" fillId="0" borderId="0" xfId="53" applyFont="1" applyAlignment="1">
      <alignment horizontal="center" vertical="center" wrapText="1"/>
    </xf>
    <xf numFmtId="177" fontId="76" fillId="0" borderId="0" xfId="5" applyNumberFormat="1" applyFont="1" applyFill="1" applyBorder="1" applyAlignment="1" applyProtection="1">
      <alignment horizontal="right" vertical="center"/>
      <protection locked="0"/>
    </xf>
    <xf numFmtId="0" fontId="29" fillId="0" borderId="0" xfId="54" applyFont="1">
      <alignment vertical="center"/>
    </xf>
    <xf numFmtId="38" fontId="78" fillId="0" borderId="0" xfId="5" applyFont="1" applyBorder="1">
      <alignment vertical="center"/>
    </xf>
    <xf numFmtId="38" fontId="70" fillId="0" borderId="0" xfId="5" applyFont="1">
      <alignment vertical="center"/>
    </xf>
    <xf numFmtId="38" fontId="82" fillId="0" borderId="0" xfId="5" applyFont="1">
      <alignment vertical="center"/>
    </xf>
    <xf numFmtId="38" fontId="70" fillId="0" borderId="0" xfId="5" applyFont="1" applyAlignment="1">
      <alignment horizontal="center"/>
    </xf>
    <xf numFmtId="38" fontId="69" fillId="0" borderId="0" xfId="5" applyFont="1">
      <alignment vertical="center"/>
    </xf>
    <xf numFmtId="38" fontId="70" fillId="0" borderId="53" xfId="5" applyFont="1" applyBorder="1" applyAlignment="1">
      <alignment horizontal="center" vertical="center" wrapText="1"/>
    </xf>
    <xf numFmtId="38" fontId="70" fillId="0" borderId="7" xfId="5" applyFont="1" applyBorder="1" applyAlignment="1">
      <alignment horizontal="center" vertical="center" wrapText="1"/>
    </xf>
    <xf numFmtId="38" fontId="70" fillId="2" borderId="41" xfId="5" applyFont="1" applyFill="1" applyBorder="1" applyAlignment="1">
      <alignment vertical="center" shrinkToFit="1"/>
    </xf>
    <xf numFmtId="38" fontId="70" fillId="2" borderId="16" xfId="5" applyFont="1" applyFill="1" applyBorder="1" applyAlignment="1">
      <alignment vertical="center"/>
    </xf>
    <xf numFmtId="38" fontId="70" fillId="2" borderId="40" xfId="5" applyFont="1" applyFill="1" applyBorder="1" applyAlignment="1">
      <alignment vertical="center"/>
    </xf>
    <xf numFmtId="38" fontId="70" fillId="2" borderId="15" xfId="5" applyFont="1" applyFill="1" applyBorder="1" applyAlignment="1">
      <alignment vertical="center"/>
    </xf>
    <xf numFmtId="38" fontId="70" fillId="2" borderId="126" xfId="5" applyFont="1" applyFill="1" applyBorder="1" applyAlignment="1">
      <alignment vertical="center"/>
    </xf>
    <xf numFmtId="38" fontId="70" fillId="0" borderId="12" xfId="5" applyFont="1" applyBorder="1" applyAlignment="1">
      <alignment vertical="center" textRotation="255"/>
    </xf>
    <xf numFmtId="38" fontId="70" fillId="0" borderId="0" xfId="5" applyFont="1" applyBorder="1" applyAlignment="1">
      <alignment vertical="center"/>
    </xf>
    <xf numFmtId="38" fontId="70" fillId="0" borderId="11" xfId="5" applyFont="1" applyBorder="1" applyAlignment="1">
      <alignment vertical="center"/>
    </xf>
    <xf numFmtId="38" fontId="70" fillId="6" borderId="48" xfId="5" applyFont="1" applyFill="1" applyBorder="1" applyAlignment="1">
      <alignment vertical="center"/>
    </xf>
    <xf numFmtId="38" fontId="70" fillId="0" borderId="133" xfId="5" applyFont="1" applyBorder="1" applyAlignment="1">
      <alignment vertical="center"/>
    </xf>
    <xf numFmtId="38" fontId="70" fillId="0" borderId="134" xfId="5" applyFont="1" applyBorder="1" applyAlignment="1">
      <alignment vertical="center" shrinkToFit="1"/>
    </xf>
    <xf numFmtId="38" fontId="70" fillId="0" borderId="135" xfId="5" applyFont="1" applyBorder="1" applyAlignment="1">
      <alignment vertical="center" shrinkToFit="1"/>
    </xf>
    <xf numFmtId="38" fontId="70" fillId="0" borderId="136" xfId="5" applyFont="1" applyBorder="1" applyAlignment="1">
      <alignment vertical="center" textRotation="255"/>
    </xf>
    <xf numFmtId="38" fontId="70" fillId="0" borderId="137" xfId="5" applyFont="1" applyBorder="1" applyAlignment="1">
      <alignment vertical="center"/>
    </xf>
    <xf numFmtId="38" fontId="70" fillId="0" borderId="138" xfId="5" applyFont="1" applyBorder="1" applyAlignment="1">
      <alignment vertical="center"/>
    </xf>
    <xf numFmtId="38" fontId="70" fillId="6" borderId="139" xfId="5" applyFont="1" applyFill="1" applyBorder="1" applyAlignment="1">
      <alignment vertical="center"/>
    </xf>
    <xf numFmtId="38" fontId="70" fillId="0" borderId="140" xfId="5" applyFont="1" applyBorder="1" applyAlignment="1">
      <alignment vertical="center"/>
    </xf>
    <xf numFmtId="38" fontId="70" fillId="0" borderId="141" xfId="5" applyFont="1" applyBorder="1" applyAlignment="1">
      <alignment vertical="center" shrinkToFit="1"/>
    </xf>
    <xf numFmtId="38" fontId="70" fillId="0" borderId="142" xfId="5" applyFont="1" applyBorder="1" applyAlignment="1">
      <alignment vertical="center" shrinkToFit="1"/>
    </xf>
    <xf numFmtId="38" fontId="70" fillId="0" borderId="10" xfId="5" applyFont="1" applyBorder="1" applyAlignment="1">
      <alignment vertical="center" textRotation="255"/>
    </xf>
    <xf numFmtId="38" fontId="70" fillId="0" borderId="8" xfId="5" applyFont="1" applyBorder="1" applyAlignment="1">
      <alignment vertical="center"/>
    </xf>
    <xf numFmtId="38" fontId="70" fillId="0" borderId="9" xfId="5" applyFont="1" applyBorder="1" applyAlignment="1">
      <alignment vertical="center"/>
    </xf>
    <xf numFmtId="38" fontId="70" fillId="6" borderId="127" xfId="5" applyFont="1" applyFill="1" applyBorder="1" applyAlignment="1">
      <alignment vertical="center"/>
    </xf>
    <xf numFmtId="38" fontId="70" fillId="0" borderId="143" xfId="5" applyFont="1" applyBorder="1" applyAlignment="1">
      <alignment vertical="center"/>
    </xf>
    <xf numFmtId="38" fontId="70" fillId="0" borderId="144" xfId="5" applyFont="1" applyBorder="1" applyAlignment="1">
      <alignment vertical="center" shrinkToFit="1"/>
    </xf>
    <xf numFmtId="38" fontId="70" fillId="0" borderId="145" xfId="5" applyFont="1" applyBorder="1" applyAlignment="1">
      <alignment vertical="center" shrinkToFit="1"/>
    </xf>
    <xf numFmtId="38" fontId="70" fillId="2" borderId="58" xfId="5" applyFont="1" applyFill="1" applyBorder="1" applyAlignment="1">
      <alignment vertical="center" shrinkToFit="1"/>
    </xf>
    <xf numFmtId="38" fontId="83" fillId="2" borderId="59" xfId="5" applyFont="1" applyFill="1" applyBorder="1" applyAlignment="1">
      <alignment vertical="center"/>
    </xf>
    <xf numFmtId="38" fontId="70" fillId="2" borderId="60" xfId="5" applyFont="1" applyFill="1" applyBorder="1" applyAlignment="1">
      <alignment vertical="center"/>
    </xf>
    <xf numFmtId="38" fontId="70" fillId="2" borderId="59" xfId="5" applyFont="1" applyFill="1" applyBorder="1" applyAlignment="1">
      <alignment vertical="center"/>
    </xf>
    <xf numFmtId="38" fontId="70" fillId="2" borderId="63" xfId="5" applyFont="1" applyFill="1" applyBorder="1" applyAlignment="1">
      <alignment horizontal="right" vertical="center"/>
    </xf>
    <xf numFmtId="38" fontId="85" fillId="0" borderId="0" xfId="5" applyFont="1" applyBorder="1">
      <alignment vertical="center"/>
    </xf>
    <xf numFmtId="38" fontId="70" fillId="0" borderId="0" xfId="5" applyFont="1" applyBorder="1">
      <alignment vertical="center"/>
    </xf>
    <xf numFmtId="38" fontId="85" fillId="0" borderId="0" xfId="5" applyFont="1" applyAlignment="1">
      <alignment horizontal="left" vertical="center"/>
    </xf>
    <xf numFmtId="38" fontId="79" fillId="0" borderId="0" xfId="5" applyFont="1" applyBorder="1" applyAlignment="1">
      <alignment vertical="center"/>
    </xf>
    <xf numFmtId="38" fontId="79" fillId="0" borderId="0" xfId="5" applyFont="1">
      <alignment vertical="center"/>
    </xf>
    <xf numFmtId="38" fontId="86" fillId="0" borderId="0" xfId="5" applyFont="1">
      <alignment vertical="center"/>
    </xf>
    <xf numFmtId="181" fontId="72" fillId="0" borderId="7" xfId="5" applyNumberFormat="1" applyFont="1" applyBorder="1">
      <alignment vertical="center"/>
    </xf>
    <xf numFmtId="38" fontId="72" fillId="0" borderId="0" xfId="5" applyFont="1" applyBorder="1" applyAlignment="1">
      <alignment vertical="center"/>
    </xf>
    <xf numFmtId="38" fontId="72" fillId="0" borderId="0" xfId="5" applyFont="1">
      <alignment vertical="center"/>
    </xf>
    <xf numFmtId="0" fontId="87" fillId="0" borderId="0" xfId="0" applyFont="1">
      <alignment vertical="center"/>
    </xf>
    <xf numFmtId="38" fontId="75" fillId="0" borderId="0" xfId="5" applyFont="1">
      <alignment vertical="center"/>
    </xf>
    <xf numFmtId="0" fontId="54" fillId="0" borderId="12" xfId="54" applyFont="1" applyBorder="1">
      <alignment vertical="center"/>
    </xf>
    <xf numFmtId="0" fontId="54" fillId="0" borderId="0" xfId="54" applyFont="1">
      <alignment vertical="center"/>
    </xf>
    <xf numFmtId="0" fontId="1" fillId="0" borderId="0" xfId="13" applyFont="1" applyAlignment="1">
      <alignment vertical="center" wrapText="1"/>
    </xf>
    <xf numFmtId="0" fontId="1" fillId="0" borderId="0" xfId="13" applyFont="1">
      <alignment vertical="center"/>
    </xf>
    <xf numFmtId="0" fontId="30" fillId="0" borderId="0" xfId="39" applyFont="1" applyAlignment="1">
      <alignment horizontal="left" vertical="center" wrapText="1"/>
    </xf>
    <xf numFmtId="0" fontId="34" fillId="0" borderId="0" xfId="39" applyFont="1" applyAlignment="1">
      <alignment horizontal="center" vertical="center"/>
    </xf>
    <xf numFmtId="58" fontId="34" fillId="0" borderId="0" xfId="39" applyNumberFormat="1" applyFont="1" applyAlignment="1">
      <alignment horizontal="center" vertical="center"/>
    </xf>
    <xf numFmtId="0" fontId="34" fillId="0" borderId="7" xfId="39" applyFont="1" applyBorder="1" applyAlignment="1">
      <alignment horizontal="center" vertical="center"/>
    </xf>
    <xf numFmtId="0" fontId="34" fillId="0" borderId="4" xfId="39" applyFont="1" applyBorder="1" applyAlignment="1">
      <alignment horizontal="center" vertical="center"/>
    </xf>
    <xf numFmtId="0" fontId="34" fillId="0" borderId="13" xfId="39" applyFont="1" applyBorder="1" applyAlignment="1">
      <alignment horizontal="center" vertical="center"/>
    </xf>
    <xf numFmtId="0" fontId="34" fillId="0" borderId="6" xfId="39" applyFont="1" applyBorder="1" applyAlignment="1">
      <alignment horizontal="center" vertical="center"/>
    </xf>
    <xf numFmtId="0" fontId="30" fillId="0" borderId="6" xfId="39" applyFont="1" applyBorder="1" applyAlignment="1">
      <alignment horizontal="left" vertical="center" wrapText="1"/>
    </xf>
    <xf numFmtId="0" fontId="30" fillId="0" borderId="1" xfId="39" applyFont="1" applyBorder="1" applyAlignment="1">
      <alignment horizontal="left" vertical="center" wrapText="1"/>
    </xf>
    <xf numFmtId="0" fontId="30" fillId="0" borderId="5" xfId="39" applyFont="1" applyBorder="1" applyAlignment="1">
      <alignment horizontal="left" vertical="center" wrapText="1"/>
    </xf>
    <xf numFmtId="0" fontId="30" fillId="0" borderId="12" xfId="39" applyFont="1" applyBorder="1" applyAlignment="1">
      <alignment horizontal="left" vertical="center" wrapText="1"/>
    </xf>
    <xf numFmtId="0" fontId="30" fillId="0" borderId="11" xfId="39" applyFont="1" applyBorder="1" applyAlignment="1">
      <alignment horizontal="left" vertical="center" wrapText="1"/>
    </xf>
    <xf numFmtId="0" fontId="34" fillId="0" borderId="6" xfId="39" applyFont="1" applyBorder="1" applyAlignment="1">
      <alignment horizontal="center" vertical="center" wrapText="1"/>
    </xf>
    <xf numFmtId="0" fontId="34" fillId="0" borderId="5" xfId="39" applyFont="1" applyBorder="1" applyAlignment="1">
      <alignment horizontal="center" vertical="center" wrapText="1"/>
    </xf>
    <xf numFmtId="0" fontId="34" fillId="0" borderId="12" xfId="39" applyFont="1" applyBorder="1" applyAlignment="1">
      <alignment horizontal="center" vertical="center" wrapText="1"/>
    </xf>
    <xf numFmtId="0" fontId="34" fillId="0" borderId="11" xfId="39" applyFont="1" applyBorder="1" applyAlignment="1">
      <alignment horizontal="center" vertical="center" wrapText="1"/>
    </xf>
    <xf numFmtId="0" fontId="34" fillId="0" borderId="10" xfId="39" applyFont="1" applyBorder="1" applyAlignment="1">
      <alignment horizontal="center" vertical="center" wrapText="1"/>
    </xf>
    <xf numFmtId="0" fontId="34" fillId="0" borderId="9" xfId="39" applyFont="1" applyBorder="1" applyAlignment="1">
      <alignment horizontal="center" vertical="center" wrapText="1"/>
    </xf>
    <xf numFmtId="38" fontId="42" fillId="0" borderId="1" xfId="5" applyFont="1" applyBorder="1" applyAlignment="1">
      <alignment horizontal="right"/>
    </xf>
    <xf numFmtId="38" fontId="42" fillId="6" borderId="0" xfId="5" applyFont="1" applyFill="1" applyBorder="1" applyAlignment="1">
      <alignment horizontal="right" vertical="center"/>
    </xf>
    <xf numFmtId="38" fontId="42" fillId="0" borderId="8" xfId="5" applyFont="1" applyBorder="1" applyAlignment="1">
      <alignment horizontal="right" vertical="top"/>
    </xf>
    <xf numFmtId="0" fontId="34" fillId="0" borderId="0" xfId="39" applyFont="1" applyAlignment="1">
      <alignment horizontal="distributed" vertical="top" wrapText="1"/>
    </xf>
    <xf numFmtId="0" fontId="34" fillId="0" borderId="0" xfId="39" applyFont="1" applyAlignment="1">
      <alignment horizontal="left" vertical="center"/>
    </xf>
    <xf numFmtId="0" fontId="30" fillId="0" borderId="0" xfId="39" applyFont="1" applyAlignment="1">
      <alignment horizontal="center" vertical="center" wrapText="1"/>
    </xf>
    <xf numFmtId="0" fontId="30" fillId="0" borderId="0" xfId="39" applyFont="1" applyAlignment="1">
      <alignment vertical="center" wrapText="1"/>
    </xf>
    <xf numFmtId="0" fontId="34" fillId="0" borderId="6" xfId="39" applyFont="1" applyBorder="1" applyAlignment="1">
      <alignment horizontal="left" vertical="center"/>
    </xf>
    <xf numFmtId="0" fontId="34" fillId="0" borderId="1" xfId="39" applyFont="1" applyBorder="1" applyAlignment="1">
      <alignment horizontal="left" vertical="center"/>
    </xf>
    <xf numFmtId="0" fontId="34" fillId="0" borderId="5" xfId="39" applyFont="1" applyBorder="1" applyAlignment="1">
      <alignment horizontal="left" vertical="center"/>
    </xf>
    <xf numFmtId="0" fontId="34" fillId="0" borderId="12" xfId="39" applyFont="1" applyBorder="1" applyAlignment="1">
      <alignment horizontal="left" vertical="center"/>
    </xf>
    <xf numFmtId="0" fontId="34" fillId="0" borderId="11" xfId="39" applyFont="1" applyBorder="1" applyAlignment="1">
      <alignment horizontal="left" vertical="center"/>
    </xf>
    <xf numFmtId="0" fontId="34" fillId="0" borderId="0" xfId="39" applyFont="1" applyAlignment="1">
      <alignment horizontal="left" vertical="center" shrinkToFit="1"/>
    </xf>
    <xf numFmtId="0" fontId="38" fillId="0" borderId="0" xfId="49" applyFont="1" applyAlignment="1">
      <alignment horizontal="center" vertical="center"/>
    </xf>
    <xf numFmtId="0" fontId="31" fillId="6" borderId="31" xfId="49" applyFont="1" applyFill="1" applyBorder="1" applyAlignment="1">
      <alignment horizontal="center" vertical="center" wrapText="1"/>
    </xf>
    <xf numFmtId="0" fontId="31" fillId="6" borderId="28" xfId="49" applyFont="1" applyFill="1" applyBorder="1" applyAlignment="1">
      <alignment horizontal="center" vertical="center" wrapText="1"/>
    </xf>
    <xf numFmtId="0" fontId="31" fillId="6" borderId="20" xfId="49" applyFont="1" applyFill="1" applyBorder="1" applyAlignment="1">
      <alignment horizontal="center" vertical="center" wrapText="1"/>
    </xf>
    <xf numFmtId="0" fontId="31" fillId="6" borderId="9" xfId="49" applyFont="1" applyFill="1" applyBorder="1" applyAlignment="1">
      <alignment horizontal="center" vertical="center" wrapText="1"/>
    </xf>
    <xf numFmtId="0" fontId="31" fillId="6" borderId="26" xfId="49" applyFont="1" applyFill="1" applyBorder="1" applyAlignment="1">
      <alignment horizontal="center" vertical="center"/>
    </xf>
    <xf numFmtId="0" fontId="31" fillId="6" borderId="27" xfId="49" applyFont="1" applyFill="1" applyBorder="1" applyAlignment="1">
      <alignment horizontal="center" vertical="center"/>
    </xf>
    <xf numFmtId="0" fontId="31" fillId="6" borderId="28" xfId="49" applyFont="1" applyFill="1" applyBorder="1" applyAlignment="1">
      <alignment horizontal="center" vertical="center"/>
    </xf>
    <xf numFmtId="0" fontId="31" fillId="6" borderId="10" xfId="49" applyFont="1" applyFill="1" applyBorder="1" applyAlignment="1">
      <alignment horizontal="center" vertical="center"/>
    </xf>
    <xf numFmtId="0" fontId="31" fillId="6" borderId="8" xfId="49" applyFont="1" applyFill="1" applyBorder="1" applyAlignment="1">
      <alignment horizontal="center" vertical="center"/>
    </xf>
    <xf numFmtId="0" fontId="31" fillId="6" borderId="9" xfId="49" applyFont="1" applyFill="1" applyBorder="1" applyAlignment="1">
      <alignment horizontal="center" vertical="center"/>
    </xf>
    <xf numFmtId="0" fontId="69" fillId="6" borderId="26" xfId="0" applyFont="1" applyFill="1" applyBorder="1" applyAlignment="1">
      <alignment horizontal="center" vertical="center"/>
    </xf>
    <xf numFmtId="0" fontId="69" fillId="6" borderId="27" xfId="0" applyFont="1" applyFill="1" applyBorder="1" applyAlignment="1">
      <alignment horizontal="center" vertical="center"/>
    </xf>
    <xf numFmtId="0" fontId="69" fillId="6" borderId="28" xfId="0" applyFont="1" applyFill="1" applyBorder="1" applyAlignment="1">
      <alignment horizontal="center" vertical="center"/>
    </xf>
    <xf numFmtId="0" fontId="69" fillId="6" borderId="10" xfId="0" applyFont="1" applyFill="1" applyBorder="1" applyAlignment="1">
      <alignment horizontal="center" vertical="center"/>
    </xf>
    <xf numFmtId="0" fontId="69" fillId="6" borderId="8" xfId="0" applyFont="1" applyFill="1" applyBorder="1" applyAlignment="1">
      <alignment horizontal="center" vertical="center"/>
    </xf>
    <xf numFmtId="0" fontId="69" fillId="6" borderId="9" xfId="0" applyFont="1" applyFill="1" applyBorder="1" applyAlignment="1">
      <alignment horizontal="center" vertical="center"/>
    </xf>
    <xf numFmtId="0" fontId="69" fillId="6" borderId="55" xfId="0" applyFont="1" applyFill="1" applyBorder="1" applyAlignment="1">
      <alignment horizontal="center" vertical="center" wrapText="1"/>
    </xf>
    <xf numFmtId="0" fontId="69" fillId="6" borderId="86" xfId="0" applyFont="1" applyFill="1" applyBorder="1" applyAlignment="1">
      <alignment horizontal="center" vertical="center" wrapText="1"/>
    </xf>
    <xf numFmtId="0" fontId="69" fillId="6" borderId="53" xfId="0" applyFont="1" applyFill="1" applyBorder="1" applyAlignment="1">
      <alignment horizontal="center" vertical="center"/>
    </xf>
    <xf numFmtId="0" fontId="69" fillId="6" borderId="36" xfId="0" applyFont="1" applyFill="1" applyBorder="1" applyAlignment="1">
      <alignment horizontal="center" vertical="center"/>
    </xf>
    <xf numFmtId="0" fontId="69" fillId="6" borderId="10" xfId="0" applyFont="1" applyFill="1" applyBorder="1" applyAlignment="1">
      <alignment horizontal="center" vertical="center" wrapText="1"/>
    </xf>
    <xf numFmtId="0" fontId="69" fillId="6" borderId="9" xfId="0" applyFont="1" applyFill="1" applyBorder="1" applyAlignment="1">
      <alignment horizontal="center" vertical="center" wrapText="1"/>
    </xf>
    <xf numFmtId="38" fontId="31" fillId="0" borderId="22" xfId="5" applyFont="1" applyFill="1" applyBorder="1" applyAlignment="1">
      <alignment horizontal="center" vertical="center"/>
    </xf>
    <xf numFmtId="38" fontId="31" fillId="0" borderId="5" xfId="5" applyFont="1" applyFill="1" applyBorder="1" applyAlignment="1">
      <alignment horizontal="center" vertical="center"/>
    </xf>
    <xf numFmtId="38" fontId="31" fillId="0" borderId="18" xfId="5" applyFont="1" applyFill="1" applyBorder="1" applyAlignment="1">
      <alignment horizontal="center" vertical="center"/>
    </xf>
    <xf numFmtId="38" fontId="31" fillId="0" borderId="11" xfId="5" applyFont="1" applyFill="1" applyBorder="1" applyAlignment="1">
      <alignment horizontal="center" vertical="center"/>
    </xf>
    <xf numFmtId="38" fontId="31" fillId="0" borderId="20" xfId="5" applyFont="1" applyFill="1" applyBorder="1" applyAlignment="1">
      <alignment horizontal="center" vertical="center"/>
    </xf>
    <xf numFmtId="38" fontId="31" fillId="0" borderId="9" xfId="5" applyFont="1" applyFill="1" applyBorder="1" applyAlignment="1">
      <alignment horizontal="center" vertical="center"/>
    </xf>
    <xf numFmtId="38" fontId="70" fillId="0" borderId="6" xfId="5" applyFont="1" applyBorder="1" applyAlignment="1">
      <alignment horizontal="center" vertical="center" wrapText="1"/>
    </xf>
    <xf numFmtId="38" fontId="70" fillId="0" borderId="1" xfId="5" applyFont="1" applyBorder="1" applyAlignment="1">
      <alignment horizontal="center" vertical="center" wrapText="1"/>
    </xf>
    <xf numFmtId="38" fontId="70" fillId="0" borderId="5" xfId="5" applyFont="1" applyBorder="1" applyAlignment="1">
      <alignment horizontal="center" vertical="center" wrapText="1"/>
    </xf>
    <xf numFmtId="38" fontId="70" fillId="0" borderId="12" xfId="5" applyFont="1" applyBorder="1" applyAlignment="1">
      <alignment horizontal="center" vertical="center" wrapText="1"/>
    </xf>
    <xf numFmtId="38" fontId="70" fillId="0" borderId="0" xfId="5" applyFont="1" applyBorder="1" applyAlignment="1">
      <alignment horizontal="center" vertical="center" wrapText="1"/>
    </xf>
    <xf numFmtId="38" fontId="70" fillId="0" borderId="11" xfId="5" applyFont="1" applyBorder="1" applyAlignment="1">
      <alignment horizontal="center" vertical="center" wrapText="1"/>
    </xf>
    <xf numFmtId="38" fontId="70" fillId="0" borderId="10" xfId="5" applyFont="1" applyBorder="1" applyAlignment="1">
      <alignment horizontal="center" vertical="center" wrapText="1"/>
    </xf>
    <xf numFmtId="38" fontId="70" fillId="0" borderId="8" xfId="5" applyFont="1" applyBorder="1" applyAlignment="1">
      <alignment horizontal="center" vertical="center" wrapText="1"/>
    </xf>
    <xf numFmtId="38" fontId="70" fillId="0" borderId="9" xfId="5" applyFont="1" applyBorder="1" applyAlignment="1">
      <alignment horizontal="center" vertical="center" wrapText="1"/>
    </xf>
    <xf numFmtId="38" fontId="70" fillId="0" borderId="6" xfId="5" applyFont="1" applyBorder="1" applyAlignment="1">
      <alignment horizontal="left" vertical="center" wrapText="1"/>
    </xf>
    <xf numFmtId="38" fontId="70" fillId="0" borderId="1" xfId="5" applyFont="1" applyBorder="1" applyAlignment="1">
      <alignment horizontal="left" vertical="center" wrapText="1"/>
    </xf>
    <xf numFmtId="38" fontId="70" fillId="0" borderId="5" xfId="5" applyFont="1" applyBorder="1" applyAlignment="1">
      <alignment horizontal="left" vertical="center" wrapText="1"/>
    </xf>
    <xf numFmtId="38" fontId="70" fillId="0" borderId="12" xfId="5" applyFont="1" applyBorder="1" applyAlignment="1">
      <alignment horizontal="left" vertical="center" wrapText="1"/>
    </xf>
    <xf numFmtId="38" fontId="70" fillId="0" borderId="0" xfId="5" applyFont="1" applyBorder="1" applyAlignment="1">
      <alignment horizontal="left" vertical="center" wrapText="1"/>
    </xf>
    <xf numFmtId="38" fontId="70" fillId="0" borderId="11" xfId="5" applyFont="1" applyBorder="1" applyAlignment="1">
      <alignment horizontal="left" vertical="center" wrapText="1"/>
    </xf>
    <xf numFmtId="38" fontId="70" fillId="0" borderId="10" xfId="5" applyFont="1" applyBorder="1" applyAlignment="1">
      <alignment horizontal="left" vertical="center" wrapText="1"/>
    </xf>
    <xf numFmtId="38" fontId="70" fillId="0" borderId="8" xfId="5" applyFont="1" applyBorder="1" applyAlignment="1">
      <alignment horizontal="left" vertical="center" wrapText="1"/>
    </xf>
    <xf numFmtId="38" fontId="70" fillId="0" borderId="9" xfId="5" applyFont="1" applyBorder="1" applyAlignment="1">
      <alignment horizontal="left" vertical="center" wrapText="1"/>
    </xf>
    <xf numFmtId="38" fontId="70" fillId="0" borderId="6" xfId="5" applyFont="1" applyBorder="1" applyAlignment="1">
      <alignment horizontal="left" vertical="center"/>
    </xf>
    <xf numFmtId="38" fontId="70" fillId="0" borderId="1" xfId="5" applyFont="1" applyBorder="1" applyAlignment="1">
      <alignment horizontal="left" vertical="center"/>
    </xf>
    <xf numFmtId="38" fontId="70" fillId="0" borderId="12" xfId="5" applyFont="1" applyBorder="1" applyAlignment="1">
      <alignment horizontal="left" vertical="center"/>
    </xf>
    <xf numFmtId="38" fontId="70" fillId="0" borderId="0" xfId="5" applyFont="1" applyBorder="1" applyAlignment="1">
      <alignment horizontal="left" vertical="center"/>
    </xf>
    <xf numFmtId="38" fontId="70" fillId="0" borderId="10" xfId="5" applyFont="1" applyBorder="1" applyAlignment="1">
      <alignment horizontal="left" vertical="center"/>
    </xf>
    <xf numFmtId="38" fontId="70" fillId="0" borderId="8" xfId="5" applyFont="1" applyBorder="1" applyAlignment="1">
      <alignment horizontal="left" vertical="center"/>
    </xf>
    <xf numFmtId="38" fontId="31" fillId="0" borderId="103" xfId="5" applyFont="1" applyFill="1" applyBorder="1" applyAlignment="1">
      <alignment horizontal="center" vertical="center"/>
    </xf>
    <xf numFmtId="38" fontId="31" fillId="0" borderId="17" xfId="5" applyFont="1" applyFill="1" applyBorder="1" applyAlignment="1">
      <alignment horizontal="center" vertical="center"/>
    </xf>
    <xf numFmtId="38" fontId="31" fillId="0" borderId="45" xfId="5" applyFont="1" applyFill="1" applyBorder="1" applyAlignment="1">
      <alignment horizontal="center" vertical="center"/>
    </xf>
    <xf numFmtId="38" fontId="31" fillId="0" borderId="0" xfId="5" applyFont="1" applyFill="1" applyBorder="1" applyAlignment="1">
      <alignment horizontal="center" vertical="center"/>
    </xf>
    <xf numFmtId="38" fontId="31" fillId="0" borderId="33" xfId="5" applyFont="1" applyFill="1" applyBorder="1" applyAlignment="1">
      <alignment horizontal="center" vertical="center"/>
    </xf>
    <xf numFmtId="38" fontId="31" fillId="0" borderId="24" xfId="5" applyFont="1" applyFill="1" applyBorder="1" applyAlignment="1">
      <alignment horizontal="center" vertical="center"/>
    </xf>
    <xf numFmtId="38" fontId="31" fillId="0" borderId="30" xfId="5" applyFont="1" applyFill="1" applyBorder="1" applyAlignment="1">
      <alignment horizontal="center" vertical="center"/>
    </xf>
    <xf numFmtId="0" fontId="30" fillId="0" borderId="0" xfId="49" applyFont="1" applyAlignment="1">
      <alignment horizontal="right" vertical="center"/>
    </xf>
    <xf numFmtId="0" fontId="30" fillId="0" borderId="0" xfId="49" applyFont="1" applyAlignment="1">
      <alignment horizontal="center" vertical="center" wrapText="1"/>
    </xf>
    <xf numFmtId="38" fontId="31" fillId="0" borderId="100" xfId="5" applyFont="1" applyFill="1" applyBorder="1" applyAlignment="1">
      <alignment horizontal="center" vertical="center"/>
    </xf>
    <xf numFmtId="38" fontId="31" fillId="0" borderId="40" xfId="5" applyFont="1" applyFill="1" applyBorder="1" applyAlignment="1">
      <alignment horizontal="center" vertical="center"/>
    </xf>
    <xf numFmtId="38" fontId="70" fillId="0" borderId="41" xfId="5" applyFont="1" applyBorder="1" applyAlignment="1">
      <alignment horizontal="left" vertical="center" wrapText="1"/>
    </xf>
    <xf numFmtId="38" fontId="70" fillId="0" borderId="16" xfId="5" applyFont="1" applyBorder="1" applyAlignment="1">
      <alignment horizontal="left" vertical="center" wrapText="1"/>
    </xf>
    <xf numFmtId="38" fontId="70" fillId="0" borderId="40" xfId="5" applyFont="1" applyBorder="1" applyAlignment="1">
      <alignment horizontal="left" vertical="center" wrapText="1"/>
    </xf>
    <xf numFmtId="38" fontId="70" fillId="0" borderId="41" xfId="5" applyFont="1" applyBorder="1" applyAlignment="1">
      <alignment horizontal="left" vertical="center"/>
    </xf>
    <xf numFmtId="38" fontId="70" fillId="0" borderId="16" xfId="5" applyFont="1" applyBorder="1" applyAlignment="1">
      <alignment horizontal="left" vertical="center"/>
    </xf>
    <xf numFmtId="0" fontId="76" fillId="0" borderId="7" xfId="53" applyFont="1" applyBorder="1" applyAlignment="1">
      <alignment horizontal="right" vertical="center" wrapText="1"/>
    </xf>
    <xf numFmtId="177" fontId="76" fillId="0" borderId="7" xfId="5" applyNumberFormat="1" applyFont="1" applyFill="1" applyBorder="1" applyAlignment="1" applyProtection="1">
      <alignment horizontal="right" vertical="center"/>
      <protection locked="0"/>
    </xf>
    <xf numFmtId="177" fontId="76" fillId="6" borderId="7" xfId="5" applyNumberFormat="1" applyFont="1" applyFill="1" applyBorder="1" applyAlignment="1" applyProtection="1">
      <alignment horizontal="right" vertical="center"/>
      <protection locked="0"/>
    </xf>
    <xf numFmtId="177" fontId="76" fillId="0" borderId="7" xfId="5" applyNumberFormat="1" applyFont="1" applyFill="1" applyBorder="1" applyAlignment="1" applyProtection="1">
      <alignment horizontal="center" vertical="center"/>
      <protection locked="0"/>
    </xf>
    <xf numFmtId="0" fontId="80" fillId="0" borderId="71" xfId="53" applyFont="1" applyBorder="1" applyAlignment="1">
      <alignment horizontal="right" vertical="center" wrapText="1"/>
    </xf>
    <xf numFmtId="177" fontId="76" fillId="0" borderId="71" xfId="5" applyNumberFormat="1" applyFont="1" applyFill="1" applyBorder="1" applyAlignment="1" applyProtection="1">
      <alignment horizontal="right" vertical="center"/>
      <protection locked="0"/>
    </xf>
    <xf numFmtId="177" fontId="76" fillId="6" borderId="71" xfId="5" applyNumberFormat="1" applyFont="1" applyFill="1" applyBorder="1" applyAlignment="1" applyProtection="1">
      <alignment horizontal="right" vertical="center"/>
      <protection locked="0"/>
    </xf>
    <xf numFmtId="177" fontId="76" fillId="0" borderId="71" xfId="5" applyNumberFormat="1" applyFont="1" applyFill="1" applyBorder="1" applyAlignment="1" applyProtection="1">
      <alignment horizontal="center" vertical="center"/>
      <protection locked="0"/>
    </xf>
    <xf numFmtId="0" fontId="76" fillId="0" borderId="7" xfId="53" applyFont="1" applyBorder="1" applyAlignment="1">
      <alignment horizontal="center" vertical="center" wrapText="1"/>
    </xf>
    <xf numFmtId="177" fontId="76" fillId="6" borderId="7" xfId="5" applyNumberFormat="1" applyFont="1" applyFill="1" applyBorder="1" applyAlignment="1" applyProtection="1">
      <alignment horizontal="center" vertical="center"/>
      <protection locked="0"/>
    </xf>
    <xf numFmtId="0" fontId="79" fillId="0" borderId="14" xfId="53" applyFont="1" applyBorder="1" applyAlignment="1">
      <alignment horizontal="right" vertical="center" wrapText="1"/>
    </xf>
    <xf numFmtId="177" fontId="76" fillId="0" borderId="14" xfId="5" applyNumberFormat="1" applyFont="1" applyFill="1" applyBorder="1" applyAlignment="1" applyProtection="1">
      <alignment vertical="center"/>
      <protection locked="0"/>
    </xf>
    <xf numFmtId="177" fontId="76" fillId="6" borderId="14" xfId="5" applyNumberFormat="1" applyFont="1" applyFill="1" applyBorder="1" applyAlignment="1" applyProtection="1">
      <alignment vertical="center"/>
      <protection locked="0"/>
    </xf>
    <xf numFmtId="177" fontId="76" fillId="0" borderId="14" xfId="5" applyNumberFormat="1" applyFont="1" applyFill="1" applyBorder="1" applyAlignment="1" applyProtection="1">
      <alignment horizontal="center" vertical="center"/>
      <protection locked="0"/>
    </xf>
    <xf numFmtId="0" fontId="72" fillId="0" borderId="6" xfId="53" applyFont="1" applyBorder="1" applyAlignment="1">
      <alignment horizontal="left" vertical="center" shrinkToFit="1"/>
    </xf>
    <xf numFmtId="0" fontId="72" fillId="0" borderId="1" xfId="53" applyFont="1" applyBorder="1" applyAlignment="1">
      <alignment horizontal="left" vertical="center" shrinkToFit="1"/>
    </xf>
    <xf numFmtId="0" fontId="72" fillId="0" borderId="5" xfId="53" applyFont="1" applyBorder="1" applyAlignment="1">
      <alignment horizontal="left" vertical="center" shrinkToFit="1"/>
    </xf>
    <xf numFmtId="0" fontId="72" fillId="0" borderId="14" xfId="53" applyFont="1" applyBorder="1" applyAlignment="1">
      <alignment horizontal="center" vertical="center" textRotation="255"/>
    </xf>
    <xf numFmtId="0" fontId="72" fillId="0" borderId="7" xfId="53" applyFont="1" applyBorder="1" applyAlignment="1">
      <alignment horizontal="center" vertical="center" textRotation="255"/>
    </xf>
    <xf numFmtId="0" fontId="72" fillId="0" borderId="13" xfId="53" applyFont="1" applyBorder="1" applyAlignment="1">
      <alignment horizontal="center" vertical="center" wrapText="1"/>
    </xf>
    <xf numFmtId="177" fontId="76" fillId="0" borderId="13" xfId="5" applyNumberFormat="1" applyFont="1" applyFill="1" applyBorder="1" applyAlignment="1" applyProtection="1">
      <alignment vertical="center"/>
      <protection locked="0"/>
    </xf>
    <xf numFmtId="177" fontId="76" fillId="6" borderId="13" xfId="5" applyNumberFormat="1" applyFont="1" applyFill="1" applyBorder="1" applyAlignment="1" applyProtection="1">
      <alignment vertical="center"/>
      <protection locked="0"/>
    </xf>
    <xf numFmtId="177" fontId="76" fillId="0" borderId="13" xfId="5" applyNumberFormat="1" applyFont="1" applyFill="1" applyBorder="1" applyAlignment="1" applyProtection="1">
      <alignment horizontal="center" vertical="center"/>
      <protection locked="0"/>
    </xf>
    <xf numFmtId="0" fontId="72" fillId="0" borderId="127" xfId="53" applyFont="1" applyBorder="1" applyAlignment="1">
      <alignment horizontal="center" vertical="center" wrapText="1"/>
    </xf>
    <xf numFmtId="177" fontId="76" fillId="0" borderId="127" xfId="5" applyNumberFormat="1" applyFont="1" applyFill="1" applyBorder="1" applyAlignment="1" applyProtection="1">
      <alignment vertical="center"/>
      <protection locked="0"/>
    </xf>
    <xf numFmtId="177" fontId="76" fillId="6" borderId="127" xfId="5" applyNumberFormat="1" applyFont="1" applyFill="1" applyBorder="1" applyAlignment="1" applyProtection="1">
      <alignment vertical="center"/>
      <protection locked="0"/>
    </xf>
    <xf numFmtId="177" fontId="76" fillId="0" borderId="127" xfId="5" applyNumberFormat="1" applyFont="1" applyFill="1" applyBorder="1" applyAlignment="1" applyProtection="1">
      <alignment horizontal="left" vertical="center"/>
      <protection locked="0"/>
    </xf>
    <xf numFmtId="0" fontId="79" fillId="0" borderId="4" xfId="53" applyFont="1" applyBorder="1" applyAlignment="1">
      <alignment horizontal="right" vertical="center" wrapText="1"/>
    </xf>
    <xf numFmtId="0" fontId="79" fillId="0" borderId="3" xfId="53" applyFont="1" applyBorder="1" applyAlignment="1">
      <alignment horizontal="right" vertical="center" wrapText="1"/>
    </xf>
    <xf numFmtId="0" fontId="79" fillId="0" borderId="2" xfId="53" applyFont="1" applyBorder="1" applyAlignment="1">
      <alignment horizontal="right" vertical="center" wrapText="1"/>
    </xf>
    <xf numFmtId="177" fontId="76" fillId="0" borderId="4" xfId="5" applyNumberFormat="1" applyFont="1" applyFill="1" applyBorder="1" applyAlignment="1" applyProtection="1">
      <alignment vertical="center"/>
      <protection locked="0"/>
    </xf>
    <xf numFmtId="177" fontId="76" fillId="0" borderId="3" xfId="5" applyNumberFormat="1" applyFont="1" applyFill="1" applyBorder="1" applyAlignment="1" applyProtection="1">
      <alignment vertical="center"/>
      <protection locked="0"/>
    </xf>
    <xf numFmtId="177" fontId="76" fillId="0" borderId="2" xfId="5" applyNumberFormat="1" applyFont="1" applyFill="1" applyBorder="1" applyAlignment="1" applyProtection="1">
      <alignment vertical="center"/>
      <protection locked="0"/>
    </xf>
    <xf numFmtId="177" fontId="76" fillId="0" borderId="13" xfId="5" applyNumberFormat="1" applyFont="1" applyFill="1" applyBorder="1" applyAlignment="1" applyProtection="1">
      <alignment horizontal="right" vertical="center"/>
      <protection locked="0"/>
    </xf>
    <xf numFmtId="177" fontId="76" fillId="6" borderId="13" xfId="5" applyNumberFormat="1" applyFont="1" applyFill="1" applyBorder="1" applyAlignment="1" applyProtection="1">
      <alignment horizontal="right" vertical="center"/>
      <protection locked="0"/>
    </xf>
    <xf numFmtId="0" fontId="72" fillId="0" borderId="111" xfId="53" applyFont="1" applyBorder="1" applyAlignment="1">
      <alignment horizontal="center" vertical="center" wrapText="1"/>
    </xf>
    <xf numFmtId="177" fontId="76" fillId="0" borderId="111" xfId="5" applyNumberFormat="1" applyFont="1" applyFill="1" applyBorder="1" applyAlignment="1" applyProtection="1">
      <alignment horizontal="right" vertical="center"/>
      <protection locked="0"/>
    </xf>
    <xf numFmtId="177" fontId="76" fillId="6" borderId="111" xfId="5" applyNumberFormat="1" applyFont="1" applyFill="1" applyBorder="1" applyAlignment="1" applyProtection="1">
      <alignment horizontal="right" vertical="center"/>
      <protection locked="0"/>
    </xf>
    <xf numFmtId="177" fontId="76" fillId="0" borderId="111" xfId="5" applyNumberFormat="1" applyFont="1" applyFill="1" applyBorder="1" applyAlignment="1" applyProtection="1">
      <alignment horizontal="left" vertical="center"/>
      <protection locked="0"/>
    </xf>
    <xf numFmtId="0" fontId="79" fillId="0" borderId="7" xfId="53" applyFont="1" applyBorder="1" applyAlignment="1">
      <alignment horizontal="right" vertical="center" wrapText="1" shrinkToFit="1"/>
    </xf>
    <xf numFmtId="0" fontId="79" fillId="0" borderId="7" xfId="53" applyFont="1" applyBorder="1" applyAlignment="1">
      <alignment horizontal="right" vertical="center" shrinkToFit="1"/>
    </xf>
    <xf numFmtId="0" fontId="0" fillId="0" borderId="0" xfId="0" applyAlignment="1">
      <alignment horizontal="left" vertical="center"/>
    </xf>
    <xf numFmtId="0" fontId="72" fillId="0" borderId="7" xfId="53" applyFont="1" applyBorder="1" applyAlignment="1">
      <alignment horizontal="center" vertical="center"/>
    </xf>
    <xf numFmtId="0" fontId="72" fillId="6" borderId="7" xfId="53" applyFont="1" applyFill="1" applyBorder="1" applyAlignment="1">
      <alignment horizontal="center" vertical="center"/>
    </xf>
    <xf numFmtId="0" fontId="72" fillId="0" borderId="6" xfId="53" applyFont="1" applyBorder="1" applyAlignment="1">
      <alignment horizontal="left" vertical="center" wrapText="1"/>
    </xf>
    <xf numFmtId="0" fontId="72" fillId="0" borderId="1" xfId="53" applyFont="1" applyBorder="1" applyAlignment="1">
      <alignment horizontal="left" vertical="center" wrapText="1"/>
    </xf>
    <xf numFmtId="0" fontId="72" fillId="0" borderId="5" xfId="53" applyFont="1" applyBorder="1" applyAlignment="1">
      <alignment horizontal="left" vertical="center" wrapText="1"/>
    </xf>
    <xf numFmtId="177" fontId="76" fillId="6" borderId="4" xfId="5" applyNumberFormat="1" applyFont="1" applyFill="1" applyBorder="1" applyAlignment="1" applyProtection="1">
      <alignment vertical="center"/>
      <protection locked="0"/>
    </xf>
    <xf numFmtId="177" fontId="76" fillId="6" borderId="3" xfId="5" applyNumberFormat="1" applyFont="1" applyFill="1" applyBorder="1" applyAlignment="1" applyProtection="1">
      <alignment vertical="center"/>
      <protection locked="0"/>
    </xf>
    <xf numFmtId="177" fontId="76" fillId="6" borderId="2" xfId="5" applyNumberFormat="1" applyFont="1" applyFill="1" applyBorder="1" applyAlignment="1" applyProtection="1">
      <alignment vertical="center"/>
      <protection locked="0"/>
    </xf>
    <xf numFmtId="177" fontId="80" fillId="0" borderId="4" xfId="5" applyNumberFormat="1" applyFont="1" applyFill="1" applyBorder="1" applyAlignment="1" applyProtection="1">
      <alignment horizontal="center" vertical="center"/>
      <protection locked="0"/>
    </xf>
    <xf numFmtId="177" fontId="80" fillId="0" borderId="3" xfId="5" applyNumberFormat="1" applyFont="1" applyFill="1" applyBorder="1" applyAlignment="1" applyProtection="1">
      <alignment horizontal="center" vertical="center"/>
      <protection locked="0"/>
    </xf>
    <xf numFmtId="177" fontId="80" fillId="0" borderId="2" xfId="5" applyNumberFormat="1" applyFont="1" applyFill="1" applyBorder="1" applyAlignment="1" applyProtection="1">
      <alignment horizontal="center" vertical="center"/>
      <protection locked="0"/>
    </xf>
    <xf numFmtId="0" fontId="72" fillId="0" borderId="107" xfId="53" applyFont="1" applyBorder="1" applyAlignment="1">
      <alignment horizontal="center" vertical="center" wrapText="1"/>
    </xf>
    <xf numFmtId="177" fontId="76" fillId="0" borderId="107" xfId="5" applyNumberFormat="1" applyFont="1" applyFill="1" applyBorder="1" applyAlignment="1" applyProtection="1">
      <alignment vertical="center"/>
      <protection locked="0"/>
    </xf>
    <xf numFmtId="177" fontId="76" fillId="6" borderId="107" xfId="5" applyNumberFormat="1" applyFont="1" applyFill="1" applyBorder="1" applyAlignment="1" applyProtection="1">
      <alignment vertical="center"/>
      <protection locked="0"/>
    </xf>
    <xf numFmtId="177" fontId="76" fillId="0" borderId="107" xfId="5" applyNumberFormat="1" applyFont="1" applyFill="1" applyBorder="1" applyAlignment="1" applyProtection="1">
      <alignment horizontal="center" vertical="center"/>
      <protection locked="0"/>
    </xf>
    <xf numFmtId="38" fontId="70" fillId="2" borderId="146" xfId="5" applyFont="1" applyFill="1" applyBorder="1" applyAlignment="1">
      <alignment horizontal="center" vertical="center"/>
    </xf>
    <xf numFmtId="38" fontId="70" fillId="2" borderId="63" xfId="5" applyFont="1" applyFill="1" applyBorder="1" applyAlignment="1">
      <alignment horizontal="center" vertical="center"/>
    </xf>
    <xf numFmtId="38" fontId="84" fillId="0" borderId="7" xfId="5" applyFont="1" applyBorder="1" applyAlignment="1">
      <alignment horizontal="center" vertical="center" wrapText="1"/>
    </xf>
    <xf numFmtId="38" fontId="70" fillId="0" borderId="128" xfId="5" applyFont="1" applyBorder="1" applyAlignment="1">
      <alignment horizontal="center" vertical="center"/>
    </xf>
    <xf numFmtId="38" fontId="70" fillId="0" borderId="129" xfId="5" applyFont="1" applyBorder="1" applyAlignment="1">
      <alignment horizontal="center" vertical="center"/>
    </xf>
    <xf numFmtId="38" fontId="70" fillId="0" borderId="130" xfId="5" applyFont="1" applyBorder="1" applyAlignment="1">
      <alignment horizontal="center" vertical="center"/>
    </xf>
    <xf numFmtId="38" fontId="70" fillId="0" borderId="131" xfId="5" applyFont="1" applyBorder="1" applyAlignment="1">
      <alignment horizontal="center" vertical="center"/>
    </xf>
    <xf numFmtId="38" fontId="70" fillId="0" borderId="129" xfId="5" applyFont="1" applyBorder="1" applyAlignment="1">
      <alignment horizontal="center" vertical="center" wrapText="1"/>
    </xf>
    <xf numFmtId="38" fontId="70" fillId="0" borderId="132" xfId="5" applyFont="1" applyBorder="1" applyAlignment="1">
      <alignment horizontal="center" vertical="center" wrapText="1"/>
    </xf>
    <xf numFmtId="38" fontId="70" fillId="0" borderId="26" xfId="5" applyFont="1" applyBorder="1" applyAlignment="1">
      <alignment horizontal="center" vertical="center" wrapText="1"/>
    </xf>
    <xf numFmtId="38" fontId="70" fillId="0" borderId="28" xfId="5" applyFont="1" applyBorder="1" applyAlignment="1">
      <alignment horizontal="center" vertical="center" wrapText="1"/>
    </xf>
    <xf numFmtId="38" fontId="70" fillId="0" borderId="4" xfId="5" applyFont="1" applyBorder="1" applyAlignment="1">
      <alignment horizontal="center" vertical="center" wrapText="1"/>
    </xf>
    <xf numFmtId="38" fontId="70" fillId="0" borderId="38" xfId="5" applyFont="1" applyBorder="1" applyAlignment="1">
      <alignment horizontal="center" vertical="center" wrapText="1"/>
    </xf>
    <xf numFmtId="38" fontId="70" fillId="0" borderId="37" xfId="5" applyFont="1" applyBorder="1" applyAlignment="1">
      <alignment horizontal="center" vertical="center" textRotation="255"/>
    </xf>
    <xf numFmtId="38" fontId="70" fillId="0" borderId="43" xfId="5" applyFont="1" applyBorder="1" applyAlignment="1">
      <alignment horizontal="center" vertical="center" textRotation="255"/>
    </xf>
    <xf numFmtId="0" fontId="44" fillId="0" borderId="0" xfId="46" applyFont="1" applyAlignment="1">
      <alignment horizontal="left" vertical="center"/>
    </xf>
    <xf numFmtId="0" fontId="30" fillId="2" borderId="29" xfId="46" applyFont="1" applyFill="1" applyBorder="1" applyAlignment="1">
      <alignment horizontal="center" vertical="center" shrinkToFit="1"/>
    </xf>
    <xf numFmtId="0" fontId="30" fillId="2" borderId="24" xfId="46" applyFont="1" applyFill="1" applyBorder="1" applyAlignment="1">
      <alignment horizontal="center" vertical="center" shrinkToFit="1"/>
    </xf>
    <xf numFmtId="38" fontId="31" fillId="2" borderId="63" xfId="5" applyFont="1" applyFill="1" applyBorder="1" applyAlignment="1">
      <alignment vertical="center" wrapText="1"/>
    </xf>
    <xf numFmtId="38" fontId="31" fillId="2" borderId="63" xfId="5" applyFont="1" applyFill="1" applyBorder="1" applyAlignment="1">
      <alignment vertical="center"/>
    </xf>
    <xf numFmtId="38" fontId="31" fillId="2" borderId="82" xfId="5" applyFont="1" applyFill="1" applyBorder="1" applyAlignment="1">
      <alignment vertical="center"/>
    </xf>
    <xf numFmtId="0" fontId="31" fillId="0" borderId="41" xfId="46" applyFont="1" applyBorder="1" applyAlignment="1">
      <alignment horizontal="center" vertical="center" shrinkToFit="1"/>
    </xf>
    <xf numFmtId="0" fontId="31" fillId="0" borderId="16" xfId="46" applyFont="1" applyBorder="1" applyAlignment="1">
      <alignment horizontal="center" vertical="center" shrinkToFit="1"/>
    </xf>
    <xf numFmtId="0" fontId="31" fillId="0" borderId="16" xfId="46" applyFont="1" applyBorder="1" applyAlignment="1">
      <alignment horizontal="left" vertical="center" shrinkToFit="1"/>
    </xf>
    <xf numFmtId="0" fontId="31" fillId="0" borderId="40" xfId="46" applyFont="1" applyBorder="1" applyAlignment="1">
      <alignment horizontal="left" vertical="center" shrinkToFit="1"/>
    </xf>
    <xf numFmtId="38" fontId="31" fillId="3" borderId="4" xfId="5" applyFont="1" applyFill="1" applyBorder="1" applyAlignment="1">
      <alignment vertical="center" wrapText="1"/>
    </xf>
    <xf numFmtId="38" fontId="31" fillId="3" borderId="3" xfId="5" applyFont="1" applyFill="1" applyBorder="1" applyAlignment="1">
      <alignment vertical="center" wrapText="1"/>
    </xf>
    <xf numFmtId="38" fontId="31" fillId="0" borderId="58" xfId="5" applyFont="1" applyFill="1" applyBorder="1" applyAlignment="1">
      <alignment vertical="center"/>
    </xf>
    <xf numFmtId="38" fontId="31" fillId="0" borderId="59" xfId="5" applyFont="1" applyFill="1" applyBorder="1" applyAlignment="1">
      <alignment vertical="center"/>
    </xf>
    <xf numFmtId="38" fontId="31" fillId="0" borderId="60" xfId="5" applyFont="1" applyFill="1" applyBorder="1" applyAlignment="1">
      <alignment vertical="center"/>
    </xf>
    <xf numFmtId="38" fontId="31" fillId="0" borderId="62" xfId="5" applyFont="1" applyFill="1" applyBorder="1" applyAlignment="1">
      <alignment vertical="center"/>
    </xf>
    <xf numFmtId="0" fontId="31" fillId="0" borderId="4" xfId="46" applyFont="1" applyBorder="1" applyAlignment="1">
      <alignment horizontal="center" vertical="center" shrinkToFit="1"/>
    </xf>
    <xf numFmtId="0" fontId="31" fillId="0" borderId="3" xfId="46" applyFont="1" applyBorder="1" applyAlignment="1">
      <alignment horizontal="center" vertical="center" shrinkToFit="1"/>
    </xf>
    <xf numFmtId="0" fontId="31" fillId="0" borderId="3" xfId="46" applyFont="1" applyBorder="1" applyAlignment="1">
      <alignment horizontal="left" vertical="center" shrinkToFit="1"/>
    </xf>
    <xf numFmtId="0" fontId="31" fillId="0" borderId="2" xfId="46" applyFont="1" applyBorder="1" applyAlignment="1">
      <alignment horizontal="left" vertical="center" shrinkToFit="1"/>
    </xf>
    <xf numFmtId="38" fontId="31" fillId="0" borderId="4" xfId="5" applyFont="1" applyFill="1" applyBorder="1" applyAlignment="1">
      <alignment vertical="center"/>
    </xf>
    <xf numFmtId="38" fontId="31" fillId="0" borderId="3" xfId="5" applyFont="1" applyFill="1" applyBorder="1" applyAlignment="1">
      <alignment vertical="center"/>
    </xf>
    <xf numFmtId="38" fontId="31" fillId="0" borderId="2" xfId="5" applyFont="1" applyFill="1" applyBorder="1" applyAlignment="1">
      <alignment vertical="center"/>
    </xf>
    <xf numFmtId="38" fontId="31" fillId="0" borderId="38" xfId="5" applyFont="1" applyFill="1" applyBorder="1" applyAlignment="1">
      <alignment vertical="center"/>
    </xf>
    <xf numFmtId="0" fontId="30" fillId="0" borderId="0" xfId="46" applyFont="1" applyAlignment="1">
      <alignment horizontal="center" vertical="center"/>
    </xf>
    <xf numFmtId="0" fontId="31" fillId="2" borderId="43" xfId="46" applyFont="1" applyFill="1" applyBorder="1" applyAlignment="1">
      <alignment horizontal="center" vertical="center" textRotation="255"/>
    </xf>
    <xf numFmtId="0" fontId="34" fillId="0" borderId="43" xfId="0" applyFont="1" applyBorder="1" applyAlignment="1">
      <alignment vertical="center" textRotation="255"/>
    </xf>
    <xf numFmtId="0" fontId="34" fillId="0" borderId="44" xfId="0" applyFont="1" applyBorder="1" applyAlignment="1">
      <alignment vertical="center" textRotation="255"/>
    </xf>
    <xf numFmtId="0" fontId="31" fillId="2" borderId="14" xfId="46" applyFont="1" applyFill="1" applyBorder="1" applyAlignment="1">
      <alignment horizontal="center" vertical="center"/>
    </xf>
    <xf numFmtId="0" fontId="31" fillId="2" borderId="7" xfId="46" applyFont="1" applyFill="1" applyBorder="1" applyAlignment="1">
      <alignment horizontal="center" vertical="center"/>
    </xf>
    <xf numFmtId="0" fontId="31" fillId="2" borderId="14" xfId="46" applyFont="1" applyFill="1" applyBorder="1" applyAlignment="1">
      <alignment horizontal="center" vertical="center" shrinkToFit="1"/>
    </xf>
    <xf numFmtId="0" fontId="31" fillId="2" borderId="7" xfId="46" applyFont="1" applyFill="1" applyBorder="1" applyAlignment="1">
      <alignment horizontal="center" vertical="center" shrinkToFit="1"/>
    </xf>
    <xf numFmtId="0" fontId="31" fillId="2" borderId="50" xfId="46" applyFont="1" applyFill="1" applyBorder="1" applyAlignment="1">
      <alignment horizontal="center" vertical="center" shrinkToFit="1"/>
    </xf>
    <xf numFmtId="0" fontId="31" fillId="2" borderId="61" xfId="46" applyFont="1" applyFill="1" applyBorder="1" applyAlignment="1">
      <alignment horizontal="center" vertical="center" shrinkToFit="1"/>
    </xf>
    <xf numFmtId="0" fontId="31" fillId="2" borderId="35" xfId="46" applyFont="1" applyFill="1" applyBorder="1" applyAlignment="1">
      <alignment horizontal="center" vertical="center" shrinkToFit="1"/>
    </xf>
    <xf numFmtId="0" fontId="32" fillId="2" borderId="51" xfId="46" applyFont="1" applyFill="1" applyBorder="1" applyAlignment="1">
      <alignment horizontal="center" vertical="center" wrapText="1"/>
    </xf>
    <xf numFmtId="0" fontId="32" fillId="2" borderId="52" xfId="46" applyFont="1" applyFill="1" applyBorder="1" applyAlignment="1">
      <alignment horizontal="center" vertical="center"/>
    </xf>
    <xf numFmtId="0" fontId="48" fillId="0" borderId="52" xfId="0" applyFont="1" applyBorder="1">
      <alignment vertical="center"/>
    </xf>
    <xf numFmtId="0" fontId="32" fillId="2" borderId="54" xfId="46" applyFont="1" applyFill="1" applyBorder="1" applyAlignment="1">
      <alignment horizontal="center" vertical="center"/>
    </xf>
    <xf numFmtId="0" fontId="32" fillId="2" borderId="14" xfId="46" applyFont="1" applyFill="1" applyBorder="1" applyAlignment="1">
      <alignment horizontal="center" vertical="center"/>
    </xf>
    <xf numFmtId="0" fontId="48" fillId="0" borderId="14" xfId="0" applyFont="1" applyBorder="1">
      <alignment vertical="center"/>
    </xf>
    <xf numFmtId="0" fontId="31" fillId="0" borderId="52" xfId="46" applyFont="1" applyBorder="1" applyAlignment="1">
      <alignment horizontal="center" vertical="center" wrapText="1"/>
    </xf>
    <xf numFmtId="0" fontId="34" fillId="0" borderId="52" xfId="0" applyFont="1" applyBorder="1">
      <alignment vertical="center"/>
    </xf>
    <xf numFmtId="0" fontId="34" fillId="0" borderId="53" xfId="0" applyFont="1" applyBorder="1">
      <alignment vertical="center"/>
    </xf>
    <xf numFmtId="0" fontId="34" fillId="0" borderId="48" xfId="0" applyFont="1" applyBorder="1">
      <alignment vertical="center"/>
    </xf>
    <xf numFmtId="0" fontId="34" fillId="0" borderId="49" xfId="0" applyFont="1" applyBorder="1">
      <alignment vertical="center"/>
    </xf>
    <xf numFmtId="0" fontId="31" fillId="2" borderId="37" xfId="46" applyFont="1" applyFill="1" applyBorder="1" applyAlignment="1">
      <alignment horizontal="center" vertical="center" textRotation="255"/>
    </xf>
    <xf numFmtId="0" fontId="32" fillId="2" borderId="43" xfId="46" applyFont="1" applyFill="1" applyBorder="1" applyAlignment="1">
      <alignment horizontal="center" vertical="center"/>
    </xf>
    <xf numFmtId="0" fontId="32" fillId="2" borderId="48" xfId="46" applyFont="1" applyFill="1" applyBorder="1" applyAlignment="1">
      <alignment horizontal="center" vertical="center"/>
    </xf>
    <xf numFmtId="0" fontId="48" fillId="0" borderId="48" xfId="0" applyFont="1" applyBorder="1">
      <alignment vertical="center"/>
    </xf>
    <xf numFmtId="0" fontId="32" fillId="0" borderId="52" xfId="46" applyFont="1" applyBorder="1" applyAlignment="1">
      <alignment horizontal="center" vertical="center" wrapText="1"/>
    </xf>
    <xf numFmtId="0" fontId="48" fillId="0" borderId="53" xfId="0" applyFont="1" applyBorder="1">
      <alignment vertical="center"/>
    </xf>
    <xf numFmtId="0" fontId="48" fillId="0" borderId="49" xfId="0" applyFont="1" applyBorder="1">
      <alignment vertical="center"/>
    </xf>
    <xf numFmtId="0" fontId="34" fillId="0" borderId="18" xfId="0" applyFont="1" applyBorder="1" applyAlignment="1">
      <alignment vertical="center" textRotation="255"/>
    </xf>
    <xf numFmtId="0" fontId="30" fillId="0" borderId="29" xfId="46" applyFont="1" applyBorder="1" applyAlignment="1">
      <alignment horizontal="center" vertical="center" shrinkToFit="1"/>
    </xf>
    <xf numFmtId="0" fontId="30" fillId="0" borderId="24" xfId="46" applyFont="1" applyBorder="1" applyAlignment="1">
      <alignment horizontal="center" vertical="center" shrinkToFit="1"/>
    </xf>
    <xf numFmtId="38" fontId="31" fillId="3" borderId="57" xfId="5" applyFont="1" applyFill="1" applyBorder="1" applyAlignment="1">
      <alignment vertical="center" wrapText="1"/>
    </xf>
    <xf numFmtId="38" fontId="31" fillId="3" borderId="66" xfId="5" applyFont="1" applyFill="1" applyBorder="1" applyAlignment="1">
      <alignment vertical="center"/>
    </xf>
    <xf numFmtId="38" fontId="31" fillId="3" borderId="67" xfId="5" applyFont="1" applyFill="1" applyBorder="1" applyAlignment="1">
      <alignment vertical="center"/>
    </xf>
    <xf numFmtId="38" fontId="31" fillId="3" borderId="69" xfId="5" applyFont="1" applyFill="1" applyBorder="1" applyAlignment="1">
      <alignment vertical="center"/>
    </xf>
    <xf numFmtId="38" fontId="31" fillId="3" borderId="66" xfId="5" applyFont="1" applyFill="1" applyBorder="1" applyAlignment="1">
      <alignment vertical="center" wrapText="1"/>
    </xf>
    <xf numFmtId="38" fontId="31" fillId="3" borderId="67" xfId="5" applyFont="1" applyFill="1" applyBorder="1" applyAlignment="1">
      <alignment vertical="center" wrapText="1"/>
    </xf>
    <xf numFmtId="38" fontId="31" fillId="3" borderId="69" xfId="5" applyFont="1" applyFill="1" applyBorder="1" applyAlignment="1">
      <alignment vertical="center" wrapText="1"/>
    </xf>
    <xf numFmtId="38" fontId="31" fillId="3" borderId="68" xfId="5" applyFont="1" applyFill="1" applyBorder="1" applyAlignment="1">
      <alignment vertical="center" wrapText="1"/>
    </xf>
    <xf numFmtId="0" fontId="46" fillId="0" borderId="0" xfId="47" applyFont="1" applyAlignment="1">
      <alignment horizontal="left" vertical="center" wrapText="1"/>
    </xf>
    <xf numFmtId="176" fontId="30" fillId="0" borderId="0" xfId="46" applyNumberFormat="1" applyFont="1">
      <alignment vertical="center"/>
    </xf>
    <xf numFmtId="0" fontId="34" fillId="0" borderId="0" xfId="0" applyFont="1">
      <alignment vertical="center"/>
    </xf>
    <xf numFmtId="0" fontId="31" fillId="2" borderId="31" xfId="46" applyFont="1" applyFill="1" applyBorder="1" applyAlignment="1">
      <alignment horizontal="center" vertical="center"/>
    </xf>
    <xf numFmtId="0" fontId="31" fillId="2" borderId="27" xfId="46" applyFont="1" applyFill="1" applyBorder="1" applyAlignment="1">
      <alignment horizontal="center" vertical="center"/>
    </xf>
    <xf numFmtId="0" fontId="31" fillId="2" borderId="32" xfId="46" applyFont="1" applyFill="1" applyBorder="1" applyAlignment="1">
      <alignment horizontal="center" vertical="center"/>
    </xf>
    <xf numFmtId="0" fontId="31" fillId="2" borderId="20" xfId="46" applyFont="1" applyFill="1" applyBorder="1" applyAlignment="1">
      <alignment horizontal="center" vertical="center"/>
    </xf>
    <xf numFmtId="0" fontId="31" fillId="2" borderId="8" xfId="46" applyFont="1" applyFill="1" applyBorder="1" applyAlignment="1">
      <alignment horizontal="center" vertical="center"/>
    </xf>
    <xf numFmtId="0" fontId="31" fillId="2" borderId="21" xfId="46" applyFont="1" applyFill="1" applyBorder="1" applyAlignment="1">
      <alignment horizontal="center" vertical="center"/>
    </xf>
    <xf numFmtId="0" fontId="34" fillId="0" borderId="0" xfId="0" applyFont="1" applyAlignment="1">
      <alignment horizontal="center" vertical="center"/>
    </xf>
    <xf numFmtId="0" fontId="30" fillId="2" borderId="17" xfId="46" applyFont="1" applyFill="1" applyBorder="1" applyAlignment="1">
      <alignment horizontal="center" vertical="center" wrapText="1"/>
    </xf>
    <xf numFmtId="0" fontId="34" fillId="0" borderId="17" xfId="0" applyFont="1" applyBorder="1" applyAlignment="1">
      <alignment horizontal="center" vertical="center"/>
    </xf>
    <xf numFmtId="0" fontId="34" fillId="0" borderId="45" xfId="0" applyFont="1" applyBorder="1" applyAlignment="1">
      <alignment horizontal="center" vertical="center"/>
    </xf>
    <xf numFmtId="0" fontId="34" fillId="0" borderId="11" xfId="0" applyFont="1" applyBorder="1" applyAlignment="1">
      <alignment horizontal="center" vertical="center"/>
    </xf>
    <xf numFmtId="0" fontId="34" fillId="0" borderId="24" xfId="0" applyFont="1" applyBorder="1" applyAlignment="1">
      <alignment horizontal="center" vertical="center"/>
    </xf>
    <xf numFmtId="0" fontId="34" fillId="0" borderId="30" xfId="0" applyFont="1" applyBorder="1" applyAlignment="1">
      <alignment horizontal="center" vertical="center"/>
    </xf>
    <xf numFmtId="38" fontId="30" fillId="2" borderId="12" xfId="5" applyFont="1" applyFill="1" applyBorder="1" applyAlignment="1">
      <alignment horizontal="right" vertical="center"/>
    </xf>
    <xf numFmtId="38" fontId="30" fillId="2" borderId="0" xfId="5" applyFont="1" applyFill="1" applyBorder="1" applyAlignment="1">
      <alignment horizontal="right" vertical="center"/>
    </xf>
    <xf numFmtId="38" fontId="30" fillId="2" borderId="11" xfId="5" applyFont="1" applyFill="1" applyBorder="1" applyAlignment="1">
      <alignment horizontal="right" vertical="center"/>
    </xf>
    <xf numFmtId="38" fontId="30" fillId="2" borderId="29" xfId="5" applyFont="1" applyFill="1" applyBorder="1" applyAlignment="1">
      <alignment horizontal="right" vertical="center"/>
    </xf>
    <xf numFmtId="38" fontId="30" fillId="2" borderId="24" xfId="5" applyFont="1" applyFill="1" applyBorder="1" applyAlignment="1">
      <alignment horizontal="right" vertical="center"/>
    </xf>
    <xf numFmtId="38" fontId="30" fillId="2" borderId="30" xfId="5" applyFont="1" applyFill="1" applyBorder="1" applyAlignment="1">
      <alignment horizontal="right" vertical="center"/>
    </xf>
    <xf numFmtId="0" fontId="30" fillId="2" borderId="12" xfId="46" applyFont="1" applyFill="1" applyBorder="1" applyAlignment="1">
      <alignment horizontal="center" vertical="center"/>
    </xf>
    <xf numFmtId="0" fontId="30" fillId="2" borderId="0" xfId="46" applyFont="1" applyFill="1" applyAlignment="1">
      <alignment horizontal="center" vertical="center"/>
    </xf>
    <xf numFmtId="0" fontId="30" fillId="2" borderId="19" xfId="46" applyFont="1" applyFill="1" applyBorder="1" applyAlignment="1">
      <alignment horizontal="center" vertical="center"/>
    </xf>
    <xf numFmtId="0" fontId="30" fillId="2" borderId="29" xfId="46" applyFont="1" applyFill="1" applyBorder="1" applyAlignment="1">
      <alignment horizontal="center" vertical="center"/>
    </xf>
    <xf numFmtId="0" fontId="30" fillId="2" borderId="24" xfId="46" applyFont="1" applyFill="1" applyBorder="1" applyAlignment="1">
      <alignment horizontal="center" vertical="center"/>
    </xf>
    <xf numFmtId="0" fontId="30" fillId="2" borderId="34" xfId="46" applyFont="1" applyFill="1" applyBorder="1" applyAlignment="1">
      <alignment horizontal="center" vertical="center"/>
    </xf>
    <xf numFmtId="177" fontId="30" fillId="0" borderId="0" xfId="46" applyNumberFormat="1" applyFont="1" applyAlignment="1">
      <alignment horizontal="center" vertical="center"/>
    </xf>
    <xf numFmtId="176" fontId="30" fillId="0" borderId="0" xfId="46" applyNumberFormat="1" applyFont="1" applyAlignment="1">
      <alignment horizontal="center" vertical="center"/>
    </xf>
    <xf numFmtId="38" fontId="30" fillId="0" borderId="7" xfId="5" applyFont="1" applyFill="1" applyBorder="1" applyAlignment="1">
      <alignment horizontal="right" vertical="center"/>
    </xf>
    <xf numFmtId="0" fontId="30" fillId="0" borderId="6" xfId="46" applyFont="1" applyBorder="1" applyAlignment="1">
      <alignment horizontal="center" vertical="center" wrapText="1"/>
    </xf>
    <xf numFmtId="0" fontId="30" fillId="0" borderId="1" xfId="46" applyFont="1" applyBorder="1" applyAlignment="1">
      <alignment horizontal="center" vertical="center" wrapText="1"/>
    </xf>
    <xf numFmtId="0" fontId="30" fillId="0" borderId="5" xfId="46" applyFont="1" applyBorder="1" applyAlignment="1">
      <alignment horizontal="center" vertical="center" wrapText="1"/>
    </xf>
    <xf numFmtId="0" fontId="30" fillId="0" borderId="12" xfId="46" applyFont="1" applyBorder="1" applyAlignment="1">
      <alignment horizontal="center" vertical="center" wrapText="1"/>
    </xf>
    <xf numFmtId="0" fontId="30" fillId="0" borderId="0" xfId="46" applyFont="1" applyAlignment="1">
      <alignment horizontal="center" vertical="center" wrapText="1"/>
    </xf>
    <xf numFmtId="0" fontId="30" fillId="0" borderId="11" xfId="46" applyFont="1" applyBorder="1" applyAlignment="1">
      <alignment horizontal="center" vertical="center" wrapText="1"/>
    </xf>
    <xf numFmtId="0" fontId="30" fillId="0" borderId="10" xfId="46" applyFont="1" applyBorder="1" applyAlignment="1">
      <alignment horizontal="center" vertical="center" wrapText="1"/>
    </xf>
    <xf numFmtId="0" fontId="30" fillId="0" borderId="8" xfId="46" applyFont="1" applyBorder="1" applyAlignment="1">
      <alignment horizontal="center" vertical="center" wrapText="1"/>
    </xf>
    <xf numFmtId="0" fontId="30" fillId="0" borderId="9" xfId="46" applyFont="1" applyBorder="1" applyAlignment="1">
      <alignment horizontal="center" vertical="center" wrapText="1"/>
    </xf>
    <xf numFmtId="0" fontId="30" fillId="0" borderId="23" xfId="46" applyFont="1" applyBorder="1" applyAlignment="1">
      <alignment horizontal="center" vertical="center" wrapText="1"/>
    </xf>
    <xf numFmtId="0" fontId="30" fillId="0" borderId="19" xfId="46" applyFont="1" applyBorder="1" applyAlignment="1">
      <alignment horizontal="center" vertical="center" wrapText="1"/>
    </xf>
    <xf numFmtId="0" fontId="30" fillId="0" borderId="21" xfId="46" applyFont="1" applyBorder="1" applyAlignment="1">
      <alignment horizontal="center" vertical="center" wrapText="1"/>
    </xf>
    <xf numFmtId="0" fontId="31" fillId="2" borderId="1" xfId="46" applyFont="1" applyFill="1" applyBorder="1" applyAlignment="1">
      <alignment horizontal="center" vertical="center"/>
    </xf>
    <xf numFmtId="0" fontId="34" fillId="0" borderId="1" xfId="0" applyFont="1" applyBorder="1" applyAlignment="1">
      <alignment horizontal="center" vertical="center"/>
    </xf>
    <xf numFmtId="0" fontId="34" fillId="0" borderId="5" xfId="0" applyFont="1" applyBorder="1" applyAlignment="1">
      <alignment horizontal="center" vertical="center"/>
    </xf>
    <xf numFmtId="0" fontId="34" fillId="0" borderId="16" xfId="0" applyFont="1" applyBorder="1" applyAlignment="1">
      <alignment horizontal="center" vertical="center"/>
    </xf>
    <xf numFmtId="0" fontId="34" fillId="0" borderId="40" xfId="0" applyFont="1" applyBorder="1" applyAlignment="1">
      <alignment horizontal="center" vertical="center"/>
    </xf>
    <xf numFmtId="38" fontId="30" fillId="0" borderId="15" xfId="5" applyFont="1" applyFill="1" applyBorder="1" applyAlignment="1">
      <alignment horizontal="right" vertical="center"/>
    </xf>
    <xf numFmtId="0" fontId="30" fillId="0" borderId="41" xfId="46" applyFont="1" applyBorder="1" applyAlignment="1">
      <alignment horizontal="center" vertical="center" wrapText="1"/>
    </xf>
    <xf numFmtId="0" fontId="30" fillId="0" borderId="16" xfId="46" applyFont="1" applyBorder="1" applyAlignment="1">
      <alignment horizontal="center" vertical="center" wrapText="1"/>
    </xf>
    <xf numFmtId="0" fontId="30" fillId="0" borderId="40" xfId="46" applyFont="1" applyBorder="1" applyAlignment="1">
      <alignment horizontal="center" vertical="center" wrapText="1"/>
    </xf>
    <xf numFmtId="0" fontId="30" fillId="0" borderId="42" xfId="46" applyFont="1" applyBorder="1" applyAlignment="1">
      <alignment horizontal="center" vertical="center" wrapText="1"/>
    </xf>
    <xf numFmtId="0" fontId="31" fillId="2" borderId="1" xfId="46"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11"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43" xfId="0" applyFont="1" applyBorder="1" applyAlignment="1">
      <alignment horizontal="center" vertical="center" textRotation="255"/>
    </xf>
    <xf numFmtId="0" fontId="34" fillId="0" borderId="44" xfId="0" applyFont="1" applyBorder="1" applyAlignment="1">
      <alignment horizontal="center" vertical="center" textRotation="255"/>
    </xf>
    <xf numFmtId="0" fontId="31" fillId="2" borderId="0" xfId="46" applyFont="1" applyFill="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1" fillId="2" borderId="12" xfId="46" applyFont="1" applyFill="1" applyBorder="1" applyAlignment="1">
      <alignment horizontal="center" vertical="center" wrapText="1"/>
    </xf>
    <xf numFmtId="0" fontId="31" fillId="2" borderId="0" xfId="46" applyFont="1" applyFill="1" applyAlignment="1">
      <alignment horizontal="center" vertical="center" wrapText="1"/>
    </xf>
    <xf numFmtId="0" fontId="31" fillId="2" borderId="11" xfId="46" applyFont="1" applyFill="1" applyBorder="1" applyAlignment="1">
      <alignment horizontal="center" vertical="center" wrapText="1"/>
    </xf>
    <xf numFmtId="0" fontId="31" fillId="2" borderId="10" xfId="46" applyFont="1" applyFill="1" applyBorder="1" applyAlignment="1">
      <alignment horizontal="center" vertical="center" wrapText="1"/>
    </xf>
    <xf numFmtId="0" fontId="31" fillId="2" borderId="8" xfId="46" applyFont="1" applyFill="1" applyBorder="1" applyAlignment="1">
      <alignment horizontal="center" vertical="center" wrapText="1"/>
    </xf>
    <xf numFmtId="0" fontId="31" fillId="2" borderId="9" xfId="46" applyFont="1" applyFill="1" applyBorder="1" applyAlignment="1">
      <alignment horizontal="center" vertical="center" wrapText="1"/>
    </xf>
    <xf numFmtId="38" fontId="30" fillId="3" borderId="7" xfId="5" applyFont="1" applyFill="1" applyBorder="1" applyAlignment="1">
      <alignment horizontal="right" vertical="center"/>
    </xf>
    <xf numFmtId="0" fontId="31" fillId="0" borderId="0" xfId="47" applyFont="1" applyAlignment="1">
      <alignment horizontal="center" vertical="center"/>
    </xf>
    <xf numFmtId="0" fontId="31" fillId="0" borderId="24" xfId="47" applyFont="1" applyBorder="1" applyAlignment="1">
      <alignment horizontal="center" vertical="center"/>
    </xf>
    <xf numFmtId="9" fontId="33" fillId="2" borderId="0" xfId="47" applyNumberFormat="1" applyFont="1" applyFill="1" applyAlignment="1">
      <alignment horizontal="center" vertical="center"/>
    </xf>
    <xf numFmtId="9" fontId="33" fillId="2" borderId="102" xfId="47" applyNumberFormat="1" applyFont="1" applyFill="1" applyBorder="1" applyAlignment="1">
      <alignment horizontal="center" vertical="center"/>
    </xf>
    <xf numFmtId="38" fontId="72" fillId="0" borderId="0" xfId="5" applyFont="1" applyFill="1" applyBorder="1" applyAlignment="1">
      <alignment horizontal="center" vertical="center"/>
    </xf>
    <xf numFmtId="38" fontId="72" fillId="0" borderId="24" xfId="5" applyFont="1" applyFill="1" applyBorder="1" applyAlignment="1">
      <alignment horizontal="center" vertical="center"/>
    </xf>
    <xf numFmtId="0" fontId="72" fillId="0" borderId="0" xfId="47" applyFont="1" applyAlignment="1">
      <alignment horizontal="center" vertical="center"/>
    </xf>
    <xf numFmtId="0" fontId="72" fillId="0" borderId="19" xfId="47" applyFont="1" applyBorder="1" applyAlignment="1">
      <alignment horizontal="center" vertical="center"/>
    </xf>
    <xf numFmtId="0" fontId="72" fillId="0" borderId="24" xfId="47" applyFont="1" applyBorder="1" applyAlignment="1">
      <alignment horizontal="center" vertical="center"/>
    </xf>
    <xf numFmtId="0" fontId="72" fillId="0" borderId="34" xfId="47" applyFont="1" applyBorder="1" applyAlignment="1">
      <alignment horizontal="center" vertical="center"/>
    </xf>
    <xf numFmtId="38" fontId="72" fillId="0" borderId="1" xfId="5" applyFont="1" applyFill="1" applyBorder="1" applyAlignment="1">
      <alignment horizontal="center" vertical="center"/>
    </xf>
    <xf numFmtId="38" fontId="72" fillId="0" borderId="8" xfId="5" applyFont="1" applyFill="1" applyBorder="1" applyAlignment="1">
      <alignment horizontal="center" vertical="center"/>
    </xf>
    <xf numFmtId="0" fontId="72" fillId="0" borderId="1" xfId="47" applyFont="1" applyBorder="1" applyAlignment="1">
      <alignment horizontal="center" vertical="center"/>
    </xf>
    <xf numFmtId="0" fontId="72" fillId="0" borderId="23" xfId="47" applyFont="1" applyBorder="1" applyAlignment="1">
      <alignment horizontal="center" vertical="center"/>
    </xf>
    <xf numFmtId="0" fontId="72" fillId="0" borderId="8" xfId="47" applyFont="1" applyBorder="1" applyAlignment="1">
      <alignment horizontal="center" vertical="center"/>
    </xf>
    <xf numFmtId="0" fontId="72" fillId="0" borderId="21" xfId="47" applyFont="1" applyBorder="1" applyAlignment="1">
      <alignment horizontal="center" vertical="center"/>
    </xf>
    <xf numFmtId="0" fontId="31" fillId="2" borderId="18" xfId="47" applyFont="1" applyFill="1" applyBorder="1" applyAlignment="1">
      <alignment horizontal="left" vertical="center"/>
    </xf>
    <xf numFmtId="0" fontId="31" fillId="2" borderId="0" xfId="47" applyFont="1" applyFill="1" applyAlignment="1">
      <alignment horizontal="left" vertical="center"/>
    </xf>
    <xf numFmtId="0" fontId="31" fillId="2" borderId="11" xfId="47" applyFont="1" applyFill="1" applyBorder="1" applyAlignment="1">
      <alignment horizontal="left" vertical="center"/>
    </xf>
    <xf numFmtId="0" fontId="31" fillId="2" borderId="33" xfId="47" applyFont="1" applyFill="1" applyBorder="1" applyAlignment="1">
      <alignment horizontal="left" vertical="center"/>
    </xf>
    <xf numFmtId="0" fontId="31" fillId="2" borderId="24" xfId="47" applyFont="1" applyFill="1" applyBorder="1" applyAlignment="1">
      <alignment horizontal="left" vertical="center"/>
    </xf>
    <xf numFmtId="0" fontId="31" fillId="2" borderId="30" xfId="47" applyFont="1" applyFill="1" applyBorder="1" applyAlignment="1">
      <alignment horizontal="left" vertical="center"/>
    </xf>
    <xf numFmtId="0" fontId="31" fillId="0" borderId="12" xfId="47" applyFont="1" applyBorder="1" applyAlignment="1">
      <alignment horizontal="center" vertical="center"/>
    </xf>
    <xf numFmtId="0" fontId="31" fillId="0" borderId="29" xfId="47" applyFont="1" applyBorder="1" applyAlignment="1">
      <alignment horizontal="center" vertical="center"/>
    </xf>
    <xf numFmtId="0" fontId="31" fillId="0" borderId="1" xfId="47" applyFont="1" applyBorder="1" applyAlignment="1">
      <alignment horizontal="center" vertical="center"/>
    </xf>
    <xf numFmtId="0" fontId="31" fillId="0" borderId="8" xfId="47" applyFont="1" applyBorder="1" applyAlignment="1">
      <alignment horizontal="center" vertical="center"/>
    </xf>
    <xf numFmtId="0" fontId="31" fillId="2" borderId="20" xfId="47" applyFont="1" applyFill="1" applyBorder="1" applyAlignment="1">
      <alignment horizontal="left" vertical="center"/>
    </xf>
    <xf numFmtId="0" fontId="31" fillId="2" borderId="8" xfId="47" applyFont="1" applyFill="1" applyBorder="1" applyAlignment="1">
      <alignment horizontal="left" vertical="center"/>
    </xf>
    <xf numFmtId="0" fontId="31" fillId="2" borderId="9" xfId="47" applyFont="1" applyFill="1" applyBorder="1" applyAlignment="1">
      <alignment horizontal="left" vertical="center"/>
    </xf>
    <xf numFmtId="0" fontId="72" fillId="0" borderId="12" xfId="47" applyFont="1" applyBorder="1" applyAlignment="1">
      <alignment horizontal="left" vertical="center" wrapText="1"/>
    </xf>
    <xf numFmtId="0" fontId="72" fillId="0" borderId="0" xfId="47" applyFont="1" applyAlignment="1">
      <alignment horizontal="left" vertical="center" wrapText="1"/>
    </xf>
    <xf numFmtId="0" fontId="72" fillId="0" borderId="11" xfId="47" applyFont="1" applyBorder="1" applyAlignment="1">
      <alignment horizontal="left" vertical="center" wrapText="1"/>
    </xf>
    <xf numFmtId="0" fontId="72" fillId="0" borderId="10" xfId="47" applyFont="1" applyBorder="1" applyAlignment="1">
      <alignment horizontal="left" vertical="center" wrapText="1"/>
    </xf>
    <xf numFmtId="0" fontId="72" fillId="0" borderId="8" xfId="47" applyFont="1" applyBorder="1" applyAlignment="1">
      <alignment horizontal="left" vertical="center" wrapText="1"/>
    </xf>
    <xf numFmtId="0" fontId="72" fillId="0" borderId="9" xfId="47" applyFont="1" applyBorder="1" applyAlignment="1">
      <alignment horizontal="left" vertical="center" wrapText="1"/>
    </xf>
    <xf numFmtId="0" fontId="31" fillId="0" borderId="12" xfId="47" applyFont="1" applyBorder="1" applyAlignment="1">
      <alignment horizontal="left" vertical="center"/>
    </xf>
    <xf numFmtId="0" fontId="31" fillId="0" borderId="0" xfId="47" applyFont="1" applyAlignment="1">
      <alignment horizontal="left" vertical="center"/>
    </xf>
    <xf numFmtId="0" fontId="31" fillId="0" borderId="19" xfId="47" applyFont="1" applyBorder="1" applyAlignment="1">
      <alignment horizontal="left" vertical="center"/>
    </xf>
    <xf numFmtId="0" fontId="31" fillId="0" borderId="10" xfId="47" applyFont="1" applyBorder="1" applyAlignment="1">
      <alignment horizontal="left" vertical="center"/>
    </xf>
    <xf numFmtId="0" fontId="31" fillId="0" borderId="8" xfId="47" applyFont="1" applyBorder="1" applyAlignment="1">
      <alignment horizontal="left" vertical="center"/>
    </xf>
    <xf numFmtId="0" fontId="31" fillId="0" borderId="21" xfId="47" applyFont="1" applyBorder="1" applyAlignment="1">
      <alignment horizontal="left" vertical="center"/>
    </xf>
    <xf numFmtId="0" fontId="31" fillId="2" borderId="22" xfId="47" applyFont="1" applyFill="1" applyBorder="1" applyAlignment="1">
      <alignment horizontal="left" vertical="center"/>
    </xf>
    <xf numFmtId="0" fontId="31" fillId="2" borderId="1" xfId="47" applyFont="1" applyFill="1" applyBorder="1" applyAlignment="1">
      <alignment horizontal="left" vertical="center"/>
    </xf>
    <xf numFmtId="0" fontId="31" fillId="2" borderId="5" xfId="47" applyFont="1" applyFill="1" applyBorder="1" applyAlignment="1">
      <alignment horizontal="left" vertical="center"/>
    </xf>
    <xf numFmtId="0" fontId="72" fillId="0" borderId="6" xfId="47" applyFont="1" applyBorder="1" applyAlignment="1">
      <alignment horizontal="left" vertical="center" wrapText="1"/>
    </xf>
    <xf numFmtId="0" fontId="72" fillId="0" borderId="1" xfId="47" applyFont="1" applyBorder="1" applyAlignment="1">
      <alignment horizontal="left" vertical="center" wrapText="1"/>
    </xf>
    <xf numFmtId="0" fontId="72" fillId="0" borderId="23" xfId="47" applyFont="1" applyBorder="1" applyAlignment="1">
      <alignment horizontal="left" vertical="center" wrapText="1"/>
    </xf>
    <xf numFmtId="0" fontId="72" fillId="0" borderId="21" xfId="47" applyFont="1" applyBorder="1" applyAlignment="1">
      <alignment horizontal="left" vertical="center" wrapText="1"/>
    </xf>
    <xf numFmtId="0" fontId="31" fillId="0" borderId="6" xfId="47" applyFont="1" applyBorder="1" applyAlignment="1">
      <alignment horizontal="center" vertical="center"/>
    </xf>
    <xf numFmtId="0" fontId="31" fillId="0" borderId="10" xfId="47" applyFont="1" applyBorder="1" applyAlignment="1">
      <alignment horizontal="center" vertical="center"/>
    </xf>
    <xf numFmtId="0" fontId="34" fillId="0" borderId="14" xfId="0" applyFont="1" applyBorder="1">
      <alignment vertical="center"/>
    </xf>
    <xf numFmtId="0" fontId="34" fillId="0" borderId="36" xfId="0" applyFont="1" applyBorder="1">
      <alignment vertical="center"/>
    </xf>
    <xf numFmtId="0" fontId="48" fillId="0" borderId="36" xfId="0" applyFont="1" applyBorder="1">
      <alignment vertical="center"/>
    </xf>
    <xf numFmtId="0" fontId="31" fillId="0" borderId="27" xfId="48" applyFont="1" applyBorder="1" applyAlignment="1">
      <alignment horizontal="center" vertical="center"/>
    </xf>
    <xf numFmtId="0" fontId="34" fillId="0" borderId="27" xfId="0" applyFont="1" applyBorder="1" applyAlignment="1">
      <alignment horizontal="center" vertical="center"/>
    </xf>
    <xf numFmtId="0" fontId="31" fillId="0" borderId="27" xfId="47" applyFont="1" applyBorder="1" applyAlignment="1">
      <alignment horizontal="center" vertical="center" wrapText="1"/>
    </xf>
    <xf numFmtId="0" fontId="31" fillId="0" borderId="8" xfId="47" applyFont="1" applyBorder="1" applyAlignment="1">
      <alignment horizontal="center" vertical="center" wrapText="1"/>
    </xf>
    <xf numFmtId="0" fontId="52" fillId="0" borderId="0" xfId="0" applyFont="1">
      <alignment vertical="center"/>
    </xf>
    <xf numFmtId="0" fontId="31" fillId="0" borderId="22" xfId="47" applyFont="1" applyBorder="1" applyAlignment="1">
      <alignment horizontal="left" vertical="center" wrapText="1"/>
    </xf>
    <xf numFmtId="0" fontId="31" fillId="0" borderId="1" xfId="47" applyFont="1" applyBorder="1" applyAlignment="1">
      <alignment horizontal="left" vertical="center" wrapText="1"/>
    </xf>
    <xf numFmtId="0" fontId="31" fillId="0" borderId="23" xfId="47" applyFont="1" applyBorder="1" applyAlignment="1">
      <alignment horizontal="left" vertical="center" wrapText="1"/>
    </xf>
    <xf numFmtId="0" fontId="31" fillId="0" borderId="18" xfId="47" applyFont="1" applyBorder="1" applyAlignment="1">
      <alignment horizontal="left" vertical="center" wrapText="1"/>
    </xf>
    <xf numFmtId="0" fontId="31" fillId="0" borderId="0" xfId="47" applyFont="1" applyAlignment="1">
      <alignment horizontal="left" vertical="center" wrapText="1"/>
    </xf>
    <xf numFmtId="0" fontId="31" fillId="0" borderId="19" xfId="47" applyFont="1" applyBorder="1" applyAlignment="1">
      <alignment horizontal="left" vertical="center" wrapText="1"/>
    </xf>
    <xf numFmtId="0" fontId="31" fillId="0" borderId="33" xfId="47" applyFont="1" applyBorder="1" applyAlignment="1">
      <alignment horizontal="left" vertical="center" wrapText="1"/>
    </xf>
    <xf numFmtId="0" fontId="31" fillId="0" borderId="24" xfId="47" applyFont="1" applyBorder="1" applyAlignment="1">
      <alignment horizontal="left" vertical="center" wrapText="1"/>
    </xf>
    <xf numFmtId="0" fontId="31" fillId="0" borderId="34" xfId="47" applyFont="1" applyBorder="1" applyAlignment="1">
      <alignment horizontal="left" vertical="center" wrapText="1"/>
    </xf>
    <xf numFmtId="0" fontId="33" fillId="2" borderId="22" xfId="46" applyFont="1" applyFill="1" applyBorder="1" applyAlignment="1">
      <alignment horizontal="left" vertical="center" wrapText="1"/>
    </xf>
    <xf numFmtId="0" fontId="33" fillId="2" borderId="1" xfId="46" applyFont="1" applyFill="1" applyBorder="1" applyAlignment="1">
      <alignment horizontal="left" vertical="center" wrapText="1"/>
    </xf>
    <xf numFmtId="0" fontId="34" fillId="0" borderId="5" xfId="0" applyFont="1" applyBorder="1" applyAlignment="1">
      <alignment horizontal="left" vertical="center" wrapText="1"/>
    </xf>
    <xf numFmtId="0" fontId="33" fillId="2" borderId="18" xfId="46" applyFont="1" applyFill="1" applyBorder="1" applyAlignment="1">
      <alignment horizontal="left" vertical="center" wrapText="1"/>
    </xf>
    <xf numFmtId="0" fontId="33" fillId="2" borderId="0" xfId="46" applyFont="1" applyFill="1" applyAlignment="1">
      <alignment horizontal="left" vertical="center" wrapText="1"/>
    </xf>
    <xf numFmtId="0" fontId="34" fillId="0" borderId="11" xfId="0" applyFont="1" applyBorder="1" applyAlignment="1">
      <alignment horizontal="left" vertical="center" wrapText="1"/>
    </xf>
    <xf numFmtId="0" fontId="33" fillId="2" borderId="33" xfId="46" applyFont="1" applyFill="1" applyBorder="1" applyAlignment="1">
      <alignment horizontal="left" vertical="center" wrapText="1"/>
    </xf>
    <xf numFmtId="0" fontId="33" fillId="2" borderId="24" xfId="46" applyFont="1" applyFill="1" applyBorder="1" applyAlignment="1">
      <alignment horizontal="left" vertical="center" wrapText="1"/>
    </xf>
    <xf numFmtId="0" fontId="34" fillId="0" borderId="30" xfId="0" applyFont="1" applyBorder="1" applyAlignment="1">
      <alignment horizontal="left" vertical="center" wrapText="1"/>
    </xf>
    <xf numFmtId="0" fontId="72" fillId="0" borderId="1" xfId="2" applyFont="1" applyBorder="1" applyAlignment="1">
      <alignment horizontal="left" vertical="top" wrapText="1"/>
    </xf>
    <xf numFmtId="0" fontId="0" fillId="0" borderId="1" xfId="0" applyBorder="1" applyAlignment="1">
      <alignment horizontal="left" vertical="top" wrapText="1"/>
    </xf>
    <xf numFmtId="0" fontId="0" fillId="0" borderId="23"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24" xfId="0" applyBorder="1" applyAlignment="1">
      <alignment horizontal="left" vertical="top" wrapText="1"/>
    </xf>
    <xf numFmtId="0" fontId="0" fillId="0" borderId="34" xfId="0" applyBorder="1" applyAlignment="1">
      <alignment horizontal="left" vertical="top" wrapText="1"/>
    </xf>
    <xf numFmtId="0" fontId="52" fillId="0" borderId="0" xfId="0" applyFont="1" applyAlignment="1">
      <alignment vertical="center" wrapText="1"/>
    </xf>
    <xf numFmtId="0" fontId="31" fillId="2" borderId="31" xfId="47" applyFont="1" applyFill="1" applyBorder="1" applyAlignment="1">
      <alignment horizontal="center" vertical="center"/>
    </xf>
    <xf numFmtId="0" fontId="34" fillId="0" borderId="28" xfId="0" applyFont="1" applyBorder="1" applyAlignment="1">
      <alignment horizontal="center" vertical="center"/>
    </xf>
    <xf numFmtId="0" fontId="34" fillId="0" borderId="20" xfId="0" applyFont="1" applyBorder="1" applyAlignment="1">
      <alignment horizontal="center" vertical="center"/>
    </xf>
    <xf numFmtId="0" fontId="31" fillId="0" borderId="26" xfId="48" applyFont="1" applyBorder="1" applyAlignment="1">
      <alignment horizontal="center" vertical="center"/>
    </xf>
    <xf numFmtId="0" fontId="34" fillId="0" borderId="10" xfId="0" applyFont="1" applyBorder="1" applyAlignment="1">
      <alignment horizontal="center" vertical="center"/>
    </xf>
    <xf numFmtId="0" fontId="31" fillId="2" borderId="22" xfId="3" applyFont="1" applyFill="1" applyBorder="1" applyAlignment="1">
      <alignment horizontal="center" vertical="center" wrapText="1"/>
    </xf>
    <xf numFmtId="0" fontId="31" fillId="2" borderId="1" xfId="3" applyFont="1" applyFill="1" applyBorder="1" applyAlignment="1">
      <alignment horizontal="center" vertical="center" wrapText="1"/>
    </xf>
    <xf numFmtId="0" fontId="0" fillId="0" borderId="1" xfId="0" applyBorder="1">
      <alignment vertical="center"/>
    </xf>
    <xf numFmtId="0" fontId="0" fillId="0" borderId="5" xfId="0" applyBorder="1">
      <alignment vertical="center"/>
    </xf>
    <xf numFmtId="0" fontId="31" fillId="2" borderId="18" xfId="3" applyFont="1" applyFill="1" applyBorder="1" applyAlignment="1">
      <alignment horizontal="center" vertical="center" wrapText="1"/>
    </xf>
    <xf numFmtId="0" fontId="31" fillId="2" borderId="0" xfId="3" applyFont="1" applyFill="1" applyAlignment="1">
      <alignment horizontal="center" vertical="center" wrapText="1"/>
    </xf>
    <xf numFmtId="0" fontId="0" fillId="0" borderId="0" xfId="0">
      <alignment vertical="center"/>
    </xf>
    <xf numFmtId="0" fontId="0" fillId="0" borderId="11" xfId="0" applyBorder="1">
      <alignment vertical="center"/>
    </xf>
    <xf numFmtId="0" fontId="31" fillId="2" borderId="20" xfId="3" applyFont="1" applyFill="1" applyBorder="1" applyAlignment="1">
      <alignment horizontal="center" vertical="center" wrapText="1"/>
    </xf>
    <xf numFmtId="0" fontId="31" fillId="2" borderId="8" xfId="3" applyFont="1" applyFill="1" applyBorder="1" applyAlignment="1">
      <alignment horizontal="center" vertical="center" wrapText="1"/>
    </xf>
    <xf numFmtId="0" fontId="0" fillId="0" borderId="8" xfId="0" applyBorder="1">
      <alignment vertical="center"/>
    </xf>
    <xf numFmtId="0" fontId="0" fillId="0" borderId="9" xfId="0" applyBorder="1">
      <alignment vertical="center"/>
    </xf>
    <xf numFmtId="0" fontId="31" fillId="0" borderId="47" xfId="3" applyFont="1" applyBorder="1" applyAlignment="1">
      <alignment horizontal="center" vertical="center"/>
    </xf>
    <xf numFmtId="0" fontId="34" fillId="0" borderId="46" xfId="0" applyFont="1" applyBorder="1">
      <alignment vertical="center"/>
    </xf>
    <xf numFmtId="0" fontId="72" fillId="0" borderId="46" xfId="9" applyFont="1" applyBorder="1" applyAlignment="1">
      <alignment horizontal="center" vertical="center"/>
    </xf>
    <xf numFmtId="0" fontId="0" fillId="0" borderId="46" xfId="0" applyBorder="1">
      <alignment vertical="center"/>
    </xf>
    <xf numFmtId="0" fontId="0" fillId="0" borderId="46" xfId="0" applyBorder="1" applyAlignment="1">
      <alignment horizontal="center" vertical="center"/>
    </xf>
    <xf numFmtId="0" fontId="31" fillId="2" borderId="22" xfId="46" applyFont="1" applyFill="1" applyBorder="1" applyAlignment="1">
      <alignment horizontal="center" vertical="center" wrapText="1"/>
    </xf>
    <xf numFmtId="0" fontId="34" fillId="0" borderId="20" xfId="0" applyFont="1" applyBorder="1" applyAlignment="1">
      <alignment horizontal="center" vertical="center" wrapText="1"/>
    </xf>
    <xf numFmtId="0" fontId="31" fillId="0" borderId="1" xfId="46" applyFont="1" applyBorder="1" applyAlignment="1">
      <alignment horizontal="left" vertical="center" wrapText="1"/>
    </xf>
    <xf numFmtId="0" fontId="34" fillId="0" borderId="1" xfId="0" applyFont="1" applyBorder="1" applyAlignment="1">
      <alignment vertical="center" wrapText="1"/>
    </xf>
    <xf numFmtId="0" fontId="34" fillId="0" borderId="23" xfId="0" applyFont="1" applyBorder="1" applyAlignment="1">
      <alignment vertical="center" wrapText="1"/>
    </xf>
    <xf numFmtId="0" fontId="34" fillId="0" borderId="8" xfId="0" applyFont="1" applyBorder="1" applyAlignment="1">
      <alignment vertical="center" wrapText="1"/>
    </xf>
    <xf numFmtId="0" fontId="34" fillId="0" borderId="21" xfId="0" applyFont="1" applyBorder="1" applyAlignment="1">
      <alignment vertical="center" wrapText="1"/>
    </xf>
    <xf numFmtId="0" fontId="38" fillId="0" borderId="0" xfId="47" applyFont="1" applyAlignment="1">
      <alignment horizontal="center" wrapText="1"/>
    </xf>
    <xf numFmtId="0" fontId="38" fillId="0" borderId="0" xfId="47" applyFont="1" applyAlignment="1">
      <alignment horizontal="center"/>
    </xf>
    <xf numFmtId="0" fontId="34" fillId="0" borderId="0" xfId="0" applyFont="1" applyAlignment="1">
      <alignment horizontal="center"/>
    </xf>
    <xf numFmtId="0" fontId="40" fillId="0" borderId="0" xfId="0" applyFont="1">
      <alignment vertical="center"/>
    </xf>
    <xf numFmtId="0" fontId="30" fillId="0" borderId="31" xfId="46" applyFont="1" applyBorder="1" applyAlignment="1">
      <alignment horizontal="center" vertical="center"/>
    </xf>
    <xf numFmtId="0" fontId="30" fillId="0" borderId="27" xfId="46" applyFont="1" applyBorder="1" applyAlignment="1">
      <alignment horizontal="center" vertical="center"/>
    </xf>
    <xf numFmtId="0" fontId="30" fillId="0" borderId="32" xfId="46" applyFont="1" applyBorder="1" applyAlignment="1">
      <alignment horizontal="center" vertical="center"/>
    </xf>
    <xf numFmtId="0" fontId="31" fillId="2" borderId="51" xfId="3" applyFont="1" applyFill="1" applyBorder="1" applyAlignment="1">
      <alignment horizontal="center" vertical="center" wrapText="1"/>
    </xf>
    <xf numFmtId="0" fontId="69" fillId="0" borderId="52" xfId="0" applyFont="1" applyBorder="1" applyAlignment="1">
      <alignment horizontal="center" vertical="center"/>
    </xf>
    <xf numFmtId="0" fontId="69" fillId="0" borderId="54" xfId="0" applyFont="1" applyBorder="1" applyAlignment="1">
      <alignment horizontal="center" vertical="center"/>
    </xf>
    <xf numFmtId="0" fontId="69" fillId="0" borderId="14" xfId="0" applyFont="1" applyBorder="1" applyAlignment="1">
      <alignment horizontal="center" vertical="center"/>
    </xf>
    <xf numFmtId="0" fontId="69" fillId="0" borderId="12" xfId="0" applyFont="1" applyBorder="1" applyAlignment="1">
      <alignment horizontal="left" vertical="center"/>
    </xf>
    <xf numFmtId="0" fontId="69" fillId="0" borderId="0" xfId="0" applyFont="1" applyAlignment="1">
      <alignment horizontal="left" vertical="center"/>
    </xf>
    <xf numFmtId="0" fontId="69" fillId="0" borderId="11" xfId="0" applyFont="1" applyBorder="1" applyAlignment="1">
      <alignment horizontal="left" vertical="center"/>
    </xf>
    <xf numFmtId="0" fontId="69" fillId="0" borderId="10" xfId="0" applyFont="1" applyBorder="1" applyAlignment="1">
      <alignment horizontal="left" vertical="center"/>
    </xf>
    <xf numFmtId="0" fontId="69" fillId="0" borderId="8" xfId="0" applyFont="1" applyBorder="1" applyAlignment="1">
      <alignment horizontal="left" vertical="center"/>
    </xf>
    <xf numFmtId="0" fontId="69" fillId="0" borderId="9" xfId="0" applyFont="1" applyBorder="1" applyAlignment="1">
      <alignment horizontal="left" vertical="center"/>
    </xf>
    <xf numFmtId="0" fontId="69" fillId="2" borderId="12" xfId="0" applyFont="1" applyFill="1" applyBorder="1" applyAlignment="1">
      <alignment horizontal="center" vertical="center"/>
    </xf>
    <xf numFmtId="0" fontId="69" fillId="2" borderId="0" xfId="0" applyFont="1" applyFill="1" applyAlignment="1">
      <alignment horizontal="center" vertical="center"/>
    </xf>
    <xf numFmtId="0" fontId="69" fillId="2" borderId="27" xfId="0" applyFont="1" applyFill="1" applyBorder="1" applyAlignment="1">
      <alignment horizontal="center" vertical="center"/>
    </xf>
    <xf numFmtId="0" fontId="69" fillId="2" borderId="28" xfId="0" applyFont="1" applyFill="1" applyBorder="1" applyAlignment="1">
      <alignment horizontal="center" vertical="center"/>
    </xf>
    <xf numFmtId="0" fontId="69" fillId="2" borderId="10" xfId="0" applyFont="1" applyFill="1" applyBorder="1" applyAlignment="1">
      <alignment horizontal="center" vertical="center"/>
    </xf>
    <xf numFmtId="0" fontId="69" fillId="2" borderId="8" xfId="0" applyFont="1" applyFill="1" applyBorder="1" applyAlignment="1">
      <alignment horizontal="center" vertical="center"/>
    </xf>
    <xf numFmtId="0" fontId="69" fillId="2" borderId="9" xfId="0" applyFont="1" applyFill="1" applyBorder="1" applyAlignment="1">
      <alignment horizontal="center" vertical="center"/>
    </xf>
    <xf numFmtId="0" fontId="70" fillId="0" borderId="26" xfId="0" applyFont="1" applyBorder="1" applyAlignment="1">
      <alignment horizontal="left" vertical="center"/>
    </xf>
    <xf numFmtId="0" fontId="70" fillId="0" borderId="27" xfId="0" applyFont="1" applyBorder="1" applyAlignment="1">
      <alignment horizontal="left" vertical="center"/>
    </xf>
    <xf numFmtId="0" fontId="70" fillId="0" borderId="32" xfId="0" applyFont="1" applyBorder="1" applyAlignment="1">
      <alignment horizontal="left" vertical="center"/>
    </xf>
    <xf numFmtId="0" fontId="70" fillId="0" borderId="10" xfId="0" applyFont="1" applyBorder="1" applyAlignment="1">
      <alignment horizontal="left" vertical="center"/>
    </xf>
    <xf numFmtId="0" fontId="70" fillId="0" borderId="8" xfId="0" applyFont="1" applyBorder="1" applyAlignment="1">
      <alignment horizontal="left" vertical="center"/>
    </xf>
    <xf numFmtId="0" fontId="70" fillId="0" borderId="21" xfId="0" applyFont="1" applyBorder="1" applyAlignment="1">
      <alignment horizontal="left" vertical="center"/>
    </xf>
    <xf numFmtId="0" fontId="72" fillId="0" borderId="6" xfId="38" applyFont="1" applyBorder="1" applyAlignment="1">
      <alignment horizontal="left" vertical="center" wrapText="1"/>
    </xf>
    <xf numFmtId="0" fontId="72" fillId="0" borderId="1" xfId="38" applyFont="1" applyBorder="1" applyAlignment="1">
      <alignment horizontal="left" vertical="center" wrapText="1"/>
    </xf>
    <xf numFmtId="0" fontId="72" fillId="0" borderId="5" xfId="38" applyFont="1" applyBorder="1" applyAlignment="1">
      <alignment horizontal="left" vertical="center" wrapText="1"/>
    </xf>
    <xf numFmtId="0" fontId="72" fillId="0" borderId="104" xfId="38" applyFont="1" applyBorder="1" applyAlignment="1">
      <alignment horizontal="left" vertical="center" wrapText="1"/>
    </xf>
    <xf numFmtId="0" fontId="72" fillId="0" borderId="25" xfId="38" applyFont="1" applyBorder="1" applyAlignment="1">
      <alignment horizontal="left" vertical="center" wrapText="1"/>
    </xf>
    <xf numFmtId="0" fontId="72" fillId="0" borderId="93" xfId="38" applyFont="1" applyBorder="1" applyAlignment="1">
      <alignment horizontal="left" vertical="center" wrapText="1"/>
    </xf>
    <xf numFmtId="0" fontId="69" fillId="4" borderId="6" xfId="0" applyFont="1" applyFill="1" applyBorder="1" applyAlignment="1">
      <alignment horizontal="center" vertical="center" wrapText="1"/>
    </xf>
    <xf numFmtId="0" fontId="69" fillId="4" borderId="1" xfId="0" applyFont="1" applyFill="1" applyBorder="1" applyAlignment="1">
      <alignment horizontal="center" vertical="center" wrapText="1"/>
    </xf>
    <xf numFmtId="0" fontId="69" fillId="4" borderId="5" xfId="0" applyFont="1" applyFill="1" applyBorder="1" applyAlignment="1">
      <alignment horizontal="center" vertical="center" wrapText="1"/>
    </xf>
    <xf numFmtId="0" fontId="69" fillId="4" borderId="104" xfId="0" applyFont="1" applyFill="1" applyBorder="1" applyAlignment="1">
      <alignment horizontal="center" vertical="center" wrapText="1"/>
    </xf>
    <xf numFmtId="0" fontId="69" fillId="4" borderId="25" xfId="0" applyFont="1" applyFill="1" applyBorder="1" applyAlignment="1">
      <alignment horizontal="center" vertical="center" wrapText="1"/>
    </xf>
    <xf numFmtId="0" fontId="69" fillId="4" borderId="93" xfId="0" applyFont="1" applyFill="1" applyBorder="1" applyAlignment="1">
      <alignment horizontal="center" vertical="center" wrapText="1"/>
    </xf>
    <xf numFmtId="0" fontId="70" fillId="0" borderId="1" xfId="0" applyFont="1" applyBorder="1" applyAlignment="1">
      <alignment horizontal="left" vertical="center" wrapText="1"/>
    </xf>
    <xf numFmtId="0" fontId="70" fillId="0" borderId="23" xfId="0" applyFont="1" applyBorder="1" applyAlignment="1">
      <alignment horizontal="left" vertical="center" wrapText="1"/>
    </xf>
    <xf numFmtId="0" fontId="70" fillId="0" borderId="25" xfId="0" applyFont="1" applyBorder="1" applyAlignment="1">
      <alignment horizontal="left" vertical="center" wrapText="1"/>
    </xf>
    <xf numFmtId="0" fontId="70" fillId="0" borderId="39" xfId="0" applyFont="1" applyBorder="1" applyAlignment="1">
      <alignment horizontal="left" vertical="center" wrapText="1"/>
    </xf>
    <xf numFmtId="0" fontId="58" fillId="0" borderId="4" xfId="0" applyFont="1" applyBorder="1" applyAlignment="1">
      <alignment horizontal="left" vertical="center"/>
    </xf>
    <xf numFmtId="0" fontId="58" fillId="0" borderId="3" xfId="0" applyFont="1" applyBorder="1" applyAlignment="1">
      <alignment horizontal="left" vertical="center"/>
    </xf>
    <xf numFmtId="0" fontId="58" fillId="0" borderId="2" xfId="0" applyFont="1" applyBorder="1" applyAlignment="1">
      <alignment horizontal="left" vertical="center"/>
    </xf>
    <xf numFmtId="0" fontId="34" fillId="0" borderId="64" xfId="0" applyFont="1" applyBorder="1" applyAlignment="1">
      <alignment horizontal="center" vertical="center" shrinkToFit="1"/>
    </xf>
    <xf numFmtId="38" fontId="34" fillId="3" borderId="4" xfId="5" applyFont="1" applyFill="1" applyBorder="1" applyAlignment="1">
      <alignment vertical="center" shrinkToFit="1"/>
    </xf>
    <xf numFmtId="38" fontId="34" fillId="3" borderId="2" xfId="5" applyFont="1" applyFill="1" applyBorder="1" applyAlignment="1">
      <alignment vertical="center" shrinkToFit="1"/>
    </xf>
    <xf numFmtId="38" fontId="34" fillId="0" borderId="4" xfId="5" applyFont="1" applyBorder="1" applyAlignment="1">
      <alignment horizontal="right" vertical="center" shrinkToFit="1"/>
    </xf>
    <xf numFmtId="38" fontId="34" fillId="0" borderId="2" xfId="5" applyFont="1" applyBorder="1" applyAlignment="1">
      <alignment horizontal="right" vertical="center" shrinkToFit="1"/>
    </xf>
    <xf numFmtId="38" fontId="34" fillId="0" borderId="7" xfId="5" applyFont="1" applyBorder="1" applyAlignment="1">
      <alignment horizontal="right" vertical="center" shrinkToFit="1"/>
    </xf>
    <xf numFmtId="0" fontId="34" fillId="0" borderId="7" xfId="0" applyFont="1" applyBorder="1" applyAlignment="1">
      <alignment horizontal="center" vertical="center" shrinkToFit="1"/>
    </xf>
    <xf numFmtId="0" fontId="34" fillId="0" borderId="4" xfId="0" applyFont="1" applyBorder="1" applyAlignment="1">
      <alignment horizontal="center" vertical="center" shrinkToFit="1"/>
    </xf>
    <xf numFmtId="0" fontId="34" fillId="0" borderId="3" xfId="0" applyFont="1" applyBorder="1" applyAlignment="1">
      <alignment horizontal="center" vertical="center" shrinkToFit="1"/>
    </xf>
    <xf numFmtId="38" fontId="34" fillId="3" borderId="7" xfId="5" applyFont="1" applyFill="1" applyBorder="1" applyAlignment="1">
      <alignment horizontal="right" vertical="center" shrinkToFit="1"/>
    </xf>
    <xf numFmtId="0" fontId="34" fillId="0" borderId="6" xfId="0" applyFont="1" applyBorder="1" applyAlignment="1">
      <alignment horizontal="center" vertical="center" wrapText="1"/>
    </xf>
    <xf numFmtId="0" fontId="34" fillId="0" borderId="10" xfId="0" applyFont="1" applyBorder="1" applyAlignment="1">
      <alignment horizontal="center" vertical="center" wrapText="1"/>
    </xf>
    <xf numFmtId="38" fontId="34" fillId="0" borderId="7" xfId="5" applyFont="1" applyBorder="1" applyAlignment="1">
      <alignment horizontal="center" vertical="center"/>
    </xf>
    <xf numFmtId="38" fontId="34" fillId="0" borderId="7" xfId="5" applyFont="1" applyBorder="1" applyAlignment="1">
      <alignment horizontal="center" vertical="center" wrapText="1"/>
    </xf>
    <xf numFmtId="0" fontId="34" fillId="0" borderId="13"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13" xfId="0" applyFont="1" applyBorder="1" applyAlignment="1">
      <alignment horizontal="center" vertical="center"/>
    </xf>
    <xf numFmtId="0" fontId="34" fillId="0" borderId="14" xfId="0" applyFont="1" applyBorder="1" applyAlignment="1">
      <alignment horizontal="center" vertical="center"/>
    </xf>
    <xf numFmtId="38" fontId="34" fillId="0" borderId="6" xfId="5" applyFont="1" applyBorder="1" applyAlignment="1">
      <alignment horizontal="center" vertical="center"/>
    </xf>
    <xf numFmtId="38" fontId="34" fillId="0" borderId="5" xfId="5" applyFont="1" applyBorder="1" applyAlignment="1">
      <alignment horizontal="center" vertical="center"/>
    </xf>
    <xf numFmtId="38" fontId="34" fillId="0" borderId="10" xfId="5" applyFont="1" applyBorder="1" applyAlignment="1">
      <alignment horizontal="center" vertical="center"/>
    </xf>
    <xf numFmtId="38" fontId="34" fillId="0" borderId="9" xfId="5" applyFont="1" applyBorder="1" applyAlignment="1">
      <alignment horizontal="center" vertical="center"/>
    </xf>
    <xf numFmtId="0" fontId="49" fillId="5" borderId="0" xfId="0" applyFont="1" applyFill="1" applyAlignment="1">
      <alignment horizontal="left"/>
    </xf>
    <xf numFmtId="0" fontId="34" fillId="0" borderId="4" xfId="0" applyFont="1" applyBorder="1" applyAlignment="1">
      <alignment horizontal="center" vertical="center"/>
    </xf>
    <xf numFmtId="0" fontId="34" fillId="0" borderId="3" xfId="0" applyFont="1" applyBorder="1" applyAlignment="1">
      <alignment horizontal="center" vertical="center"/>
    </xf>
    <xf numFmtId="0" fontId="34" fillId="0" borderId="2" xfId="0" applyFont="1" applyBorder="1" applyAlignment="1">
      <alignment horizontal="center" vertical="center"/>
    </xf>
    <xf numFmtId="38" fontId="34" fillId="3" borderId="7" xfId="5" applyFont="1" applyFill="1" applyBorder="1" applyAlignment="1">
      <alignment vertical="center"/>
    </xf>
    <xf numFmtId="38" fontId="34" fillId="3" borderId="4" xfId="0" applyNumberFormat="1" applyFont="1" applyFill="1" applyBorder="1">
      <alignment vertical="center"/>
    </xf>
    <xf numFmtId="38" fontId="34" fillId="3" borderId="2" xfId="0" applyNumberFormat="1" applyFont="1" applyFill="1" applyBorder="1">
      <alignment vertical="center"/>
    </xf>
    <xf numFmtId="38" fontId="34" fillId="3" borderId="4" xfId="0" applyNumberFormat="1" applyFont="1" applyFill="1" applyBorder="1" applyAlignment="1">
      <alignment horizontal="right" vertical="center"/>
    </xf>
    <xf numFmtId="38" fontId="34" fillId="3" borderId="2" xfId="0" applyNumberFormat="1" applyFont="1" applyFill="1" applyBorder="1" applyAlignment="1">
      <alignment horizontal="right" vertical="center"/>
    </xf>
    <xf numFmtId="0" fontId="34" fillId="0" borderId="13" xfId="0" applyFont="1" applyBorder="1" applyAlignment="1">
      <alignment horizontal="center" vertical="center" wrapText="1" shrinkToFit="1"/>
    </xf>
    <xf numFmtId="0" fontId="34" fillId="0" borderId="14" xfId="0" applyFont="1" applyBorder="1" applyAlignment="1">
      <alignment horizontal="center" vertical="center" wrapText="1" shrinkToFit="1"/>
    </xf>
    <xf numFmtId="0" fontId="49" fillId="0" borderId="0" xfId="0" applyFont="1" applyAlignment="1">
      <alignment horizontal="left"/>
    </xf>
    <xf numFmtId="38" fontId="34" fillId="0" borderId="4" xfId="5" applyFont="1" applyBorder="1" applyAlignment="1">
      <alignment horizontal="center" vertical="center"/>
    </xf>
    <xf numFmtId="38" fontId="34" fillId="0" borderId="3" xfId="5" applyFont="1" applyBorder="1" applyAlignment="1">
      <alignment horizontal="center" vertical="center"/>
    </xf>
    <xf numFmtId="38" fontId="34" fillId="0" borderId="2" xfId="5" applyFont="1" applyBorder="1" applyAlignment="1">
      <alignment horizontal="center" vertical="center"/>
    </xf>
    <xf numFmtId="57" fontId="34" fillId="0" borderId="13" xfId="0" applyNumberFormat="1" applyFont="1" applyBorder="1" applyAlignment="1">
      <alignment horizontal="center" vertical="center" wrapText="1"/>
    </xf>
    <xf numFmtId="57" fontId="34" fillId="0" borderId="14" xfId="0" applyNumberFormat="1" applyFont="1" applyBorder="1" applyAlignment="1">
      <alignment horizontal="center" vertical="center" wrapText="1"/>
    </xf>
    <xf numFmtId="0" fontId="34" fillId="0" borderId="71" xfId="0" applyFont="1" applyBorder="1" applyAlignment="1">
      <alignment horizontal="left" vertical="center" wrapText="1"/>
    </xf>
    <xf numFmtId="0" fontId="34" fillId="0" borderId="73" xfId="0" applyFont="1" applyBorder="1" applyAlignment="1">
      <alignment horizontal="center" vertical="center"/>
    </xf>
    <xf numFmtId="0" fontId="34" fillId="0" borderId="74" xfId="0" applyFont="1" applyBorder="1" applyAlignment="1">
      <alignment horizontal="center" vertical="center"/>
    </xf>
    <xf numFmtId="0" fontId="53" fillId="0" borderId="76" xfId="0" applyFont="1" applyBorder="1" applyAlignment="1">
      <alignment horizontal="center" vertical="center" wrapText="1"/>
    </xf>
    <xf numFmtId="0" fontId="34" fillId="0" borderId="77" xfId="0" applyFont="1" applyBorder="1" applyAlignment="1">
      <alignment horizontal="center" vertical="center"/>
    </xf>
    <xf numFmtId="0" fontId="34" fillId="0" borderId="78" xfId="0" applyFont="1" applyBorder="1" applyAlignment="1">
      <alignment horizontal="center" vertical="center"/>
    </xf>
    <xf numFmtId="0" fontId="34" fillId="0" borderId="79" xfId="0" applyFont="1" applyBorder="1" applyAlignment="1">
      <alignment horizontal="center" vertical="center"/>
    </xf>
    <xf numFmtId="0" fontId="34" fillId="0" borderId="80" xfId="0" applyFont="1" applyBorder="1" applyAlignment="1">
      <alignment horizontal="center" vertical="center"/>
    </xf>
    <xf numFmtId="0" fontId="34" fillId="0" borderId="81" xfId="0" applyFont="1" applyBorder="1" applyAlignment="1">
      <alignment horizontal="center" vertical="center"/>
    </xf>
    <xf numFmtId="0" fontId="33" fillId="0" borderId="4" xfId="41" applyFont="1" applyBorder="1" applyAlignment="1">
      <alignment horizontal="left" vertical="center" wrapText="1"/>
    </xf>
    <xf numFmtId="0" fontId="33" fillId="0" borderId="3" xfId="41" applyFont="1" applyBorder="1" applyAlignment="1">
      <alignment horizontal="left" vertical="center"/>
    </xf>
    <xf numFmtId="0" fontId="33" fillId="0" borderId="2" xfId="41" applyFont="1" applyBorder="1" applyAlignment="1">
      <alignment horizontal="left" vertical="center"/>
    </xf>
    <xf numFmtId="0" fontId="33" fillId="0" borderId="4" xfId="41" applyFont="1" applyBorder="1" applyAlignment="1">
      <alignment horizontal="left" vertical="center"/>
    </xf>
    <xf numFmtId="0" fontId="8" fillId="2" borderId="4" xfId="41" applyFill="1" applyBorder="1" applyAlignment="1">
      <alignment horizontal="center" vertical="center"/>
    </xf>
    <xf numFmtId="0" fontId="8" fillId="2" borderId="3" xfId="41" applyFill="1" applyBorder="1" applyAlignment="1">
      <alignment horizontal="center" vertical="center"/>
    </xf>
    <xf numFmtId="0" fontId="8" fillId="2" borderId="2" xfId="41" applyFill="1" applyBorder="1" applyAlignment="1">
      <alignment horizontal="center" vertical="center"/>
    </xf>
    <xf numFmtId="0" fontId="30" fillId="0" borderId="4" xfId="41" applyFont="1"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8" fillId="2" borderId="10" xfId="41" applyFill="1" applyBorder="1" applyAlignment="1">
      <alignment horizontal="center" vertical="center"/>
    </xf>
    <xf numFmtId="0" fontId="8" fillId="2" borderId="8" xfId="41" applyFill="1" applyBorder="1" applyAlignment="1">
      <alignment horizontal="center" vertical="center"/>
    </xf>
    <xf numFmtId="0" fontId="8" fillId="2" borderId="9" xfId="41" applyFill="1" applyBorder="1" applyAlignment="1">
      <alignment horizontal="center" vertical="center"/>
    </xf>
    <xf numFmtId="0" fontId="33" fillId="0" borderId="6" xfId="41" applyFont="1" applyBorder="1" applyAlignment="1">
      <alignment horizontal="center" vertical="center" wrapText="1"/>
    </xf>
    <xf numFmtId="0" fontId="33" fillId="0" borderId="1" xfId="41" applyFont="1" applyBorder="1" applyAlignment="1">
      <alignment horizontal="center" vertical="center" wrapText="1"/>
    </xf>
    <xf numFmtId="0" fontId="33" fillId="0" borderId="5" xfId="41" applyFont="1" applyBorder="1" applyAlignment="1">
      <alignment horizontal="center" vertical="center" wrapText="1"/>
    </xf>
    <xf numFmtId="0" fontId="33" fillId="0" borderId="12" xfId="41" applyFont="1" applyBorder="1" applyAlignment="1">
      <alignment horizontal="center" vertical="center" wrapText="1"/>
    </xf>
    <xf numFmtId="0" fontId="33" fillId="0" borderId="0" xfId="41" applyFont="1" applyAlignment="1">
      <alignment horizontal="center" vertical="center" wrapText="1"/>
    </xf>
    <xf numFmtId="0" fontId="33" fillId="0" borderId="11" xfId="41" applyFont="1" applyBorder="1" applyAlignment="1">
      <alignment horizontal="center" vertical="center" wrapText="1"/>
    </xf>
    <xf numFmtId="0" fontId="33" fillId="0" borderId="10" xfId="41" applyFont="1" applyBorder="1" applyAlignment="1">
      <alignment horizontal="center" vertical="center" wrapText="1"/>
    </xf>
    <xf numFmtId="0" fontId="33" fillId="0" borderId="8" xfId="41" applyFont="1" applyBorder="1" applyAlignment="1">
      <alignment horizontal="center" vertical="center" wrapText="1"/>
    </xf>
    <xf numFmtId="0" fontId="33" fillId="0" borderId="9" xfId="41" applyFont="1" applyBorder="1" applyAlignment="1">
      <alignment horizontal="center" vertical="center" wrapText="1"/>
    </xf>
    <xf numFmtId="0" fontId="30" fillId="0" borderId="7" xfId="41" applyFont="1" applyBorder="1" applyAlignment="1">
      <alignment horizontal="center" vertical="center"/>
    </xf>
    <xf numFmtId="0" fontId="8" fillId="0" borderId="7" xfId="41" applyBorder="1" applyAlignment="1">
      <alignment horizontal="center" vertical="center"/>
    </xf>
    <xf numFmtId="0" fontId="30" fillId="0" borderId="7" xfId="41" applyFont="1" applyBorder="1" applyAlignment="1">
      <alignment horizontal="left" vertical="center"/>
    </xf>
    <xf numFmtId="0" fontId="8" fillId="0" borderId="0" xfId="41" applyAlignment="1">
      <alignment horizontal="center" vertical="center"/>
    </xf>
    <xf numFmtId="0" fontId="33" fillId="2" borderId="4" xfId="41" applyFont="1" applyFill="1" applyBorder="1" applyAlignment="1">
      <alignment horizontal="center" vertical="center" wrapText="1"/>
    </xf>
    <xf numFmtId="0" fontId="33" fillId="2" borderId="3" xfId="41" applyFont="1" applyFill="1" applyBorder="1" applyAlignment="1">
      <alignment horizontal="center" vertical="center" wrapText="1"/>
    </xf>
    <xf numFmtId="0" fontId="33" fillId="2" borderId="2" xfId="41" applyFont="1" applyFill="1" applyBorder="1" applyAlignment="1">
      <alignment horizontal="center" vertical="center" wrapText="1"/>
    </xf>
    <xf numFmtId="0" fontId="36" fillId="0" borderId="4" xfId="41" applyFont="1" applyBorder="1" applyAlignment="1">
      <alignment horizontal="left" vertical="center"/>
    </xf>
    <xf numFmtId="0" fontId="29" fillId="0" borderId="3" xfId="41" applyFont="1" applyBorder="1" applyAlignment="1">
      <alignment horizontal="left" vertical="center"/>
    </xf>
    <xf numFmtId="0" fontId="29" fillId="0" borderId="2" xfId="41" applyFont="1" applyBorder="1" applyAlignment="1">
      <alignment horizontal="left" vertical="center"/>
    </xf>
    <xf numFmtId="0" fontId="8" fillId="0" borderId="3" xfId="41" applyBorder="1" applyAlignment="1">
      <alignment horizontal="center" vertical="center"/>
    </xf>
    <xf numFmtId="0" fontId="8" fillId="0" borderId="2" xfId="41" applyBorder="1" applyAlignment="1">
      <alignment horizontal="center" vertical="center"/>
    </xf>
    <xf numFmtId="0" fontId="31" fillId="0" borderId="4" xfId="41" applyFont="1" applyBorder="1" applyAlignment="1">
      <alignment horizontal="left" vertical="top" wrapText="1"/>
    </xf>
    <xf numFmtId="0" fontId="31" fillId="0" borderId="3" xfId="41" applyFont="1" applyBorder="1" applyAlignment="1">
      <alignment horizontal="left" vertical="top"/>
    </xf>
    <xf numFmtId="0" fontId="31" fillId="0" borderId="2" xfId="41" applyFont="1" applyBorder="1" applyAlignment="1">
      <alignment horizontal="left" vertical="top"/>
    </xf>
    <xf numFmtId="0" fontId="31" fillId="0" borderId="4" xfId="41" applyFont="1" applyBorder="1" applyAlignment="1">
      <alignment horizontal="left" vertical="top"/>
    </xf>
    <xf numFmtId="0" fontId="30" fillId="4" borderId="4" xfId="41" applyFont="1" applyFill="1" applyBorder="1" applyAlignment="1">
      <alignment horizontal="left" vertical="center" wrapText="1"/>
    </xf>
    <xf numFmtId="0" fontId="30" fillId="4" borderId="3" xfId="41" applyFont="1" applyFill="1" applyBorder="1" applyAlignment="1">
      <alignment horizontal="left" vertical="center"/>
    </xf>
    <xf numFmtId="0" fontId="30" fillId="4" borderId="8" xfId="41" applyFont="1" applyFill="1" applyBorder="1" applyAlignment="1">
      <alignment horizontal="left" vertical="center"/>
    </xf>
    <xf numFmtId="0" fontId="30" fillId="4" borderId="9" xfId="41" applyFont="1" applyFill="1" applyBorder="1" applyAlignment="1">
      <alignment horizontal="left" vertical="center"/>
    </xf>
    <xf numFmtId="0" fontId="34" fillId="0" borderId="1" xfId="0" applyFont="1" applyBorder="1" applyAlignment="1">
      <alignment horizontal="left" vertical="center" wrapText="1"/>
    </xf>
    <xf numFmtId="0" fontId="34" fillId="0" borderId="23"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24" xfId="0" applyFont="1" applyBorder="1" applyAlignment="1">
      <alignment horizontal="left" vertical="center" wrapText="1"/>
    </xf>
    <xf numFmtId="0" fontId="34" fillId="0" borderId="34" xfId="0" applyFont="1" applyBorder="1" applyAlignment="1">
      <alignment horizontal="left" vertical="center" wrapText="1"/>
    </xf>
    <xf numFmtId="0" fontId="34" fillId="0" borderId="1" xfId="0" applyFont="1" applyBorder="1">
      <alignment vertical="center"/>
    </xf>
    <xf numFmtId="0" fontId="34" fillId="0" borderId="5" xfId="0" applyFont="1" applyBorder="1">
      <alignment vertical="center"/>
    </xf>
    <xf numFmtId="0" fontId="31" fillId="2" borderId="18" xfId="46" applyFont="1" applyFill="1" applyBorder="1" applyAlignment="1">
      <alignment horizontal="center" vertical="center" wrapText="1"/>
    </xf>
    <xf numFmtId="0" fontId="34" fillId="0" borderId="11" xfId="0" applyFont="1" applyBorder="1">
      <alignment vertical="center"/>
    </xf>
    <xf numFmtId="0" fontId="31" fillId="2" borderId="20" xfId="46" applyFont="1" applyFill="1" applyBorder="1" applyAlignment="1">
      <alignment horizontal="center" vertical="center" wrapText="1"/>
    </xf>
    <xf numFmtId="0" fontId="34" fillId="0" borderId="8" xfId="0" applyFont="1" applyBorder="1">
      <alignment vertical="center"/>
    </xf>
    <xf numFmtId="0" fontId="34" fillId="0" borderId="9" xfId="0" applyFont="1" applyBorder="1">
      <alignment vertical="center"/>
    </xf>
    <xf numFmtId="0" fontId="31" fillId="0" borderId="47" xfId="46" applyFont="1" applyBorder="1" applyAlignment="1">
      <alignment horizontal="center" vertical="center"/>
    </xf>
    <xf numFmtId="0" fontId="31" fillId="0" borderId="46" xfId="48" applyFont="1" applyBorder="1" applyAlignment="1">
      <alignment horizontal="center" vertical="center"/>
    </xf>
    <xf numFmtId="0" fontId="34" fillId="0" borderId="46" xfId="0" applyFont="1" applyBorder="1" applyAlignment="1">
      <alignment horizontal="center" vertical="center"/>
    </xf>
    <xf numFmtId="0" fontId="31" fillId="2" borderId="51" xfId="46" applyFont="1" applyFill="1" applyBorder="1" applyAlignment="1">
      <alignment horizontal="center" vertical="center" wrapText="1"/>
    </xf>
    <xf numFmtId="0" fontId="33" fillId="0" borderId="52" xfId="0" applyFont="1" applyBorder="1" applyAlignment="1">
      <alignment horizontal="center" vertical="center"/>
    </xf>
    <xf numFmtId="0" fontId="33" fillId="0" borderId="54" xfId="0" applyFont="1" applyBorder="1" applyAlignment="1">
      <alignment horizontal="center" vertical="center"/>
    </xf>
    <xf numFmtId="0" fontId="33" fillId="0" borderId="14" xfId="0" applyFont="1" applyBorder="1" applyAlignment="1">
      <alignment horizontal="center" vertical="center"/>
    </xf>
    <xf numFmtId="0" fontId="69" fillId="2" borderId="26" xfId="0" applyFont="1" applyFill="1" applyBorder="1" applyAlignment="1">
      <alignment horizontal="center" vertical="center"/>
    </xf>
    <xf numFmtId="0" fontId="34" fillId="0" borderId="26" xfId="0" applyFont="1" applyBorder="1" applyAlignment="1">
      <alignment horizontal="center" vertical="center"/>
    </xf>
    <xf numFmtId="0" fontId="31" fillId="0" borderId="6" xfId="46" applyFont="1" applyBorder="1" applyAlignment="1">
      <alignment horizontal="center" vertical="center" wrapText="1"/>
    </xf>
    <xf numFmtId="0" fontId="31" fillId="0" borderId="1" xfId="46" applyFont="1" applyBorder="1" applyAlignment="1">
      <alignment horizontal="center" vertical="center" wrapText="1"/>
    </xf>
    <xf numFmtId="0" fontId="31" fillId="0" borderId="5" xfId="46" applyFont="1" applyBorder="1" applyAlignment="1">
      <alignment horizontal="center" vertical="center" wrapText="1"/>
    </xf>
    <xf numFmtId="0" fontId="31" fillId="0" borderId="104"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93" xfId="46" applyFont="1" applyBorder="1" applyAlignment="1">
      <alignment horizontal="center" vertical="center" wrapText="1"/>
    </xf>
    <xf numFmtId="57" fontId="34" fillId="0" borderId="7" xfId="0" applyNumberFormat="1" applyFont="1" applyBorder="1" applyAlignment="1">
      <alignment horizontal="center" vertical="center" shrinkToFit="1"/>
    </xf>
    <xf numFmtId="0" fontId="48" fillId="0" borderId="7" xfId="0" applyFont="1" applyBorder="1" applyAlignment="1">
      <alignment horizontal="left" vertical="center"/>
    </xf>
    <xf numFmtId="0" fontId="30" fillId="0" borderId="7" xfId="0" applyFont="1" applyBorder="1" applyAlignment="1">
      <alignment horizontal="left" vertical="center" wrapText="1"/>
    </xf>
    <xf numFmtId="57" fontId="48" fillId="0" borderId="7" xfId="0" applyNumberFormat="1" applyFont="1" applyBorder="1" applyAlignment="1">
      <alignment horizontal="center" vertical="center" shrinkToFit="1"/>
    </xf>
    <xf numFmtId="57" fontId="33" fillId="0" borderId="7" xfId="0" applyNumberFormat="1" applyFont="1" applyBorder="1" applyAlignment="1">
      <alignment horizontal="center" vertical="center" wrapText="1" shrinkToFit="1"/>
    </xf>
    <xf numFmtId="0" fontId="33" fillId="2" borderId="4" xfId="42" applyFont="1" applyFill="1" applyBorder="1" applyAlignment="1">
      <alignment horizontal="center" vertical="center" wrapText="1"/>
    </xf>
    <xf numFmtId="0" fontId="33" fillId="2" borderId="3" xfId="42" applyFont="1" applyFill="1" applyBorder="1" applyAlignment="1">
      <alignment horizontal="center" vertical="center" wrapText="1"/>
    </xf>
    <xf numFmtId="0" fontId="33" fillId="2" borderId="2" xfId="42" applyFont="1" applyFill="1" applyBorder="1" applyAlignment="1">
      <alignment horizontal="center" vertical="center" wrapText="1"/>
    </xf>
    <xf numFmtId="0" fontId="33" fillId="0" borderId="4" xfId="42" applyFont="1" applyBorder="1" applyAlignment="1">
      <alignment horizontal="left" vertical="center" wrapText="1"/>
    </xf>
    <xf numFmtId="0" fontId="33" fillId="0" borderId="3" xfId="42" applyFont="1" applyBorder="1" applyAlignment="1">
      <alignment horizontal="left" vertical="center" wrapText="1"/>
    </xf>
    <xf numFmtId="0" fontId="33" fillId="0" borderId="2" xfId="42" applyFont="1" applyBorder="1" applyAlignment="1">
      <alignment horizontal="left" vertical="center" wrapText="1"/>
    </xf>
    <xf numFmtId="0" fontId="56" fillId="2" borderId="4" xfId="42" applyFont="1" applyFill="1" applyBorder="1" applyAlignment="1">
      <alignment horizontal="center" vertical="center" wrapText="1"/>
    </xf>
    <xf numFmtId="0" fontId="56" fillId="2" borderId="3" xfId="42" applyFont="1" applyFill="1" applyBorder="1" applyAlignment="1">
      <alignment horizontal="center" vertical="center" wrapText="1"/>
    </xf>
    <xf numFmtId="0" fontId="56" fillId="2" borderId="2" xfId="42" applyFont="1" applyFill="1" applyBorder="1" applyAlignment="1">
      <alignment horizontal="center" vertical="center" wrapText="1"/>
    </xf>
    <xf numFmtId="0" fontId="48" fillId="0" borderId="4" xfId="42" applyFont="1" applyBorder="1" applyAlignment="1">
      <alignment horizontal="center" vertical="center" wrapText="1"/>
    </xf>
    <xf numFmtId="0" fontId="48" fillId="0" borderId="2" xfId="42" applyFont="1" applyBorder="1" applyAlignment="1">
      <alignment horizontal="center" vertical="center" wrapText="1"/>
    </xf>
    <xf numFmtId="0" fontId="48" fillId="0" borderId="6" xfId="42" applyFont="1" applyBorder="1" applyAlignment="1">
      <alignment horizontal="center" vertical="center" wrapText="1"/>
    </xf>
    <xf numFmtId="0" fontId="48" fillId="0" borderId="5" xfId="42" applyFont="1" applyBorder="1" applyAlignment="1">
      <alignment horizontal="center" vertical="center" wrapText="1"/>
    </xf>
    <xf numFmtId="0" fontId="48" fillId="0" borderId="10" xfId="42" applyFont="1" applyBorder="1" applyAlignment="1">
      <alignment horizontal="center" vertical="center" wrapText="1"/>
    </xf>
    <xf numFmtId="0" fontId="48" fillId="0" borderId="9" xfId="42" applyFont="1" applyBorder="1" applyAlignment="1">
      <alignment horizontal="center" vertical="center" wrapText="1"/>
    </xf>
    <xf numFmtId="0" fontId="33" fillId="0" borderId="13" xfId="42" applyFont="1" applyBorder="1" applyAlignment="1">
      <alignment horizontal="left" vertical="top" wrapText="1"/>
    </xf>
    <xf numFmtId="0" fontId="33" fillId="0" borderId="14" xfId="42" applyFont="1" applyBorder="1" applyAlignment="1">
      <alignment horizontal="left" vertical="top" wrapText="1"/>
    </xf>
    <xf numFmtId="0" fontId="34" fillId="2" borderId="4" xfId="42" applyFont="1" applyFill="1" applyBorder="1" applyAlignment="1">
      <alignment horizontal="center" vertical="center" wrapText="1"/>
    </xf>
    <xf numFmtId="0" fontId="34" fillId="2" borderId="3" xfId="42" applyFont="1" applyFill="1" applyBorder="1" applyAlignment="1">
      <alignment horizontal="center" vertical="center" wrapText="1"/>
    </xf>
    <xf numFmtId="0" fontId="34" fillId="2" borderId="2" xfId="42" applyFont="1" applyFill="1" applyBorder="1" applyAlignment="1">
      <alignment horizontal="center" vertical="center" wrapText="1"/>
    </xf>
    <xf numFmtId="0" fontId="34" fillId="0" borderId="6" xfId="42" applyFont="1" applyBorder="1" applyAlignment="1">
      <alignment horizontal="center" vertical="center" wrapText="1"/>
    </xf>
    <xf numFmtId="0" fontId="34" fillId="0" borderId="5" xfId="42" applyFont="1" applyBorder="1" applyAlignment="1">
      <alignment horizontal="center" vertical="center" wrapText="1"/>
    </xf>
    <xf numFmtId="0" fontId="33" fillId="0" borderId="48" xfId="42" applyFont="1" applyBorder="1" applyAlignment="1">
      <alignment horizontal="left" vertical="top" wrapText="1"/>
    </xf>
    <xf numFmtId="0" fontId="33" fillId="0" borderId="13" xfId="42" applyFont="1" applyBorder="1" applyAlignment="1">
      <alignment horizontal="left" vertical="center"/>
    </xf>
    <xf numFmtId="0" fontId="33" fillId="0" borderId="14" xfId="42" applyFont="1" applyBorder="1" applyAlignment="1">
      <alignment horizontal="left" vertical="center"/>
    </xf>
    <xf numFmtId="0" fontId="55" fillId="0" borderId="0" xfId="42" applyFont="1" applyAlignment="1">
      <alignment horizontal="center" vertical="center"/>
    </xf>
    <xf numFmtId="0" fontId="60" fillId="0" borderId="4" xfId="43" applyBorder="1" applyAlignment="1">
      <alignment horizontal="center" vertical="center" shrinkToFit="1"/>
    </xf>
    <xf numFmtId="0" fontId="60" fillId="0" borderId="3" xfId="43" applyBorder="1" applyAlignment="1">
      <alignment horizontal="center" vertical="center" shrinkToFit="1"/>
    </xf>
    <xf numFmtId="0" fontId="60" fillId="0" borderId="2" xfId="43" applyBorder="1" applyAlignment="1">
      <alignment horizontal="center" vertical="center" shrinkToFit="1"/>
    </xf>
    <xf numFmtId="0" fontId="65" fillId="0" borderId="0" xfId="43" applyFont="1" applyAlignment="1">
      <alignment horizontal="left" vertical="center"/>
    </xf>
    <xf numFmtId="0" fontId="65" fillId="0" borderId="0" xfId="43" applyFont="1" applyAlignment="1">
      <alignment vertical="center" wrapText="1"/>
    </xf>
    <xf numFmtId="0" fontId="65" fillId="0" borderId="0" xfId="43" applyFont="1" applyAlignment="1">
      <alignment vertical="center"/>
    </xf>
    <xf numFmtId="0" fontId="67" fillId="0" borderId="6" xfId="43" applyFont="1" applyBorder="1" applyAlignment="1">
      <alignment horizontal="center" vertical="center"/>
    </xf>
    <xf numFmtId="0" fontId="67" fillId="0" borderId="10" xfId="43" applyFont="1" applyBorder="1" applyAlignment="1">
      <alignment horizontal="center" vertical="center"/>
    </xf>
    <xf numFmtId="0" fontId="60" fillId="0" borderId="1" xfId="43" applyBorder="1" applyAlignment="1">
      <alignment vertical="center" shrinkToFit="1"/>
    </xf>
    <xf numFmtId="0" fontId="60" fillId="0" borderId="8" xfId="43" applyBorder="1" applyAlignment="1">
      <alignment vertical="center" shrinkToFit="1"/>
    </xf>
    <xf numFmtId="0" fontId="60" fillId="0" borderId="89" xfId="43" applyBorder="1" applyAlignment="1">
      <alignment horizontal="left"/>
    </xf>
    <xf numFmtId="0" fontId="60" fillId="0" borderId="2" xfId="43" applyBorder="1" applyAlignment="1">
      <alignment horizontal="left"/>
    </xf>
    <xf numFmtId="0" fontId="68" fillId="0" borderId="48" xfId="43" applyFont="1" applyBorder="1" applyAlignment="1">
      <alignment horizontal="center" vertical="center"/>
    </xf>
    <xf numFmtId="0" fontId="60" fillId="0" borderId="7" xfId="43" applyBorder="1" applyAlignment="1">
      <alignment horizontal="left" vertical="center" shrinkToFit="1"/>
    </xf>
    <xf numFmtId="0" fontId="60" fillId="0" borderId="98" xfId="43" applyBorder="1" applyAlignment="1">
      <alignment horizontal="left" vertical="center" shrinkToFit="1"/>
    </xf>
    <xf numFmtId="0" fontId="60" fillId="0" borderId="7" xfId="43" applyBorder="1" applyAlignment="1">
      <alignment horizontal="left"/>
    </xf>
    <xf numFmtId="0" fontId="60" fillId="0" borderId="76" xfId="43" applyBorder="1" applyAlignment="1">
      <alignment horizontal="center"/>
    </xf>
    <xf numFmtId="0" fontId="60" fillId="0" borderId="5" xfId="43" applyBorder="1" applyAlignment="1">
      <alignment horizontal="center"/>
    </xf>
    <xf numFmtId="0" fontId="60" fillId="0" borderId="91" xfId="43" applyBorder="1" applyAlignment="1">
      <alignment horizontal="center"/>
    </xf>
    <xf numFmtId="0" fontId="60" fillId="0" borderId="9" xfId="43" applyBorder="1" applyAlignment="1">
      <alignment horizontal="center"/>
    </xf>
    <xf numFmtId="0" fontId="67" fillId="0" borderId="12" xfId="43" applyFont="1" applyBorder="1" applyAlignment="1">
      <alignment horizontal="center" vertical="center"/>
    </xf>
    <xf numFmtId="0" fontId="60" fillId="0" borderId="1" xfId="43" applyBorder="1" applyAlignment="1">
      <alignment vertical="center"/>
    </xf>
    <xf numFmtId="0" fontId="60" fillId="0" borderId="0" xfId="43" applyAlignment="1">
      <alignment vertical="center"/>
    </xf>
    <xf numFmtId="0" fontId="60" fillId="0" borderId="8" xfId="43" applyBorder="1" applyAlignment="1">
      <alignment vertical="center"/>
    </xf>
    <xf numFmtId="0" fontId="60" fillId="0" borderId="12" xfId="43" applyBorder="1" applyAlignment="1">
      <alignment horizontal="left" vertical="center" shrinkToFit="1"/>
    </xf>
    <xf numFmtId="0" fontId="60" fillId="0" borderId="79" xfId="43" applyBorder="1" applyAlignment="1">
      <alignment horizontal="left" vertical="center" shrinkToFit="1"/>
    </xf>
    <xf numFmtId="0" fontId="60" fillId="0" borderId="10" xfId="43" applyBorder="1" applyAlignment="1">
      <alignment horizontal="left" vertical="center" shrinkToFit="1"/>
    </xf>
    <xf numFmtId="0" fontId="60" fillId="0" borderId="90" xfId="43" applyBorder="1" applyAlignment="1">
      <alignment horizontal="left" vertical="center" shrinkToFit="1"/>
    </xf>
    <xf numFmtId="0" fontId="60" fillId="0" borderId="94" xfId="43" applyBorder="1" applyAlignment="1">
      <alignment horizontal="center"/>
    </xf>
    <xf numFmtId="0" fontId="60" fillId="0" borderId="95" xfId="43" applyBorder="1" applyAlignment="1">
      <alignment horizontal="center"/>
    </xf>
    <xf numFmtId="0" fontId="60" fillId="0" borderId="91" xfId="43" applyBorder="1" applyAlignment="1">
      <alignment horizontal="left"/>
    </xf>
    <xf numFmtId="0" fontId="60" fillId="0" borderId="9" xfId="43" applyBorder="1" applyAlignment="1">
      <alignment horizontal="left"/>
    </xf>
    <xf numFmtId="0" fontId="60" fillId="0" borderId="96" xfId="43" applyBorder="1" applyAlignment="1">
      <alignment horizontal="left"/>
    </xf>
    <xf numFmtId="0" fontId="60" fillId="0" borderId="97" xfId="43" applyBorder="1" applyAlignment="1">
      <alignment horizontal="left"/>
    </xf>
    <xf numFmtId="0" fontId="60" fillId="0" borderId="89" xfId="43" applyBorder="1" applyAlignment="1">
      <alignment horizontal="center"/>
    </xf>
    <xf numFmtId="0" fontId="60" fillId="0" borderId="2" xfId="43" applyBorder="1" applyAlignment="1">
      <alignment horizontal="center"/>
    </xf>
    <xf numFmtId="0" fontId="60" fillId="0" borderId="6" xfId="43" applyBorder="1" applyAlignment="1">
      <alignment horizontal="left" vertical="center" shrinkToFit="1"/>
    </xf>
    <xf numFmtId="0" fontId="60" fillId="0" borderId="77" xfId="43" applyBorder="1" applyAlignment="1">
      <alignment horizontal="left" vertical="center" shrinkToFit="1"/>
    </xf>
    <xf numFmtId="0" fontId="60" fillId="0" borderId="88" xfId="43" applyBorder="1" applyAlignment="1">
      <alignment horizontal="center"/>
    </xf>
    <xf numFmtId="0" fontId="60" fillId="0" borderId="28" xfId="43" applyBorder="1" applyAlignment="1">
      <alignment horizontal="center"/>
    </xf>
    <xf numFmtId="0" fontId="61" fillId="0" borderId="0" xfId="43" applyFont="1" applyAlignment="1">
      <alignment horizontal="center" vertical="center"/>
    </xf>
    <xf numFmtId="0" fontId="60" fillId="0" borderId="0" xfId="43" applyAlignment="1">
      <alignment horizontal="right"/>
    </xf>
    <xf numFmtId="0" fontId="62" fillId="0" borderId="8" xfId="43" applyFont="1" applyBorder="1" applyAlignment="1">
      <alignment horizontal="left"/>
    </xf>
    <xf numFmtId="0" fontId="62" fillId="0" borderId="8" xfId="43" applyFont="1" applyBorder="1"/>
    <xf numFmtId="0" fontId="62" fillId="0" borderId="3" xfId="43" applyFont="1" applyBorder="1" applyAlignment="1">
      <alignment horizontal="left"/>
    </xf>
    <xf numFmtId="0" fontId="62" fillId="0" borderId="3" xfId="43" applyFont="1" applyBorder="1"/>
    <xf numFmtId="0" fontId="66" fillId="0" borderId="83" xfId="43" applyFont="1" applyBorder="1" applyAlignment="1">
      <alignment horizontal="center" vertical="center"/>
    </xf>
    <xf numFmtId="0" fontId="66" fillId="0" borderId="65" xfId="43" applyFont="1" applyBorder="1" applyAlignment="1">
      <alignment horizontal="center" vertical="center"/>
    </xf>
    <xf numFmtId="0" fontId="66" fillId="0" borderId="84" xfId="43" applyFont="1" applyBorder="1" applyAlignment="1">
      <alignment horizontal="center" vertical="center"/>
    </xf>
    <xf numFmtId="0" fontId="67" fillId="0" borderId="26" xfId="43" applyFont="1" applyBorder="1" applyAlignment="1">
      <alignment horizontal="center" vertical="center"/>
    </xf>
    <xf numFmtId="0" fontId="60" fillId="0" borderId="27" xfId="43" applyBorder="1" applyAlignment="1">
      <alignment vertical="center" shrinkToFit="1"/>
    </xf>
    <xf numFmtId="0" fontId="60" fillId="0" borderId="85" xfId="43" applyBorder="1" applyAlignment="1">
      <alignment horizontal="center"/>
    </xf>
    <xf numFmtId="0" fontId="60" fillId="0" borderId="86" xfId="43" applyBorder="1" applyAlignment="1">
      <alignment horizontal="center"/>
    </xf>
    <xf numFmtId="0" fontId="60" fillId="0" borderId="26" xfId="43" applyBorder="1" applyAlignment="1">
      <alignment horizontal="left" vertical="center" shrinkToFit="1"/>
    </xf>
    <xf numFmtId="0" fontId="60" fillId="0" borderId="87" xfId="43" applyBorder="1" applyAlignment="1">
      <alignment horizontal="left" vertical="center" shrinkToFit="1"/>
    </xf>
  </cellXfs>
  <cellStyles count="55">
    <cellStyle name="桁区切り" xfId="5" builtinId="6"/>
    <cellStyle name="標準" xfId="0" builtinId="0"/>
    <cellStyle name="標準 10" xfId="14" xr:uid="{00000000-0005-0000-0000-000002000000}"/>
    <cellStyle name="標準 10 2" xfId="33" xr:uid="{F4871FE3-840F-413B-9577-02CA42A3738F}"/>
    <cellStyle name="標準 11" xfId="16" xr:uid="{00000000-0005-0000-0000-000003000000}"/>
    <cellStyle name="標準 11 2" xfId="17" xr:uid="{00000000-0005-0000-0000-000004000000}"/>
    <cellStyle name="標準 11 2 2" xfId="20" xr:uid="{00000000-0005-0000-0000-000005000000}"/>
    <cellStyle name="標準 11 2 3" xfId="36" xr:uid="{FCC6E5E7-9AE0-445E-8142-6E07049AAFFA}"/>
    <cellStyle name="標準 11 3" xfId="35" xr:uid="{E16AE867-22B7-48D2-8FDA-B83FD9CC7F68}"/>
    <cellStyle name="標準 15 2" xfId="50" xr:uid="{4DEA5988-F237-44A4-BD52-CAD12630AB21}"/>
    <cellStyle name="標準 2" xfId="1" xr:uid="{00000000-0005-0000-0000-000006000000}"/>
    <cellStyle name="標準 2 2" xfId="21" xr:uid="{B2D22649-73D2-4958-A09D-C2B71769ABD9}"/>
    <cellStyle name="標準 2 3" xfId="39" xr:uid="{D2C2E9E2-68D5-4462-8449-A2425785AB52}"/>
    <cellStyle name="標準 3" xfId="2" xr:uid="{00000000-0005-0000-0000-000007000000}"/>
    <cellStyle name="標準 3 2" xfId="10" xr:uid="{00000000-0005-0000-0000-000008000000}"/>
    <cellStyle name="標準 3 2 2" xfId="29" xr:uid="{94F0635F-7CBA-4796-89B5-3624D05F5FC4}"/>
    <cellStyle name="標準 3 3" xfId="22" xr:uid="{76EC00AA-892D-406C-8BE4-3C5F32E029E9}"/>
    <cellStyle name="標準 3 4" xfId="40" xr:uid="{C2FA71B2-B3D8-4EF3-843A-BF7B2FB9A829}"/>
    <cellStyle name="標準 3 4 2" xfId="45" xr:uid="{59AFC686-A8F9-4AE2-86D2-F958D3229D79}"/>
    <cellStyle name="標準 3 4 3" xfId="49" xr:uid="{172F356B-1B4A-43E3-BADA-91B26EFE20EA}"/>
    <cellStyle name="標準 3 5" xfId="47" xr:uid="{8278ABA3-3292-481E-BCDB-63BB662FBD8E}"/>
    <cellStyle name="標準 4" xfId="3" xr:uid="{00000000-0005-0000-0000-000009000000}"/>
    <cellStyle name="標準 4 2" xfId="11" xr:uid="{00000000-0005-0000-0000-00000A000000}"/>
    <cellStyle name="標準 4 2 2" xfId="30" xr:uid="{34172758-61FC-467E-88E0-2AC214652357}"/>
    <cellStyle name="標準 4 3" xfId="19" xr:uid="{00000000-0005-0000-0000-00000B000000}"/>
    <cellStyle name="標準 4 4" xfId="23" xr:uid="{E8228AD2-58CF-4AEA-8844-4F92AEC5F759}"/>
    <cellStyle name="標準 4 5" xfId="38" xr:uid="{9058E5B8-15D9-4D48-9C25-C277404C829D}"/>
    <cellStyle name="標準 4 6" xfId="44" xr:uid="{F4D15B44-E97C-4F34-A170-11E28CEB0214}"/>
    <cellStyle name="標準 4 6 2" xfId="51" xr:uid="{CB89A8FD-2979-4516-B778-57062489AD61}"/>
    <cellStyle name="標準 4 7" xfId="46" xr:uid="{D8A0D6B7-BBA2-4A27-8DAD-F4FE0F1BAA7C}"/>
    <cellStyle name="標準 4 8" xfId="53" xr:uid="{95EEE205-6641-4EC5-B5C9-D0C5902323AA}"/>
    <cellStyle name="標準 5" xfId="4" xr:uid="{00000000-0005-0000-0000-00000C000000}"/>
    <cellStyle name="標準 5 2" xfId="24" xr:uid="{99D2355A-D053-491C-9CE5-C1EC5A706C59}"/>
    <cellStyle name="標準 5 3" xfId="43" xr:uid="{E5D1F29D-A3E1-4C3B-809F-CAA9A650D946}"/>
    <cellStyle name="標準 6" xfId="6" xr:uid="{00000000-0005-0000-0000-00000D000000}"/>
    <cellStyle name="標準 6 2" xfId="9" xr:uid="{00000000-0005-0000-0000-00000E000000}"/>
    <cellStyle name="標準 6 2 2" xfId="18" xr:uid="{00000000-0005-0000-0000-00000F000000}"/>
    <cellStyle name="標準 6 2 2 2" xfId="37" xr:uid="{D7CEDBD6-BA35-4A2B-A73B-6E3FE1466C06}"/>
    <cellStyle name="標準 6 2 2 3" xfId="41" xr:uid="{E778B41F-664C-462D-8948-CBFE63500C73}"/>
    <cellStyle name="標準 6 2 3" xfId="28" xr:uid="{2274047C-1700-4C92-AA53-3289C797678B}"/>
    <cellStyle name="標準 6 2 3 2" xfId="42" xr:uid="{A97FC571-E319-4593-A51C-02ABCA088F83}"/>
    <cellStyle name="標準 6 2 4" xfId="48" xr:uid="{F2EFC4C5-C227-4B3B-B619-D9EBE1934B15}"/>
    <cellStyle name="標準 6 3" xfId="25" xr:uid="{CE6A12D1-711D-42B8-8FFA-9D99BC13B224}"/>
    <cellStyle name="標準 7" xfId="7" xr:uid="{00000000-0005-0000-0000-000010000000}"/>
    <cellStyle name="標準 7 2" xfId="26" xr:uid="{35F7FF1A-BB1C-4B1C-9A1A-5E3837018AFA}"/>
    <cellStyle name="標準 8" xfId="8" xr:uid="{00000000-0005-0000-0000-000011000000}"/>
    <cellStyle name="標準 8 2" xfId="15" xr:uid="{00000000-0005-0000-0000-000012000000}"/>
    <cellStyle name="標準 8 2 2" xfId="34" xr:uid="{926CD157-EBC6-4DAB-BB10-F4DA59EF265B}"/>
    <cellStyle name="標準 8 3" xfId="27" xr:uid="{0F997A14-9F9E-4727-ACD3-92F3BB1F6770}"/>
    <cellStyle name="標準 9" xfId="12" xr:uid="{00000000-0005-0000-0000-000013000000}"/>
    <cellStyle name="標準 9 2" xfId="13" xr:uid="{00000000-0005-0000-0000-000014000000}"/>
    <cellStyle name="標準 9 2 2" xfId="32" xr:uid="{FB99BA47-E7BB-48F4-AE40-D61FDE036E0A}"/>
    <cellStyle name="標準 9 3" xfId="31" xr:uid="{CBED1B9A-2A7C-45B4-8702-49879E490544}"/>
    <cellStyle name="標準 9 4" xfId="52" xr:uid="{214D8962-B1F0-414D-A584-298884EA5B51}"/>
    <cellStyle name="標準 9 5" xfId="54" xr:uid="{ED17DA1C-4DE7-46FF-B0AB-86A2820A18F4}"/>
  </cellStyles>
  <dxfs count="0"/>
  <tableStyles count="0" defaultTableStyle="TableStyleMedium9" defaultPivotStyle="PivotStyleLight16"/>
  <colors>
    <mruColors>
      <color rgb="FFDDDDDD"/>
      <color rgb="FFC0C0C0"/>
      <color rgb="FFB2B2B2"/>
      <color rgb="FFCCCCFF"/>
      <color rgb="FF9999FF"/>
      <color rgb="FFFFFFCC"/>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89648</xdr:colOff>
      <xdr:row>0</xdr:row>
      <xdr:rowOff>100853</xdr:rowOff>
    </xdr:from>
    <xdr:to>
      <xdr:col>16</xdr:col>
      <xdr:colOff>392766</xdr:colOff>
      <xdr:row>2</xdr:row>
      <xdr:rowOff>64247</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407089" y="100853"/>
          <a:ext cx="3552824" cy="3556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0">
              <a:solidFill>
                <a:srgbClr val="FF0000"/>
              </a:solidFill>
            </a:rPr>
            <a:t>※</a:t>
          </a:r>
          <a:r>
            <a:rPr kumimoji="1" lang="ja-JP" altLang="en-US" sz="1100" b="0">
              <a:solidFill>
                <a:srgbClr val="FF0000"/>
              </a:solidFill>
            </a:rPr>
            <a:t>実行委員会等（補助事業者）で１枚作成すること。</a:t>
          </a:r>
          <a:endParaRPr kumimoji="1" lang="ja-JP" altLang="en-US" sz="1100" b="0"/>
        </a:p>
      </xdr:txBody>
    </xdr:sp>
    <xdr:clientData/>
  </xdr:twoCellAnchor>
  <xdr:twoCellAnchor>
    <xdr:from>
      <xdr:col>11</xdr:col>
      <xdr:colOff>123265</xdr:colOff>
      <xdr:row>7</xdr:row>
      <xdr:rowOff>24092</xdr:rowOff>
    </xdr:from>
    <xdr:to>
      <xdr:col>16</xdr:col>
      <xdr:colOff>403412</xdr:colOff>
      <xdr:row>9</xdr:row>
      <xdr:rowOff>71718</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7447990" y="1710017"/>
          <a:ext cx="3537697" cy="523876"/>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50">
              <a:solidFill>
                <a:srgbClr val="FF0000"/>
              </a:solidFill>
              <a:latin typeface="+mn-ea"/>
              <a:ea typeface="+mn-ea"/>
            </a:rPr>
            <a:t>補助事業者名等が変更になっている場合は、様式Ａをもって文化庁へ速やかに報告してください。</a:t>
          </a:r>
        </a:p>
      </xdr:txBody>
    </xdr:sp>
    <xdr:clientData/>
  </xdr:twoCellAnchor>
  <xdr:twoCellAnchor>
    <xdr:from>
      <xdr:col>11</xdr:col>
      <xdr:colOff>114300</xdr:colOff>
      <xdr:row>27</xdr:row>
      <xdr:rowOff>0</xdr:rowOff>
    </xdr:from>
    <xdr:to>
      <xdr:col>16</xdr:col>
      <xdr:colOff>381000</xdr:colOff>
      <xdr:row>28</xdr:row>
      <xdr:rowOff>200024</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7439025" y="6543675"/>
          <a:ext cx="3524250" cy="590549"/>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ja-JP" sz="1100">
              <a:solidFill>
                <a:srgbClr val="FF0000"/>
              </a:solidFill>
              <a:effectLst/>
              <a:latin typeface="+mn-lt"/>
              <a:ea typeface="+mn-ea"/>
              <a:cs typeface="+mn-cs"/>
            </a:rPr>
            <a:t>精算額は事業</a:t>
          </a:r>
          <a:r>
            <a:rPr kumimoji="1" lang="ja-JP" altLang="en-US" sz="1100">
              <a:solidFill>
                <a:srgbClr val="FF0000"/>
              </a:solidFill>
              <a:effectLst/>
              <a:latin typeface="+mn-lt"/>
              <a:ea typeface="+mn-ea"/>
              <a:cs typeface="+mn-cs"/>
            </a:rPr>
            <a:t>報告書</a:t>
          </a:r>
          <a:r>
            <a:rPr kumimoji="1" lang="ja-JP" altLang="ja-JP" sz="1100">
              <a:solidFill>
                <a:srgbClr val="FF0000"/>
              </a:solidFill>
              <a:effectLst/>
              <a:latin typeface="+mn-lt"/>
              <a:ea typeface="+mn-ea"/>
              <a:cs typeface="+mn-cs"/>
            </a:rPr>
            <a:t>の収入の部の精算額欄のうち、「国庫補助額」と同じになるよう確認してください。</a:t>
          </a:r>
          <a:endParaRPr lang="ja-JP" altLang="ja-JP" sz="1000">
            <a:solidFill>
              <a:srgbClr val="FF0000"/>
            </a:solidFill>
            <a:effectLst/>
          </a:endParaRPr>
        </a:p>
      </xdr:txBody>
    </xdr:sp>
    <xdr:clientData/>
  </xdr:twoCellAnchor>
  <xdr:twoCellAnchor>
    <xdr:from>
      <xdr:col>11</xdr:col>
      <xdr:colOff>95250</xdr:colOff>
      <xdr:row>2</xdr:row>
      <xdr:rowOff>276225</xdr:rowOff>
    </xdr:from>
    <xdr:to>
      <xdr:col>16</xdr:col>
      <xdr:colOff>381000</xdr:colOff>
      <xdr:row>4</xdr:row>
      <xdr:rowOff>149087</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7419975" y="666750"/>
          <a:ext cx="3543300" cy="453887"/>
        </a:xfrm>
        <a:prstGeom prst="rect">
          <a:avLst/>
        </a:prstGeom>
        <a:solidFill>
          <a:schemeClr val="bg1"/>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a:solidFill>
                <a:srgbClr val="FF0000"/>
              </a:solidFill>
              <a:latin typeface="+mn-ea"/>
              <a:ea typeface="+mn-ea"/>
            </a:rPr>
            <a:t>事業完了後１ヶ月以内の日又は令和７年</a:t>
          </a:r>
          <a:r>
            <a:rPr kumimoji="1" lang="en-US" altLang="ja-JP" sz="1000">
              <a:solidFill>
                <a:srgbClr val="FF0000"/>
              </a:solidFill>
              <a:latin typeface="+mn-ea"/>
              <a:ea typeface="+mn-ea"/>
            </a:rPr>
            <a:t>4</a:t>
          </a:r>
          <a:r>
            <a:rPr kumimoji="1" lang="ja-JP" altLang="en-US" sz="1000">
              <a:solidFill>
                <a:srgbClr val="FF0000"/>
              </a:solidFill>
              <a:latin typeface="+mn-ea"/>
              <a:ea typeface="+mn-ea"/>
            </a:rPr>
            <a:t>月１日のいずれか早い日までに提出してください。</a:t>
          </a:r>
        </a:p>
      </xdr:txBody>
    </xdr:sp>
    <xdr:clientData/>
  </xdr:twoCellAnchor>
  <xdr:twoCellAnchor>
    <xdr:from>
      <xdr:col>11</xdr:col>
      <xdr:colOff>211231</xdr:colOff>
      <xdr:row>12</xdr:row>
      <xdr:rowOff>128307</xdr:rowOff>
    </xdr:from>
    <xdr:to>
      <xdr:col>16</xdr:col>
      <xdr:colOff>491378</xdr:colOff>
      <xdr:row>14</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535956" y="2938182"/>
          <a:ext cx="3537697" cy="500343"/>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50">
              <a:solidFill>
                <a:srgbClr val="FF0000"/>
              </a:solidFill>
              <a:latin typeface="+mn-ea"/>
              <a:ea typeface="+mn-ea"/>
            </a:rPr>
            <a:t>予算年度は交付決定通知書に記載のものをプルダウンから選択してください。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152400</xdr:colOff>
      <xdr:row>5</xdr:row>
      <xdr:rowOff>76200</xdr:rowOff>
    </xdr:from>
    <xdr:to>
      <xdr:col>19</xdr:col>
      <xdr:colOff>676275</xdr:colOff>
      <xdr:row>6</xdr:row>
      <xdr:rowOff>142875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0233660" y="1135380"/>
          <a:ext cx="1697355" cy="379095"/>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17</xdr:col>
      <xdr:colOff>142875</xdr:colOff>
      <xdr:row>2</xdr:row>
      <xdr:rowOff>9525</xdr:rowOff>
    </xdr:from>
    <xdr:to>
      <xdr:col>19</xdr:col>
      <xdr:colOff>333375</xdr:colOff>
      <xdr:row>4</xdr:row>
      <xdr:rowOff>47625</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10224135" y="565785"/>
          <a:ext cx="1424940" cy="37338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←黄色のセル：選択</a:t>
          </a:r>
        </a:p>
      </xdr:txBody>
    </xdr:sp>
    <xdr:clientData/>
  </xdr:twoCellAnchor>
  <xdr:twoCellAnchor>
    <xdr:from>
      <xdr:col>17</xdr:col>
      <xdr:colOff>142874</xdr:colOff>
      <xdr:row>0</xdr:row>
      <xdr:rowOff>47624</xdr:rowOff>
    </xdr:from>
    <xdr:to>
      <xdr:col>22</xdr:col>
      <xdr:colOff>76200</xdr:colOff>
      <xdr:row>1</xdr:row>
      <xdr:rowOff>171449</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10224134" y="47624"/>
          <a:ext cx="3019426" cy="428625"/>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50" b="1">
              <a:solidFill>
                <a:srgbClr val="FF0000"/>
              </a:solidFill>
              <a:latin typeface="+mn-ea"/>
              <a:ea typeface="+mn-ea"/>
            </a:rPr>
            <a:t>各保存会等ごとに、「支出内訳明細書」を作成すること。</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18</xdr:col>
      <xdr:colOff>123825</xdr:colOff>
      <xdr:row>9</xdr:row>
      <xdr:rowOff>114299</xdr:rowOff>
    </xdr:from>
    <xdr:to>
      <xdr:col>27</xdr:col>
      <xdr:colOff>142875</xdr:colOff>
      <xdr:row>17</xdr:row>
      <xdr:rowOff>171449</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9580245" y="2659379"/>
          <a:ext cx="5574030" cy="228981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lnSpc>
              <a:spcPts val="1200"/>
            </a:lnSpc>
          </a:pPr>
          <a:r>
            <a:rPr kumimoji="1" lang="ja-JP" altLang="en-US" sz="1050" b="1">
              <a:solidFill>
                <a:srgbClr val="FF0000"/>
              </a:solidFill>
              <a:latin typeface="+mn-ea"/>
              <a:ea typeface="+mn-ea"/>
            </a:rPr>
            <a:t>＜交通費について＞</a:t>
          </a:r>
          <a:endParaRPr kumimoji="1" lang="en-US" altLang="ja-JP" sz="1050" b="1">
            <a:solidFill>
              <a:srgbClr val="FF0000"/>
            </a:solidFill>
            <a:latin typeface="+mn-ea"/>
            <a:ea typeface="+mn-ea"/>
          </a:endParaRPr>
        </a:p>
        <a:p>
          <a:pPr algn="l">
            <a:lnSpc>
              <a:spcPts val="1200"/>
            </a:lnSpc>
          </a:pPr>
          <a:r>
            <a:rPr kumimoji="1" lang="ja-JP" altLang="en-US" sz="1050" b="0">
              <a:solidFill>
                <a:srgbClr val="FF0000"/>
              </a:solidFill>
              <a:latin typeface="+mn-ea"/>
              <a:ea typeface="+mn-ea"/>
            </a:rPr>
            <a:t>・原則、公共交通機関を利用して最も経済的・効率的な区間の実費相当額の支出が補助対象ですが、自家用車を使用する場合等、地方公共団体の旅費規程に基づいて支出された経費は補助対象とすることができます。</a:t>
          </a:r>
          <a:endParaRPr kumimoji="1" lang="en-US" altLang="ja-JP" sz="1050" b="0">
            <a:solidFill>
              <a:srgbClr val="FF0000"/>
            </a:solidFill>
            <a:latin typeface="+mn-ea"/>
            <a:ea typeface="+mn-ea"/>
          </a:endParaRPr>
        </a:p>
        <a:p>
          <a:pPr algn="l">
            <a:lnSpc>
              <a:spcPts val="1200"/>
            </a:lnSpc>
          </a:pPr>
          <a:endParaRPr kumimoji="1" lang="en-US" altLang="ja-JP" sz="1050" b="0">
            <a:solidFill>
              <a:srgbClr val="FF0000"/>
            </a:solidFill>
            <a:latin typeface="+mn-ea"/>
            <a:ea typeface="+mn-ea"/>
          </a:endParaRPr>
        </a:p>
        <a:p>
          <a:pPr algn="l">
            <a:lnSpc>
              <a:spcPts val="1200"/>
            </a:lnSpc>
          </a:pPr>
          <a:r>
            <a:rPr kumimoji="1" lang="ja-JP" altLang="en-US" sz="1050" b="0">
              <a:solidFill>
                <a:srgbClr val="FF0000"/>
              </a:solidFill>
              <a:latin typeface="+mn-ea"/>
              <a:ea typeface="+mn-ea"/>
            </a:rPr>
            <a:t>その場合、下記の内容が分かる書類を領収書に併せて提出すること。</a:t>
          </a:r>
        </a:p>
        <a:p>
          <a:pPr algn="l">
            <a:lnSpc>
              <a:spcPts val="1200"/>
            </a:lnSpc>
          </a:pPr>
          <a:r>
            <a:rPr kumimoji="1" lang="ja-JP" altLang="en-US" sz="1050" b="1">
              <a:solidFill>
                <a:srgbClr val="FF0000"/>
              </a:solidFill>
              <a:latin typeface="+mn-ea"/>
              <a:ea typeface="+mn-ea"/>
            </a:rPr>
            <a:t>①旅程</a:t>
          </a:r>
          <a:endParaRPr kumimoji="1" lang="en-US" altLang="ja-JP" sz="1050" b="1">
            <a:solidFill>
              <a:srgbClr val="FF0000"/>
            </a:solidFill>
            <a:latin typeface="+mn-ea"/>
            <a:ea typeface="+mn-ea"/>
          </a:endParaRPr>
        </a:p>
        <a:p>
          <a:pPr algn="l">
            <a:lnSpc>
              <a:spcPts val="1200"/>
            </a:lnSpc>
          </a:pPr>
          <a:r>
            <a:rPr kumimoji="1" lang="ja-JP" altLang="en-US" sz="1050" b="0">
              <a:solidFill>
                <a:srgbClr val="FF0000"/>
              </a:solidFill>
              <a:latin typeface="+mn-ea"/>
              <a:ea typeface="+mn-ea"/>
            </a:rPr>
            <a:t>（例：東京都千代田区○○～京都府京都市○○　○○</a:t>
          </a:r>
          <a:r>
            <a:rPr kumimoji="1" lang="en-US" altLang="ja-JP" sz="1050" b="0">
              <a:solidFill>
                <a:srgbClr val="FF0000"/>
              </a:solidFill>
              <a:latin typeface="+mn-ea"/>
              <a:ea typeface="+mn-ea"/>
            </a:rPr>
            <a:t>km</a:t>
          </a:r>
          <a:r>
            <a:rPr kumimoji="1" lang="ja-JP" altLang="en-US" sz="1050" b="0">
              <a:solidFill>
                <a:srgbClr val="FF0000"/>
              </a:solidFill>
              <a:latin typeface="+mn-ea"/>
              <a:ea typeface="+mn-ea"/>
            </a:rPr>
            <a:t>）</a:t>
          </a:r>
          <a:endParaRPr kumimoji="1" lang="en-US" altLang="ja-JP" sz="1050" b="0">
            <a:solidFill>
              <a:srgbClr val="FF0000"/>
            </a:solidFill>
            <a:latin typeface="+mn-ea"/>
            <a:ea typeface="+mn-ea"/>
          </a:endParaRPr>
        </a:p>
        <a:p>
          <a:pPr algn="l">
            <a:lnSpc>
              <a:spcPts val="1200"/>
            </a:lnSpc>
          </a:pPr>
          <a:r>
            <a:rPr kumimoji="1" lang="ja-JP" altLang="en-US" sz="1050" b="1">
              <a:solidFill>
                <a:srgbClr val="FF0000"/>
              </a:solidFill>
              <a:latin typeface="+mn-ea"/>
              <a:ea typeface="+mn-ea"/>
            </a:rPr>
            <a:t>②地方公共団体の旅費規定に基づく支給単価等</a:t>
          </a:r>
          <a:endParaRPr kumimoji="1" lang="en-US" altLang="ja-JP" sz="1050" b="1">
            <a:solidFill>
              <a:srgbClr val="FF0000"/>
            </a:solidFill>
            <a:latin typeface="+mn-ea"/>
            <a:ea typeface="+mn-ea"/>
          </a:endParaRPr>
        </a:p>
        <a:p>
          <a:pPr algn="l">
            <a:lnSpc>
              <a:spcPts val="1200"/>
            </a:lnSpc>
          </a:pPr>
          <a:r>
            <a:rPr kumimoji="1" lang="ja-JP" altLang="en-US" sz="1050" b="0">
              <a:solidFill>
                <a:srgbClr val="FF0000"/>
              </a:solidFill>
              <a:latin typeface="+mn-ea"/>
              <a:ea typeface="+mn-ea"/>
            </a:rPr>
            <a:t>（例：○○円／</a:t>
          </a:r>
          <a:r>
            <a:rPr kumimoji="1" lang="en-US" altLang="ja-JP" sz="1050" b="0">
              <a:solidFill>
                <a:srgbClr val="FF0000"/>
              </a:solidFill>
              <a:latin typeface="+mn-ea"/>
              <a:ea typeface="+mn-ea"/>
            </a:rPr>
            <a:t>km</a:t>
          </a:r>
          <a:r>
            <a:rPr kumimoji="1" lang="ja-JP" altLang="en-US" sz="1050" b="0">
              <a:solidFill>
                <a:srgbClr val="FF0000"/>
              </a:solidFill>
              <a:latin typeface="+mn-ea"/>
              <a:ea typeface="+mn-ea"/>
            </a:rPr>
            <a:t>）</a:t>
          </a:r>
          <a:endParaRPr kumimoji="1" lang="en-US" altLang="ja-JP" sz="1050" b="0">
            <a:solidFill>
              <a:srgbClr val="FF0000"/>
            </a:solidFill>
            <a:latin typeface="+mn-ea"/>
            <a:ea typeface="+mn-ea"/>
          </a:endParaRPr>
        </a:p>
        <a:p>
          <a:pPr algn="l">
            <a:lnSpc>
              <a:spcPts val="1200"/>
            </a:lnSpc>
          </a:pPr>
          <a:r>
            <a:rPr kumimoji="1" lang="ja-JP" altLang="en-US" sz="1050" b="1">
              <a:solidFill>
                <a:srgbClr val="FF0000"/>
              </a:solidFill>
              <a:latin typeface="+mn-ea"/>
              <a:ea typeface="+mn-ea"/>
            </a:rPr>
            <a:t>③地方公共団体の旅費規程の該当部分の写し</a:t>
          </a:r>
          <a:endParaRPr kumimoji="1" lang="en-US" altLang="ja-JP" sz="1050" b="1">
            <a:solidFill>
              <a:srgbClr val="FF0000"/>
            </a:solidFill>
            <a:latin typeface="+mn-ea"/>
            <a:ea typeface="+mn-ea"/>
          </a:endParaRPr>
        </a:p>
      </xdr:txBody>
    </xdr:sp>
    <xdr:clientData/>
  </xdr:twoCellAnchor>
  <xdr:twoCellAnchor>
    <xdr:from>
      <xdr:col>18</xdr:col>
      <xdr:colOff>114300</xdr:colOff>
      <xdr:row>1</xdr:row>
      <xdr:rowOff>238125</xdr:rowOff>
    </xdr:from>
    <xdr:to>
      <xdr:col>20</xdr:col>
      <xdr:colOff>304800</xdr:colOff>
      <xdr:row>4</xdr:row>
      <xdr:rowOff>28575</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9570720" y="550545"/>
          <a:ext cx="1424940" cy="37719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←黄色のセル：選択</a:t>
          </a:r>
        </a:p>
      </xdr:txBody>
    </xdr:sp>
    <xdr:clientData/>
  </xdr:twoCellAnchor>
  <xdr:twoCellAnchor>
    <xdr:from>
      <xdr:col>18</xdr:col>
      <xdr:colOff>114300</xdr:colOff>
      <xdr:row>4</xdr:row>
      <xdr:rowOff>95250</xdr:rowOff>
    </xdr:from>
    <xdr:to>
      <xdr:col>21</xdr:col>
      <xdr:colOff>358140</xdr:colOff>
      <xdr:row>6</xdr:row>
      <xdr:rowOff>30480</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9570720" y="994410"/>
          <a:ext cx="2095500" cy="41529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18</xdr:col>
      <xdr:colOff>123825</xdr:colOff>
      <xdr:row>0</xdr:row>
      <xdr:rowOff>57150</xdr:rowOff>
    </xdr:from>
    <xdr:to>
      <xdr:col>23</xdr:col>
      <xdr:colOff>57151</xdr:colOff>
      <xdr:row>1</xdr:row>
      <xdr:rowOff>171450</xdr:rowOff>
    </xdr:to>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9580245" y="57150"/>
          <a:ext cx="3019426" cy="42672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50" b="1">
              <a:solidFill>
                <a:srgbClr val="FF0000"/>
              </a:solidFill>
              <a:latin typeface="+mn-ea"/>
              <a:ea typeface="+mn-ea"/>
            </a:rPr>
            <a:t>各保存会等ごとに、「支出内訳明細書」を作成すること。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85725</xdr:colOff>
      <xdr:row>4</xdr:row>
      <xdr:rowOff>133349</xdr:rowOff>
    </xdr:from>
    <xdr:to>
      <xdr:col>18</xdr:col>
      <xdr:colOff>38100</xdr:colOff>
      <xdr:row>6</xdr:row>
      <xdr:rowOff>19049</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9260205" y="1040129"/>
          <a:ext cx="2421255" cy="40386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14</xdr:col>
      <xdr:colOff>123825</xdr:colOff>
      <xdr:row>22</xdr:row>
      <xdr:rowOff>9525</xdr:rowOff>
    </xdr:from>
    <xdr:to>
      <xdr:col>17</xdr:col>
      <xdr:colOff>504825</xdr:colOff>
      <xdr:row>23</xdr:row>
      <xdr:rowOff>76200</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9298305" y="5694045"/>
          <a:ext cx="2232660" cy="417195"/>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14</xdr:col>
      <xdr:colOff>85726</xdr:colOff>
      <xdr:row>1</xdr:row>
      <xdr:rowOff>200025</xdr:rowOff>
    </xdr:from>
    <xdr:to>
      <xdr:col>16</xdr:col>
      <xdr:colOff>276226</xdr:colOff>
      <xdr:row>3</xdr:row>
      <xdr:rowOff>161925</xdr:rowOff>
    </xdr:to>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9260206" y="520065"/>
          <a:ext cx="1424940"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←黄色のセル：選択</a:t>
          </a:r>
        </a:p>
      </xdr:txBody>
    </xdr:sp>
    <xdr:clientData/>
  </xdr:twoCellAnchor>
  <xdr:twoCellAnchor>
    <xdr:from>
      <xdr:col>14</xdr:col>
      <xdr:colOff>133351</xdr:colOff>
      <xdr:row>18</xdr:row>
      <xdr:rowOff>152400</xdr:rowOff>
    </xdr:from>
    <xdr:to>
      <xdr:col>16</xdr:col>
      <xdr:colOff>323851</xdr:colOff>
      <xdr:row>21</xdr:row>
      <xdr:rowOff>19050</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9307831" y="5166360"/>
          <a:ext cx="1424940" cy="36957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←黄色のセル：選択</a:t>
          </a:r>
        </a:p>
      </xdr:txBody>
    </xdr:sp>
    <xdr:clientData/>
  </xdr:twoCellAnchor>
  <xdr:twoCellAnchor>
    <xdr:from>
      <xdr:col>14</xdr:col>
      <xdr:colOff>76200</xdr:colOff>
      <xdr:row>0</xdr:row>
      <xdr:rowOff>28575</xdr:rowOff>
    </xdr:from>
    <xdr:to>
      <xdr:col>19</xdr:col>
      <xdr:colOff>9526</xdr:colOff>
      <xdr:row>1</xdr:row>
      <xdr:rowOff>133350</xdr:rowOff>
    </xdr:to>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9250680" y="28575"/>
          <a:ext cx="3019426" cy="424815"/>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50" b="1">
              <a:solidFill>
                <a:srgbClr val="FF0000"/>
              </a:solidFill>
              <a:latin typeface="+mn-ea"/>
              <a:ea typeface="+mn-ea"/>
            </a:rPr>
            <a:t>各保存会等ごとに、「支出内訳明細書」を作成すること。</a:t>
          </a:r>
        </a:p>
      </xdr:txBody>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96257" name="Check Box 1" hidden="1">
              <a:extLst>
                <a:ext uri="{63B3BB69-23CF-44E3-9099-C40C66FF867C}">
                  <a14:compatExt spid="_x0000_s96257"/>
                </a:ext>
                <a:ext uri="{FF2B5EF4-FFF2-40B4-BE49-F238E27FC236}">
                  <a16:creationId xmlns:a16="http://schemas.microsoft.com/office/drawing/2014/main" id="{00000000-0008-0000-1000-00000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macro="" textlink="">
          <xdr:nvSpPr>
            <xdr:cNvPr id="96258" name="Check Box 2" hidden="1">
              <a:extLst>
                <a:ext uri="{63B3BB69-23CF-44E3-9099-C40C66FF867C}">
                  <a14:compatExt spid="_x0000_s96258"/>
                </a:ext>
                <a:ext uri="{FF2B5EF4-FFF2-40B4-BE49-F238E27FC236}">
                  <a16:creationId xmlns:a16="http://schemas.microsoft.com/office/drawing/2014/main" id="{00000000-0008-0000-1000-00000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0</xdr:row>
      <xdr:rowOff>76200</xdr:rowOff>
    </xdr:from>
    <xdr:to>
      <xdr:col>25</xdr:col>
      <xdr:colOff>247650</xdr:colOff>
      <xdr:row>1</xdr:row>
      <xdr:rowOff>125959</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4932045" y="76200"/>
          <a:ext cx="1379220" cy="26311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現況写真添付台紙</a:t>
          </a:r>
        </a:p>
      </xdr:txBody>
    </xdr:sp>
    <xdr:clientData/>
  </xdr:twoCellAnchor>
  <xdr:twoCellAnchor>
    <xdr:from>
      <xdr:col>13</xdr:col>
      <xdr:colOff>190501</xdr:colOff>
      <xdr:row>38</xdr:row>
      <xdr:rowOff>76200</xdr:rowOff>
    </xdr:from>
    <xdr:to>
      <xdr:col>15</xdr:col>
      <xdr:colOff>133351</xdr:colOff>
      <xdr:row>38</xdr:row>
      <xdr:rowOff>256031</xdr:rowOff>
    </xdr:to>
    <xdr:sp macro="" textlink="">
      <xdr:nvSpPr>
        <xdr:cNvPr id="3" name="右矢印 9">
          <a:extLst>
            <a:ext uri="{FF2B5EF4-FFF2-40B4-BE49-F238E27FC236}">
              <a16:creationId xmlns:a16="http://schemas.microsoft.com/office/drawing/2014/main" id="{00000000-0008-0000-1000-000003000000}"/>
            </a:ext>
          </a:extLst>
        </xdr:cNvPr>
        <xdr:cNvSpPr/>
      </xdr:nvSpPr>
      <xdr:spPr>
        <a:xfrm>
          <a:off x="3286126" y="10925175"/>
          <a:ext cx="434340" cy="1779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32</xdr:row>
      <xdr:rowOff>30956</xdr:rowOff>
    </xdr:from>
    <xdr:to>
      <xdr:col>12</xdr:col>
      <xdr:colOff>219075</xdr:colOff>
      <xdr:row>37</xdr:row>
      <xdr:rowOff>83343</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371475" y="9430226"/>
          <a:ext cx="2693670" cy="12944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endParaRPr kumimoji="1" lang="en-US" altLang="ja-JP" sz="1100"/>
        </a:p>
      </xdr:txBody>
    </xdr:sp>
    <xdr:clientData/>
  </xdr:twoCellAnchor>
  <xdr:twoCellAnchor>
    <xdr:from>
      <xdr:col>1</xdr:col>
      <xdr:colOff>230981</xdr:colOff>
      <xdr:row>45</xdr:row>
      <xdr:rowOff>40482</xdr:rowOff>
    </xdr:from>
    <xdr:to>
      <xdr:col>12</xdr:col>
      <xdr:colOff>183356</xdr:colOff>
      <xdr:row>49</xdr:row>
      <xdr:rowOff>164307</xdr:rowOff>
    </xdr:to>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354806" y="13080207"/>
          <a:ext cx="2674620" cy="1384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219076</xdr:colOff>
      <xdr:row>50</xdr:row>
      <xdr:rowOff>47625</xdr:rowOff>
    </xdr:from>
    <xdr:to>
      <xdr:col>15</xdr:col>
      <xdr:colOff>161926</xdr:colOff>
      <xdr:row>50</xdr:row>
      <xdr:rowOff>227456</xdr:rowOff>
    </xdr:to>
    <xdr:sp macro="" textlink="">
      <xdr:nvSpPr>
        <xdr:cNvPr id="6" name="右矢印 31">
          <a:extLst>
            <a:ext uri="{FF2B5EF4-FFF2-40B4-BE49-F238E27FC236}">
              <a16:creationId xmlns:a16="http://schemas.microsoft.com/office/drawing/2014/main" id="{00000000-0008-0000-1000-000006000000}"/>
            </a:ext>
          </a:extLst>
        </xdr:cNvPr>
        <xdr:cNvSpPr/>
      </xdr:nvSpPr>
      <xdr:spPr>
        <a:xfrm>
          <a:off x="3312796" y="14660880"/>
          <a:ext cx="441960" cy="1779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58</xdr:row>
      <xdr:rowOff>154782</xdr:rowOff>
    </xdr:from>
    <xdr:to>
      <xdr:col>12</xdr:col>
      <xdr:colOff>107156</xdr:colOff>
      <xdr:row>62</xdr:row>
      <xdr:rowOff>278607</xdr:rowOff>
    </xdr:to>
    <xdr:sp macro="" textlink="">
      <xdr:nvSpPr>
        <xdr:cNvPr id="7" name="テキスト ボックス 6">
          <a:extLst>
            <a:ext uri="{FF2B5EF4-FFF2-40B4-BE49-F238E27FC236}">
              <a16:creationId xmlns:a16="http://schemas.microsoft.com/office/drawing/2014/main" id="{00000000-0008-0000-1000-000007000000}"/>
            </a:ext>
          </a:extLst>
        </xdr:cNvPr>
        <xdr:cNvSpPr txBox="1"/>
      </xdr:nvSpPr>
      <xdr:spPr>
        <a:xfrm>
          <a:off x="278606" y="16480632"/>
          <a:ext cx="2674620" cy="8896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200026</xdr:colOff>
      <xdr:row>64</xdr:row>
      <xdr:rowOff>38100</xdr:rowOff>
    </xdr:from>
    <xdr:to>
      <xdr:col>15</xdr:col>
      <xdr:colOff>142876</xdr:colOff>
      <xdr:row>64</xdr:row>
      <xdr:rowOff>179831</xdr:rowOff>
    </xdr:to>
    <xdr:sp macro="" textlink="">
      <xdr:nvSpPr>
        <xdr:cNvPr id="8" name="右矢印 35">
          <a:extLst>
            <a:ext uri="{FF2B5EF4-FFF2-40B4-BE49-F238E27FC236}">
              <a16:creationId xmlns:a16="http://schemas.microsoft.com/office/drawing/2014/main" id="{00000000-0008-0000-1000-000008000000}"/>
            </a:ext>
          </a:extLst>
        </xdr:cNvPr>
        <xdr:cNvSpPr/>
      </xdr:nvSpPr>
      <xdr:spPr>
        <a:xfrm>
          <a:off x="3297556" y="17621250"/>
          <a:ext cx="434340" cy="1398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72</xdr:row>
      <xdr:rowOff>154782</xdr:rowOff>
    </xdr:from>
    <xdr:to>
      <xdr:col>12</xdr:col>
      <xdr:colOff>107156</xdr:colOff>
      <xdr:row>76</xdr:row>
      <xdr:rowOff>278607</xdr:rowOff>
    </xdr:to>
    <xdr:sp macro="" textlink="">
      <xdr:nvSpPr>
        <xdr:cNvPr id="9" name="テキスト ボックス 8">
          <a:extLst>
            <a:ext uri="{FF2B5EF4-FFF2-40B4-BE49-F238E27FC236}">
              <a16:creationId xmlns:a16="http://schemas.microsoft.com/office/drawing/2014/main" id="{00000000-0008-0000-1000-000009000000}"/>
            </a:ext>
          </a:extLst>
        </xdr:cNvPr>
        <xdr:cNvSpPr txBox="1"/>
      </xdr:nvSpPr>
      <xdr:spPr>
        <a:xfrm>
          <a:off x="278606" y="19414332"/>
          <a:ext cx="2674620" cy="8896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78</xdr:row>
      <xdr:rowOff>28575</xdr:rowOff>
    </xdr:from>
    <xdr:to>
      <xdr:col>15</xdr:col>
      <xdr:colOff>123826</xdr:colOff>
      <xdr:row>78</xdr:row>
      <xdr:rowOff>170306</xdr:rowOff>
    </xdr:to>
    <xdr:sp macro="" textlink="">
      <xdr:nvSpPr>
        <xdr:cNvPr id="10" name="右矢印 37">
          <a:extLst>
            <a:ext uri="{FF2B5EF4-FFF2-40B4-BE49-F238E27FC236}">
              <a16:creationId xmlns:a16="http://schemas.microsoft.com/office/drawing/2014/main" id="{00000000-0008-0000-1000-00000A000000}"/>
            </a:ext>
          </a:extLst>
        </xdr:cNvPr>
        <xdr:cNvSpPr/>
      </xdr:nvSpPr>
      <xdr:spPr>
        <a:xfrm>
          <a:off x="3274696" y="20543520"/>
          <a:ext cx="441960" cy="14744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86</xdr:row>
      <xdr:rowOff>154782</xdr:rowOff>
    </xdr:from>
    <xdr:to>
      <xdr:col>12</xdr:col>
      <xdr:colOff>107156</xdr:colOff>
      <xdr:row>90</xdr:row>
      <xdr:rowOff>278607</xdr:rowOff>
    </xdr:to>
    <xdr:sp macro="" textlink="">
      <xdr:nvSpPr>
        <xdr:cNvPr id="11" name="テキスト ボックス 10">
          <a:extLst>
            <a:ext uri="{FF2B5EF4-FFF2-40B4-BE49-F238E27FC236}">
              <a16:creationId xmlns:a16="http://schemas.microsoft.com/office/drawing/2014/main" id="{00000000-0008-0000-1000-00000B000000}"/>
            </a:ext>
          </a:extLst>
        </xdr:cNvPr>
        <xdr:cNvSpPr txBox="1"/>
      </xdr:nvSpPr>
      <xdr:spPr>
        <a:xfrm>
          <a:off x="278606" y="22348032"/>
          <a:ext cx="2674620" cy="8896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96259" name="Check Box 3" hidden="1">
              <a:extLst>
                <a:ext uri="{63B3BB69-23CF-44E3-9099-C40C66FF867C}">
                  <a14:compatExt spid="_x0000_s96259"/>
                </a:ext>
                <a:ext uri="{FF2B5EF4-FFF2-40B4-BE49-F238E27FC236}">
                  <a16:creationId xmlns:a16="http://schemas.microsoft.com/office/drawing/2014/main" id="{00000000-0008-0000-1000-00000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macro="" textlink="">
          <xdr:nvSpPr>
            <xdr:cNvPr id="96260" name="Check Box 4" hidden="1">
              <a:extLst>
                <a:ext uri="{63B3BB69-23CF-44E3-9099-C40C66FF867C}">
                  <a14:compatExt spid="_x0000_s96260"/>
                </a:ext>
                <a:ext uri="{FF2B5EF4-FFF2-40B4-BE49-F238E27FC236}">
                  <a16:creationId xmlns:a16="http://schemas.microsoft.com/office/drawing/2014/main" id="{00000000-0008-0000-1000-00000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238126</xdr:colOff>
      <xdr:row>24</xdr:row>
      <xdr:rowOff>85725</xdr:rowOff>
    </xdr:from>
    <xdr:to>
      <xdr:col>15</xdr:col>
      <xdr:colOff>180976</xdr:colOff>
      <xdr:row>24</xdr:row>
      <xdr:rowOff>265556</xdr:rowOff>
    </xdr:to>
    <xdr:sp macro="" textlink="">
      <xdr:nvSpPr>
        <xdr:cNvPr id="12" name="右矢印 20">
          <a:extLst>
            <a:ext uri="{FF2B5EF4-FFF2-40B4-BE49-F238E27FC236}">
              <a16:creationId xmlns:a16="http://schemas.microsoft.com/office/drawing/2014/main" id="{00000000-0008-0000-1000-00000C000000}"/>
            </a:ext>
          </a:extLst>
        </xdr:cNvPr>
        <xdr:cNvSpPr/>
      </xdr:nvSpPr>
      <xdr:spPr>
        <a:xfrm>
          <a:off x="3335656" y="7564755"/>
          <a:ext cx="434340" cy="1779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200025</xdr:colOff>
      <xdr:row>32</xdr:row>
      <xdr:rowOff>11906</xdr:rowOff>
    </xdr:from>
    <xdr:to>
      <xdr:col>25</xdr:col>
      <xdr:colOff>152400</xdr:colOff>
      <xdr:row>37</xdr:row>
      <xdr:rowOff>64293</xdr:rowOff>
    </xdr:to>
    <xdr:sp macro="" textlink="">
      <xdr:nvSpPr>
        <xdr:cNvPr id="13" name="テキスト ボックス 12">
          <a:extLst>
            <a:ext uri="{FF2B5EF4-FFF2-40B4-BE49-F238E27FC236}">
              <a16:creationId xmlns:a16="http://schemas.microsoft.com/office/drawing/2014/main" id="{00000000-0008-0000-1000-00000D000000}"/>
            </a:ext>
          </a:extLst>
        </xdr:cNvPr>
        <xdr:cNvSpPr txBox="1"/>
      </xdr:nvSpPr>
      <xdr:spPr>
        <a:xfrm>
          <a:off x="3545205" y="9416891"/>
          <a:ext cx="2674620" cy="12830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修理後の状況・修理内容：</a:t>
          </a:r>
          <a:endParaRPr kumimoji="1" lang="en-US" altLang="ja-JP" sz="1100"/>
        </a:p>
      </xdr:txBody>
    </xdr:sp>
    <xdr:clientData/>
  </xdr:twoCellAnchor>
  <xdr:twoCellAnchor>
    <xdr:from>
      <xdr:col>14</xdr:col>
      <xdr:colOff>200025</xdr:colOff>
      <xdr:row>45</xdr:row>
      <xdr:rowOff>47625</xdr:rowOff>
    </xdr:from>
    <xdr:to>
      <xdr:col>25</xdr:col>
      <xdr:colOff>152400</xdr:colOff>
      <xdr:row>49</xdr:row>
      <xdr:rowOff>128587</xdr:rowOff>
    </xdr:to>
    <xdr:sp macro="" textlink="">
      <xdr:nvSpPr>
        <xdr:cNvPr id="14" name="テキスト ボックス 13">
          <a:extLst>
            <a:ext uri="{FF2B5EF4-FFF2-40B4-BE49-F238E27FC236}">
              <a16:creationId xmlns:a16="http://schemas.microsoft.com/office/drawing/2014/main" id="{00000000-0008-0000-1000-00000E000000}"/>
            </a:ext>
          </a:extLst>
        </xdr:cNvPr>
        <xdr:cNvSpPr txBox="1"/>
      </xdr:nvSpPr>
      <xdr:spPr>
        <a:xfrm>
          <a:off x="3545205" y="13089255"/>
          <a:ext cx="2674620" cy="1340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修理後の状況・修理内容：</a:t>
          </a:r>
        </a:p>
      </xdr:txBody>
    </xdr:sp>
    <xdr:clientData/>
  </xdr:twoCellAnchor>
  <xdr:twoCellAnchor>
    <xdr:from>
      <xdr:col>14</xdr:col>
      <xdr:colOff>142875</xdr:colOff>
      <xdr:row>58</xdr:row>
      <xdr:rowOff>152400</xdr:rowOff>
    </xdr:from>
    <xdr:to>
      <xdr:col>25</xdr:col>
      <xdr:colOff>95250</xdr:colOff>
      <xdr:row>63</xdr:row>
      <xdr:rowOff>4762</xdr:rowOff>
    </xdr:to>
    <xdr:sp macro="" textlink="">
      <xdr:nvSpPr>
        <xdr:cNvPr id="15" name="テキスト ボックス 14">
          <a:extLst>
            <a:ext uri="{FF2B5EF4-FFF2-40B4-BE49-F238E27FC236}">
              <a16:creationId xmlns:a16="http://schemas.microsoft.com/office/drawing/2014/main" id="{00000000-0008-0000-1000-00000F000000}"/>
            </a:ext>
          </a:extLst>
        </xdr:cNvPr>
        <xdr:cNvSpPr txBox="1"/>
      </xdr:nvSpPr>
      <xdr:spPr>
        <a:xfrm>
          <a:off x="3484245" y="16478250"/>
          <a:ext cx="2674620" cy="9020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修理後の状況・修理内容：</a:t>
          </a:r>
        </a:p>
      </xdr:txBody>
    </xdr:sp>
    <xdr:clientData/>
  </xdr:twoCellAnchor>
  <xdr:twoCellAnchor>
    <xdr:from>
      <xdr:col>14</xdr:col>
      <xdr:colOff>133350</xdr:colOff>
      <xdr:row>72</xdr:row>
      <xdr:rowOff>171450</xdr:rowOff>
    </xdr:from>
    <xdr:to>
      <xdr:col>25</xdr:col>
      <xdr:colOff>85725</xdr:colOff>
      <xdr:row>77</xdr:row>
      <xdr:rowOff>23812</xdr:rowOff>
    </xdr:to>
    <xdr:sp macro="" textlink="">
      <xdr:nvSpPr>
        <xdr:cNvPr id="16" name="テキスト ボックス 15">
          <a:extLst>
            <a:ext uri="{FF2B5EF4-FFF2-40B4-BE49-F238E27FC236}">
              <a16:creationId xmlns:a16="http://schemas.microsoft.com/office/drawing/2014/main" id="{00000000-0008-0000-1000-000010000000}"/>
            </a:ext>
          </a:extLst>
        </xdr:cNvPr>
        <xdr:cNvSpPr txBox="1"/>
      </xdr:nvSpPr>
      <xdr:spPr>
        <a:xfrm>
          <a:off x="3472815" y="19427190"/>
          <a:ext cx="2682240" cy="9001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修理後の状況・修理内容：</a:t>
          </a:r>
        </a:p>
      </xdr:txBody>
    </xdr:sp>
    <xdr:clientData/>
  </xdr:twoCellAnchor>
  <xdr:twoCellAnchor>
    <xdr:from>
      <xdr:col>14</xdr:col>
      <xdr:colOff>133350</xdr:colOff>
      <xdr:row>86</xdr:row>
      <xdr:rowOff>142875</xdr:rowOff>
    </xdr:from>
    <xdr:to>
      <xdr:col>25</xdr:col>
      <xdr:colOff>85725</xdr:colOff>
      <xdr:row>90</xdr:row>
      <xdr:rowOff>204787</xdr:rowOff>
    </xdr:to>
    <xdr:sp macro="" textlink="">
      <xdr:nvSpPr>
        <xdr:cNvPr id="17" name="テキスト ボックス 16">
          <a:extLst>
            <a:ext uri="{FF2B5EF4-FFF2-40B4-BE49-F238E27FC236}">
              <a16:creationId xmlns:a16="http://schemas.microsoft.com/office/drawing/2014/main" id="{00000000-0008-0000-1000-000011000000}"/>
            </a:ext>
          </a:extLst>
        </xdr:cNvPr>
        <xdr:cNvSpPr txBox="1"/>
      </xdr:nvSpPr>
      <xdr:spPr>
        <a:xfrm>
          <a:off x="3472815" y="22334220"/>
          <a:ext cx="2682240" cy="905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修理後の状況・修理内容：</a:t>
          </a:r>
        </a:p>
      </xdr:txBody>
    </xdr:sp>
    <xdr:clientData/>
  </xdr:twoCellAnchor>
  <xdr:twoCellAnchor>
    <xdr:from>
      <xdr:col>13</xdr:col>
      <xdr:colOff>209551</xdr:colOff>
      <xdr:row>5</xdr:row>
      <xdr:rowOff>85725</xdr:rowOff>
    </xdr:from>
    <xdr:to>
      <xdr:col>15</xdr:col>
      <xdr:colOff>152401</xdr:colOff>
      <xdr:row>5</xdr:row>
      <xdr:rowOff>265556</xdr:rowOff>
    </xdr:to>
    <xdr:sp macro="" textlink="">
      <xdr:nvSpPr>
        <xdr:cNvPr id="18" name="右矢印 20">
          <a:extLst>
            <a:ext uri="{FF2B5EF4-FFF2-40B4-BE49-F238E27FC236}">
              <a16:creationId xmlns:a16="http://schemas.microsoft.com/office/drawing/2014/main" id="{00000000-0008-0000-1000-000012000000}"/>
            </a:ext>
          </a:extLst>
        </xdr:cNvPr>
        <xdr:cNvSpPr/>
      </xdr:nvSpPr>
      <xdr:spPr>
        <a:xfrm>
          <a:off x="3301366" y="1325880"/>
          <a:ext cx="441960" cy="1779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152400</xdr:colOff>
      <xdr:row>0</xdr:row>
      <xdr:rowOff>161925</xdr:rowOff>
    </xdr:from>
    <xdr:to>
      <xdr:col>37</xdr:col>
      <xdr:colOff>323850</xdr:colOff>
      <xdr:row>12</xdr:row>
      <xdr:rowOff>38100</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6953250" y="161925"/>
          <a:ext cx="7496175" cy="26003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400" b="1">
              <a:solidFill>
                <a:srgbClr val="FF0000"/>
              </a:solidFill>
              <a:effectLst/>
            </a:rPr>
            <a:t>＜注意＞</a:t>
          </a:r>
          <a:endParaRPr lang="en-US" altLang="ja-JP" sz="1400" b="1">
            <a:solidFill>
              <a:srgbClr val="FF0000"/>
            </a:solidFill>
            <a:effectLst/>
          </a:endParaRPr>
        </a:p>
        <a:p>
          <a:pPr algn="l"/>
          <a:r>
            <a:rPr lang="ja-JP" altLang="en-US" sz="1100" b="1">
              <a:solidFill>
                <a:srgbClr val="FF0000"/>
              </a:solidFill>
              <a:effectLst/>
            </a:rPr>
            <a:t>①採択通知に採択条件（同様の趣旨の採択条件を含む。）が付されている場合、原則すべての採択条件につい　</a:t>
          </a:r>
          <a:endParaRPr lang="en-US" altLang="ja-JP" sz="1100" b="1">
            <a:solidFill>
              <a:srgbClr val="FF0000"/>
            </a:solidFill>
            <a:effectLst/>
          </a:endParaRPr>
        </a:p>
        <a:p>
          <a:pPr algn="l"/>
          <a:r>
            <a:rPr lang="ja-JP" altLang="en-US" sz="1100" b="1">
              <a:solidFill>
                <a:srgbClr val="FF0000"/>
              </a:solidFill>
              <a:effectLst/>
            </a:rPr>
            <a:t>　て対応状況を示すこと。</a:t>
          </a:r>
          <a:endParaRPr lang="en-US" altLang="ja-JP" sz="1100" b="1">
            <a:solidFill>
              <a:srgbClr val="FF0000"/>
            </a:solidFill>
            <a:effectLst/>
          </a:endParaRPr>
        </a:p>
        <a:p>
          <a:pPr algn="l"/>
          <a:r>
            <a:rPr lang="ja-JP" altLang="en-US" sz="1100" b="1" u="none">
              <a:solidFill>
                <a:srgbClr val="FF0000"/>
              </a:solidFill>
              <a:effectLst/>
            </a:rPr>
            <a:t>　</a:t>
          </a:r>
          <a:r>
            <a:rPr lang="ja-JP" altLang="en-US" sz="1100" b="1" u="sng">
              <a:solidFill>
                <a:srgbClr val="FF0000"/>
              </a:solidFill>
              <a:effectLst/>
            </a:rPr>
            <a:t>＊採択条件がリストにある場合</a:t>
          </a:r>
          <a:endParaRPr lang="en-US" altLang="ja-JP" sz="1100" b="1" u="sng">
            <a:solidFill>
              <a:srgbClr val="FF0000"/>
            </a:solidFill>
            <a:effectLst/>
          </a:endParaRPr>
        </a:p>
        <a:p>
          <a:pPr algn="l"/>
          <a:r>
            <a:rPr lang="ja-JP" altLang="en-US" sz="1100" b="1">
              <a:solidFill>
                <a:srgbClr val="FF0000"/>
              </a:solidFill>
              <a:effectLst/>
            </a:rPr>
            <a:t>　→該当する事業区分・対象用具番号を記載のうえ、該当する選択肢に「✓」をつけるか、その他に記載すること。</a:t>
          </a:r>
          <a:endParaRPr lang="en-US" altLang="ja-JP" sz="1100" b="1">
            <a:solidFill>
              <a:srgbClr val="FF0000"/>
            </a:solidFill>
            <a:effectLst/>
          </a:endParaRPr>
        </a:p>
        <a:p>
          <a:pPr algn="l"/>
          <a:r>
            <a:rPr lang="en-US" altLang="ja-JP" sz="1100" b="1">
              <a:solidFill>
                <a:srgbClr val="FF0000"/>
              </a:solidFill>
              <a:effectLst/>
            </a:rPr>
            <a:t>   </a:t>
          </a:r>
          <a:r>
            <a:rPr lang="ja-JP" altLang="en-US" sz="1100" b="1">
              <a:solidFill>
                <a:srgbClr val="FF0000"/>
              </a:solidFill>
              <a:effectLst/>
            </a:rPr>
            <a:t>　</a:t>
          </a:r>
          <a:r>
            <a:rPr lang="en-US" altLang="ja-JP" sz="1100" b="1">
              <a:solidFill>
                <a:srgbClr val="FF0000"/>
              </a:solidFill>
              <a:effectLst/>
            </a:rPr>
            <a:t> </a:t>
          </a:r>
          <a:r>
            <a:rPr lang="ja-JP" altLang="en-US" sz="1100" b="1">
              <a:solidFill>
                <a:srgbClr val="FF0000"/>
              </a:solidFill>
              <a:effectLst/>
            </a:rPr>
            <a:t>該当する選択肢の文章内に「○」「△」の部分がある場合は、数字や名称等を記入すること。（例：「△個」→　</a:t>
          </a:r>
          <a:endParaRPr lang="en-US" altLang="ja-JP" sz="1100" b="1">
            <a:solidFill>
              <a:srgbClr val="FF0000"/>
            </a:solidFill>
            <a:effectLst/>
          </a:endParaRPr>
        </a:p>
        <a:p>
          <a:pPr algn="l"/>
          <a:r>
            <a:rPr lang="ja-JP" altLang="en-US" sz="1100" b="1">
              <a:solidFill>
                <a:srgbClr val="FF0000"/>
              </a:solidFill>
              <a:effectLst/>
            </a:rPr>
            <a:t>　　「５個」）</a:t>
          </a:r>
          <a:endParaRPr lang="en-US" altLang="ja-JP" sz="1100" b="1">
            <a:solidFill>
              <a:srgbClr val="FF0000"/>
            </a:solidFill>
            <a:effectLst/>
          </a:endParaRPr>
        </a:p>
        <a:p>
          <a:pPr algn="l"/>
          <a:r>
            <a:rPr lang="ja-JP" altLang="en-US" sz="1100" b="1" u="none">
              <a:solidFill>
                <a:srgbClr val="FF0000"/>
              </a:solidFill>
              <a:effectLst/>
            </a:rPr>
            <a:t>　</a:t>
          </a:r>
          <a:r>
            <a:rPr lang="ja-JP" altLang="en-US" sz="1100" b="1" u="sng">
              <a:solidFill>
                <a:srgbClr val="FF0000"/>
              </a:solidFill>
              <a:effectLst/>
            </a:rPr>
            <a:t>＊採択条件がリストにない場合</a:t>
          </a:r>
          <a:endParaRPr lang="en-US" altLang="ja-JP" sz="1100" b="1" u="sng">
            <a:solidFill>
              <a:srgbClr val="FF0000"/>
            </a:solidFill>
            <a:effectLst/>
          </a:endParaRPr>
        </a:p>
        <a:p>
          <a:pPr algn="l"/>
          <a:r>
            <a:rPr lang="ja-JP" altLang="en-US" sz="1100" b="1">
              <a:solidFill>
                <a:srgbClr val="FF0000"/>
              </a:solidFill>
              <a:effectLst/>
            </a:rPr>
            <a:t>　→最下部の「その他」に採択条件を転記し、対応状況を具体的に記載すること。</a:t>
          </a:r>
          <a:endParaRPr lang="en-US" altLang="ja-JP" sz="1100" b="1">
            <a:solidFill>
              <a:srgbClr val="FF0000"/>
            </a:solidFill>
            <a:effectLst/>
          </a:endParaRPr>
        </a:p>
        <a:p>
          <a:pPr algn="l"/>
          <a:r>
            <a:rPr lang="ja-JP" altLang="en-US" sz="1100" b="1">
              <a:solidFill>
                <a:srgbClr val="FF0000"/>
              </a:solidFill>
              <a:effectLst/>
            </a:rPr>
            <a:t>②受け取った採択通知に付されていない採択条件に関するリストは削除してください。</a:t>
          </a:r>
          <a:endParaRPr lang="en-US" altLang="ja-JP" sz="1100" b="1">
            <a:solidFill>
              <a:srgbClr val="FF0000"/>
            </a:solidFill>
            <a:effectLst/>
          </a:endParaRPr>
        </a:p>
        <a:p>
          <a:pPr algn="l"/>
          <a:r>
            <a:rPr lang="ja-JP" altLang="en-US" sz="1100" b="1">
              <a:solidFill>
                <a:srgbClr val="FF0000"/>
              </a:solidFill>
              <a:effectLst/>
            </a:rPr>
            <a:t>③同じ条件が複数の用具に付されている場合は、適宜、欄をコピーして回答してください。</a:t>
          </a:r>
          <a:endParaRPr lang="en-US" altLang="ja-JP" sz="1100" b="1">
            <a:solidFill>
              <a:srgbClr val="FF0000"/>
            </a:solidFill>
            <a:effectLst/>
          </a:endParaRPr>
        </a:p>
      </xdr:txBody>
    </xdr:sp>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12</xdr:row>
          <xdr:rowOff>190500</xdr:rowOff>
        </xdr:from>
        <xdr:to>
          <xdr:col>2</xdr:col>
          <xdr:colOff>22860</xdr:colOff>
          <xdr:row>13</xdr:row>
          <xdr:rowOff>137160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13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15</xdr:row>
          <xdr:rowOff>7620</xdr:rowOff>
        </xdr:from>
        <xdr:to>
          <xdr:col>2</xdr:col>
          <xdr:colOff>22860</xdr:colOff>
          <xdr:row>15</xdr:row>
          <xdr:rowOff>236220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13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17</xdr:row>
          <xdr:rowOff>190500</xdr:rowOff>
        </xdr:from>
        <xdr:to>
          <xdr:col>2</xdr:col>
          <xdr:colOff>22860</xdr:colOff>
          <xdr:row>18</xdr:row>
          <xdr:rowOff>137160</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13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182880</xdr:rowOff>
        </xdr:from>
        <xdr:to>
          <xdr:col>2</xdr:col>
          <xdr:colOff>22860</xdr:colOff>
          <xdr:row>20</xdr:row>
          <xdr:rowOff>121920</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13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21</xdr:row>
          <xdr:rowOff>137160</xdr:rowOff>
        </xdr:from>
        <xdr:to>
          <xdr:col>2</xdr:col>
          <xdr:colOff>22860</xdr:colOff>
          <xdr:row>21</xdr:row>
          <xdr:rowOff>365760</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13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0</xdr:colOff>
      <xdr:row>0</xdr:row>
      <xdr:rowOff>38100</xdr:rowOff>
    </xdr:from>
    <xdr:to>
      <xdr:col>28</xdr:col>
      <xdr:colOff>0</xdr:colOff>
      <xdr:row>1</xdr:row>
      <xdr:rowOff>161925</xdr:rowOff>
    </xdr:to>
    <xdr:sp macro="" textlink="">
      <xdr:nvSpPr>
        <xdr:cNvPr id="2" name="正方形/長方形 1" hidden="1">
          <a:extLst>
            <a:ext uri="{FF2B5EF4-FFF2-40B4-BE49-F238E27FC236}">
              <a16:creationId xmlns:a16="http://schemas.microsoft.com/office/drawing/2014/main" id="{00000000-0008-0000-0200-000002000000}"/>
            </a:ext>
          </a:extLst>
        </xdr:cNvPr>
        <xdr:cNvSpPr/>
      </xdr:nvSpPr>
      <xdr:spPr>
        <a:xfrm>
          <a:off x="7696200" y="38100"/>
          <a:ext cx="830580" cy="29146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28</xdr:col>
      <xdr:colOff>103790</xdr:colOff>
      <xdr:row>84</xdr:row>
      <xdr:rowOff>163897</xdr:rowOff>
    </xdr:from>
    <xdr:to>
      <xdr:col>44</xdr:col>
      <xdr:colOff>179990</xdr:colOff>
      <xdr:row>93</xdr:row>
      <xdr:rowOff>39414</xdr:rowOff>
    </xdr:to>
    <xdr:sp macro="" textlink="">
      <xdr:nvSpPr>
        <xdr:cNvPr id="3" name="Text Box 34" hidden="1">
          <a:extLst>
            <a:ext uri="{FF2B5EF4-FFF2-40B4-BE49-F238E27FC236}">
              <a16:creationId xmlns:a16="http://schemas.microsoft.com/office/drawing/2014/main" id="{00000000-0008-0000-0200-000003000000}"/>
            </a:ext>
          </a:extLst>
        </xdr:cNvPr>
        <xdr:cNvSpPr txBox="1">
          <a:spLocks noChangeArrowheads="1"/>
        </xdr:cNvSpPr>
      </xdr:nvSpPr>
      <xdr:spPr bwMode="auto">
        <a:xfrm>
          <a:off x="8630570" y="22597177"/>
          <a:ext cx="3002280" cy="138427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28</xdr:col>
      <xdr:colOff>103790</xdr:colOff>
      <xdr:row>63</xdr:row>
      <xdr:rowOff>163897</xdr:rowOff>
    </xdr:from>
    <xdr:to>
      <xdr:col>44</xdr:col>
      <xdr:colOff>179990</xdr:colOff>
      <xdr:row>72</xdr:row>
      <xdr:rowOff>0</xdr:rowOff>
    </xdr:to>
    <xdr:sp macro="" textlink="">
      <xdr:nvSpPr>
        <xdr:cNvPr id="5" name="Text Box 34" hidden="1">
          <a:extLst>
            <a:ext uri="{FF2B5EF4-FFF2-40B4-BE49-F238E27FC236}">
              <a16:creationId xmlns:a16="http://schemas.microsoft.com/office/drawing/2014/main" id="{00000000-0008-0000-0200-000005000000}"/>
            </a:ext>
          </a:extLst>
        </xdr:cNvPr>
        <xdr:cNvSpPr txBox="1">
          <a:spLocks noChangeArrowheads="1"/>
        </xdr:cNvSpPr>
      </xdr:nvSpPr>
      <xdr:spPr bwMode="auto">
        <a:xfrm>
          <a:off x="8630570" y="19168177"/>
          <a:ext cx="3002280" cy="1344863"/>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28</xdr:col>
      <xdr:colOff>104774</xdr:colOff>
      <xdr:row>4</xdr:row>
      <xdr:rowOff>38100</xdr:rowOff>
    </xdr:from>
    <xdr:to>
      <xdr:col>48</xdr:col>
      <xdr:colOff>43543</xdr:colOff>
      <xdr:row>5</xdr:row>
      <xdr:rowOff>283029</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8671831" y="898071"/>
          <a:ext cx="3639912" cy="56061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先に事業報告書を作成してください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114300</xdr:colOff>
      <xdr:row>1</xdr:row>
      <xdr:rowOff>0</xdr:rowOff>
    </xdr:from>
    <xdr:to>
      <xdr:col>14</xdr:col>
      <xdr:colOff>47625</xdr:colOff>
      <xdr:row>4</xdr:row>
      <xdr:rowOff>19050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048500" y="304800"/>
          <a:ext cx="3288030" cy="77724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00" b="1">
              <a:solidFill>
                <a:srgbClr val="FF0000"/>
              </a:solidFill>
            </a:rPr>
            <a:t>＜注意＞</a:t>
          </a:r>
          <a:endParaRPr kumimoji="1" lang="en-US" altLang="ja-JP" sz="1200" b="1">
            <a:solidFill>
              <a:srgbClr val="FF0000"/>
            </a:solidFill>
          </a:endParaRPr>
        </a:p>
        <a:p>
          <a:pPr>
            <a:lnSpc>
              <a:spcPts val="1500"/>
            </a:lnSpc>
          </a:pPr>
          <a:r>
            <a:rPr kumimoji="1" lang="ja-JP" altLang="en-US" sz="1200" b="1">
              <a:solidFill>
                <a:srgbClr val="FF0000"/>
              </a:solidFill>
            </a:rPr>
            <a:t>事業実施上、計上していない項目の欄は削除して使用してください。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93133</xdr:colOff>
      <xdr:row>0</xdr:row>
      <xdr:rowOff>69850</xdr:rowOff>
    </xdr:from>
    <xdr:to>
      <xdr:col>62</xdr:col>
      <xdr:colOff>141515</xdr:colOff>
      <xdr:row>3</xdr:row>
      <xdr:rowOff>65314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551333" y="69850"/>
          <a:ext cx="4551802" cy="5669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事業を実施する保存会等ごとに１枚作成し、</a:t>
          </a:r>
          <a:endParaRPr kumimoji="1" lang="en-US" altLang="ja-JP" sz="1200" b="1">
            <a:solidFill>
              <a:srgbClr val="FF0000"/>
            </a:solidFill>
          </a:endParaRPr>
        </a:p>
        <a:p>
          <a:pPr algn="ctr"/>
          <a:r>
            <a:rPr kumimoji="1" lang="ja-JP" altLang="en-US" sz="1200" b="1">
              <a:solidFill>
                <a:srgbClr val="FF0000"/>
              </a:solidFill>
            </a:rPr>
            <a:t>足りない場合は随時シートを追加し、作成すること</a:t>
          </a:r>
          <a:endParaRPr kumimoji="1" lang="en-US" altLang="ja-JP" sz="1200" b="1">
            <a:solidFill>
              <a:srgbClr val="FF0000"/>
            </a:solidFill>
          </a:endParaRPr>
        </a:p>
      </xdr:txBody>
    </xdr:sp>
    <xdr:clientData/>
  </xdr:twoCellAnchor>
  <xdr:twoCellAnchor>
    <xdr:from>
      <xdr:col>44</xdr:col>
      <xdr:colOff>255270</xdr:colOff>
      <xdr:row>72</xdr:row>
      <xdr:rowOff>26671</xdr:rowOff>
    </xdr:from>
    <xdr:to>
      <xdr:col>51</xdr:col>
      <xdr:colOff>71437</xdr:colOff>
      <xdr:row>74</xdr:row>
      <xdr:rowOff>59532</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875395" y="14659452"/>
          <a:ext cx="1983105" cy="366236"/>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295275</xdr:colOff>
      <xdr:row>94</xdr:row>
      <xdr:rowOff>28575</xdr:rowOff>
    </xdr:from>
    <xdr:to>
      <xdr:col>51</xdr:col>
      <xdr:colOff>19050</xdr:colOff>
      <xdr:row>94</xdr:row>
      <xdr:rowOff>409575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8753475" y="18377535"/>
          <a:ext cx="190309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295275</xdr:colOff>
      <xdr:row>98</xdr:row>
      <xdr:rowOff>161925</xdr:rowOff>
    </xdr:from>
    <xdr:to>
      <xdr:col>51</xdr:col>
      <xdr:colOff>19050</xdr:colOff>
      <xdr:row>101</xdr:row>
      <xdr:rowOff>28575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753475" y="19478625"/>
          <a:ext cx="1903095" cy="36957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304800</xdr:colOff>
      <xdr:row>117</xdr:row>
      <xdr:rowOff>0</xdr:rowOff>
    </xdr:from>
    <xdr:to>
      <xdr:col>51</xdr:col>
      <xdr:colOff>28575</xdr:colOff>
      <xdr:row>119</xdr:row>
      <xdr:rowOff>38100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8763000" y="23561040"/>
          <a:ext cx="1903095" cy="37338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314325</xdr:colOff>
      <xdr:row>134</xdr:row>
      <xdr:rowOff>114300</xdr:rowOff>
    </xdr:from>
    <xdr:to>
      <xdr:col>51</xdr:col>
      <xdr:colOff>38100</xdr:colOff>
      <xdr:row>136</xdr:row>
      <xdr:rowOff>152400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8772525" y="27584400"/>
          <a:ext cx="1903095" cy="37338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266700</xdr:colOff>
      <xdr:row>152</xdr:row>
      <xdr:rowOff>152400</xdr:rowOff>
    </xdr:from>
    <xdr:to>
      <xdr:col>50</xdr:col>
      <xdr:colOff>190500</xdr:colOff>
      <xdr:row>155</xdr:row>
      <xdr:rowOff>19050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724900" y="31699200"/>
          <a:ext cx="1714500" cy="36957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123825</xdr:colOff>
      <xdr:row>21</xdr:row>
      <xdr:rowOff>38100</xdr:rowOff>
    </xdr:from>
    <xdr:to>
      <xdr:col>63</xdr:col>
      <xdr:colOff>135031</xdr:colOff>
      <xdr:row>21</xdr:row>
      <xdr:rowOff>869016</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8658225" y="4886325"/>
          <a:ext cx="4668931" cy="830916"/>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lnSpc>
              <a:spcPts val="1200"/>
            </a:lnSpc>
          </a:pPr>
          <a:r>
            <a:rPr kumimoji="1" lang="ja-JP" altLang="en-US" sz="1000">
              <a:solidFill>
                <a:srgbClr val="FF0000"/>
              </a:solidFill>
              <a:latin typeface="+mn-ea"/>
              <a:ea typeface="+mn-ea"/>
            </a:rPr>
            <a:t>・事業の実施内容を</a:t>
          </a:r>
          <a:r>
            <a:rPr kumimoji="1" lang="ja-JP" altLang="en-US" sz="1000" b="1" u="sng">
              <a:solidFill>
                <a:srgbClr val="FF0000"/>
              </a:solidFill>
              <a:latin typeface="+mn-ea"/>
              <a:ea typeface="+mn-ea"/>
            </a:rPr>
            <a:t>具体的に</a:t>
          </a:r>
          <a:r>
            <a:rPr kumimoji="1" lang="ja-JP" altLang="en-US" sz="1000">
              <a:solidFill>
                <a:srgbClr val="FF0000"/>
              </a:solidFill>
              <a:latin typeface="+mn-ea"/>
              <a:ea typeface="+mn-ea"/>
            </a:rPr>
            <a:t>記載してください。</a:t>
          </a:r>
        </a:p>
        <a:p>
          <a:pPr algn="l">
            <a:lnSpc>
              <a:spcPts val="1200"/>
            </a:lnSpc>
          </a:pPr>
          <a:r>
            <a:rPr kumimoji="1" lang="ja-JP" altLang="en-US" sz="1000">
              <a:solidFill>
                <a:srgbClr val="FF0000"/>
              </a:solidFill>
              <a:latin typeface="+mn-ea"/>
              <a:ea typeface="+mn-ea"/>
            </a:rPr>
            <a:t>　（修理・新調内容、開催日、開催場、開催内容、参加人数、記録作成の内容等）</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・＜支出内訳明細書＞に記載した経費と整合性がとれるよう留意してください。</a:t>
          </a:r>
          <a:endParaRPr kumimoji="1" lang="en-US" altLang="ja-JP" sz="100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38</xdr:col>
          <xdr:colOff>0</xdr:colOff>
          <xdr:row>11</xdr:row>
          <xdr:rowOff>7620</xdr:rowOff>
        </xdr:from>
        <xdr:to>
          <xdr:col>39</xdr:col>
          <xdr:colOff>38100</xdr:colOff>
          <xdr:row>11</xdr:row>
          <xdr:rowOff>251460</xdr:rowOff>
        </xdr:to>
        <xdr:sp macro="" textlink="">
          <xdr:nvSpPr>
            <xdr:cNvPr id="81921" name="Check Box 1" hidden="1">
              <a:extLst>
                <a:ext uri="{63B3BB69-23CF-44E3-9099-C40C66FF867C}">
                  <a14:compatExt spid="_x0000_s81921"/>
                </a:ext>
                <a:ext uri="{FF2B5EF4-FFF2-40B4-BE49-F238E27FC236}">
                  <a16:creationId xmlns:a16="http://schemas.microsoft.com/office/drawing/2014/main" id="{00000000-0008-0000-0500-00000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7620</xdr:rowOff>
        </xdr:from>
        <xdr:to>
          <xdr:col>20</xdr:col>
          <xdr:colOff>38100</xdr:colOff>
          <xdr:row>11</xdr:row>
          <xdr:rowOff>251460</xdr:rowOff>
        </xdr:to>
        <xdr:sp macro="" textlink="">
          <xdr:nvSpPr>
            <xdr:cNvPr id="81922" name="Check Box 2" hidden="1">
              <a:extLst>
                <a:ext uri="{63B3BB69-23CF-44E3-9099-C40C66FF867C}">
                  <a14:compatExt spid="_x0000_s81922"/>
                </a:ext>
                <a:ext uri="{FF2B5EF4-FFF2-40B4-BE49-F238E27FC236}">
                  <a16:creationId xmlns:a16="http://schemas.microsoft.com/office/drawing/2014/main" id="{00000000-0008-0000-05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17</xdr:row>
          <xdr:rowOff>45720</xdr:rowOff>
        </xdr:from>
        <xdr:to>
          <xdr:col>9</xdr:col>
          <xdr:colOff>144780</xdr:colOff>
          <xdr:row>18</xdr:row>
          <xdr:rowOff>121920</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5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17</xdr:row>
          <xdr:rowOff>60960</xdr:rowOff>
        </xdr:from>
        <xdr:to>
          <xdr:col>15</xdr:col>
          <xdr:colOff>144780</xdr:colOff>
          <xdr:row>18</xdr:row>
          <xdr:rowOff>137160</xdr:rowOff>
        </xdr:to>
        <xdr:sp macro="" textlink="">
          <xdr:nvSpPr>
            <xdr:cNvPr id="81924" name="Check Box 4" hidden="1">
              <a:extLst>
                <a:ext uri="{63B3BB69-23CF-44E3-9099-C40C66FF867C}">
                  <a14:compatExt spid="_x0000_s81924"/>
                </a:ext>
                <a:ext uri="{FF2B5EF4-FFF2-40B4-BE49-F238E27FC236}">
                  <a16:creationId xmlns:a16="http://schemas.microsoft.com/office/drawing/2014/main" id="{00000000-0008-0000-0500-00000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17</xdr:row>
          <xdr:rowOff>45720</xdr:rowOff>
        </xdr:from>
        <xdr:to>
          <xdr:col>21</xdr:col>
          <xdr:colOff>144780</xdr:colOff>
          <xdr:row>18</xdr:row>
          <xdr:rowOff>121920</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5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83820</xdr:colOff>
          <xdr:row>17</xdr:row>
          <xdr:rowOff>60960</xdr:rowOff>
        </xdr:from>
        <xdr:to>
          <xdr:col>27</xdr:col>
          <xdr:colOff>121920</xdr:colOff>
          <xdr:row>18</xdr:row>
          <xdr:rowOff>137160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5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17</xdr:col>
      <xdr:colOff>152400</xdr:colOff>
      <xdr:row>5</xdr:row>
      <xdr:rowOff>76200</xdr:rowOff>
    </xdr:from>
    <xdr:to>
      <xdr:col>19</xdr:col>
      <xdr:colOff>676275</xdr:colOff>
      <xdr:row>6</xdr:row>
      <xdr:rowOff>142875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1382375" y="1009650"/>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17</xdr:col>
      <xdr:colOff>142875</xdr:colOff>
      <xdr:row>2</xdr:row>
      <xdr:rowOff>9525</xdr:rowOff>
    </xdr:from>
    <xdr:to>
      <xdr:col>19</xdr:col>
      <xdr:colOff>333375</xdr:colOff>
      <xdr:row>4</xdr:row>
      <xdr:rowOff>47625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1372850" y="428625"/>
          <a:ext cx="1562100"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←黄色のセル：選択</a:t>
          </a:r>
        </a:p>
      </xdr:txBody>
    </xdr:sp>
    <xdr:clientData/>
  </xdr:twoCellAnchor>
  <xdr:twoCellAnchor>
    <xdr:from>
      <xdr:col>17</xdr:col>
      <xdr:colOff>142874</xdr:colOff>
      <xdr:row>0</xdr:row>
      <xdr:rowOff>47624</xdr:rowOff>
    </xdr:from>
    <xdr:to>
      <xdr:col>22</xdr:col>
      <xdr:colOff>76200</xdr:colOff>
      <xdr:row>1</xdr:row>
      <xdr:rowOff>171449</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11372849" y="47624"/>
          <a:ext cx="3362326" cy="428625"/>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50" b="1">
              <a:solidFill>
                <a:srgbClr val="FF0000"/>
              </a:solidFill>
              <a:latin typeface="+mn-ea"/>
              <a:ea typeface="+mn-ea"/>
            </a:rPr>
            <a:t>各保存会等ごとに、「支出内訳明細書」を作成すること。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123825</xdr:colOff>
      <xdr:row>9</xdr:row>
      <xdr:rowOff>114299</xdr:rowOff>
    </xdr:from>
    <xdr:to>
      <xdr:col>27</xdr:col>
      <xdr:colOff>142875</xdr:colOff>
      <xdr:row>17</xdr:row>
      <xdr:rowOff>171449</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668000" y="2533649"/>
          <a:ext cx="6191250" cy="2295525"/>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lnSpc>
              <a:spcPts val="1200"/>
            </a:lnSpc>
          </a:pPr>
          <a:r>
            <a:rPr kumimoji="1" lang="ja-JP" altLang="en-US" sz="1050" b="1">
              <a:solidFill>
                <a:srgbClr val="FF0000"/>
              </a:solidFill>
              <a:latin typeface="+mn-ea"/>
              <a:ea typeface="+mn-ea"/>
            </a:rPr>
            <a:t>＜交通費について＞</a:t>
          </a:r>
          <a:endParaRPr kumimoji="1" lang="en-US" altLang="ja-JP" sz="1050" b="1">
            <a:solidFill>
              <a:srgbClr val="FF0000"/>
            </a:solidFill>
            <a:latin typeface="+mn-ea"/>
            <a:ea typeface="+mn-ea"/>
          </a:endParaRPr>
        </a:p>
        <a:p>
          <a:pPr algn="l">
            <a:lnSpc>
              <a:spcPts val="1200"/>
            </a:lnSpc>
          </a:pPr>
          <a:r>
            <a:rPr kumimoji="1" lang="ja-JP" altLang="en-US" sz="1050" b="0">
              <a:solidFill>
                <a:srgbClr val="FF0000"/>
              </a:solidFill>
              <a:latin typeface="+mn-ea"/>
              <a:ea typeface="+mn-ea"/>
            </a:rPr>
            <a:t>・原則、公共交通機関を利用して最も経済的・効率的な区間の実費相当額の支出が補助対象ですが、自家用車を使用する場合等、地方公共団体の旅費規程に基づいて支出された経費は補助対象とすることができます。</a:t>
          </a:r>
          <a:endParaRPr kumimoji="1" lang="en-US" altLang="ja-JP" sz="1050" b="0">
            <a:solidFill>
              <a:srgbClr val="FF0000"/>
            </a:solidFill>
            <a:latin typeface="+mn-ea"/>
            <a:ea typeface="+mn-ea"/>
          </a:endParaRPr>
        </a:p>
        <a:p>
          <a:pPr algn="l">
            <a:lnSpc>
              <a:spcPts val="1200"/>
            </a:lnSpc>
          </a:pPr>
          <a:endParaRPr kumimoji="1" lang="en-US" altLang="ja-JP" sz="1050" b="0">
            <a:solidFill>
              <a:srgbClr val="FF0000"/>
            </a:solidFill>
            <a:latin typeface="+mn-ea"/>
            <a:ea typeface="+mn-ea"/>
          </a:endParaRPr>
        </a:p>
        <a:p>
          <a:pPr algn="l">
            <a:lnSpc>
              <a:spcPts val="1200"/>
            </a:lnSpc>
          </a:pPr>
          <a:r>
            <a:rPr kumimoji="1" lang="ja-JP" altLang="en-US" sz="1050" b="0">
              <a:solidFill>
                <a:srgbClr val="FF0000"/>
              </a:solidFill>
              <a:latin typeface="+mn-ea"/>
              <a:ea typeface="+mn-ea"/>
            </a:rPr>
            <a:t>その場合、下記の内容が分かる書類を領収書に併せて提出すること。</a:t>
          </a:r>
        </a:p>
        <a:p>
          <a:pPr algn="l">
            <a:lnSpc>
              <a:spcPts val="1200"/>
            </a:lnSpc>
          </a:pPr>
          <a:r>
            <a:rPr kumimoji="1" lang="ja-JP" altLang="en-US" sz="1050" b="1">
              <a:solidFill>
                <a:srgbClr val="FF0000"/>
              </a:solidFill>
              <a:latin typeface="+mn-ea"/>
              <a:ea typeface="+mn-ea"/>
            </a:rPr>
            <a:t>①旅程</a:t>
          </a:r>
          <a:endParaRPr kumimoji="1" lang="en-US" altLang="ja-JP" sz="1050" b="1">
            <a:solidFill>
              <a:srgbClr val="FF0000"/>
            </a:solidFill>
            <a:latin typeface="+mn-ea"/>
            <a:ea typeface="+mn-ea"/>
          </a:endParaRPr>
        </a:p>
        <a:p>
          <a:pPr algn="l">
            <a:lnSpc>
              <a:spcPts val="1200"/>
            </a:lnSpc>
          </a:pPr>
          <a:r>
            <a:rPr kumimoji="1" lang="ja-JP" altLang="en-US" sz="1050" b="0">
              <a:solidFill>
                <a:srgbClr val="FF0000"/>
              </a:solidFill>
              <a:latin typeface="+mn-ea"/>
              <a:ea typeface="+mn-ea"/>
            </a:rPr>
            <a:t>（例：東京都千代田区○○～京都府京都市○○　○○</a:t>
          </a:r>
          <a:r>
            <a:rPr kumimoji="1" lang="en-US" altLang="ja-JP" sz="1050" b="0">
              <a:solidFill>
                <a:srgbClr val="FF0000"/>
              </a:solidFill>
              <a:latin typeface="+mn-ea"/>
              <a:ea typeface="+mn-ea"/>
            </a:rPr>
            <a:t>km</a:t>
          </a:r>
          <a:r>
            <a:rPr kumimoji="1" lang="ja-JP" altLang="en-US" sz="1050" b="0">
              <a:solidFill>
                <a:srgbClr val="FF0000"/>
              </a:solidFill>
              <a:latin typeface="+mn-ea"/>
              <a:ea typeface="+mn-ea"/>
            </a:rPr>
            <a:t>）</a:t>
          </a:r>
          <a:endParaRPr kumimoji="1" lang="en-US" altLang="ja-JP" sz="1050" b="0">
            <a:solidFill>
              <a:srgbClr val="FF0000"/>
            </a:solidFill>
            <a:latin typeface="+mn-ea"/>
            <a:ea typeface="+mn-ea"/>
          </a:endParaRPr>
        </a:p>
        <a:p>
          <a:pPr algn="l">
            <a:lnSpc>
              <a:spcPts val="1200"/>
            </a:lnSpc>
          </a:pPr>
          <a:r>
            <a:rPr kumimoji="1" lang="ja-JP" altLang="en-US" sz="1050" b="1">
              <a:solidFill>
                <a:srgbClr val="FF0000"/>
              </a:solidFill>
              <a:latin typeface="+mn-ea"/>
              <a:ea typeface="+mn-ea"/>
            </a:rPr>
            <a:t>②地方公共団体の旅費規定に基づく支給単価等</a:t>
          </a:r>
          <a:endParaRPr kumimoji="1" lang="en-US" altLang="ja-JP" sz="1050" b="1">
            <a:solidFill>
              <a:srgbClr val="FF0000"/>
            </a:solidFill>
            <a:latin typeface="+mn-ea"/>
            <a:ea typeface="+mn-ea"/>
          </a:endParaRPr>
        </a:p>
        <a:p>
          <a:pPr algn="l">
            <a:lnSpc>
              <a:spcPts val="1200"/>
            </a:lnSpc>
          </a:pPr>
          <a:r>
            <a:rPr kumimoji="1" lang="ja-JP" altLang="en-US" sz="1050" b="0">
              <a:solidFill>
                <a:srgbClr val="FF0000"/>
              </a:solidFill>
              <a:latin typeface="+mn-ea"/>
              <a:ea typeface="+mn-ea"/>
            </a:rPr>
            <a:t>（例：○○円／</a:t>
          </a:r>
          <a:r>
            <a:rPr kumimoji="1" lang="en-US" altLang="ja-JP" sz="1050" b="0">
              <a:solidFill>
                <a:srgbClr val="FF0000"/>
              </a:solidFill>
              <a:latin typeface="+mn-ea"/>
              <a:ea typeface="+mn-ea"/>
            </a:rPr>
            <a:t>km</a:t>
          </a:r>
          <a:r>
            <a:rPr kumimoji="1" lang="ja-JP" altLang="en-US" sz="1050" b="0">
              <a:solidFill>
                <a:srgbClr val="FF0000"/>
              </a:solidFill>
              <a:latin typeface="+mn-ea"/>
              <a:ea typeface="+mn-ea"/>
            </a:rPr>
            <a:t>）</a:t>
          </a:r>
          <a:endParaRPr kumimoji="1" lang="en-US" altLang="ja-JP" sz="1050" b="0">
            <a:solidFill>
              <a:srgbClr val="FF0000"/>
            </a:solidFill>
            <a:latin typeface="+mn-ea"/>
            <a:ea typeface="+mn-ea"/>
          </a:endParaRPr>
        </a:p>
        <a:p>
          <a:pPr algn="l">
            <a:lnSpc>
              <a:spcPts val="1200"/>
            </a:lnSpc>
          </a:pPr>
          <a:r>
            <a:rPr kumimoji="1" lang="ja-JP" altLang="en-US" sz="1050" b="1">
              <a:solidFill>
                <a:srgbClr val="FF0000"/>
              </a:solidFill>
              <a:latin typeface="+mn-ea"/>
              <a:ea typeface="+mn-ea"/>
            </a:rPr>
            <a:t>③地方公共団体の旅費規程の該当部分の写し</a:t>
          </a:r>
          <a:endParaRPr kumimoji="1" lang="en-US" altLang="ja-JP" sz="1050" b="1">
            <a:solidFill>
              <a:srgbClr val="FF0000"/>
            </a:solidFill>
            <a:latin typeface="+mn-ea"/>
            <a:ea typeface="+mn-ea"/>
          </a:endParaRPr>
        </a:p>
      </xdr:txBody>
    </xdr:sp>
    <xdr:clientData/>
  </xdr:twoCellAnchor>
  <xdr:twoCellAnchor>
    <xdr:from>
      <xdr:col>18</xdr:col>
      <xdr:colOff>114300</xdr:colOff>
      <xdr:row>1</xdr:row>
      <xdr:rowOff>238125</xdr:rowOff>
    </xdr:from>
    <xdr:to>
      <xdr:col>20</xdr:col>
      <xdr:colOff>304800</xdr:colOff>
      <xdr:row>4</xdr:row>
      <xdr:rowOff>28575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0658475" y="409575"/>
          <a:ext cx="1562100"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←黄色のセル：選択</a:t>
          </a:r>
        </a:p>
      </xdr:txBody>
    </xdr:sp>
    <xdr:clientData/>
  </xdr:twoCellAnchor>
  <xdr:twoCellAnchor>
    <xdr:from>
      <xdr:col>18</xdr:col>
      <xdr:colOff>114300</xdr:colOff>
      <xdr:row>4</xdr:row>
      <xdr:rowOff>95250</xdr:rowOff>
    </xdr:from>
    <xdr:to>
      <xdr:col>21</xdr:col>
      <xdr:colOff>358140</xdr:colOff>
      <xdr:row>6</xdr:row>
      <xdr:rowOff>30480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9570720" y="994410"/>
          <a:ext cx="2095500" cy="41529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18</xdr:col>
      <xdr:colOff>123825</xdr:colOff>
      <xdr:row>0</xdr:row>
      <xdr:rowOff>57150</xdr:rowOff>
    </xdr:from>
    <xdr:to>
      <xdr:col>23</xdr:col>
      <xdr:colOff>57151</xdr:colOff>
      <xdr:row>1</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0668000" y="57150"/>
          <a:ext cx="3362326" cy="428625"/>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50" b="1">
              <a:solidFill>
                <a:srgbClr val="FF0000"/>
              </a:solidFill>
              <a:latin typeface="+mn-ea"/>
              <a:ea typeface="+mn-ea"/>
            </a:rPr>
            <a:t>各保存会等ごとに、「支出内訳明細書」を作成すること。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85725</xdr:colOff>
      <xdr:row>4</xdr:row>
      <xdr:rowOff>133349</xdr:rowOff>
    </xdr:from>
    <xdr:to>
      <xdr:col>18</xdr:col>
      <xdr:colOff>38100</xdr:colOff>
      <xdr:row>6</xdr:row>
      <xdr:rowOff>19049</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9277350" y="1047749"/>
          <a:ext cx="2428875" cy="409575"/>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14</xdr:col>
      <xdr:colOff>123825</xdr:colOff>
      <xdr:row>22</xdr:row>
      <xdr:rowOff>9525</xdr:rowOff>
    </xdr:from>
    <xdr:to>
      <xdr:col>17</xdr:col>
      <xdr:colOff>504825</xdr:colOff>
      <xdr:row>23</xdr:row>
      <xdr:rowOff>76200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9315450" y="5753100"/>
          <a:ext cx="2238375" cy="4191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14</xdr:col>
      <xdr:colOff>85726</xdr:colOff>
      <xdr:row>1</xdr:row>
      <xdr:rowOff>200025</xdr:rowOff>
    </xdr:from>
    <xdr:to>
      <xdr:col>16</xdr:col>
      <xdr:colOff>276226</xdr:colOff>
      <xdr:row>3</xdr:row>
      <xdr:rowOff>161925</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10306051" y="371475"/>
          <a:ext cx="1562100"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←黄色のセル：選択</a:t>
          </a:r>
        </a:p>
      </xdr:txBody>
    </xdr:sp>
    <xdr:clientData/>
  </xdr:twoCellAnchor>
  <xdr:twoCellAnchor>
    <xdr:from>
      <xdr:col>14</xdr:col>
      <xdr:colOff>133351</xdr:colOff>
      <xdr:row>18</xdr:row>
      <xdr:rowOff>152400</xdr:rowOff>
    </xdr:from>
    <xdr:to>
      <xdr:col>16</xdr:col>
      <xdr:colOff>323851</xdr:colOff>
      <xdr:row>21</xdr:row>
      <xdr:rowOff>19050</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10353676" y="5057775"/>
          <a:ext cx="1562100"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←黄色のセル：選択</a:t>
          </a:r>
        </a:p>
      </xdr:txBody>
    </xdr:sp>
    <xdr:clientData/>
  </xdr:twoCellAnchor>
  <xdr:twoCellAnchor>
    <xdr:from>
      <xdr:col>14</xdr:col>
      <xdr:colOff>76200</xdr:colOff>
      <xdr:row>0</xdr:row>
      <xdr:rowOff>28575</xdr:rowOff>
    </xdr:from>
    <xdr:to>
      <xdr:col>19</xdr:col>
      <xdr:colOff>9526</xdr:colOff>
      <xdr:row>1</xdr:row>
      <xdr:rowOff>133350</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0296525" y="28575"/>
          <a:ext cx="3362326" cy="428625"/>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50" b="1">
              <a:solidFill>
                <a:srgbClr val="FF0000"/>
              </a:solidFill>
              <a:latin typeface="+mn-ea"/>
              <a:ea typeface="+mn-ea"/>
            </a:rPr>
            <a:t>各保存会等ごとに、「支出内訳明細書」を作成すること。</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A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A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0</xdr:row>
      <xdr:rowOff>76200</xdr:rowOff>
    </xdr:from>
    <xdr:to>
      <xdr:col>25</xdr:col>
      <xdr:colOff>247650</xdr:colOff>
      <xdr:row>1</xdr:row>
      <xdr:rowOff>125959</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5486400" y="76200"/>
          <a:ext cx="1524000" cy="25930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現況写真添付台紙</a:t>
          </a:r>
        </a:p>
      </xdr:txBody>
    </xdr:sp>
    <xdr:clientData/>
  </xdr:twoCellAnchor>
  <xdr:twoCellAnchor>
    <xdr:from>
      <xdr:col>13</xdr:col>
      <xdr:colOff>190501</xdr:colOff>
      <xdr:row>38</xdr:row>
      <xdr:rowOff>76200</xdr:rowOff>
    </xdr:from>
    <xdr:to>
      <xdr:col>15</xdr:col>
      <xdr:colOff>133351</xdr:colOff>
      <xdr:row>38</xdr:row>
      <xdr:rowOff>256031</xdr:rowOff>
    </xdr:to>
    <xdr:sp macro="" textlink="">
      <xdr:nvSpPr>
        <xdr:cNvPr id="5" name="右矢印 9">
          <a:extLst>
            <a:ext uri="{FF2B5EF4-FFF2-40B4-BE49-F238E27FC236}">
              <a16:creationId xmlns:a16="http://schemas.microsoft.com/office/drawing/2014/main" id="{00000000-0008-0000-0A00-000005000000}"/>
            </a:ext>
          </a:extLst>
        </xdr:cNvPr>
        <xdr:cNvSpPr/>
      </xdr:nvSpPr>
      <xdr:spPr>
        <a:xfrm>
          <a:off x="3638551" y="10915650"/>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32</xdr:row>
      <xdr:rowOff>30956</xdr:rowOff>
    </xdr:from>
    <xdr:to>
      <xdr:col>12</xdr:col>
      <xdr:colOff>219075</xdr:colOff>
      <xdr:row>37</xdr:row>
      <xdr:rowOff>83343</xdr:rowOff>
    </xdr:to>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400050" y="9498806"/>
          <a:ext cx="2990850" cy="1338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endParaRPr kumimoji="1" lang="en-US" altLang="ja-JP" sz="1100"/>
        </a:p>
      </xdr:txBody>
    </xdr:sp>
    <xdr:clientData/>
  </xdr:twoCellAnchor>
  <xdr:twoCellAnchor>
    <xdr:from>
      <xdr:col>1</xdr:col>
      <xdr:colOff>230981</xdr:colOff>
      <xdr:row>45</xdr:row>
      <xdr:rowOff>40482</xdr:rowOff>
    </xdr:from>
    <xdr:to>
      <xdr:col>12</xdr:col>
      <xdr:colOff>183356</xdr:colOff>
      <xdr:row>49</xdr:row>
      <xdr:rowOff>164307</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364331" y="13194507"/>
          <a:ext cx="299085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219076</xdr:colOff>
      <xdr:row>50</xdr:row>
      <xdr:rowOff>47625</xdr:rowOff>
    </xdr:from>
    <xdr:to>
      <xdr:col>15</xdr:col>
      <xdr:colOff>161926</xdr:colOff>
      <xdr:row>50</xdr:row>
      <xdr:rowOff>227456</xdr:rowOff>
    </xdr:to>
    <xdr:sp macro="" textlink="">
      <xdr:nvSpPr>
        <xdr:cNvPr id="8" name="右矢印 31">
          <a:extLst>
            <a:ext uri="{FF2B5EF4-FFF2-40B4-BE49-F238E27FC236}">
              <a16:creationId xmlns:a16="http://schemas.microsoft.com/office/drawing/2014/main" id="{00000000-0008-0000-0A00-000008000000}"/>
            </a:ext>
          </a:extLst>
        </xdr:cNvPr>
        <xdr:cNvSpPr/>
      </xdr:nvSpPr>
      <xdr:spPr>
        <a:xfrm>
          <a:off x="3667126" y="14649450"/>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58</xdr:row>
      <xdr:rowOff>154782</xdr:rowOff>
    </xdr:from>
    <xdr:to>
      <xdr:col>12</xdr:col>
      <xdr:colOff>107156</xdr:colOff>
      <xdr:row>62</xdr:row>
      <xdr:rowOff>278607</xdr:rowOff>
    </xdr:to>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288131" y="16471107"/>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200026</xdr:colOff>
      <xdr:row>64</xdr:row>
      <xdr:rowOff>38100</xdr:rowOff>
    </xdr:from>
    <xdr:to>
      <xdr:col>15</xdr:col>
      <xdr:colOff>142876</xdr:colOff>
      <xdr:row>64</xdr:row>
      <xdr:rowOff>179831</xdr:rowOff>
    </xdr:to>
    <xdr:sp macro="" textlink="">
      <xdr:nvSpPr>
        <xdr:cNvPr id="10" name="右矢印 35">
          <a:extLst>
            <a:ext uri="{FF2B5EF4-FFF2-40B4-BE49-F238E27FC236}">
              <a16:creationId xmlns:a16="http://schemas.microsoft.com/office/drawing/2014/main" id="{00000000-0008-0000-0A00-00000A000000}"/>
            </a:ext>
          </a:extLst>
        </xdr:cNvPr>
        <xdr:cNvSpPr/>
      </xdr:nvSpPr>
      <xdr:spPr>
        <a:xfrm>
          <a:off x="3648076" y="1761172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72</xdr:row>
      <xdr:rowOff>154782</xdr:rowOff>
    </xdr:from>
    <xdr:to>
      <xdr:col>12</xdr:col>
      <xdr:colOff>107156</xdr:colOff>
      <xdr:row>76</xdr:row>
      <xdr:rowOff>278607</xdr:rowOff>
    </xdr:to>
    <xdr:sp macro="" textlink="">
      <xdr:nvSpPr>
        <xdr:cNvPr id="11" name="テキスト ボックス 10">
          <a:extLst>
            <a:ext uri="{FF2B5EF4-FFF2-40B4-BE49-F238E27FC236}">
              <a16:creationId xmlns:a16="http://schemas.microsoft.com/office/drawing/2014/main" id="{00000000-0008-0000-0A00-00000B000000}"/>
            </a:ext>
          </a:extLst>
        </xdr:cNvPr>
        <xdr:cNvSpPr txBox="1"/>
      </xdr:nvSpPr>
      <xdr:spPr>
        <a:xfrm>
          <a:off x="288131" y="19404807"/>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78</xdr:row>
      <xdr:rowOff>28575</xdr:rowOff>
    </xdr:from>
    <xdr:to>
      <xdr:col>15</xdr:col>
      <xdr:colOff>123826</xdr:colOff>
      <xdr:row>78</xdr:row>
      <xdr:rowOff>170306</xdr:rowOff>
    </xdr:to>
    <xdr:sp macro="" textlink="">
      <xdr:nvSpPr>
        <xdr:cNvPr id="12" name="右矢印 37">
          <a:extLst>
            <a:ext uri="{FF2B5EF4-FFF2-40B4-BE49-F238E27FC236}">
              <a16:creationId xmlns:a16="http://schemas.microsoft.com/office/drawing/2014/main" id="{00000000-0008-0000-0A00-00000C000000}"/>
            </a:ext>
          </a:extLst>
        </xdr:cNvPr>
        <xdr:cNvSpPr/>
      </xdr:nvSpPr>
      <xdr:spPr>
        <a:xfrm>
          <a:off x="3629026" y="20535900"/>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86</xdr:row>
      <xdr:rowOff>154782</xdr:rowOff>
    </xdr:from>
    <xdr:to>
      <xdr:col>12</xdr:col>
      <xdr:colOff>107156</xdr:colOff>
      <xdr:row>90</xdr:row>
      <xdr:rowOff>278607</xdr:rowOff>
    </xdr:to>
    <xdr:sp macro="" textlink="">
      <xdr:nvSpPr>
        <xdr:cNvPr id="13" name="テキスト ボックス 12">
          <a:extLst>
            <a:ext uri="{FF2B5EF4-FFF2-40B4-BE49-F238E27FC236}">
              <a16:creationId xmlns:a16="http://schemas.microsoft.com/office/drawing/2014/main" id="{00000000-0008-0000-0A00-00000D000000}"/>
            </a:ext>
          </a:extLst>
        </xdr:cNvPr>
        <xdr:cNvSpPr txBox="1"/>
      </xdr:nvSpPr>
      <xdr:spPr>
        <a:xfrm>
          <a:off x="288131" y="22338507"/>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A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A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238126</xdr:colOff>
      <xdr:row>24</xdr:row>
      <xdr:rowOff>85725</xdr:rowOff>
    </xdr:from>
    <xdr:to>
      <xdr:col>15</xdr:col>
      <xdr:colOff>180976</xdr:colOff>
      <xdr:row>24</xdr:row>
      <xdr:rowOff>265556</xdr:rowOff>
    </xdr:to>
    <xdr:sp macro="" textlink="">
      <xdr:nvSpPr>
        <xdr:cNvPr id="16" name="右矢印 20">
          <a:extLst>
            <a:ext uri="{FF2B5EF4-FFF2-40B4-BE49-F238E27FC236}">
              <a16:creationId xmlns:a16="http://schemas.microsoft.com/office/drawing/2014/main" id="{00000000-0008-0000-0A00-000010000000}"/>
            </a:ext>
          </a:extLst>
        </xdr:cNvPr>
        <xdr:cNvSpPr/>
      </xdr:nvSpPr>
      <xdr:spPr>
        <a:xfrm>
          <a:off x="3686176" y="75723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200025</xdr:colOff>
      <xdr:row>32</xdr:row>
      <xdr:rowOff>11906</xdr:rowOff>
    </xdr:from>
    <xdr:to>
      <xdr:col>25</xdr:col>
      <xdr:colOff>152400</xdr:colOff>
      <xdr:row>37</xdr:row>
      <xdr:rowOff>64293</xdr:rowOff>
    </xdr:to>
    <xdr:sp macro="" textlink="">
      <xdr:nvSpPr>
        <xdr:cNvPr id="17" name="テキスト ボックス 16">
          <a:extLst>
            <a:ext uri="{FF2B5EF4-FFF2-40B4-BE49-F238E27FC236}">
              <a16:creationId xmlns:a16="http://schemas.microsoft.com/office/drawing/2014/main" id="{00000000-0008-0000-0A00-000011000000}"/>
            </a:ext>
          </a:extLst>
        </xdr:cNvPr>
        <xdr:cNvSpPr txBox="1"/>
      </xdr:nvSpPr>
      <xdr:spPr>
        <a:xfrm>
          <a:off x="3924300" y="9479756"/>
          <a:ext cx="2990850" cy="1338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修理後の状況・修理内容：</a:t>
          </a:r>
          <a:endParaRPr kumimoji="1" lang="en-US" altLang="ja-JP" sz="1100"/>
        </a:p>
      </xdr:txBody>
    </xdr:sp>
    <xdr:clientData/>
  </xdr:twoCellAnchor>
  <xdr:twoCellAnchor>
    <xdr:from>
      <xdr:col>14</xdr:col>
      <xdr:colOff>200025</xdr:colOff>
      <xdr:row>45</xdr:row>
      <xdr:rowOff>47625</xdr:rowOff>
    </xdr:from>
    <xdr:to>
      <xdr:col>25</xdr:col>
      <xdr:colOff>152400</xdr:colOff>
      <xdr:row>49</xdr:row>
      <xdr:rowOff>128587</xdr:rowOff>
    </xdr:to>
    <xdr:sp macro="" textlink="">
      <xdr:nvSpPr>
        <xdr:cNvPr id="24" name="テキスト ボックス 23">
          <a:extLst>
            <a:ext uri="{FF2B5EF4-FFF2-40B4-BE49-F238E27FC236}">
              <a16:creationId xmlns:a16="http://schemas.microsoft.com/office/drawing/2014/main" id="{00000000-0008-0000-0A00-000018000000}"/>
            </a:ext>
          </a:extLst>
        </xdr:cNvPr>
        <xdr:cNvSpPr txBox="1"/>
      </xdr:nvSpPr>
      <xdr:spPr>
        <a:xfrm>
          <a:off x="3924300" y="13201650"/>
          <a:ext cx="2990850" cy="1338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修理後の状況・修理内容：</a:t>
          </a:r>
        </a:p>
      </xdr:txBody>
    </xdr:sp>
    <xdr:clientData/>
  </xdr:twoCellAnchor>
  <xdr:twoCellAnchor>
    <xdr:from>
      <xdr:col>14</xdr:col>
      <xdr:colOff>142875</xdr:colOff>
      <xdr:row>58</xdr:row>
      <xdr:rowOff>152400</xdr:rowOff>
    </xdr:from>
    <xdr:to>
      <xdr:col>25</xdr:col>
      <xdr:colOff>95250</xdr:colOff>
      <xdr:row>63</xdr:row>
      <xdr:rowOff>4762</xdr:rowOff>
    </xdr:to>
    <xdr:sp macro="" textlink="">
      <xdr:nvSpPr>
        <xdr:cNvPr id="25" name="テキスト ボックス 24">
          <a:extLst>
            <a:ext uri="{FF2B5EF4-FFF2-40B4-BE49-F238E27FC236}">
              <a16:creationId xmlns:a16="http://schemas.microsoft.com/office/drawing/2014/main" id="{00000000-0008-0000-0A00-000019000000}"/>
            </a:ext>
          </a:extLst>
        </xdr:cNvPr>
        <xdr:cNvSpPr txBox="1"/>
      </xdr:nvSpPr>
      <xdr:spPr>
        <a:xfrm>
          <a:off x="3867150" y="16468725"/>
          <a:ext cx="2990850" cy="9001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修理後の状況・修理内容：</a:t>
          </a:r>
        </a:p>
      </xdr:txBody>
    </xdr:sp>
    <xdr:clientData/>
  </xdr:twoCellAnchor>
  <xdr:twoCellAnchor>
    <xdr:from>
      <xdr:col>14</xdr:col>
      <xdr:colOff>133350</xdr:colOff>
      <xdr:row>72</xdr:row>
      <xdr:rowOff>171450</xdr:rowOff>
    </xdr:from>
    <xdr:to>
      <xdr:col>25</xdr:col>
      <xdr:colOff>85725</xdr:colOff>
      <xdr:row>77</xdr:row>
      <xdr:rowOff>23812</xdr:rowOff>
    </xdr:to>
    <xdr:sp macro="" textlink="">
      <xdr:nvSpPr>
        <xdr:cNvPr id="26" name="テキスト ボックス 25">
          <a:extLst>
            <a:ext uri="{FF2B5EF4-FFF2-40B4-BE49-F238E27FC236}">
              <a16:creationId xmlns:a16="http://schemas.microsoft.com/office/drawing/2014/main" id="{00000000-0008-0000-0A00-00001A000000}"/>
            </a:ext>
          </a:extLst>
        </xdr:cNvPr>
        <xdr:cNvSpPr txBox="1"/>
      </xdr:nvSpPr>
      <xdr:spPr>
        <a:xfrm>
          <a:off x="3857625" y="19421475"/>
          <a:ext cx="2990850" cy="9001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修理後の状況・修理内容：</a:t>
          </a:r>
        </a:p>
      </xdr:txBody>
    </xdr:sp>
    <xdr:clientData/>
  </xdr:twoCellAnchor>
  <xdr:twoCellAnchor>
    <xdr:from>
      <xdr:col>14</xdr:col>
      <xdr:colOff>133350</xdr:colOff>
      <xdr:row>86</xdr:row>
      <xdr:rowOff>142875</xdr:rowOff>
    </xdr:from>
    <xdr:to>
      <xdr:col>25</xdr:col>
      <xdr:colOff>85725</xdr:colOff>
      <xdr:row>90</xdr:row>
      <xdr:rowOff>204787</xdr:rowOff>
    </xdr:to>
    <xdr:sp macro="" textlink="">
      <xdr:nvSpPr>
        <xdr:cNvPr id="27" name="テキスト ボックス 26">
          <a:extLst>
            <a:ext uri="{FF2B5EF4-FFF2-40B4-BE49-F238E27FC236}">
              <a16:creationId xmlns:a16="http://schemas.microsoft.com/office/drawing/2014/main" id="{00000000-0008-0000-0A00-00001B000000}"/>
            </a:ext>
          </a:extLst>
        </xdr:cNvPr>
        <xdr:cNvSpPr txBox="1"/>
      </xdr:nvSpPr>
      <xdr:spPr>
        <a:xfrm>
          <a:off x="3857625" y="22450425"/>
          <a:ext cx="2990850" cy="9001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修理後の状況・修理内容：</a:t>
          </a:r>
        </a:p>
      </xdr:txBody>
    </xdr:sp>
    <xdr:clientData/>
  </xdr:twoCellAnchor>
  <xdr:twoCellAnchor>
    <xdr:from>
      <xdr:col>13</xdr:col>
      <xdr:colOff>209551</xdr:colOff>
      <xdr:row>5</xdr:row>
      <xdr:rowOff>85725</xdr:rowOff>
    </xdr:from>
    <xdr:to>
      <xdr:col>15</xdr:col>
      <xdr:colOff>152401</xdr:colOff>
      <xdr:row>5</xdr:row>
      <xdr:rowOff>265556</xdr:rowOff>
    </xdr:to>
    <xdr:sp macro="" textlink="">
      <xdr:nvSpPr>
        <xdr:cNvPr id="30" name="右矢印 20">
          <a:extLst>
            <a:ext uri="{FF2B5EF4-FFF2-40B4-BE49-F238E27FC236}">
              <a16:creationId xmlns:a16="http://schemas.microsoft.com/office/drawing/2014/main" id="{00000000-0008-0000-0A00-00001E000000}"/>
            </a:ext>
          </a:extLst>
        </xdr:cNvPr>
        <xdr:cNvSpPr/>
      </xdr:nvSpPr>
      <xdr:spPr>
        <a:xfrm>
          <a:off x="3657601" y="13239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44</xdr:col>
      <xdr:colOff>93133</xdr:colOff>
      <xdr:row>0</xdr:row>
      <xdr:rowOff>69850</xdr:rowOff>
    </xdr:from>
    <xdr:to>
      <xdr:col>62</xdr:col>
      <xdr:colOff>141515</xdr:colOff>
      <xdr:row>3</xdr:row>
      <xdr:rowOff>65314</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8551333" y="69850"/>
          <a:ext cx="4551802" cy="5669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事業を実施する保存会等ごとに１枚作成し、</a:t>
          </a:r>
          <a:endParaRPr kumimoji="1" lang="en-US" altLang="ja-JP" sz="1200" b="1">
            <a:solidFill>
              <a:srgbClr val="FF0000"/>
            </a:solidFill>
          </a:endParaRPr>
        </a:p>
        <a:p>
          <a:pPr algn="ctr"/>
          <a:r>
            <a:rPr kumimoji="1" lang="ja-JP" altLang="en-US" sz="1200" b="1">
              <a:solidFill>
                <a:srgbClr val="FF0000"/>
              </a:solidFill>
            </a:rPr>
            <a:t>足りない場合は随時追加し、作成すること</a:t>
          </a:r>
          <a:endParaRPr kumimoji="1" lang="en-US" altLang="ja-JP" sz="1200" b="1">
            <a:solidFill>
              <a:srgbClr val="FF0000"/>
            </a:solidFill>
          </a:endParaRPr>
        </a:p>
      </xdr:txBody>
    </xdr:sp>
    <xdr:clientData/>
  </xdr:twoCellAnchor>
  <xdr:twoCellAnchor>
    <xdr:from>
      <xdr:col>44</xdr:col>
      <xdr:colOff>257175</xdr:colOff>
      <xdr:row>72</xdr:row>
      <xdr:rowOff>28575</xdr:rowOff>
    </xdr:from>
    <xdr:to>
      <xdr:col>50</xdr:col>
      <xdr:colOff>180975</xdr:colOff>
      <xdr:row>74</xdr:row>
      <xdr:rowOff>66675</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715375" y="14689455"/>
          <a:ext cx="1714500" cy="37338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295275</xdr:colOff>
      <xdr:row>94</xdr:row>
      <xdr:rowOff>28575</xdr:rowOff>
    </xdr:from>
    <xdr:to>
      <xdr:col>51</xdr:col>
      <xdr:colOff>19050</xdr:colOff>
      <xdr:row>94</xdr:row>
      <xdr:rowOff>409575</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8753475" y="18377535"/>
          <a:ext cx="190309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295275</xdr:colOff>
      <xdr:row>98</xdr:row>
      <xdr:rowOff>161925</xdr:rowOff>
    </xdr:from>
    <xdr:to>
      <xdr:col>51</xdr:col>
      <xdr:colOff>19050</xdr:colOff>
      <xdr:row>101</xdr:row>
      <xdr:rowOff>28575</xdr:rowOff>
    </xdr:to>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8753475" y="19478625"/>
          <a:ext cx="1903095" cy="36957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304800</xdr:colOff>
      <xdr:row>117</xdr:row>
      <xdr:rowOff>0</xdr:rowOff>
    </xdr:from>
    <xdr:to>
      <xdr:col>51</xdr:col>
      <xdr:colOff>28575</xdr:colOff>
      <xdr:row>119</xdr:row>
      <xdr:rowOff>38100</xdr:rowOff>
    </xdr:to>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8763000" y="23561040"/>
          <a:ext cx="1903095" cy="37338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314325</xdr:colOff>
      <xdr:row>134</xdr:row>
      <xdr:rowOff>114300</xdr:rowOff>
    </xdr:from>
    <xdr:to>
      <xdr:col>51</xdr:col>
      <xdr:colOff>38100</xdr:colOff>
      <xdr:row>136</xdr:row>
      <xdr:rowOff>152400</xdr:rowOff>
    </xdr:to>
    <xdr:sp macro="" textlink="">
      <xdr:nvSpPr>
        <xdr:cNvPr id="7" name="テキスト ボックス 6">
          <a:extLst>
            <a:ext uri="{FF2B5EF4-FFF2-40B4-BE49-F238E27FC236}">
              <a16:creationId xmlns:a16="http://schemas.microsoft.com/office/drawing/2014/main" id="{00000000-0008-0000-0B00-000007000000}"/>
            </a:ext>
          </a:extLst>
        </xdr:cNvPr>
        <xdr:cNvSpPr txBox="1"/>
      </xdr:nvSpPr>
      <xdr:spPr>
        <a:xfrm>
          <a:off x="8772525" y="27584400"/>
          <a:ext cx="1903095" cy="37338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266700</xdr:colOff>
      <xdr:row>152</xdr:row>
      <xdr:rowOff>152400</xdr:rowOff>
    </xdr:from>
    <xdr:to>
      <xdr:col>50</xdr:col>
      <xdr:colOff>190500</xdr:colOff>
      <xdr:row>155</xdr:row>
      <xdr:rowOff>19050</xdr:rowOff>
    </xdr:to>
    <xdr:sp macro="" textlink="">
      <xdr:nvSpPr>
        <xdr:cNvPr id="8" name="テキスト ボックス 7">
          <a:extLst>
            <a:ext uri="{FF2B5EF4-FFF2-40B4-BE49-F238E27FC236}">
              <a16:creationId xmlns:a16="http://schemas.microsoft.com/office/drawing/2014/main" id="{00000000-0008-0000-0B00-000008000000}"/>
            </a:ext>
          </a:extLst>
        </xdr:cNvPr>
        <xdr:cNvSpPr txBox="1"/>
      </xdr:nvSpPr>
      <xdr:spPr>
        <a:xfrm>
          <a:off x="8724900" y="31699200"/>
          <a:ext cx="1714500" cy="36957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123825</xdr:colOff>
      <xdr:row>21</xdr:row>
      <xdr:rowOff>38100</xdr:rowOff>
    </xdr:from>
    <xdr:to>
      <xdr:col>63</xdr:col>
      <xdr:colOff>135031</xdr:colOff>
      <xdr:row>21</xdr:row>
      <xdr:rowOff>869016</xdr:rowOff>
    </xdr:to>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8582025" y="4846320"/>
          <a:ext cx="4697506" cy="830916"/>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lnSpc>
              <a:spcPts val="1200"/>
            </a:lnSpc>
          </a:pPr>
          <a:r>
            <a:rPr kumimoji="1" lang="ja-JP" altLang="en-US" sz="1000">
              <a:solidFill>
                <a:srgbClr val="FF0000"/>
              </a:solidFill>
              <a:latin typeface="+mn-ea"/>
              <a:ea typeface="+mn-ea"/>
            </a:rPr>
            <a:t>・事業の実施内容を</a:t>
          </a:r>
          <a:r>
            <a:rPr kumimoji="1" lang="ja-JP" altLang="en-US" sz="1000" b="1" u="sng">
              <a:solidFill>
                <a:srgbClr val="FF0000"/>
              </a:solidFill>
              <a:latin typeface="+mn-ea"/>
              <a:ea typeface="+mn-ea"/>
            </a:rPr>
            <a:t>具体的に</a:t>
          </a:r>
          <a:r>
            <a:rPr kumimoji="1" lang="ja-JP" altLang="en-US" sz="1000">
              <a:solidFill>
                <a:srgbClr val="FF0000"/>
              </a:solidFill>
              <a:latin typeface="+mn-ea"/>
              <a:ea typeface="+mn-ea"/>
            </a:rPr>
            <a:t>記載してください。</a:t>
          </a:r>
        </a:p>
        <a:p>
          <a:pPr algn="l">
            <a:lnSpc>
              <a:spcPts val="1200"/>
            </a:lnSpc>
          </a:pPr>
          <a:r>
            <a:rPr kumimoji="1" lang="ja-JP" altLang="en-US" sz="1000">
              <a:solidFill>
                <a:srgbClr val="FF0000"/>
              </a:solidFill>
              <a:latin typeface="+mn-ea"/>
              <a:ea typeface="+mn-ea"/>
            </a:rPr>
            <a:t>　（修理・新調内容、開催日、開催場、開催内容、参加人数、記録作成の内容等）</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・＜支出内訳明細書＞に記載した経費と整合性がとれるよう留意してください。</a:t>
          </a:r>
          <a:endParaRPr kumimoji="1" lang="en-US" altLang="ja-JP" sz="100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38</xdr:col>
          <xdr:colOff>0</xdr:colOff>
          <xdr:row>11</xdr:row>
          <xdr:rowOff>7620</xdr:rowOff>
        </xdr:from>
        <xdr:to>
          <xdr:col>39</xdr:col>
          <xdr:colOff>38100</xdr:colOff>
          <xdr:row>11</xdr:row>
          <xdr:rowOff>251460</xdr:rowOff>
        </xdr:to>
        <xdr:sp macro="" textlink="">
          <xdr:nvSpPr>
            <xdr:cNvPr id="107521" name="Check Box 1" hidden="1">
              <a:extLst>
                <a:ext uri="{63B3BB69-23CF-44E3-9099-C40C66FF867C}">
                  <a14:compatExt spid="_x0000_s107521"/>
                </a:ext>
                <a:ext uri="{FF2B5EF4-FFF2-40B4-BE49-F238E27FC236}">
                  <a16:creationId xmlns:a16="http://schemas.microsoft.com/office/drawing/2014/main" id="{00000000-0008-0000-0B00-000001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7620</xdr:rowOff>
        </xdr:from>
        <xdr:to>
          <xdr:col>20</xdr:col>
          <xdr:colOff>38100</xdr:colOff>
          <xdr:row>11</xdr:row>
          <xdr:rowOff>251460</xdr:rowOff>
        </xdr:to>
        <xdr:sp macro="" textlink="">
          <xdr:nvSpPr>
            <xdr:cNvPr id="107522" name="Check Box 2" hidden="1">
              <a:extLst>
                <a:ext uri="{63B3BB69-23CF-44E3-9099-C40C66FF867C}">
                  <a14:compatExt spid="_x0000_s107522"/>
                </a:ext>
                <a:ext uri="{FF2B5EF4-FFF2-40B4-BE49-F238E27FC236}">
                  <a16:creationId xmlns:a16="http://schemas.microsoft.com/office/drawing/2014/main" id="{00000000-0008-0000-0B00-000002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17</xdr:row>
          <xdr:rowOff>45720</xdr:rowOff>
        </xdr:from>
        <xdr:to>
          <xdr:col>9</xdr:col>
          <xdr:colOff>144780</xdr:colOff>
          <xdr:row>18</xdr:row>
          <xdr:rowOff>121920</xdr:rowOff>
        </xdr:to>
        <xdr:sp macro="" textlink="">
          <xdr:nvSpPr>
            <xdr:cNvPr id="107523" name="Check Box 3" hidden="1">
              <a:extLst>
                <a:ext uri="{63B3BB69-23CF-44E3-9099-C40C66FF867C}">
                  <a14:compatExt spid="_x0000_s107523"/>
                </a:ext>
                <a:ext uri="{FF2B5EF4-FFF2-40B4-BE49-F238E27FC236}">
                  <a16:creationId xmlns:a16="http://schemas.microsoft.com/office/drawing/2014/main" id="{00000000-0008-0000-0B00-000003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17</xdr:row>
          <xdr:rowOff>60960</xdr:rowOff>
        </xdr:from>
        <xdr:to>
          <xdr:col>15</xdr:col>
          <xdr:colOff>144780</xdr:colOff>
          <xdr:row>18</xdr:row>
          <xdr:rowOff>137160</xdr:rowOff>
        </xdr:to>
        <xdr:sp macro="" textlink="">
          <xdr:nvSpPr>
            <xdr:cNvPr id="107524" name="Check Box 4" hidden="1">
              <a:extLst>
                <a:ext uri="{63B3BB69-23CF-44E3-9099-C40C66FF867C}">
                  <a14:compatExt spid="_x0000_s107524"/>
                </a:ext>
                <a:ext uri="{FF2B5EF4-FFF2-40B4-BE49-F238E27FC236}">
                  <a16:creationId xmlns:a16="http://schemas.microsoft.com/office/drawing/2014/main" id="{00000000-0008-0000-0B00-000004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17</xdr:row>
          <xdr:rowOff>45720</xdr:rowOff>
        </xdr:from>
        <xdr:to>
          <xdr:col>21</xdr:col>
          <xdr:colOff>144780</xdr:colOff>
          <xdr:row>18</xdr:row>
          <xdr:rowOff>121920</xdr:rowOff>
        </xdr:to>
        <xdr:sp macro="" textlink="">
          <xdr:nvSpPr>
            <xdr:cNvPr id="107525" name="Check Box 5" hidden="1">
              <a:extLst>
                <a:ext uri="{63B3BB69-23CF-44E3-9099-C40C66FF867C}">
                  <a14:compatExt spid="_x0000_s107525"/>
                </a:ext>
                <a:ext uri="{FF2B5EF4-FFF2-40B4-BE49-F238E27FC236}">
                  <a16:creationId xmlns:a16="http://schemas.microsoft.com/office/drawing/2014/main" id="{00000000-0008-0000-0B00-000005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83820</xdr:colOff>
          <xdr:row>17</xdr:row>
          <xdr:rowOff>60960</xdr:rowOff>
        </xdr:from>
        <xdr:to>
          <xdr:col>27</xdr:col>
          <xdr:colOff>121920</xdr:colOff>
          <xdr:row>18</xdr:row>
          <xdr:rowOff>137160</xdr:rowOff>
        </xdr:to>
        <xdr:sp macro="" textlink="">
          <xdr:nvSpPr>
            <xdr:cNvPr id="107526" name="Check Box 6" hidden="1">
              <a:extLst>
                <a:ext uri="{63B3BB69-23CF-44E3-9099-C40C66FF867C}">
                  <a14:compatExt spid="_x0000_s107526"/>
                </a:ext>
                <a:ext uri="{FF2B5EF4-FFF2-40B4-BE49-F238E27FC236}">
                  <a16:creationId xmlns:a16="http://schemas.microsoft.com/office/drawing/2014/main" id="{00000000-0008-0000-0B00-000006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u-o/AppData/Local/Box/Box%20Edit/Documents/TlMQy_Skf0Gl6azPZWZhrw==/&#20316;&#26989;&#20013;&#9733;&#12304;&#35352;&#36617;&#20363;&#12305;&#23455;&#32318;&#22577;&#21578;&#26360;&#65288;&#27096;&#24335;1&#65374;4&#65289;&#65288;&#35036;&#27491;&#22269;&#25351;&#23450;&#31561;&#20197;&#2280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yu-o/AppData/Local/Box/Box%20Edit/Documents/XmYe8myEq0CpmU19wMI2wA==/&#9733;&#12304;&#35352;&#36617;&#20363;&#12305;&#20196;&#21644;3&#24180;&#24230;&#35036;&#27491;%20&#20132;&#20184;&#30003;&#35531;&#26360;&#27096;&#24335;.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mariko-t\Downloads\&#32153;&#25215;&#27096;&#24335;\&#65298;&#12304;&#26696;&#12305;&#9733;&#12304;&#23455;&#32318;&#22577;&#21578;&#26178;&#35352;&#20837;&#29992;&#12305;&#65288;&#32153;&#25215;&#25391;&#33288;&#20107;&#26989;&#65289;R5&#24180;&#24230;&#23455;&#32318;&#22577;&#21578;&#26360;&#27096;&#24335;.xlsx" TargetMode="External"/><Relationship Id="rId1" Type="http://schemas.openxmlformats.org/officeDocument/2006/relationships/externalLinkPath" Target="&#32153;&#25215;&#27096;&#24335;/&#65298;&#12304;&#26696;&#12305;&#9733;&#12304;&#23455;&#32318;&#22577;&#21578;&#26178;&#35352;&#20837;&#29992;&#12305;&#65288;&#32153;&#25215;&#25391;&#33288;&#20107;&#26989;&#65289;R5&#24180;&#24230;&#23455;&#32318;&#22577;&#21578;&#26360;&#27096;&#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riko-t/AppData/Local/Box/Box%20Edit/Documents/rNIBcQUuTUSx27mTy2t1gg==/&#37329;&#30000;&#12373;&#12435;&#12363;&#12425;&#9733;&#12304;&#20837;&#21147;&#29992;&#12305;&#20132;&#20184;&#35201;&#26395;&#26360;&#65288;&#27096;&#24335;1&#65374;4&#65289;&#65288;&#22269;&#25351;&#23450;&#31561;&#20197;&#22806;&#65289;&#26696;%20&#12398;&#12467;&#12500;&#12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1%20&#22320;&#22495;&#25991;&#21270;&#36001;&#32207;&#21512;&#27963;&#29992;&#25512;&#36914;&#20107;&#26989;/01%20&#22320;&#22495;&#25991;&#21270;&#36986;&#29987;/&#20196;&#21644;&#65299;&#24180;&#24230;/01%20&#25991;&#21270;&#24193;&#26528;/05%20&#20869;&#31034;&#38306;&#20418;/00&#36865;&#20184;&#25991;&#26360;&#31561;&#12487;&#12540;&#12479;/02-3&#65288;&#22320;&#22495;&#28961;&#24418;&#25991;&#21270;&#36986;&#29987;&#32153;&#25215;&#22522;&#30436;&#25972;&#20633;&#65289;&#20196;&#21644;3&#24180;&#24230;&#20132;&#20184;&#30003;&#35531;&#26360;&#65288;&#27096;&#24335;2&#65374;&#29694;&#27841;&#20889;&#30495;&#28155;&#20184;&#21488;&#32025;&#65289;.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mariko-t\Downloads\&#12304;&#26696;&#12305;R5%20&#12304;&#35352;&#20837;&#29992;&#12305;&#65288;&#22320;&#22495;&#25991;&#21270;&#36986;&#29987;&#12539;&#22320;&#22495;&#35336;&#30011;&#31561;&#65289;&#20196;&#21644;&#65301;&#24180;&#24230;&#35201;&#26395;&#26360;%20&#27096;&#24335;2.xlsx" TargetMode="External"/><Relationship Id="rId1" Type="http://schemas.openxmlformats.org/officeDocument/2006/relationships/externalLinkPath" Target="&#12304;&#26696;&#12305;R5%20&#12304;&#35352;&#20837;&#29992;&#12305;&#65288;&#22320;&#22495;&#25991;&#21270;&#36986;&#29987;&#12539;&#22320;&#22495;&#35336;&#30011;&#31561;&#65289;&#20196;&#21644;&#65301;&#24180;&#24230;&#35201;&#26395;&#26360;%20&#27096;&#24335;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yu-o/AppData/Local/Box/Box%20Edit/Documents/vazg_2+GkkChpo9LdMlncw==/&#9733;&#12304;&#20837;&#21147;&#29992;&#12305;&#20196;&#21644;3&#24180;&#24230;&#35036;&#27491;%20&#20132;&#20184;&#30003;&#35531;&#26360;&#27096;&#24335;&#65288;&#35036;&#27491;&#22269;&#25351;&#23450;&#31561;&#20197;&#228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事業一覧表"/>
      <sheetName val="様式第６"/>
      <sheetName val="様式3（事業番号1）案1"/>
      <sheetName val="（その他）修理"/>
      <sheetName val="（その他）新調"/>
      <sheetName val="支出内訳明細書（給与・報償費）"/>
      <sheetName val="（旅費）"/>
      <sheetName val="（その他）後継者養成"/>
      <sheetName val="領収書貼付台紙 (2)"/>
      <sheetName val="領収書貼付台紙"/>
      <sheetName val="（写真添付台紙）修理・新調用"/>
      <sheetName val="（写真添付台紙）修理・新調用 (2)"/>
      <sheetName val="採択条件対応状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2"/>
      <sheetName val="様式3"/>
      <sheetName val="様式4"/>
      <sheetName val="（写真添付台紙）修理・新調用"/>
      <sheetName val="採択条件対応状況"/>
      <sheetName val="見積書添付例"/>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事業一覧表"/>
      <sheetName val="様式第６"/>
      <sheetName val="事業整理表（事業番号１）"/>
      <sheetName val="事業整理表（事業番号２）"/>
      <sheetName val="支出内訳明細書（給与・報償費）"/>
      <sheetName val="（旅費）"/>
      <sheetName val="（その他）"/>
      <sheetName val="領収書貼付台紙"/>
      <sheetName val="（写真添付台紙）修理・新調用 "/>
      <sheetName val="採択条件対応状況"/>
      <sheetName val="様式Ａ変更届"/>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1 (別紙)"/>
      <sheetName val="様式2"/>
      <sheetName val="様式3（事業番号1）"/>
      <sheetName val="様式3（事業番号2）"/>
      <sheetName val="様式3（事業番号3）"/>
      <sheetName val="様式4"/>
      <sheetName val="（写真添付台紙）修理・新調用"/>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2）"/>
      <sheetName val="（様式2-1） (記録・後継・用具)"/>
      <sheetName val="（様式2-2）"/>
      <sheetName val="（様式2-3）"/>
      <sheetName val="（様式2-4） (記録作成)"/>
      <sheetName val="（様式2-4） (後継者養成)"/>
      <sheetName val="（様式2-4） (用具等整備（修理）)"/>
      <sheetName val="（様式2-4） (用具等整備（新調）)"/>
      <sheetName val="（様式2-4） (その他経費(事務経費))"/>
      <sheetName val="(様式2-5）"/>
      <sheetName val="(様式2-6）"/>
      <sheetName val="（様式3）"/>
      <sheetName val="（写真添付台紙）修理・新調用"/>
      <sheetName val="（見積書添付例）"/>
    </sheetNames>
    <sheetDataSet>
      <sheetData sheetId="0">
        <row r="23">
          <cell r="E23" t="str">
            <v>（リストから選択してください。）</v>
          </cell>
        </row>
        <row r="24">
          <cell r="E24" t="str">
            <v>・保存会会員数の変化（維持）</v>
          </cell>
        </row>
        <row r="25">
          <cell r="E25" t="str">
            <v>・祭礼行事への参加住民数</v>
          </cell>
        </row>
        <row r="26">
          <cell r="E26" t="str">
            <v>・保存会への新規入会者数</v>
          </cell>
        </row>
        <row r="27">
          <cell r="E27" t="str">
            <v>・記録映像の貸し出し（又は利用）回数等</v>
          </cell>
        </row>
        <row r="28">
          <cell r="E28" t="str">
            <v>・その他</v>
          </cell>
        </row>
        <row r="40">
          <cell r="B40" t="str">
            <v>（選択してください）</v>
          </cell>
        </row>
        <row r="41">
          <cell r="B41" t="str">
            <v>人材育成事業</v>
          </cell>
        </row>
        <row r="42">
          <cell r="B42" t="str">
            <v>普及啓発事業</v>
          </cell>
        </row>
        <row r="43">
          <cell r="B43" t="str">
            <v>情報発信事業</v>
          </cell>
        </row>
        <row r="44">
          <cell r="B44" t="str">
            <v>調査研究事業</v>
          </cell>
        </row>
        <row r="45">
          <cell r="B45" t="str">
            <v>記録作成事業</v>
          </cell>
        </row>
        <row r="46">
          <cell r="B46" t="str">
            <v>後継者養成事業</v>
          </cell>
        </row>
        <row r="47">
          <cell r="B47" t="str">
            <v>用具等整備事業【修理】</v>
          </cell>
        </row>
        <row r="48">
          <cell r="B48" t="str">
            <v>用具等整備事業【新調】</v>
          </cell>
        </row>
        <row r="49">
          <cell r="B49" t="str">
            <v>その他事業</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2"/>
      <sheetName val="様式2-1 "/>
      <sheetName val="様式2-2"/>
      <sheetName val="様式2-3"/>
      <sheetName val="様式2-4（人材育成）"/>
      <sheetName val="様式2-4（人材育成・地域計画等に基づく事業）"/>
      <sheetName val="様式2-4（普及啓発）"/>
      <sheetName val="様式2-4（普及啓発・地域計画等に基づく事業）"/>
      <sheetName val="様式2-4（その他）"/>
      <sheetName val="様式2-4（その他・地域計画等に基づく事業）"/>
      <sheetName val="様式2-4（事務経費）"/>
      <sheetName val="様式2-5"/>
      <sheetName val="様式2-6"/>
      <sheetName val="様式3 "/>
      <sheetName val="見積書添付例"/>
    </sheetNames>
    <sheetDataSet>
      <sheetData sheetId="0">
        <row r="39">
          <cell r="B39" t="str">
            <v>（選択してください）</v>
          </cell>
        </row>
        <row r="40">
          <cell r="B40" t="str">
            <v>人材育成事業</v>
          </cell>
        </row>
        <row r="41">
          <cell r="B41" t="str">
            <v>普及啓発事業</v>
          </cell>
        </row>
        <row r="42">
          <cell r="B42" t="str">
            <v>その他事業</v>
          </cell>
        </row>
        <row r="43">
          <cell r="B43" t="str">
            <v>その他経費（事務経費）</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2"/>
      <sheetName val="様式3（事業番号1）"/>
      <sheetName val="様式3（事業番号2）"/>
      <sheetName val="様式4"/>
      <sheetName val="（写真添付台紙）修理・新調用"/>
      <sheetName val="採択条件対応状況"/>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trlProp" Target="../ctrlProps/ctrlProp13.xml"/><Relationship Id="rId5" Type="http://schemas.openxmlformats.org/officeDocument/2006/relationships/ctrlProp" Target="../ctrlProps/ctrlProp12.xml"/><Relationship Id="rId10" Type="http://schemas.openxmlformats.org/officeDocument/2006/relationships/comments" Target="../comments3.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0.xml"/><Relationship Id="rId2" Type="http://schemas.openxmlformats.org/officeDocument/2006/relationships/drawing" Target="../drawings/drawing13.xml"/><Relationship Id="rId1" Type="http://schemas.openxmlformats.org/officeDocument/2006/relationships/printerSettings" Target="../printerSettings/printerSettings17.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7.vml"/><Relationship Id="rId7" Type="http://schemas.openxmlformats.org/officeDocument/2006/relationships/ctrlProp" Target="../ctrlProps/ctrlProp24.xml"/><Relationship Id="rId2" Type="http://schemas.openxmlformats.org/officeDocument/2006/relationships/drawing" Target="../drawings/drawing15.xml"/><Relationship Id="rId1" Type="http://schemas.openxmlformats.org/officeDocument/2006/relationships/printerSettings" Target="../printerSettings/printerSettings20.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60"/>
  <sheetViews>
    <sheetView view="pageBreakPreview" topLeftCell="A34" zoomScale="90" zoomScaleNormal="100" zoomScaleSheetLayoutView="90" workbookViewId="0">
      <selection activeCell="A60" sqref="A60"/>
    </sheetView>
  </sheetViews>
  <sheetFormatPr defaultColWidth="9" defaultRowHeight="13.2"/>
  <cols>
    <col min="1" max="1" width="10" style="2" bestFit="1" customWidth="1"/>
    <col min="2" max="2" width="56.77734375" style="2" bestFit="1" customWidth="1"/>
    <col min="3" max="3" width="56.44140625" style="2" bestFit="1" customWidth="1"/>
    <col min="4" max="4" width="36.109375" style="2" bestFit="1" customWidth="1"/>
    <col min="5" max="7" width="34.88671875" style="2" bestFit="1" customWidth="1"/>
    <col min="8" max="16384" width="9" style="2"/>
  </cols>
  <sheetData>
    <row r="2" spans="1:3">
      <c r="A2" s="2" t="s">
        <v>0</v>
      </c>
      <c r="B2" s="2" t="s">
        <v>1</v>
      </c>
    </row>
    <row r="3" spans="1:3">
      <c r="B3" s="127" t="s">
        <v>2</v>
      </c>
      <c r="C3" s="127"/>
    </row>
    <row r="4" spans="1:3">
      <c r="B4" s="127" t="s">
        <v>3</v>
      </c>
      <c r="C4" s="127"/>
    </row>
    <row r="5" spans="1:3">
      <c r="B5" s="127" t="s">
        <v>4</v>
      </c>
    </row>
    <row r="6" spans="1:3">
      <c r="B6" s="173" t="s">
        <v>282</v>
      </c>
    </row>
    <row r="9" spans="1:3">
      <c r="B9" s="2" t="s">
        <v>1</v>
      </c>
    </row>
    <row r="10" spans="1:3">
      <c r="B10" s="2" t="s">
        <v>5</v>
      </c>
    </row>
    <row r="14" spans="1:3">
      <c r="A14" s="2" t="s">
        <v>6</v>
      </c>
      <c r="B14" s="2" t="s">
        <v>7</v>
      </c>
    </row>
    <row r="15" spans="1:3">
      <c r="B15" s="127" t="s">
        <v>8</v>
      </c>
    </row>
    <row r="16" spans="1:3">
      <c r="B16" s="2" t="s">
        <v>9</v>
      </c>
    </row>
    <row r="17" spans="2:2">
      <c r="B17" s="2" t="s">
        <v>10</v>
      </c>
    </row>
    <row r="18" spans="2:2">
      <c r="B18" s="2" t="s">
        <v>11</v>
      </c>
    </row>
    <row r="19" spans="2:2">
      <c r="B19" s="2" t="s">
        <v>12</v>
      </c>
    </row>
    <row r="20" spans="2:2">
      <c r="B20" s="2" t="s">
        <v>13</v>
      </c>
    </row>
    <row r="21" spans="2:2">
      <c r="B21" s="2" t="s">
        <v>14</v>
      </c>
    </row>
    <row r="22" spans="2:2">
      <c r="B22" s="2" t="s">
        <v>15</v>
      </c>
    </row>
    <row r="23" spans="2:2">
      <c r="B23" s="2" t="s">
        <v>16</v>
      </c>
    </row>
    <row r="24" spans="2:2">
      <c r="B24" s="2" t="s">
        <v>17</v>
      </c>
    </row>
    <row r="26" spans="2:2">
      <c r="B26" s="2" t="s">
        <v>7</v>
      </c>
    </row>
    <row r="27" spans="2:2">
      <c r="B27" s="127" t="s">
        <v>8</v>
      </c>
    </row>
    <row r="28" spans="2:2">
      <c r="B28" s="2" t="s">
        <v>11</v>
      </c>
    </row>
    <row r="29" spans="2:2">
      <c r="B29" s="2" t="s">
        <v>13</v>
      </c>
    </row>
    <row r="30" spans="2:2">
      <c r="B30" s="2" t="s">
        <v>14</v>
      </c>
    </row>
    <row r="31" spans="2:2">
      <c r="B31" s="2" t="s">
        <v>17</v>
      </c>
    </row>
    <row r="33" spans="2:2">
      <c r="B33" s="127" t="s">
        <v>7</v>
      </c>
    </row>
    <row r="34" spans="2:2">
      <c r="B34" s="2" t="s">
        <v>2</v>
      </c>
    </row>
    <row r="35" spans="2:2">
      <c r="B35" s="2" t="s">
        <v>3</v>
      </c>
    </row>
    <row r="36" spans="2:2">
      <c r="B36" s="2" t="s">
        <v>4</v>
      </c>
    </row>
    <row r="37" spans="2:2">
      <c r="B37" s="173" t="s">
        <v>282</v>
      </c>
    </row>
    <row r="39" spans="2:2">
      <c r="B39" s="127" t="s">
        <v>7</v>
      </c>
    </row>
    <row r="40" spans="2:2">
      <c r="B40" s="127" t="s">
        <v>18</v>
      </c>
    </row>
    <row r="41" spans="2:2">
      <c r="B41" s="127" t="s">
        <v>19</v>
      </c>
    </row>
    <row r="42" spans="2:2">
      <c r="B42" s="127" t="s">
        <v>20</v>
      </c>
    </row>
    <row r="43" spans="2:2">
      <c r="B43" s="127" t="s">
        <v>21</v>
      </c>
    </row>
    <row r="44" spans="2:2">
      <c r="B44" s="127" t="s">
        <v>22</v>
      </c>
    </row>
    <row r="45" spans="2:2">
      <c r="B45" s="127" t="s">
        <v>23</v>
      </c>
    </row>
    <row r="46" spans="2:2">
      <c r="B46" s="127" t="s">
        <v>24</v>
      </c>
    </row>
    <row r="48" spans="2:2">
      <c r="B48" s="2" t="s">
        <v>237</v>
      </c>
    </row>
    <row r="49" spans="1:2">
      <c r="B49" s="2" t="s">
        <v>277</v>
      </c>
    </row>
    <row r="50" spans="1:2">
      <c r="B50" s="2" t="s">
        <v>274</v>
      </c>
    </row>
    <row r="51" spans="1:2">
      <c r="B51" s="173" t="s">
        <v>275</v>
      </c>
    </row>
    <row r="52" spans="1:2">
      <c r="B52" s="2" t="s">
        <v>276</v>
      </c>
    </row>
    <row r="53" spans="1:2">
      <c r="B53" s="2" t="s">
        <v>278</v>
      </c>
    </row>
    <row r="54" spans="1:2">
      <c r="B54" s="2" t="s">
        <v>279</v>
      </c>
    </row>
    <row r="55" spans="1:2">
      <c r="B55" s="2" t="s">
        <v>280</v>
      </c>
    </row>
    <row r="59" spans="1:2" ht="39.6">
      <c r="A59" s="287" t="s">
        <v>384</v>
      </c>
      <c r="B59" s="286" t="s">
        <v>383</v>
      </c>
    </row>
    <row r="60" spans="1:2" ht="39.6">
      <c r="B60" s="286" t="s">
        <v>382</v>
      </c>
    </row>
  </sheetData>
  <phoneticPr fontId="26"/>
  <pageMargins left="0.7" right="0.7" top="0.75" bottom="0.75" header="0.3" footer="0.3"/>
  <pageSetup paperSize="9" scale="33" orientation="portrait" r:id="rId1"/>
  <headerFooter>
    <oddHeader>&amp;L&amp;"Yu Gothic"&amp;11&amp;K000000【機密性○（取扱制限）】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12D9-9B9B-410B-B84D-140DC361DA5B}">
  <sheetPr codeName="Sheet10">
    <tabColor rgb="FFFF0000"/>
    <pageSetUpPr fitToPage="1"/>
  </sheetPr>
  <dimension ref="A1:K59"/>
  <sheetViews>
    <sheetView view="pageBreakPreview" zoomScaleNormal="100" zoomScaleSheetLayoutView="100" workbookViewId="0">
      <selection activeCell="E2" sqref="E2:F2"/>
    </sheetView>
  </sheetViews>
  <sheetFormatPr defaultRowHeight="13.2"/>
  <sheetData>
    <row r="1" spans="1:11" ht="21" customHeight="1" thickBot="1">
      <c r="A1" s="21" t="s">
        <v>129</v>
      </c>
      <c r="B1" s="23"/>
      <c r="C1" s="23"/>
      <c r="D1" s="23"/>
      <c r="E1" s="23"/>
      <c r="F1" s="23"/>
      <c r="G1" s="23"/>
      <c r="H1" s="23"/>
      <c r="I1" s="23"/>
      <c r="J1" s="23"/>
      <c r="K1" s="94"/>
    </row>
    <row r="2" spans="1:11" ht="30.75" customHeight="1" thickTop="1">
      <c r="A2" s="95" t="s">
        <v>130</v>
      </c>
      <c r="B2" s="797"/>
      <c r="C2" s="797"/>
      <c r="D2" s="96" t="s">
        <v>131</v>
      </c>
      <c r="E2" s="797"/>
      <c r="F2" s="797"/>
      <c r="G2" s="97" t="s">
        <v>132</v>
      </c>
      <c r="H2" s="798"/>
      <c r="I2" s="799"/>
      <c r="J2" s="98" t="s">
        <v>133</v>
      </c>
      <c r="K2" s="99"/>
    </row>
    <row r="3" spans="1:11">
      <c r="A3" s="800" t="s">
        <v>134</v>
      </c>
      <c r="B3" s="568"/>
      <c r="C3" s="568"/>
      <c r="D3" s="568"/>
      <c r="E3" s="568"/>
      <c r="F3" s="568"/>
      <c r="G3" s="568"/>
      <c r="H3" s="568"/>
      <c r="I3" s="568"/>
      <c r="J3" s="568"/>
      <c r="K3" s="801"/>
    </row>
    <row r="4" spans="1:11">
      <c r="A4" s="802"/>
      <c r="B4" s="533"/>
      <c r="C4" s="533"/>
      <c r="D4" s="533"/>
      <c r="E4" s="533"/>
      <c r="F4" s="533"/>
      <c r="G4" s="533"/>
      <c r="H4" s="533"/>
      <c r="I4" s="533"/>
      <c r="J4" s="533"/>
      <c r="K4" s="803"/>
    </row>
    <row r="5" spans="1:11">
      <c r="A5" s="802"/>
      <c r="B5" s="533"/>
      <c r="C5" s="533"/>
      <c r="D5" s="533"/>
      <c r="E5" s="533"/>
      <c r="F5" s="533"/>
      <c r="G5" s="533"/>
      <c r="H5" s="533"/>
      <c r="I5" s="533"/>
      <c r="J5" s="533"/>
      <c r="K5" s="803"/>
    </row>
    <row r="6" spans="1:11">
      <c r="A6" s="802"/>
      <c r="B6" s="533"/>
      <c r="C6" s="533"/>
      <c r="D6" s="533"/>
      <c r="E6" s="533"/>
      <c r="F6" s="533"/>
      <c r="G6" s="533"/>
      <c r="H6" s="533"/>
      <c r="I6" s="533"/>
      <c r="J6" s="533"/>
      <c r="K6" s="803"/>
    </row>
    <row r="7" spans="1:11">
      <c r="A7" s="802"/>
      <c r="B7" s="533"/>
      <c r="C7" s="533"/>
      <c r="D7" s="533"/>
      <c r="E7" s="533"/>
      <c r="F7" s="533"/>
      <c r="G7" s="533"/>
      <c r="H7" s="533"/>
      <c r="I7" s="533"/>
      <c r="J7" s="533"/>
      <c r="K7" s="803"/>
    </row>
    <row r="8" spans="1:11">
      <c r="A8" s="802"/>
      <c r="B8" s="533"/>
      <c r="C8" s="533"/>
      <c r="D8" s="533"/>
      <c r="E8" s="533"/>
      <c r="F8" s="533"/>
      <c r="G8" s="533"/>
      <c r="H8" s="533"/>
      <c r="I8" s="533"/>
      <c r="J8" s="533"/>
      <c r="K8" s="803"/>
    </row>
    <row r="9" spans="1:11">
      <c r="A9" s="802"/>
      <c r="B9" s="533"/>
      <c r="C9" s="533"/>
      <c r="D9" s="533"/>
      <c r="E9" s="533"/>
      <c r="F9" s="533"/>
      <c r="G9" s="533"/>
      <c r="H9" s="533"/>
      <c r="I9" s="533"/>
      <c r="J9" s="533"/>
      <c r="K9" s="803"/>
    </row>
    <row r="10" spans="1:11">
      <c r="A10" s="802"/>
      <c r="B10" s="533"/>
      <c r="C10" s="533"/>
      <c r="D10" s="533"/>
      <c r="E10" s="533"/>
      <c r="F10" s="533"/>
      <c r="G10" s="533"/>
      <c r="H10" s="533"/>
      <c r="I10" s="533"/>
      <c r="J10" s="533"/>
      <c r="K10" s="803"/>
    </row>
    <row r="11" spans="1:11">
      <c r="A11" s="802"/>
      <c r="B11" s="533"/>
      <c r="C11" s="533"/>
      <c r="D11" s="533"/>
      <c r="E11" s="533"/>
      <c r="F11" s="533"/>
      <c r="G11" s="533"/>
      <c r="H11" s="533"/>
      <c r="I11" s="533"/>
      <c r="J11" s="533"/>
      <c r="K11" s="803"/>
    </row>
    <row r="12" spans="1:11">
      <c r="A12" s="802"/>
      <c r="B12" s="533"/>
      <c r="C12" s="533"/>
      <c r="D12" s="533"/>
      <c r="E12" s="533"/>
      <c r="F12" s="533"/>
      <c r="G12" s="533"/>
      <c r="H12" s="533"/>
      <c r="I12" s="533"/>
      <c r="J12" s="533"/>
      <c r="K12" s="803"/>
    </row>
    <row r="13" spans="1:11">
      <c r="A13" s="802"/>
      <c r="B13" s="533"/>
      <c r="C13" s="533"/>
      <c r="D13" s="533"/>
      <c r="E13" s="533"/>
      <c r="F13" s="533"/>
      <c r="G13" s="533"/>
      <c r="H13" s="533"/>
      <c r="I13" s="533"/>
      <c r="J13" s="533"/>
      <c r="K13" s="803"/>
    </row>
    <row r="14" spans="1:11">
      <c r="A14" s="802"/>
      <c r="B14" s="533"/>
      <c r="C14" s="533"/>
      <c r="D14" s="533"/>
      <c r="E14" s="533"/>
      <c r="F14" s="533"/>
      <c r="G14" s="533"/>
      <c r="H14" s="533"/>
      <c r="I14" s="533"/>
      <c r="J14" s="533"/>
      <c r="K14" s="803"/>
    </row>
    <row r="15" spans="1:11" ht="14.25" customHeight="1">
      <c r="A15" s="802"/>
      <c r="B15" s="533"/>
      <c r="C15" s="533"/>
      <c r="D15" s="533"/>
      <c r="E15" s="533"/>
      <c r="F15" s="533"/>
      <c r="G15" s="533"/>
      <c r="H15" s="533"/>
      <c r="I15" s="533"/>
      <c r="J15" s="533"/>
      <c r="K15" s="803"/>
    </row>
    <row r="16" spans="1:11">
      <c r="A16" s="802"/>
      <c r="B16" s="533"/>
      <c r="C16" s="533"/>
      <c r="D16" s="533"/>
      <c r="E16" s="533"/>
      <c r="F16" s="533"/>
      <c r="G16" s="533"/>
      <c r="H16" s="533"/>
      <c r="I16" s="533"/>
      <c r="J16" s="533"/>
      <c r="K16" s="803"/>
    </row>
    <row r="17" spans="1:11">
      <c r="A17" s="802"/>
      <c r="B17" s="533"/>
      <c r="C17" s="533"/>
      <c r="D17" s="533"/>
      <c r="E17" s="533"/>
      <c r="F17" s="533"/>
      <c r="G17" s="533"/>
      <c r="H17" s="533"/>
      <c r="I17" s="533"/>
      <c r="J17" s="533"/>
      <c r="K17" s="803"/>
    </row>
    <row r="18" spans="1:11">
      <c r="A18" s="802"/>
      <c r="B18" s="533"/>
      <c r="C18" s="533"/>
      <c r="D18" s="533"/>
      <c r="E18" s="533"/>
      <c r="F18" s="533"/>
      <c r="G18" s="533"/>
      <c r="H18" s="533"/>
      <c r="I18" s="533"/>
      <c r="J18" s="533"/>
      <c r="K18" s="803"/>
    </row>
    <row r="19" spans="1:11">
      <c r="A19" s="802"/>
      <c r="B19" s="533"/>
      <c r="C19" s="533"/>
      <c r="D19" s="533"/>
      <c r="E19" s="533"/>
      <c r="F19" s="533"/>
      <c r="G19" s="533"/>
      <c r="H19" s="533"/>
      <c r="I19" s="533"/>
      <c r="J19" s="533"/>
      <c r="K19" s="803"/>
    </row>
    <row r="20" spans="1:11">
      <c r="A20" s="802"/>
      <c r="B20" s="533"/>
      <c r="C20" s="533"/>
      <c r="D20" s="533"/>
      <c r="E20" s="533"/>
      <c r="F20" s="533"/>
      <c r="G20" s="533"/>
      <c r="H20" s="533"/>
      <c r="I20" s="533"/>
      <c r="J20" s="533"/>
      <c r="K20" s="803"/>
    </row>
    <row r="21" spans="1:11">
      <c r="A21" s="802"/>
      <c r="B21" s="533"/>
      <c r="C21" s="533"/>
      <c r="D21" s="533"/>
      <c r="E21" s="533"/>
      <c r="F21" s="533"/>
      <c r="G21" s="533"/>
      <c r="H21" s="533"/>
      <c r="I21" s="533"/>
      <c r="J21" s="533"/>
      <c r="K21" s="803"/>
    </row>
    <row r="22" spans="1:11">
      <c r="A22" s="802"/>
      <c r="B22" s="533"/>
      <c r="C22" s="533"/>
      <c r="D22" s="533"/>
      <c r="E22" s="533"/>
      <c r="F22" s="533"/>
      <c r="G22" s="533"/>
      <c r="H22" s="533"/>
      <c r="I22" s="533"/>
      <c r="J22" s="533"/>
      <c r="K22" s="803"/>
    </row>
    <row r="23" spans="1:11">
      <c r="A23" s="802"/>
      <c r="B23" s="533"/>
      <c r="C23" s="533"/>
      <c r="D23" s="533"/>
      <c r="E23" s="533"/>
      <c r="F23" s="533"/>
      <c r="G23" s="533"/>
      <c r="H23" s="533"/>
      <c r="I23" s="533"/>
      <c r="J23" s="533"/>
      <c r="K23" s="803"/>
    </row>
    <row r="24" spans="1:11">
      <c r="A24" s="802"/>
      <c r="B24" s="533"/>
      <c r="C24" s="533"/>
      <c r="D24" s="533"/>
      <c r="E24" s="533"/>
      <c r="F24" s="533"/>
      <c r="G24" s="533"/>
      <c r="H24" s="533"/>
      <c r="I24" s="533"/>
      <c r="J24" s="533"/>
      <c r="K24" s="803"/>
    </row>
    <row r="25" spans="1:11">
      <c r="A25" s="802"/>
      <c r="B25" s="533"/>
      <c r="C25" s="533"/>
      <c r="D25" s="533"/>
      <c r="E25" s="533"/>
      <c r="F25" s="533"/>
      <c r="G25" s="533"/>
      <c r="H25" s="533"/>
      <c r="I25" s="533"/>
      <c r="J25" s="533"/>
      <c r="K25" s="803"/>
    </row>
    <row r="26" spans="1:11">
      <c r="A26" s="802"/>
      <c r="B26" s="533"/>
      <c r="C26" s="533"/>
      <c r="D26" s="533"/>
      <c r="E26" s="533"/>
      <c r="F26" s="533"/>
      <c r="G26" s="533"/>
      <c r="H26" s="533"/>
      <c r="I26" s="533"/>
      <c r="J26" s="533"/>
      <c r="K26" s="803"/>
    </row>
    <row r="27" spans="1:11">
      <c r="A27" s="802"/>
      <c r="B27" s="533"/>
      <c r="C27" s="533"/>
      <c r="D27" s="533"/>
      <c r="E27" s="533"/>
      <c r="F27" s="533"/>
      <c r="G27" s="533"/>
      <c r="H27" s="533"/>
      <c r="I27" s="533"/>
      <c r="J27" s="533"/>
      <c r="K27" s="803"/>
    </row>
    <row r="28" spans="1:11">
      <c r="A28" s="802"/>
      <c r="B28" s="533"/>
      <c r="C28" s="533"/>
      <c r="D28" s="533"/>
      <c r="E28" s="533"/>
      <c r="F28" s="533"/>
      <c r="G28" s="533"/>
      <c r="H28" s="533"/>
      <c r="I28" s="533"/>
      <c r="J28" s="533"/>
      <c r="K28" s="803"/>
    </row>
    <row r="29" spans="1:11">
      <c r="A29" s="802"/>
      <c r="B29" s="533"/>
      <c r="C29" s="533"/>
      <c r="D29" s="533"/>
      <c r="E29" s="533"/>
      <c r="F29" s="533"/>
      <c r="G29" s="533"/>
      <c r="H29" s="533"/>
      <c r="I29" s="533"/>
      <c r="J29" s="533"/>
      <c r="K29" s="803"/>
    </row>
    <row r="30" spans="1:11">
      <c r="A30" s="802"/>
      <c r="B30" s="533"/>
      <c r="C30" s="533"/>
      <c r="D30" s="533"/>
      <c r="E30" s="533"/>
      <c r="F30" s="533"/>
      <c r="G30" s="533"/>
      <c r="H30" s="533"/>
      <c r="I30" s="533"/>
      <c r="J30" s="533"/>
      <c r="K30" s="803"/>
    </row>
    <row r="31" spans="1:11">
      <c r="A31" s="802"/>
      <c r="B31" s="533"/>
      <c r="C31" s="533"/>
      <c r="D31" s="533"/>
      <c r="E31" s="533"/>
      <c r="F31" s="533"/>
      <c r="G31" s="533"/>
      <c r="H31" s="533"/>
      <c r="I31" s="533"/>
      <c r="J31" s="533"/>
      <c r="K31" s="803"/>
    </row>
    <row r="32" spans="1:11">
      <c r="A32" s="802"/>
      <c r="B32" s="533"/>
      <c r="C32" s="533"/>
      <c r="D32" s="533"/>
      <c r="E32" s="533"/>
      <c r="F32" s="533"/>
      <c r="G32" s="533"/>
      <c r="H32" s="533"/>
      <c r="I32" s="533"/>
      <c r="J32" s="533"/>
      <c r="K32" s="803"/>
    </row>
    <row r="33" spans="1:11">
      <c r="A33" s="802"/>
      <c r="B33" s="533"/>
      <c r="C33" s="533"/>
      <c r="D33" s="533"/>
      <c r="E33" s="533"/>
      <c r="F33" s="533"/>
      <c r="G33" s="533"/>
      <c r="H33" s="533"/>
      <c r="I33" s="533"/>
      <c r="J33" s="533"/>
      <c r="K33" s="803"/>
    </row>
    <row r="34" spans="1:11">
      <c r="A34" s="802"/>
      <c r="B34" s="533"/>
      <c r="C34" s="533"/>
      <c r="D34" s="533"/>
      <c r="E34" s="533"/>
      <c r="F34" s="533"/>
      <c r="G34" s="533"/>
      <c r="H34" s="533"/>
      <c r="I34" s="533"/>
      <c r="J34" s="533"/>
      <c r="K34" s="803"/>
    </row>
    <row r="35" spans="1:11">
      <c r="A35" s="802"/>
      <c r="B35" s="533"/>
      <c r="C35" s="533"/>
      <c r="D35" s="533"/>
      <c r="E35" s="533"/>
      <c r="F35" s="533"/>
      <c r="G35" s="533"/>
      <c r="H35" s="533"/>
      <c r="I35" s="533"/>
      <c r="J35" s="533"/>
      <c r="K35" s="803"/>
    </row>
    <row r="36" spans="1:11">
      <c r="A36" s="802"/>
      <c r="B36" s="533"/>
      <c r="C36" s="533"/>
      <c r="D36" s="533"/>
      <c r="E36" s="533"/>
      <c r="F36" s="533"/>
      <c r="G36" s="533"/>
      <c r="H36" s="533"/>
      <c r="I36" s="533"/>
      <c r="J36" s="533"/>
      <c r="K36" s="803"/>
    </row>
    <row r="37" spans="1:11">
      <c r="A37" s="802"/>
      <c r="B37" s="533"/>
      <c r="C37" s="533"/>
      <c r="D37" s="533"/>
      <c r="E37" s="533"/>
      <c r="F37" s="533"/>
      <c r="G37" s="533"/>
      <c r="H37" s="533"/>
      <c r="I37" s="533"/>
      <c r="J37" s="533"/>
      <c r="K37" s="803"/>
    </row>
    <row r="38" spans="1:11">
      <c r="A38" s="802"/>
      <c r="B38" s="533"/>
      <c r="C38" s="533"/>
      <c r="D38" s="533"/>
      <c r="E38" s="533"/>
      <c r="F38" s="533"/>
      <c r="G38" s="533"/>
      <c r="H38" s="533"/>
      <c r="I38" s="533"/>
      <c r="J38" s="533"/>
      <c r="K38" s="803"/>
    </row>
    <row r="39" spans="1:11">
      <c r="A39" s="802"/>
      <c r="B39" s="533"/>
      <c r="C39" s="533"/>
      <c r="D39" s="533"/>
      <c r="E39" s="533"/>
      <c r="F39" s="533"/>
      <c r="G39" s="533"/>
      <c r="H39" s="533"/>
      <c r="I39" s="533"/>
      <c r="J39" s="533"/>
      <c r="K39" s="803"/>
    </row>
    <row r="40" spans="1:11">
      <c r="A40" s="802"/>
      <c r="B40" s="533"/>
      <c r="C40" s="533"/>
      <c r="D40" s="533"/>
      <c r="E40" s="533"/>
      <c r="F40" s="533"/>
      <c r="G40" s="533"/>
      <c r="H40" s="533"/>
      <c r="I40" s="533"/>
      <c r="J40" s="533"/>
      <c r="K40" s="803"/>
    </row>
    <row r="41" spans="1:11">
      <c r="A41" s="802"/>
      <c r="B41" s="533"/>
      <c r="C41" s="533"/>
      <c r="D41" s="533"/>
      <c r="E41" s="533"/>
      <c r="F41" s="533"/>
      <c r="G41" s="533"/>
      <c r="H41" s="533"/>
      <c r="I41" s="533"/>
      <c r="J41" s="533"/>
      <c r="K41" s="803"/>
    </row>
    <row r="42" spans="1:11">
      <c r="A42" s="802"/>
      <c r="B42" s="533"/>
      <c r="C42" s="533"/>
      <c r="D42" s="533"/>
      <c r="E42" s="533"/>
      <c r="F42" s="533"/>
      <c r="G42" s="533"/>
      <c r="H42" s="533"/>
      <c r="I42" s="533"/>
      <c r="J42" s="533"/>
      <c r="K42" s="803"/>
    </row>
    <row r="43" spans="1:11">
      <c r="A43" s="802"/>
      <c r="B43" s="533"/>
      <c r="C43" s="533"/>
      <c r="D43" s="533"/>
      <c r="E43" s="533"/>
      <c r="F43" s="533"/>
      <c r="G43" s="533"/>
      <c r="H43" s="533"/>
      <c r="I43" s="533"/>
      <c r="J43" s="533"/>
      <c r="K43" s="803"/>
    </row>
    <row r="44" spans="1:11">
      <c r="A44" s="802"/>
      <c r="B44" s="533"/>
      <c r="C44" s="533"/>
      <c r="D44" s="533"/>
      <c r="E44" s="533"/>
      <c r="F44" s="533"/>
      <c r="G44" s="533"/>
      <c r="H44" s="533"/>
      <c r="I44" s="533"/>
      <c r="J44" s="533"/>
      <c r="K44" s="803"/>
    </row>
    <row r="45" spans="1:11">
      <c r="A45" s="802"/>
      <c r="B45" s="533"/>
      <c r="C45" s="533"/>
      <c r="D45" s="533"/>
      <c r="E45" s="533"/>
      <c r="F45" s="533"/>
      <c r="G45" s="533"/>
      <c r="H45" s="533"/>
      <c r="I45" s="533"/>
      <c r="J45" s="533"/>
      <c r="K45" s="803"/>
    </row>
    <row r="46" spans="1:11">
      <c r="A46" s="802"/>
      <c r="B46" s="533"/>
      <c r="C46" s="533"/>
      <c r="D46" s="533"/>
      <c r="E46" s="533"/>
      <c r="F46" s="533"/>
      <c r="G46" s="533"/>
      <c r="H46" s="533"/>
      <c r="I46" s="533"/>
      <c r="J46" s="533"/>
      <c r="K46" s="803"/>
    </row>
    <row r="47" spans="1:11">
      <c r="A47" s="802"/>
      <c r="B47" s="533"/>
      <c r="C47" s="533"/>
      <c r="D47" s="533"/>
      <c r="E47" s="533"/>
      <c r="F47" s="533"/>
      <c r="G47" s="533"/>
      <c r="H47" s="533"/>
      <c r="I47" s="533"/>
      <c r="J47" s="533"/>
      <c r="K47" s="803"/>
    </row>
    <row r="48" spans="1:11">
      <c r="A48" s="802"/>
      <c r="B48" s="533"/>
      <c r="C48" s="533"/>
      <c r="D48" s="533"/>
      <c r="E48" s="533"/>
      <c r="F48" s="533"/>
      <c r="G48" s="533"/>
      <c r="H48" s="533"/>
      <c r="I48" s="533"/>
      <c r="J48" s="533"/>
      <c r="K48" s="803"/>
    </row>
    <row r="49" spans="1:11">
      <c r="A49" s="802"/>
      <c r="B49" s="533"/>
      <c r="C49" s="533"/>
      <c r="D49" s="533"/>
      <c r="E49" s="533"/>
      <c r="F49" s="533"/>
      <c r="G49" s="533"/>
      <c r="H49" s="533"/>
      <c r="I49" s="533"/>
      <c r="J49" s="533"/>
      <c r="K49" s="803"/>
    </row>
    <row r="50" spans="1:11">
      <c r="A50" s="802"/>
      <c r="B50" s="533"/>
      <c r="C50" s="533"/>
      <c r="D50" s="533"/>
      <c r="E50" s="533"/>
      <c r="F50" s="533"/>
      <c r="G50" s="533"/>
      <c r="H50" s="533"/>
      <c r="I50" s="533"/>
      <c r="J50" s="533"/>
      <c r="K50" s="803"/>
    </row>
    <row r="51" spans="1:11">
      <c r="A51" s="802"/>
      <c r="B51" s="533"/>
      <c r="C51" s="533"/>
      <c r="D51" s="533"/>
      <c r="E51" s="533"/>
      <c r="F51" s="533"/>
      <c r="G51" s="533"/>
      <c r="H51" s="533"/>
      <c r="I51" s="533"/>
      <c r="J51" s="533"/>
      <c r="K51" s="803"/>
    </row>
    <row r="52" spans="1:11">
      <c r="A52" s="802"/>
      <c r="B52" s="533"/>
      <c r="C52" s="533"/>
      <c r="D52" s="533"/>
      <c r="E52" s="533"/>
      <c r="F52" s="533"/>
      <c r="G52" s="533"/>
      <c r="H52" s="533"/>
      <c r="I52" s="533"/>
      <c r="J52" s="533"/>
      <c r="K52" s="803"/>
    </row>
    <row r="53" spans="1:11">
      <c r="A53" s="802"/>
      <c r="B53" s="533"/>
      <c r="C53" s="533"/>
      <c r="D53" s="533"/>
      <c r="E53" s="533"/>
      <c r="F53" s="533"/>
      <c r="G53" s="533"/>
      <c r="H53" s="533"/>
      <c r="I53" s="533"/>
      <c r="J53" s="533"/>
      <c r="K53" s="803"/>
    </row>
    <row r="54" spans="1:11">
      <c r="A54" s="802"/>
      <c r="B54" s="533"/>
      <c r="C54" s="533"/>
      <c r="D54" s="533"/>
      <c r="E54" s="533"/>
      <c r="F54" s="533"/>
      <c r="G54" s="533"/>
      <c r="H54" s="533"/>
      <c r="I54" s="533"/>
      <c r="J54" s="533"/>
      <c r="K54" s="803"/>
    </row>
    <row r="55" spans="1:11">
      <c r="A55" s="802"/>
      <c r="B55" s="533"/>
      <c r="C55" s="533"/>
      <c r="D55" s="533"/>
      <c r="E55" s="533"/>
      <c r="F55" s="533"/>
      <c r="G55" s="533"/>
      <c r="H55" s="533"/>
      <c r="I55" s="533"/>
      <c r="J55" s="533"/>
      <c r="K55" s="803"/>
    </row>
    <row r="56" spans="1:11">
      <c r="A56" s="802"/>
      <c r="B56" s="533"/>
      <c r="C56" s="533"/>
      <c r="D56" s="533"/>
      <c r="E56" s="533"/>
      <c r="F56" s="533"/>
      <c r="G56" s="533"/>
      <c r="H56" s="533"/>
      <c r="I56" s="533"/>
      <c r="J56" s="533"/>
      <c r="K56" s="803"/>
    </row>
    <row r="57" spans="1:11" ht="13.8" thickBot="1">
      <c r="A57" s="804"/>
      <c r="B57" s="570"/>
      <c r="C57" s="570"/>
      <c r="D57" s="570"/>
      <c r="E57" s="570"/>
      <c r="F57" s="570"/>
      <c r="G57" s="570"/>
      <c r="H57" s="570"/>
      <c r="I57" s="570"/>
      <c r="J57" s="570"/>
      <c r="K57" s="805"/>
    </row>
    <row r="58" spans="1:11" ht="13.8" thickTop="1">
      <c r="A58" s="100" t="s">
        <v>135</v>
      </c>
      <c r="B58" s="100"/>
      <c r="C58" s="100"/>
      <c r="D58" s="100"/>
      <c r="E58" s="100"/>
      <c r="F58" s="100"/>
      <c r="G58" s="100"/>
      <c r="H58" s="100"/>
      <c r="I58" s="100"/>
      <c r="J58" s="100"/>
      <c r="K58" s="100"/>
    </row>
    <row r="59" spans="1:11">
      <c r="A59" s="23" t="s">
        <v>136</v>
      </c>
      <c r="B59" s="23"/>
      <c r="C59" s="23"/>
      <c r="D59" s="23"/>
      <c r="E59" s="23"/>
      <c r="F59" s="23"/>
      <c r="G59" s="23"/>
      <c r="H59" s="23"/>
      <c r="I59" s="23"/>
      <c r="J59" s="23"/>
      <c r="K59" s="23"/>
    </row>
  </sheetData>
  <mergeCells count="4">
    <mergeCell ref="B2:C2"/>
    <mergeCell ref="E2:F2"/>
    <mergeCell ref="H2:I2"/>
    <mergeCell ref="A3:K57"/>
  </mergeCells>
  <phoneticPr fontId="26"/>
  <dataValidations count="2">
    <dataValidation type="list" allowBlank="1" showInputMessage="1" showErrorMessage="1" error="セルの右側の▼をクリックし、リストから選択してください。" prompt="セルの右側の▼をクリックし、リストから選択してください。" sqref="WVM983042:WVN983042 JA2:JB2 SW2:SX2 ACS2:ACT2 AMO2:AMP2 AWK2:AWL2 BGG2:BGH2 BQC2:BQD2 BZY2:BZZ2 CJU2:CJV2 CTQ2:CTR2 DDM2:DDN2 DNI2:DNJ2 DXE2:DXF2 EHA2:EHB2 EQW2:EQX2 FAS2:FAT2 FKO2:FKP2 FUK2:FUL2 GEG2:GEH2 GOC2:GOD2 GXY2:GXZ2 HHU2:HHV2 HRQ2:HRR2 IBM2:IBN2 ILI2:ILJ2 IVE2:IVF2 JFA2:JFB2 JOW2:JOX2 JYS2:JYT2 KIO2:KIP2 KSK2:KSL2 LCG2:LCH2 LMC2:LMD2 LVY2:LVZ2 MFU2:MFV2 MPQ2:MPR2 MZM2:MZN2 NJI2:NJJ2 NTE2:NTF2 ODA2:ODB2 OMW2:OMX2 OWS2:OWT2 PGO2:PGP2 PQK2:PQL2 QAG2:QAH2 QKC2:QKD2 QTY2:QTZ2 RDU2:RDV2 RNQ2:RNR2 RXM2:RXN2 SHI2:SHJ2 SRE2:SRF2 TBA2:TBB2 TKW2:TKX2 TUS2:TUT2 UEO2:UEP2 UOK2:UOL2 UYG2:UYH2 VIC2:VID2 VRY2:VRZ2 WBU2:WBV2 WLQ2:WLR2 WVM2:WVN2 E65538:F65538 JA65538:JB65538 SW65538:SX65538 ACS65538:ACT65538 AMO65538:AMP65538 AWK65538:AWL65538 BGG65538:BGH65538 BQC65538:BQD65538 BZY65538:BZZ65538 CJU65538:CJV65538 CTQ65538:CTR65538 DDM65538:DDN65538 DNI65538:DNJ65538 DXE65538:DXF65538 EHA65538:EHB65538 EQW65538:EQX65538 FAS65538:FAT65538 FKO65538:FKP65538 FUK65538:FUL65538 GEG65538:GEH65538 GOC65538:GOD65538 GXY65538:GXZ65538 HHU65538:HHV65538 HRQ65538:HRR65538 IBM65538:IBN65538 ILI65538:ILJ65538 IVE65538:IVF65538 JFA65538:JFB65538 JOW65538:JOX65538 JYS65538:JYT65538 KIO65538:KIP65538 KSK65538:KSL65538 LCG65538:LCH65538 LMC65538:LMD65538 LVY65538:LVZ65538 MFU65538:MFV65538 MPQ65538:MPR65538 MZM65538:MZN65538 NJI65538:NJJ65538 NTE65538:NTF65538 ODA65538:ODB65538 OMW65538:OMX65538 OWS65538:OWT65538 PGO65538:PGP65538 PQK65538:PQL65538 QAG65538:QAH65538 QKC65538:QKD65538 QTY65538:QTZ65538 RDU65538:RDV65538 RNQ65538:RNR65538 RXM65538:RXN65538 SHI65538:SHJ65538 SRE65538:SRF65538 TBA65538:TBB65538 TKW65538:TKX65538 TUS65538:TUT65538 UEO65538:UEP65538 UOK65538:UOL65538 UYG65538:UYH65538 VIC65538:VID65538 VRY65538:VRZ65538 WBU65538:WBV65538 WLQ65538:WLR65538 WVM65538:WVN65538 E131074:F131074 JA131074:JB131074 SW131074:SX131074 ACS131074:ACT131074 AMO131074:AMP131074 AWK131074:AWL131074 BGG131074:BGH131074 BQC131074:BQD131074 BZY131074:BZZ131074 CJU131074:CJV131074 CTQ131074:CTR131074 DDM131074:DDN131074 DNI131074:DNJ131074 DXE131074:DXF131074 EHA131074:EHB131074 EQW131074:EQX131074 FAS131074:FAT131074 FKO131074:FKP131074 FUK131074:FUL131074 GEG131074:GEH131074 GOC131074:GOD131074 GXY131074:GXZ131074 HHU131074:HHV131074 HRQ131074:HRR131074 IBM131074:IBN131074 ILI131074:ILJ131074 IVE131074:IVF131074 JFA131074:JFB131074 JOW131074:JOX131074 JYS131074:JYT131074 KIO131074:KIP131074 KSK131074:KSL131074 LCG131074:LCH131074 LMC131074:LMD131074 LVY131074:LVZ131074 MFU131074:MFV131074 MPQ131074:MPR131074 MZM131074:MZN131074 NJI131074:NJJ131074 NTE131074:NTF131074 ODA131074:ODB131074 OMW131074:OMX131074 OWS131074:OWT131074 PGO131074:PGP131074 PQK131074:PQL131074 QAG131074:QAH131074 QKC131074:QKD131074 QTY131074:QTZ131074 RDU131074:RDV131074 RNQ131074:RNR131074 RXM131074:RXN131074 SHI131074:SHJ131074 SRE131074:SRF131074 TBA131074:TBB131074 TKW131074:TKX131074 TUS131074:TUT131074 UEO131074:UEP131074 UOK131074:UOL131074 UYG131074:UYH131074 VIC131074:VID131074 VRY131074:VRZ131074 WBU131074:WBV131074 WLQ131074:WLR131074 WVM131074:WVN131074 E196610:F196610 JA196610:JB196610 SW196610:SX196610 ACS196610:ACT196610 AMO196610:AMP196610 AWK196610:AWL196610 BGG196610:BGH196610 BQC196610:BQD196610 BZY196610:BZZ196610 CJU196610:CJV196610 CTQ196610:CTR196610 DDM196610:DDN196610 DNI196610:DNJ196610 DXE196610:DXF196610 EHA196610:EHB196610 EQW196610:EQX196610 FAS196610:FAT196610 FKO196610:FKP196610 FUK196610:FUL196610 GEG196610:GEH196610 GOC196610:GOD196610 GXY196610:GXZ196610 HHU196610:HHV196610 HRQ196610:HRR196610 IBM196610:IBN196610 ILI196610:ILJ196610 IVE196610:IVF196610 JFA196610:JFB196610 JOW196610:JOX196610 JYS196610:JYT196610 KIO196610:KIP196610 KSK196610:KSL196610 LCG196610:LCH196610 LMC196610:LMD196610 LVY196610:LVZ196610 MFU196610:MFV196610 MPQ196610:MPR196610 MZM196610:MZN196610 NJI196610:NJJ196610 NTE196610:NTF196610 ODA196610:ODB196610 OMW196610:OMX196610 OWS196610:OWT196610 PGO196610:PGP196610 PQK196610:PQL196610 QAG196610:QAH196610 QKC196610:QKD196610 QTY196610:QTZ196610 RDU196610:RDV196610 RNQ196610:RNR196610 RXM196610:RXN196610 SHI196610:SHJ196610 SRE196610:SRF196610 TBA196610:TBB196610 TKW196610:TKX196610 TUS196610:TUT196610 UEO196610:UEP196610 UOK196610:UOL196610 UYG196610:UYH196610 VIC196610:VID196610 VRY196610:VRZ196610 WBU196610:WBV196610 WLQ196610:WLR196610 WVM196610:WVN196610 E262146:F262146 JA262146:JB262146 SW262146:SX262146 ACS262146:ACT262146 AMO262146:AMP262146 AWK262146:AWL262146 BGG262146:BGH262146 BQC262146:BQD262146 BZY262146:BZZ262146 CJU262146:CJV262146 CTQ262146:CTR262146 DDM262146:DDN262146 DNI262146:DNJ262146 DXE262146:DXF262146 EHA262146:EHB262146 EQW262146:EQX262146 FAS262146:FAT262146 FKO262146:FKP262146 FUK262146:FUL262146 GEG262146:GEH262146 GOC262146:GOD262146 GXY262146:GXZ262146 HHU262146:HHV262146 HRQ262146:HRR262146 IBM262146:IBN262146 ILI262146:ILJ262146 IVE262146:IVF262146 JFA262146:JFB262146 JOW262146:JOX262146 JYS262146:JYT262146 KIO262146:KIP262146 KSK262146:KSL262146 LCG262146:LCH262146 LMC262146:LMD262146 LVY262146:LVZ262146 MFU262146:MFV262146 MPQ262146:MPR262146 MZM262146:MZN262146 NJI262146:NJJ262146 NTE262146:NTF262146 ODA262146:ODB262146 OMW262146:OMX262146 OWS262146:OWT262146 PGO262146:PGP262146 PQK262146:PQL262146 QAG262146:QAH262146 QKC262146:QKD262146 QTY262146:QTZ262146 RDU262146:RDV262146 RNQ262146:RNR262146 RXM262146:RXN262146 SHI262146:SHJ262146 SRE262146:SRF262146 TBA262146:TBB262146 TKW262146:TKX262146 TUS262146:TUT262146 UEO262146:UEP262146 UOK262146:UOL262146 UYG262146:UYH262146 VIC262146:VID262146 VRY262146:VRZ262146 WBU262146:WBV262146 WLQ262146:WLR262146 WVM262146:WVN262146 E327682:F327682 JA327682:JB327682 SW327682:SX327682 ACS327682:ACT327682 AMO327682:AMP327682 AWK327682:AWL327682 BGG327682:BGH327682 BQC327682:BQD327682 BZY327682:BZZ327682 CJU327682:CJV327682 CTQ327682:CTR327682 DDM327682:DDN327682 DNI327682:DNJ327682 DXE327682:DXF327682 EHA327682:EHB327682 EQW327682:EQX327682 FAS327682:FAT327682 FKO327682:FKP327682 FUK327682:FUL327682 GEG327682:GEH327682 GOC327682:GOD327682 GXY327682:GXZ327682 HHU327682:HHV327682 HRQ327682:HRR327682 IBM327682:IBN327682 ILI327682:ILJ327682 IVE327682:IVF327682 JFA327682:JFB327682 JOW327682:JOX327682 JYS327682:JYT327682 KIO327682:KIP327682 KSK327682:KSL327682 LCG327682:LCH327682 LMC327682:LMD327682 LVY327682:LVZ327682 MFU327682:MFV327682 MPQ327682:MPR327682 MZM327682:MZN327682 NJI327682:NJJ327682 NTE327682:NTF327682 ODA327682:ODB327682 OMW327682:OMX327682 OWS327682:OWT327682 PGO327682:PGP327682 PQK327682:PQL327682 QAG327682:QAH327682 QKC327682:QKD327682 QTY327682:QTZ327682 RDU327682:RDV327682 RNQ327682:RNR327682 RXM327682:RXN327682 SHI327682:SHJ327682 SRE327682:SRF327682 TBA327682:TBB327682 TKW327682:TKX327682 TUS327682:TUT327682 UEO327682:UEP327682 UOK327682:UOL327682 UYG327682:UYH327682 VIC327682:VID327682 VRY327682:VRZ327682 WBU327682:WBV327682 WLQ327682:WLR327682 WVM327682:WVN327682 E393218:F393218 JA393218:JB393218 SW393218:SX393218 ACS393218:ACT393218 AMO393218:AMP393218 AWK393218:AWL393218 BGG393218:BGH393218 BQC393218:BQD393218 BZY393218:BZZ393218 CJU393218:CJV393218 CTQ393218:CTR393218 DDM393218:DDN393218 DNI393218:DNJ393218 DXE393218:DXF393218 EHA393218:EHB393218 EQW393218:EQX393218 FAS393218:FAT393218 FKO393218:FKP393218 FUK393218:FUL393218 GEG393218:GEH393218 GOC393218:GOD393218 GXY393218:GXZ393218 HHU393218:HHV393218 HRQ393218:HRR393218 IBM393218:IBN393218 ILI393218:ILJ393218 IVE393218:IVF393218 JFA393218:JFB393218 JOW393218:JOX393218 JYS393218:JYT393218 KIO393218:KIP393218 KSK393218:KSL393218 LCG393218:LCH393218 LMC393218:LMD393218 LVY393218:LVZ393218 MFU393218:MFV393218 MPQ393218:MPR393218 MZM393218:MZN393218 NJI393218:NJJ393218 NTE393218:NTF393218 ODA393218:ODB393218 OMW393218:OMX393218 OWS393218:OWT393218 PGO393218:PGP393218 PQK393218:PQL393218 QAG393218:QAH393218 QKC393218:QKD393218 QTY393218:QTZ393218 RDU393218:RDV393218 RNQ393218:RNR393218 RXM393218:RXN393218 SHI393218:SHJ393218 SRE393218:SRF393218 TBA393218:TBB393218 TKW393218:TKX393218 TUS393218:TUT393218 UEO393218:UEP393218 UOK393218:UOL393218 UYG393218:UYH393218 VIC393218:VID393218 VRY393218:VRZ393218 WBU393218:WBV393218 WLQ393218:WLR393218 WVM393218:WVN393218 E458754:F458754 JA458754:JB458754 SW458754:SX458754 ACS458754:ACT458754 AMO458754:AMP458754 AWK458754:AWL458754 BGG458754:BGH458754 BQC458754:BQD458754 BZY458754:BZZ458754 CJU458754:CJV458754 CTQ458754:CTR458754 DDM458754:DDN458754 DNI458754:DNJ458754 DXE458754:DXF458754 EHA458754:EHB458754 EQW458754:EQX458754 FAS458754:FAT458754 FKO458754:FKP458754 FUK458754:FUL458754 GEG458754:GEH458754 GOC458754:GOD458754 GXY458754:GXZ458754 HHU458754:HHV458754 HRQ458754:HRR458754 IBM458754:IBN458754 ILI458754:ILJ458754 IVE458754:IVF458754 JFA458754:JFB458754 JOW458754:JOX458754 JYS458754:JYT458754 KIO458754:KIP458754 KSK458754:KSL458754 LCG458754:LCH458754 LMC458754:LMD458754 LVY458754:LVZ458754 MFU458754:MFV458754 MPQ458754:MPR458754 MZM458754:MZN458754 NJI458754:NJJ458754 NTE458754:NTF458754 ODA458754:ODB458754 OMW458754:OMX458754 OWS458754:OWT458754 PGO458754:PGP458754 PQK458754:PQL458754 QAG458754:QAH458754 QKC458754:QKD458754 QTY458754:QTZ458754 RDU458754:RDV458754 RNQ458754:RNR458754 RXM458754:RXN458754 SHI458754:SHJ458754 SRE458754:SRF458754 TBA458754:TBB458754 TKW458754:TKX458754 TUS458754:TUT458754 UEO458754:UEP458754 UOK458754:UOL458754 UYG458754:UYH458754 VIC458754:VID458754 VRY458754:VRZ458754 WBU458754:WBV458754 WLQ458754:WLR458754 WVM458754:WVN458754 E524290:F524290 JA524290:JB524290 SW524290:SX524290 ACS524290:ACT524290 AMO524290:AMP524290 AWK524290:AWL524290 BGG524290:BGH524290 BQC524290:BQD524290 BZY524290:BZZ524290 CJU524290:CJV524290 CTQ524290:CTR524290 DDM524290:DDN524290 DNI524290:DNJ524290 DXE524290:DXF524290 EHA524290:EHB524290 EQW524290:EQX524290 FAS524290:FAT524290 FKO524290:FKP524290 FUK524290:FUL524290 GEG524290:GEH524290 GOC524290:GOD524290 GXY524290:GXZ524290 HHU524290:HHV524290 HRQ524290:HRR524290 IBM524290:IBN524290 ILI524290:ILJ524290 IVE524290:IVF524290 JFA524290:JFB524290 JOW524290:JOX524290 JYS524290:JYT524290 KIO524290:KIP524290 KSK524290:KSL524290 LCG524290:LCH524290 LMC524290:LMD524290 LVY524290:LVZ524290 MFU524290:MFV524290 MPQ524290:MPR524290 MZM524290:MZN524290 NJI524290:NJJ524290 NTE524290:NTF524290 ODA524290:ODB524290 OMW524290:OMX524290 OWS524290:OWT524290 PGO524290:PGP524290 PQK524290:PQL524290 QAG524290:QAH524290 QKC524290:QKD524290 QTY524290:QTZ524290 RDU524290:RDV524290 RNQ524290:RNR524290 RXM524290:RXN524290 SHI524290:SHJ524290 SRE524290:SRF524290 TBA524290:TBB524290 TKW524290:TKX524290 TUS524290:TUT524290 UEO524290:UEP524290 UOK524290:UOL524290 UYG524290:UYH524290 VIC524290:VID524290 VRY524290:VRZ524290 WBU524290:WBV524290 WLQ524290:WLR524290 WVM524290:WVN524290 E589826:F589826 JA589826:JB589826 SW589826:SX589826 ACS589826:ACT589826 AMO589826:AMP589826 AWK589826:AWL589826 BGG589826:BGH589826 BQC589826:BQD589826 BZY589826:BZZ589826 CJU589826:CJV589826 CTQ589826:CTR589826 DDM589826:DDN589826 DNI589826:DNJ589826 DXE589826:DXF589826 EHA589826:EHB589826 EQW589826:EQX589826 FAS589826:FAT589826 FKO589826:FKP589826 FUK589826:FUL589826 GEG589826:GEH589826 GOC589826:GOD589826 GXY589826:GXZ589826 HHU589826:HHV589826 HRQ589826:HRR589826 IBM589826:IBN589826 ILI589826:ILJ589826 IVE589826:IVF589826 JFA589826:JFB589826 JOW589826:JOX589826 JYS589826:JYT589826 KIO589826:KIP589826 KSK589826:KSL589826 LCG589826:LCH589826 LMC589826:LMD589826 LVY589826:LVZ589826 MFU589826:MFV589826 MPQ589826:MPR589826 MZM589826:MZN589826 NJI589826:NJJ589826 NTE589826:NTF589826 ODA589826:ODB589826 OMW589826:OMX589826 OWS589826:OWT589826 PGO589826:PGP589826 PQK589826:PQL589826 QAG589826:QAH589826 QKC589826:QKD589826 QTY589826:QTZ589826 RDU589826:RDV589826 RNQ589826:RNR589826 RXM589826:RXN589826 SHI589826:SHJ589826 SRE589826:SRF589826 TBA589826:TBB589826 TKW589826:TKX589826 TUS589826:TUT589826 UEO589826:UEP589826 UOK589826:UOL589826 UYG589826:UYH589826 VIC589826:VID589826 VRY589826:VRZ589826 WBU589826:WBV589826 WLQ589826:WLR589826 WVM589826:WVN589826 E655362:F655362 JA655362:JB655362 SW655362:SX655362 ACS655362:ACT655362 AMO655362:AMP655362 AWK655362:AWL655362 BGG655362:BGH655362 BQC655362:BQD655362 BZY655362:BZZ655362 CJU655362:CJV655362 CTQ655362:CTR655362 DDM655362:DDN655362 DNI655362:DNJ655362 DXE655362:DXF655362 EHA655362:EHB655362 EQW655362:EQX655362 FAS655362:FAT655362 FKO655362:FKP655362 FUK655362:FUL655362 GEG655362:GEH655362 GOC655362:GOD655362 GXY655362:GXZ655362 HHU655362:HHV655362 HRQ655362:HRR655362 IBM655362:IBN655362 ILI655362:ILJ655362 IVE655362:IVF655362 JFA655362:JFB655362 JOW655362:JOX655362 JYS655362:JYT655362 KIO655362:KIP655362 KSK655362:KSL655362 LCG655362:LCH655362 LMC655362:LMD655362 LVY655362:LVZ655362 MFU655362:MFV655362 MPQ655362:MPR655362 MZM655362:MZN655362 NJI655362:NJJ655362 NTE655362:NTF655362 ODA655362:ODB655362 OMW655362:OMX655362 OWS655362:OWT655362 PGO655362:PGP655362 PQK655362:PQL655362 QAG655362:QAH655362 QKC655362:QKD655362 QTY655362:QTZ655362 RDU655362:RDV655362 RNQ655362:RNR655362 RXM655362:RXN655362 SHI655362:SHJ655362 SRE655362:SRF655362 TBA655362:TBB655362 TKW655362:TKX655362 TUS655362:TUT655362 UEO655362:UEP655362 UOK655362:UOL655362 UYG655362:UYH655362 VIC655362:VID655362 VRY655362:VRZ655362 WBU655362:WBV655362 WLQ655362:WLR655362 WVM655362:WVN655362 E720898:F720898 JA720898:JB720898 SW720898:SX720898 ACS720898:ACT720898 AMO720898:AMP720898 AWK720898:AWL720898 BGG720898:BGH720898 BQC720898:BQD720898 BZY720898:BZZ720898 CJU720898:CJV720898 CTQ720898:CTR720898 DDM720898:DDN720898 DNI720898:DNJ720898 DXE720898:DXF720898 EHA720898:EHB720898 EQW720898:EQX720898 FAS720898:FAT720898 FKO720898:FKP720898 FUK720898:FUL720898 GEG720898:GEH720898 GOC720898:GOD720898 GXY720898:GXZ720898 HHU720898:HHV720898 HRQ720898:HRR720898 IBM720898:IBN720898 ILI720898:ILJ720898 IVE720898:IVF720898 JFA720898:JFB720898 JOW720898:JOX720898 JYS720898:JYT720898 KIO720898:KIP720898 KSK720898:KSL720898 LCG720898:LCH720898 LMC720898:LMD720898 LVY720898:LVZ720898 MFU720898:MFV720898 MPQ720898:MPR720898 MZM720898:MZN720898 NJI720898:NJJ720898 NTE720898:NTF720898 ODA720898:ODB720898 OMW720898:OMX720898 OWS720898:OWT720898 PGO720898:PGP720898 PQK720898:PQL720898 QAG720898:QAH720898 QKC720898:QKD720898 QTY720898:QTZ720898 RDU720898:RDV720898 RNQ720898:RNR720898 RXM720898:RXN720898 SHI720898:SHJ720898 SRE720898:SRF720898 TBA720898:TBB720898 TKW720898:TKX720898 TUS720898:TUT720898 UEO720898:UEP720898 UOK720898:UOL720898 UYG720898:UYH720898 VIC720898:VID720898 VRY720898:VRZ720898 WBU720898:WBV720898 WLQ720898:WLR720898 WVM720898:WVN720898 E786434:F786434 JA786434:JB786434 SW786434:SX786434 ACS786434:ACT786434 AMO786434:AMP786434 AWK786434:AWL786434 BGG786434:BGH786434 BQC786434:BQD786434 BZY786434:BZZ786434 CJU786434:CJV786434 CTQ786434:CTR786434 DDM786434:DDN786434 DNI786434:DNJ786434 DXE786434:DXF786434 EHA786434:EHB786434 EQW786434:EQX786434 FAS786434:FAT786434 FKO786434:FKP786434 FUK786434:FUL786434 GEG786434:GEH786434 GOC786434:GOD786434 GXY786434:GXZ786434 HHU786434:HHV786434 HRQ786434:HRR786434 IBM786434:IBN786434 ILI786434:ILJ786434 IVE786434:IVF786434 JFA786434:JFB786434 JOW786434:JOX786434 JYS786434:JYT786434 KIO786434:KIP786434 KSK786434:KSL786434 LCG786434:LCH786434 LMC786434:LMD786434 LVY786434:LVZ786434 MFU786434:MFV786434 MPQ786434:MPR786434 MZM786434:MZN786434 NJI786434:NJJ786434 NTE786434:NTF786434 ODA786434:ODB786434 OMW786434:OMX786434 OWS786434:OWT786434 PGO786434:PGP786434 PQK786434:PQL786434 QAG786434:QAH786434 QKC786434:QKD786434 QTY786434:QTZ786434 RDU786434:RDV786434 RNQ786434:RNR786434 RXM786434:RXN786434 SHI786434:SHJ786434 SRE786434:SRF786434 TBA786434:TBB786434 TKW786434:TKX786434 TUS786434:TUT786434 UEO786434:UEP786434 UOK786434:UOL786434 UYG786434:UYH786434 VIC786434:VID786434 VRY786434:VRZ786434 WBU786434:WBV786434 WLQ786434:WLR786434 WVM786434:WVN786434 E851970:F851970 JA851970:JB851970 SW851970:SX851970 ACS851970:ACT851970 AMO851970:AMP851970 AWK851970:AWL851970 BGG851970:BGH851970 BQC851970:BQD851970 BZY851970:BZZ851970 CJU851970:CJV851970 CTQ851970:CTR851970 DDM851970:DDN851970 DNI851970:DNJ851970 DXE851970:DXF851970 EHA851970:EHB851970 EQW851970:EQX851970 FAS851970:FAT851970 FKO851970:FKP851970 FUK851970:FUL851970 GEG851970:GEH851970 GOC851970:GOD851970 GXY851970:GXZ851970 HHU851970:HHV851970 HRQ851970:HRR851970 IBM851970:IBN851970 ILI851970:ILJ851970 IVE851970:IVF851970 JFA851970:JFB851970 JOW851970:JOX851970 JYS851970:JYT851970 KIO851970:KIP851970 KSK851970:KSL851970 LCG851970:LCH851970 LMC851970:LMD851970 LVY851970:LVZ851970 MFU851970:MFV851970 MPQ851970:MPR851970 MZM851970:MZN851970 NJI851970:NJJ851970 NTE851970:NTF851970 ODA851970:ODB851970 OMW851970:OMX851970 OWS851970:OWT851970 PGO851970:PGP851970 PQK851970:PQL851970 QAG851970:QAH851970 QKC851970:QKD851970 QTY851970:QTZ851970 RDU851970:RDV851970 RNQ851970:RNR851970 RXM851970:RXN851970 SHI851970:SHJ851970 SRE851970:SRF851970 TBA851970:TBB851970 TKW851970:TKX851970 TUS851970:TUT851970 UEO851970:UEP851970 UOK851970:UOL851970 UYG851970:UYH851970 VIC851970:VID851970 VRY851970:VRZ851970 WBU851970:WBV851970 WLQ851970:WLR851970 WVM851970:WVN851970 E917506:F917506 JA917506:JB917506 SW917506:SX917506 ACS917506:ACT917506 AMO917506:AMP917506 AWK917506:AWL917506 BGG917506:BGH917506 BQC917506:BQD917506 BZY917506:BZZ917506 CJU917506:CJV917506 CTQ917506:CTR917506 DDM917506:DDN917506 DNI917506:DNJ917506 DXE917506:DXF917506 EHA917506:EHB917506 EQW917506:EQX917506 FAS917506:FAT917506 FKO917506:FKP917506 FUK917506:FUL917506 GEG917506:GEH917506 GOC917506:GOD917506 GXY917506:GXZ917506 HHU917506:HHV917506 HRQ917506:HRR917506 IBM917506:IBN917506 ILI917506:ILJ917506 IVE917506:IVF917506 JFA917506:JFB917506 JOW917506:JOX917506 JYS917506:JYT917506 KIO917506:KIP917506 KSK917506:KSL917506 LCG917506:LCH917506 LMC917506:LMD917506 LVY917506:LVZ917506 MFU917506:MFV917506 MPQ917506:MPR917506 MZM917506:MZN917506 NJI917506:NJJ917506 NTE917506:NTF917506 ODA917506:ODB917506 OMW917506:OMX917506 OWS917506:OWT917506 PGO917506:PGP917506 PQK917506:PQL917506 QAG917506:QAH917506 QKC917506:QKD917506 QTY917506:QTZ917506 RDU917506:RDV917506 RNQ917506:RNR917506 RXM917506:RXN917506 SHI917506:SHJ917506 SRE917506:SRF917506 TBA917506:TBB917506 TKW917506:TKX917506 TUS917506:TUT917506 UEO917506:UEP917506 UOK917506:UOL917506 UYG917506:UYH917506 VIC917506:VID917506 VRY917506:VRZ917506 WBU917506:WBV917506 WLQ917506:WLR917506 WVM917506:WVN917506 E983042:F983042 JA983042:JB983042 SW983042:SX983042 ACS983042:ACT983042 AMO983042:AMP983042 AWK983042:AWL983042 BGG983042:BGH983042 BQC983042:BQD983042 BZY983042:BZZ983042 CJU983042:CJV983042 CTQ983042:CTR983042 DDM983042:DDN983042 DNI983042:DNJ983042 DXE983042:DXF983042 EHA983042:EHB983042 EQW983042:EQX983042 FAS983042:FAT983042 FKO983042:FKP983042 FUK983042:FUL983042 GEG983042:GEH983042 GOC983042:GOD983042 GXY983042:GXZ983042 HHU983042:HHV983042 HRQ983042:HRR983042 IBM983042:IBN983042 ILI983042:ILJ983042 IVE983042:IVF983042 JFA983042:JFB983042 JOW983042:JOX983042 JYS983042:JYT983042 KIO983042:KIP983042 KSK983042:KSL983042 LCG983042:LCH983042 LMC983042:LMD983042 LVY983042:LVZ983042 MFU983042:MFV983042 MPQ983042:MPR983042 MZM983042:MZN983042 NJI983042:NJJ983042 NTE983042:NTF983042 ODA983042:ODB983042 OMW983042:OMX983042 OWS983042:OWT983042 PGO983042:PGP983042 PQK983042:PQL983042 QAG983042:QAH983042 QKC983042:QKD983042 QTY983042:QTZ983042 RDU983042:RDV983042 RNQ983042:RNR983042 RXM983042:RXN983042 SHI983042:SHJ983042 SRE983042:SRF983042 TBA983042:TBB983042 TKW983042:TKX983042 TUS983042:TUT983042 UEO983042:UEP983042 UOK983042:UOL983042 UYG983042:UYH983042 VIC983042:VID983042 VRY983042:VRZ983042 WBU983042:WBV983042 WLQ983042:WLR983042" xr:uid="{6F92329B-E1F2-4962-B6F7-22BA259DC25E}">
      <formula1>"　,賃金,共済費,報償費,旅費,使用料及び借料,役務費,委託費,請負費,原材料費,需用費"</formula1>
    </dataValidation>
    <dataValidation type="list" allowBlank="1" showInputMessage="1" showErrorMessage="1" error="セルの右側の▼をクリックし、リストから選択してください。" prompt="セルの右側の▼をクリックし、リストから選択してください。" sqref="WVJ983042:WVK983042 IX2:IY2 ST2:SU2 ACP2:ACQ2 AML2:AMM2 AWH2:AWI2 BGD2:BGE2 BPZ2:BQA2 BZV2:BZW2 CJR2:CJS2 CTN2:CTO2 DDJ2:DDK2 DNF2:DNG2 DXB2:DXC2 EGX2:EGY2 EQT2:EQU2 FAP2:FAQ2 FKL2:FKM2 FUH2:FUI2 GED2:GEE2 GNZ2:GOA2 GXV2:GXW2 HHR2:HHS2 HRN2:HRO2 IBJ2:IBK2 ILF2:ILG2 IVB2:IVC2 JEX2:JEY2 JOT2:JOU2 JYP2:JYQ2 KIL2:KIM2 KSH2:KSI2 LCD2:LCE2 LLZ2:LMA2 LVV2:LVW2 MFR2:MFS2 MPN2:MPO2 MZJ2:MZK2 NJF2:NJG2 NTB2:NTC2 OCX2:OCY2 OMT2:OMU2 OWP2:OWQ2 PGL2:PGM2 PQH2:PQI2 QAD2:QAE2 QJZ2:QKA2 QTV2:QTW2 RDR2:RDS2 RNN2:RNO2 RXJ2:RXK2 SHF2:SHG2 SRB2:SRC2 TAX2:TAY2 TKT2:TKU2 TUP2:TUQ2 UEL2:UEM2 UOH2:UOI2 UYD2:UYE2 VHZ2:VIA2 VRV2:VRW2 WBR2:WBS2 WLN2:WLO2 WVJ2:WVK2 B65538:C65538 IX65538:IY65538 ST65538:SU65538 ACP65538:ACQ65538 AML65538:AMM65538 AWH65538:AWI65538 BGD65538:BGE65538 BPZ65538:BQA65538 BZV65538:BZW65538 CJR65538:CJS65538 CTN65538:CTO65538 DDJ65538:DDK65538 DNF65538:DNG65538 DXB65538:DXC65538 EGX65538:EGY65538 EQT65538:EQU65538 FAP65538:FAQ65538 FKL65538:FKM65538 FUH65538:FUI65538 GED65538:GEE65538 GNZ65538:GOA65538 GXV65538:GXW65538 HHR65538:HHS65538 HRN65538:HRO65538 IBJ65538:IBK65538 ILF65538:ILG65538 IVB65538:IVC65538 JEX65538:JEY65538 JOT65538:JOU65538 JYP65538:JYQ65538 KIL65538:KIM65538 KSH65538:KSI65538 LCD65538:LCE65538 LLZ65538:LMA65538 LVV65538:LVW65538 MFR65538:MFS65538 MPN65538:MPO65538 MZJ65538:MZK65538 NJF65538:NJG65538 NTB65538:NTC65538 OCX65538:OCY65538 OMT65538:OMU65538 OWP65538:OWQ65538 PGL65538:PGM65538 PQH65538:PQI65538 QAD65538:QAE65538 QJZ65538:QKA65538 QTV65538:QTW65538 RDR65538:RDS65538 RNN65538:RNO65538 RXJ65538:RXK65538 SHF65538:SHG65538 SRB65538:SRC65538 TAX65538:TAY65538 TKT65538:TKU65538 TUP65538:TUQ65538 UEL65538:UEM65538 UOH65538:UOI65538 UYD65538:UYE65538 VHZ65538:VIA65538 VRV65538:VRW65538 WBR65538:WBS65538 WLN65538:WLO65538 WVJ65538:WVK65538 B131074:C131074 IX131074:IY131074 ST131074:SU131074 ACP131074:ACQ131074 AML131074:AMM131074 AWH131074:AWI131074 BGD131074:BGE131074 BPZ131074:BQA131074 BZV131074:BZW131074 CJR131074:CJS131074 CTN131074:CTO131074 DDJ131074:DDK131074 DNF131074:DNG131074 DXB131074:DXC131074 EGX131074:EGY131074 EQT131074:EQU131074 FAP131074:FAQ131074 FKL131074:FKM131074 FUH131074:FUI131074 GED131074:GEE131074 GNZ131074:GOA131074 GXV131074:GXW131074 HHR131074:HHS131074 HRN131074:HRO131074 IBJ131074:IBK131074 ILF131074:ILG131074 IVB131074:IVC131074 JEX131074:JEY131074 JOT131074:JOU131074 JYP131074:JYQ131074 KIL131074:KIM131074 KSH131074:KSI131074 LCD131074:LCE131074 LLZ131074:LMA131074 LVV131074:LVW131074 MFR131074:MFS131074 MPN131074:MPO131074 MZJ131074:MZK131074 NJF131074:NJG131074 NTB131074:NTC131074 OCX131074:OCY131074 OMT131074:OMU131074 OWP131074:OWQ131074 PGL131074:PGM131074 PQH131074:PQI131074 QAD131074:QAE131074 QJZ131074:QKA131074 QTV131074:QTW131074 RDR131074:RDS131074 RNN131074:RNO131074 RXJ131074:RXK131074 SHF131074:SHG131074 SRB131074:SRC131074 TAX131074:TAY131074 TKT131074:TKU131074 TUP131074:TUQ131074 UEL131074:UEM131074 UOH131074:UOI131074 UYD131074:UYE131074 VHZ131074:VIA131074 VRV131074:VRW131074 WBR131074:WBS131074 WLN131074:WLO131074 WVJ131074:WVK131074 B196610:C196610 IX196610:IY196610 ST196610:SU196610 ACP196610:ACQ196610 AML196610:AMM196610 AWH196610:AWI196610 BGD196610:BGE196610 BPZ196610:BQA196610 BZV196610:BZW196610 CJR196610:CJS196610 CTN196610:CTO196610 DDJ196610:DDK196610 DNF196610:DNG196610 DXB196610:DXC196610 EGX196610:EGY196610 EQT196610:EQU196610 FAP196610:FAQ196610 FKL196610:FKM196610 FUH196610:FUI196610 GED196610:GEE196610 GNZ196610:GOA196610 GXV196610:GXW196610 HHR196610:HHS196610 HRN196610:HRO196610 IBJ196610:IBK196610 ILF196610:ILG196610 IVB196610:IVC196610 JEX196610:JEY196610 JOT196610:JOU196610 JYP196610:JYQ196610 KIL196610:KIM196610 KSH196610:KSI196610 LCD196610:LCE196610 LLZ196610:LMA196610 LVV196610:LVW196610 MFR196610:MFS196610 MPN196610:MPO196610 MZJ196610:MZK196610 NJF196610:NJG196610 NTB196610:NTC196610 OCX196610:OCY196610 OMT196610:OMU196610 OWP196610:OWQ196610 PGL196610:PGM196610 PQH196610:PQI196610 QAD196610:QAE196610 QJZ196610:QKA196610 QTV196610:QTW196610 RDR196610:RDS196610 RNN196610:RNO196610 RXJ196610:RXK196610 SHF196610:SHG196610 SRB196610:SRC196610 TAX196610:TAY196610 TKT196610:TKU196610 TUP196610:TUQ196610 UEL196610:UEM196610 UOH196610:UOI196610 UYD196610:UYE196610 VHZ196610:VIA196610 VRV196610:VRW196610 WBR196610:WBS196610 WLN196610:WLO196610 WVJ196610:WVK196610 B262146:C262146 IX262146:IY262146 ST262146:SU262146 ACP262146:ACQ262146 AML262146:AMM262146 AWH262146:AWI262146 BGD262146:BGE262146 BPZ262146:BQA262146 BZV262146:BZW262146 CJR262146:CJS262146 CTN262146:CTO262146 DDJ262146:DDK262146 DNF262146:DNG262146 DXB262146:DXC262146 EGX262146:EGY262146 EQT262146:EQU262146 FAP262146:FAQ262146 FKL262146:FKM262146 FUH262146:FUI262146 GED262146:GEE262146 GNZ262146:GOA262146 GXV262146:GXW262146 HHR262146:HHS262146 HRN262146:HRO262146 IBJ262146:IBK262146 ILF262146:ILG262146 IVB262146:IVC262146 JEX262146:JEY262146 JOT262146:JOU262146 JYP262146:JYQ262146 KIL262146:KIM262146 KSH262146:KSI262146 LCD262146:LCE262146 LLZ262146:LMA262146 LVV262146:LVW262146 MFR262146:MFS262146 MPN262146:MPO262146 MZJ262146:MZK262146 NJF262146:NJG262146 NTB262146:NTC262146 OCX262146:OCY262146 OMT262146:OMU262146 OWP262146:OWQ262146 PGL262146:PGM262146 PQH262146:PQI262146 QAD262146:QAE262146 QJZ262146:QKA262146 QTV262146:QTW262146 RDR262146:RDS262146 RNN262146:RNO262146 RXJ262146:RXK262146 SHF262146:SHG262146 SRB262146:SRC262146 TAX262146:TAY262146 TKT262146:TKU262146 TUP262146:TUQ262146 UEL262146:UEM262146 UOH262146:UOI262146 UYD262146:UYE262146 VHZ262146:VIA262146 VRV262146:VRW262146 WBR262146:WBS262146 WLN262146:WLO262146 WVJ262146:WVK262146 B327682:C327682 IX327682:IY327682 ST327682:SU327682 ACP327682:ACQ327682 AML327682:AMM327682 AWH327682:AWI327682 BGD327682:BGE327682 BPZ327682:BQA327682 BZV327682:BZW327682 CJR327682:CJS327682 CTN327682:CTO327682 DDJ327682:DDK327682 DNF327682:DNG327682 DXB327682:DXC327682 EGX327682:EGY327682 EQT327682:EQU327682 FAP327682:FAQ327682 FKL327682:FKM327682 FUH327682:FUI327682 GED327682:GEE327682 GNZ327682:GOA327682 GXV327682:GXW327682 HHR327682:HHS327682 HRN327682:HRO327682 IBJ327682:IBK327682 ILF327682:ILG327682 IVB327682:IVC327682 JEX327682:JEY327682 JOT327682:JOU327682 JYP327682:JYQ327682 KIL327682:KIM327682 KSH327682:KSI327682 LCD327682:LCE327682 LLZ327682:LMA327682 LVV327682:LVW327682 MFR327682:MFS327682 MPN327682:MPO327682 MZJ327682:MZK327682 NJF327682:NJG327682 NTB327682:NTC327682 OCX327682:OCY327682 OMT327682:OMU327682 OWP327682:OWQ327682 PGL327682:PGM327682 PQH327682:PQI327682 QAD327682:QAE327682 QJZ327682:QKA327682 QTV327682:QTW327682 RDR327682:RDS327682 RNN327682:RNO327682 RXJ327682:RXK327682 SHF327682:SHG327682 SRB327682:SRC327682 TAX327682:TAY327682 TKT327682:TKU327682 TUP327682:TUQ327682 UEL327682:UEM327682 UOH327682:UOI327682 UYD327682:UYE327682 VHZ327682:VIA327682 VRV327682:VRW327682 WBR327682:WBS327682 WLN327682:WLO327682 WVJ327682:WVK327682 B393218:C393218 IX393218:IY393218 ST393218:SU393218 ACP393218:ACQ393218 AML393218:AMM393218 AWH393218:AWI393218 BGD393218:BGE393218 BPZ393218:BQA393218 BZV393218:BZW393218 CJR393218:CJS393218 CTN393218:CTO393218 DDJ393218:DDK393218 DNF393218:DNG393218 DXB393218:DXC393218 EGX393218:EGY393218 EQT393218:EQU393218 FAP393218:FAQ393218 FKL393218:FKM393218 FUH393218:FUI393218 GED393218:GEE393218 GNZ393218:GOA393218 GXV393218:GXW393218 HHR393218:HHS393218 HRN393218:HRO393218 IBJ393218:IBK393218 ILF393218:ILG393218 IVB393218:IVC393218 JEX393218:JEY393218 JOT393218:JOU393218 JYP393218:JYQ393218 KIL393218:KIM393218 KSH393218:KSI393218 LCD393218:LCE393218 LLZ393218:LMA393218 LVV393218:LVW393218 MFR393218:MFS393218 MPN393218:MPO393218 MZJ393218:MZK393218 NJF393218:NJG393218 NTB393218:NTC393218 OCX393218:OCY393218 OMT393218:OMU393218 OWP393218:OWQ393218 PGL393218:PGM393218 PQH393218:PQI393218 QAD393218:QAE393218 QJZ393218:QKA393218 QTV393218:QTW393218 RDR393218:RDS393218 RNN393218:RNO393218 RXJ393218:RXK393218 SHF393218:SHG393218 SRB393218:SRC393218 TAX393218:TAY393218 TKT393218:TKU393218 TUP393218:TUQ393218 UEL393218:UEM393218 UOH393218:UOI393218 UYD393218:UYE393218 VHZ393218:VIA393218 VRV393218:VRW393218 WBR393218:WBS393218 WLN393218:WLO393218 WVJ393218:WVK393218 B458754:C458754 IX458754:IY458754 ST458754:SU458754 ACP458754:ACQ458754 AML458754:AMM458754 AWH458754:AWI458754 BGD458754:BGE458754 BPZ458754:BQA458754 BZV458754:BZW458754 CJR458754:CJS458754 CTN458754:CTO458754 DDJ458754:DDK458754 DNF458754:DNG458754 DXB458754:DXC458754 EGX458754:EGY458754 EQT458754:EQU458754 FAP458754:FAQ458754 FKL458754:FKM458754 FUH458754:FUI458754 GED458754:GEE458754 GNZ458754:GOA458754 GXV458754:GXW458754 HHR458754:HHS458754 HRN458754:HRO458754 IBJ458754:IBK458754 ILF458754:ILG458754 IVB458754:IVC458754 JEX458754:JEY458754 JOT458754:JOU458754 JYP458754:JYQ458754 KIL458754:KIM458754 KSH458754:KSI458754 LCD458754:LCE458754 LLZ458754:LMA458754 LVV458754:LVW458754 MFR458754:MFS458754 MPN458754:MPO458754 MZJ458754:MZK458754 NJF458754:NJG458754 NTB458754:NTC458754 OCX458754:OCY458754 OMT458754:OMU458754 OWP458754:OWQ458754 PGL458754:PGM458754 PQH458754:PQI458754 QAD458754:QAE458754 QJZ458754:QKA458754 QTV458754:QTW458754 RDR458754:RDS458754 RNN458754:RNO458754 RXJ458754:RXK458754 SHF458754:SHG458754 SRB458754:SRC458754 TAX458754:TAY458754 TKT458754:TKU458754 TUP458754:TUQ458754 UEL458754:UEM458754 UOH458754:UOI458754 UYD458754:UYE458754 VHZ458754:VIA458754 VRV458754:VRW458754 WBR458754:WBS458754 WLN458754:WLO458754 WVJ458754:WVK458754 B524290:C524290 IX524290:IY524290 ST524290:SU524290 ACP524290:ACQ524290 AML524290:AMM524290 AWH524290:AWI524290 BGD524290:BGE524290 BPZ524290:BQA524290 BZV524290:BZW524290 CJR524290:CJS524290 CTN524290:CTO524290 DDJ524290:DDK524290 DNF524290:DNG524290 DXB524290:DXC524290 EGX524290:EGY524290 EQT524290:EQU524290 FAP524290:FAQ524290 FKL524290:FKM524290 FUH524290:FUI524290 GED524290:GEE524290 GNZ524290:GOA524290 GXV524290:GXW524290 HHR524290:HHS524290 HRN524290:HRO524290 IBJ524290:IBK524290 ILF524290:ILG524290 IVB524290:IVC524290 JEX524290:JEY524290 JOT524290:JOU524290 JYP524290:JYQ524290 KIL524290:KIM524290 KSH524290:KSI524290 LCD524290:LCE524290 LLZ524290:LMA524290 LVV524290:LVW524290 MFR524290:MFS524290 MPN524290:MPO524290 MZJ524290:MZK524290 NJF524290:NJG524290 NTB524290:NTC524290 OCX524290:OCY524290 OMT524290:OMU524290 OWP524290:OWQ524290 PGL524290:PGM524290 PQH524290:PQI524290 QAD524290:QAE524290 QJZ524290:QKA524290 QTV524290:QTW524290 RDR524290:RDS524290 RNN524290:RNO524290 RXJ524290:RXK524290 SHF524290:SHG524290 SRB524290:SRC524290 TAX524290:TAY524290 TKT524290:TKU524290 TUP524290:TUQ524290 UEL524290:UEM524290 UOH524290:UOI524290 UYD524290:UYE524290 VHZ524290:VIA524290 VRV524290:VRW524290 WBR524290:WBS524290 WLN524290:WLO524290 WVJ524290:WVK524290 B589826:C589826 IX589826:IY589826 ST589826:SU589826 ACP589826:ACQ589826 AML589826:AMM589826 AWH589826:AWI589826 BGD589826:BGE589826 BPZ589826:BQA589826 BZV589826:BZW589826 CJR589826:CJS589826 CTN589826:CTO589826 DDJ589826:DDK589826 DNF589826:DNG589826 DXB589826:DXC589826 EGX589826:EGY589826 EQT589826:EQU589826 FAP589826:FAQ589826 FKL589826:FKM589826 FUH589826:FUI589826 GED589826:GEE589826 GNZ589826:GOA589826 GXV589826:GXW589826 HHR589826:HHS589826 HRN589826:HRO589826 IBJ589826:IBK589826 ILF589826:ILG589826 IVB589826:IVC589826 JEX589826:JEY589826 JOT589826:JOU589826 JYP589826:JYQ589826 KIL589826:KIM589826 KSH589826:KSI589826 LCD589826:LCE589826 LLZ589826:LMA589826 LVV589826:LVW589826 MFR589826:MFS589826 MPN589826:MPO589826 MZJ589826:MZK589826 NJF589826:NJG589826 NTB589826:NTC589826 OCX589826:OCY589826 OMT589826:OMU589826 OWP589826:OWQ589826 PGL589826:PGM589826 PQH589826:PQI589826 QAD589826:QAE589826 QJZ589826:QKA589826 QTV589826:QTW589826 RDR589826:RDS589826 RNN589826:RNO589826 RXJ589826:RXK589826 SHF589826:SHG589826 SRB589826:SRC589826 TAX589826:TAY589826 TKT589826:TKU589826 TUP589826:TUQ589826 UEL589826:UEM589826 UOH589826:UOI589826 UYD589826:UYE589826 VHZ589826:VIA589826 VRV589826:VRW589826 WBR589826:WBS589826 WLN589826:WLO589826 WVJ589826:WVK589826 B655362:C655362 IX655362:IY655362 ST655362:SU655362 ACP655362:ACQ655362 AML655362:AMM655362 AWH655362:AWI655362 BGD655362:BGE655362 BPZ655362:BQA655362 BZV655362:BZW655362 CJR655362:CJS655362 CTN655362:CTO655362 DDJ655362:DDK655362 DNF655362:DNG655362 DXB655362:DXC655362 EGX655362:EGY655362 EQT655362:EQU655362 FAP655362:FAQ655362 FKL655362:FKM655362 FUH655362:FUI655362 GED655362:GEE655362 GNZ655362:GOA655362 GXV655362:GXW655362 HHR655362:HHS655362 HRN655362:HRO655362 IBJ655362:IBK655362 ILF655362:ILG655362 IVB655362:IVC655362 JEX655362:JEY655362 JOT655362:JOU655362 JYP655362:JYQ655362 KIL655362:KIM655362 KSH655362:KSI655362 LCD655362:LCE655362 LLZ655362:LMA655362 LVV655362:LVW655362 MFR655362:MFS655362 MPN655362:MPO655362 MZJ655362:MZK655362 NJF655362:NJG655362 NTB655362:NTC655362 OCX655362:OCY655362 OMT655362:OMU655362 OWP655362:OWQ655362 PGL655362:PGM655362 PQH655362:PQI655362 QAD655362:QAE655362 QJZ655362:QKA655362 QTV655362:QTW655362 RDR655362:RDS655362 RNN655362:RNO655362 RXJ655362:RXK655362 SHF655362:SHG655362 SRB655362:SRC655362 TAX655362:TAY655362 TKT655362:TKU655362 TUP655362:TUQ655362 UEL655362:UEM655362 UOH655362:UOI655362 UYD655362:UYE655362 VHZ655362:VIA655362 VRV655362:VRW655362 WBR655362:WBS655362 WLN655362:WLO655362 WVJ655362:WVK655362 B720898:C720898 IX720898:IY720898 ST720898:SU720898 ACP720898:ACQ720898 AML720898:AMM720898 AWH720898:AWI720898 BGD720898:BGE720898 BPZ720898:BQA720898 BZV720898:BZW720898 CJR720898:CJS720898 CTN720898:CTO720898 DDJ720898:DDK720898 DNF720898:DNG720898 DXB720898:DXC720898 EGX720898:EGY720898 EQT720898:EQU720898 FAP720898:FAQ720898 FKL720898:FKM720898 FUH720898:FUI720898 GED720898:GEE720898 GNZ720898:GOA720898 GXV720898:GXW720898 HHR720898:HHS720898 HRN720898:HRO720898 IBJ720898:IBK720898 ILF720898:ILG720898 IVB720898:IVC720898 JEX720898:JEY720898 JOT720898:JOU720898 JYP720898:JYQ720898 KIL720898:KIM720898 KSH720898:KSI720898 LCD720898:LCE720898 LLZ720898:LMA720898 LVV720898:LVW720898 MFR720898:MFS720898 MPN720898:MPO720898 MZJ720898:MZK720898 NJF720898:NJG720898 NTB720898:NTC720898 OCX720898:OCY720898 OMT720898:OMU720898 OWP720898:OWQ720898 PGL720898:PGM720898 PQH720898:PQI720898 QAD720898:QAE720898 QJZ720898:QKA720898 QTV720898:QTW720898 RDR720898:RDS720898 RNN720898:RNO720898 RXJ720898:RXK720898 SHF720898:SHG720898 SRB720898:SRC720898 TAX720898:TAY720898 TKT720898:TKU720898 TUP720898:TUQ720898 UEL720898:UEM720898 UOH720898:UOI720898 UYD720898:UYE720898 VHZ720898:VIA720898 VRV720898:VRW720898 WBR720898:WBS720898 WLN720898:WLO720898 WVJ720898:WVK720898 B786434:C786434 IX786434:IY786434 ST786434:SU786434 ACP786434:ACQ786434 AML786434:AMM786434 AWH786434:AWI786434 BGD786434:BGE786434 BPZ786434:BQA786434 BZV786434:BZW786434 CJR786434:CJS786434 CTN786434:CTO786434 DDJ786434:DDK786434 DNF786434:DNG786434 DXB786434:DXC786434 EGX786434:EGY786434 EQT786434:EQU786434 FAP786434:FAQ786434 FKL786434:FKM786434 FUH786434:FUI786434 GED786434:GEE786434 GNZ786434:GOA786434 GXV786434:GXW786434 HHR786434:HHS786434 HRN786434:HRO786434 IBJ786434:IBK786434 ILF786434:ILG786434 IVB786434:IVC786434 JEX786434:JEY786434 JOT786434:JOU786434 JYP786434:JYQ786434 KIL786434:KIM786434 KSH786434:KSI786434 LCD786434:LCE786434 LLZ786434:LMA786434 LVV786434:LVW786434 MFR786434:MFS786434 MPN786434:MPO786434 MZJ786434:MZK786434 NJF786434:NJG786434 NTB786434:NTC786434 OCX786434:OCY786434 OMT786434:OMU786434 OWP786434:OWQ786434 PGL786434:PGM786434 PQH786434:PQI786434 QAD786434:QAE786434 QJZ786434:QKA786434 QTV786434:QTW786434 RDR786434:RDS786434 RNN786434:RNO786434 RXJ786434:RXK786434 SHF786434:SHG786434 SRB786434:SRC786434 TAX786434:TAY786434 TKT786434:TKU786434 TUP786434:TUQ786434 UEL786434:UEM786434 UOH786434:UOI786434 UYD786434:UYE786434 VHZ786434:VIA786434 VRV786434:VRW786434 WBR786434:WBS786434 WLN786434:WLO786434 WVJ786434:WVK786434 B851970:C851970 IX851970:IY851970 ST851970:SU851970 ACP851970:ACQ851970 AML851970:AMM851970 AWH851970:AWI851970 BGD851970:BGE851970 BPZ851970:BQA851970 BZV851970:BZW851970 CJR851970:CJS851970 CTN851970:CTO851970 DDJ851970:DDK851970 DNF851970:DNG851970 DXB851970:DXC851970 EGX851970:EGY851970 EQT851970:EQU851970 FAP851970:FAQ851970 FKL851970:FKM851970 FUH851970:FUI851970 GED851970:GEE851970 GNZ851970:GOA851970 GXV851970:GXW851970 HHR851970:HHS851970 HRN851970:HRO851970 IBJ851970:IBK851970 ILF851970:ILG851970 IVB851970:IVC851970 JEX851970:JEY851970 JOT851970:JOU851970 JYP851970:JYQ851970 KIL851970:KIM851970 KSH851970:KSI851970 LCD851970:LCE851970 LLZ851970:LMA851970 LVV851970:LVW851970 MFR851970:MFS851970 MPN851970:MPO851970 MZJ851970:MZK851970 NJF851970:NJG851970 NTB851970:NTC851970 OCX851970:OCY851970 OMT851970:OMU851970 OWP851970:OWQ851970 PGL851970:PGM851970 PQH851970:PQI851970 QAD851970:QAE851970 QJZ851970:QKA851970 QTV851970:QTW851970 RDR851970:RDS851970 RNN851970:RNO851970 RXJ851970:RXK851970 SHF851970:SHG851970 SRB851970:SRC851970 TAX851970:TAY851970 TKT851970:TKU851970 TUP851970:TUQ851970 UEL851970:UEM851970 UOH851970:UOI851970 UYD851970:UYE851970 VHZ851970:VIA851970 VRV851970:VRW851970 WBR851970:WBS851970 WLN851970:WLO851970 WVJ851970:WVK851970 B917506:C917506 IX917506:IY917506 ST917506:SU917506 ACP917506:ACQ917506 AML917506:AMM917506 AWH917506:AWI917506 BGD917506:BGE917506 BPZ917506:BQA917506 BZV917506:BZW917506 CJR917506:CJS917506 CTN917506:CTO917506 DDJ917506:DDK917506 DNF917506:DNG917506 DXB917506:DXC917506 EGX917506:EGY917506 EQT917506:EQU917506 FAP917506:FAQ917506 FKL917506:FKM917506 FUH917506:FUI917506 GED917506:GEE917506 GNZ917506:GOA917506 GXV917506:GXW917506 HHR917506:HHS917506 HRN917506:HRO917506 IBJ917506:IBK917506 ILF917506:ILG917506 IVB917506:IVC917506 JEX917506:JEY917506 JOT917506:JOU917506 JYP917506:JYQ917506 KIL917506:KIM917506 KSH917506:KSI917506 LCD917506:LCE917506 LLZ917506:LMA917506 LVV917506:LVW917506 MFR917506:MFS917506 MPN917506:MPO917506 MZJ917506:MZK917506 NJF917506:NJG917506 NTB917506:NTC917506 OCX917506:OCY917506 OMT917506:OMU917506 OWP917506:OWQ917506 PGL917506:PGM917506 PQH917506:PQI917506 QAD917506:QAE917506 QJZ917506:QKA917506 QTV917506:QTW917506 RDR917506:RDS917506 RNN917506:RNO917506 RXJ917506:RXK917506 SHF917506:SHG917506 SRB917506:SRC917506 TAX917506:TAY917506 TKT917506:TKU917506 TUP917506:TUQ917506 UEL917506:UEM917506 UOH917506:UOI917506 UYD917506:UYE917506 VHZ917506:VIA917506 VRV917506:VRW917506 WBR917506:WBS917506 WLN917506:WLO917506 WVJ917506:WVK917506 B983042:C983042 IX983042:IY983042 ST983042:SU983042 ACP983042:ACQ983042 AML983042:AMM983042 AWH983042:AWI983042 BGD983042:BGE983042 BPZ983042:BQA983042 BZV983042:BZW983042 CJR983042:CJS983042 CTN983042:CTO983042 DDJ983042:DDK983042 DNF983042:DNG983042 DXB983042:DXC983042 EGX983042:EGY983042 EQT983042:EQU983042 FAP983042:FAQ983042 FKL983042:FKM983042 FUH983042:FUI983042 GED983042:GEE983042 GNZ983042:GOA983042 GXV983042:GXW983042 HHR983042:HHS983042 HRN983042:HRO983042 IBJ983042:IBK983042 ILF983042:ILG983042 IVB983042:IVC983042 JEX983042:JEY983042 JOT983042:JOU983042 JYP983042:JYQ983042 KIL983042:KIM983042 KSH983042:KSI983042 LCD983042:LCE983042 LLZ983042:LMA983042 LVV983042:LVW983042 MFR983042:MFS983042 MPN983042:MPO983042 MZJ983042:MZK983042 NJF983042:NJG983042 NTB983042:NTC983042 OCX983042:OCY983042 OMT983042:OMU983042 OWP983042:OWQ983042 PGL983042:PGM983042 PQH983042:PQI983042 QAD983042:QAE983042 QJZ983042:QKA983042 QTV983042:QTW983042 RDR983042:RDS983042 RNN983042:RNO983042 RXJ983042:RXK983042 SHF983042:SHG983042 SRB983042:SRC983042 TAX983042:TAY983042 TKT983042:TKU983042 TUP983042:TUQ983042 UEL983042:UEM983042 UOH983042:UOI983042 UYD983042:UYE983042 VHZ983042:VIA983042 VRV983042:VRW983042 WBR983042:WBS983042 WLN983042:WLO983042" xr:uid="{76528050-5438-4398-9DD8-6F1E0AA7733A}">
      <formula1>"（項）　　　　　　　,（項）情報発信事業費,（項）人材育成事業費,（項）普及啓発事業費　,（項）調査研究事業費（世界文化遺産活性化事業のみ）,（項）記録作成事業費,（項）後継者養成事業費,（項）用具等整備事業費,（項）その他事業費,（項）事務費　"</formula1>
    </dataValidation>
  </dataValidations>
  <printOptions horizontalCentered="1"/>
  <pageMargins left="0.51181102362204722" right="0.51181102362204722" top="0.74803149606299213" bottom="0.74803149606299213" header="0.31496062992125984" footer="0.31496062992125984"/>
  <pageSetup paperSize="9" scale="96" fitToHeight="0" orientation="portrait" cellComments="asDisplayed"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セルの右側の▼をクリックし、リストから選択してください。" prompt="セルの右側の▼をクリックし、リストから選択してください。" xr:uid="{BB0EDEDA-AFBC-4C09-A959-BA72F594CD22}">
          <x14:formula1>
            <xm:f>'入力規則等（削除不可）'!$B$3:$B$6</xm:f>
          </x14:formula1>
          <xm:sqref>B2:C2</xm:sqref>
        </x14:dataValidation>
        <x14:dataValidation type="list" allowBlank="1" showInputMessage="1" showErrorMessage="1" error="セルの右側の▼をクリックし、リストから選択してください。" prompt="セルの右側の▼をクリックし、リストから選択してください。" xr:uid="{C67675F3-A628-44B7-B2F7-E8E9D6F1E049}">
          <x14:formula1>
            <xm:f>'入力規則等（削除不可）'!$B$15:$B$24</xm:f>
          </x14:formula1>
          <xm:sqref>E2:F2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1168E-B673-46CF-9B64-B61BD3F14CD0}">
  <sheetPr codeName="Sheet9">
    <tabColor rgb="FFFFFF00"/>
  </sheetPr>
  <dimension ref="B1:AC92"/>
  <sheetViews>
    <sheetView view="pageBreakPreview" zoomScaleNormal="100" zoomScaleSheetLayoutView="100" workbookViewId="0">
      <selection activeCell="AC20" sqref="AC20"/>
    </sheetView>
  </sheetViews>
  <sheetFormatPr defaultColWidth="3.6640625" defaultRowHeight="17.100000000000001" customHeight="1"/>
  <cols>
    <col min="1" max="1" width="1.77734375" style="101" customWidth="1"/>
    <col min="2" max="26" width="3.6640625" style="101"/>
    <col min="27" max="27" width="0.88671875" style="101" customWidth="1"/>
    <col min="28" max="16384" width="3.6640625" style="101"/>
  </cols>
  <sheetData>
    <row r="1" spans="2:29" ht="17.100000000000001" customHeight="1">
      <c r="Z1" s="102"/>
    </row>
    <row r="2" spans="2:29" ht="17.100000000000001" customHeight="1">
      <c r="Z2" s="102"/>
      <c r="AB2" s="111"/>
      <c r="AC2" s="111"/>
    </row>
    <row r="3" spans="2:29" ht="17.100000000000001" customHeight="1">
      <c r="B3" s="831" t="s">
        <v>137</v>
      </c>
      <c r="C3" s="831"/>
      <c r="D3" s="831"/>
      <c r="E3" s="831"/>
      <c r="F3" s="831"/>
      <c r="G3" s="831"/>
      <c r="H3" s="831"/>
      <c r="I3" s="831"/>
      <c r="J3" s="831"/>
      <c r="K3" s="831"/>
      <c r="L3" s="831"/>
      <c r="M3" s="831"/>
      <c r="N3" s="831"/>
      <c r="O3" s="831"/>
      <c r="P3" s="831"/>
      <c r="Q3" s="831"/>
      <c r="R3" s="831"/>
      <c r="S3" s="831"/>
      <c r="T3" s="831"/>
      <c r="U3" s="831"/>
      <c r="V3" s="831"/>
      <c r="W3" s="831"/>
      <c r="X3" s="831"/>
      <c r="Y3" s="831"/>
      <c r="Z3" s="831"/>
      <c r="AB3" s="112" t="s">
        <v>138</v>
      </c>
      <c r="AC3" s="111"/>
    </row>
    <row r="4" spans="2:29" ht="24" customHeight="1">
      <c r="B4" s="832" t="s">
        <v>139</v>
      </c>
      <c r="C4" s="833"/>
      <c r="D4" s="833"/>
      <c r="E4" s="833"/>
      <c r="F4" s="833"/>
      <c r="G4" s="833"/>
      <c r="H4" s="834"/>
      <c r="I4" s="835"/>
      <c r="J4" s="836"/>
      <c r="K4" s="836"/>
      <c r="L4" s="836"/>
      <c r="M4" s="836"/>
      <c r="N4" s="836"/>
      <c r="O4" s="836"/>
      <c r="P4" s="836"/>
      <c r="Q4" s="836"/>
      <c r="R4" s="836"/>
      <c r="S4" s="836"/>
      <c r="T4" s="836"/>
      <c r="U4" s="836"/>
      <c r="V4" s="836"/>
      <c r="W4" s="836"/>
      <c r="X4" s="836"/>
      <c r="Y4" s="836"/>
      <c r="Z4" s="837"/>
      <c r="AB4" s="112" t="s">
        <v>140</v>
      </c>
      <c r="AC4" s="111"/>
    </row>
    <row r="5" spans="2:29" ht="24" customHeight="1">
      <c r="B5" s="810" t="s">
        <v>80</v>
      </c>
      <c r="C5" s="811"/>
      <c r="D5" s="811"/>
      <c r="E5" s="811"/>
      <c r="F5" s="812"/>
      <c r="G5" s="103"/>
      <c r="H5" s="104"/>
      <c r="I5" s="104" t="s">
        <v>141</v>
      </c>
      <c r="J5" s="104"/>
      <c r="K5" s="838"/>
      <c r="L5" s="838"/>
      <c r="M5" s="104"/>
      <c r="N5" s="104" t="s">
        <v>142</v>
      </c>
      <c r="O5" s="104"/>
      <c r="P5" s="838"/>
      <c r="Q5" s="838"/>
      <c r="R5" s="838"/>
      <c r="S5" s="838"/>
      <c r="T5" s="838"/>
      <c r="U5" s="838"/>
      <c r="V5" s="838"/>
      <c r="W5" s="838"/>
      <c r="X5" s="838"/>
      <c r="Y5" s="838"/>
      <c r="Z5" s="839"/>
      <c r="AB5" s="112" t="s">
        <v>143</v>
      </c>
      <c r="AC5" s="111"/>
    </row>
    <row r="6" spans="2:29" ht="24" customHeight="1">
      <c r="B6" s="810" t="s">
        <v>144</v>
      </c>
      <c r="C6" s="811"/>
      <c r="D6" s="811"/>
      <c r="E6" s="811"/>
      <c r="F6" s="811" t="s">
        <v>145</v>
      </c>
      <c r="G6" s="811"/>
      <c r="H6" s="811"/>
      <c r="I6" s="811"/>
      <c r="J6" s="811"/>
      <c r="K6" s="811"/>
      <c r="L6" s="811"/>
      <c r="M6" s="811"/>
      <c r="N6" s="105"/>
      <c r="O6" s="105"/>
      <c r="P6" s="811" t="s">
        <v>146</v>
      </c>
      <c r="Q6" s="811"/>
      <c r="R6" s="811"/>
      <c r="S6" s="811"/>
      <c r="T6" s="811"/>
      <c r="U6" s="811"/>
      <c r="V6" s="811"/>
      <c r="W6" s="811"/>
      <c r="X6" s="811"/>
      <c r="Y6" s="811"/>
      <c r="Z6" s="812"/>
      <c r="AB6" s="111"/>
      <c r="AC6" s="111"/>
    </row>
    <row r="7" spans="2:29" ht="24.75" customHeight="1">
      <c r="B7" s="840" t="s">
        <v>147</v>
      </c>
      <c r="C7" s="841"/>
      <c r="D7" s="841"/>
      <c r="E7" s="841"/>
      <c r="F7" s="841"/>
      <c r="G7" s="841"/>
      <c r="H7" s="841"/>
      <c r="I7" s="841"/>
      <c r="J7" s="841"/>
      <c r="K7" s="841"/>
      <c r="L7" s="841"/>
      <c r="M7" s="841"/>
      <c r="N7" s="841"/>
      <c r="O7" s="841"/>
      <c r="P7" s="841"/>
      <c r="Q7" s="841"/>
      <c r="R7" s="841"/>
      <c r="S7" s="841"/>
      <c r="T7" s="841"/>
      <c r="U7" s="841"/>
      <c r="V7" s="841"/>
      <c r="W7" s="841"/>
      <c r="X7" s="841"/>
      <c r="Y7" s="841"/>
      <c r="Z7" s="842"/>
    </row>
    <row r="8" spans="2:29" ht="24.75" customHeight="1">
      <c r="B8" s="843"/>
      <c r="C8" s="841"/>
      <c r="D8" s="841"/>
      <c r="E8" s="841"/>
      <c r="F8" s="841"/>
      <c r="G8" s="841"/>
      <c r="H8" s="841"/>
      <c r="I8" s="841"/>
      <c r="J8" s="841"/>
      <c r="K8" s="841"/>
      <c r="L8" s="841"/>
      <c r="M8" s="841"/>
      <c r="N8" s="841"/>
      <c r="O8" s="841"/>
      <c r="P8" s="841"/>
      <c r="Q8" s="841"/>
      <c r="R8" s="841"/>
      <c r="S8" s="841"/>
      <c r="T8" s="841"/>
      <c r="U8" s="841"/>
      <c r="V8" s="841"/>
      <c r="W8" s="841"/>
      <c r="X8" s="841"/>
      <c r="Y8" s="841"/>
      <c r="Z8" s="842"/>
    </row>
    <row r="9" spans="2:29" ht="24.75" customHeight="1">
      <c r="B9" s="843"/>
      <c r="C9" s="841"/>
      <c r="D9" s="841"/>
      <c r="E9" s="841"/>
      <c r="F9" s="841"/>
      <c r="G9" s="841"/>
      <c r="H9" s="841"/>
      <c r="I9" s="841"/>
      <c r="J9" s="841"/>
      <c r="K9" s="841"/>
      <c r="L9" s="841"/>
      <c r="M9" s="841"/>
      <c r="N9" s="841"/>
      <c r="O9" s="841"/>
      <c r="P9" s="841"/>
      <c r="Q9" s="841"/>
      <c r="R9" s="841"/>
      <c r="S9" s="841"/>
      <c r="T9" s="841"/>
      <c r="U9" s="841"/>
      <c r="V9" s="841"/>
      <c r="W9" s="841"/>
      <c r="X9" s="841"/>
      <c r="Y9" s="841"/>
      <c r="Z9" s="842"/>
    </row>
    <row r="10" spans="2:29" ht="24.75" customHeight="1">
      <c r="B10" s="843"/>
      <c r="C10" s="841"/>
      <c r="D10" s="841"/>
      <c r="E10" s="841"/>
      <c r="F10" s="841"/>
      <c r="G10" s="841"/>
      <c r="H10" s="841"/>
      <c r="I10" s="841"/>
      <c r="J10" s="841"/>
      <c r="K10" s="841"/>
      <c r="L10" s="841"/>
      <c r="M10" s="841"/>
      <c r="N10" s="841"/>
      <c r="O10" s="841"/>
      <c r="P10" s="841"/>
      <c r="Q10" s="841"/>
      <c r="R10" s="841"/>
      <c r="S10" s="841"/>
      <c r="T10" s="841"/>
      <c r="U10" s="841"/>
      <c r="V10" s="841"/>
      <c r="W10" s="841"/>
      <c r="X10" s="841"/>
      <c r="Y10" s="841"/>
      <c r="Z10" s="842"/>
    </row>
    <row r="11" spans="2:29" ht="24.75" customHeight="1">
      <c r="B11" s="843"/>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2"/>
    </row>
    <row r="12" spans="2:29" ht="24.75" customHeight="1">
      <c r="B12" s="843"/>
      <c r="C12" s="841"/>
      <c r="D12" s="841"/>
      <c r="E12" s="841"/>
      <c r="F12" s="841"/>
      <c r="G12" s="841"/>
      <c r="H12" s="841"/>
      <c r="I12" s="841"/>
      <c r="J12" s="841"/>
      <c r="K12" s="841"/>
      <c r="L12" s="841"/>
      <c r="M12" s="841"/>
      <c r="N12" s="841"/>
      <c r="O12" s="841"/>
      <c r="P12" s="841"/>
      <c r="Q12" s="841"/>
      <c r="R12" s="841"/>
      <c r="S12" s="841"/>
      <c r="T12" s="841"/>
      <c r="U12" s="841"/>
      <c r="V12" s="841"/>
      <c r="W12" s="841"/>
      <c r="X12" s="841"/>
      <c r="Y12" s="841"/>
      <c r="Z12" s="842"/>
    </row>
    <row r="13" spans="2:29" ht="24.75" customHeight="1">
      <c r="B13" s="843"/>
      <c r="C13" s="841"/>
      <c r="D13" s="841"/>
      <c r="E13" s="841"/>
      <c r="F13" s="841"/>
      <c r="G13" s="841"/>
      <c r="H13" s="841"/>
      <c r="I13" s="841"/>
      <c r="J13" s="841"/>
      <c r="K13" s="841"/>
      <c r="L13" s="841"/>
      <c r="M13" s="841"/>
      <c r="N13" s="841"/>
      <c r="O13" s="841"/>
      <c r="P13" s="841"/>
      <c r="Q13" s="841"/>
      <c r="R13" s="841"/>
      <c r="S13" s="841"/>
      <c r="T13" s="841"/>
      <c r="U13" s="841"/>
      <c r="V13" s="841"/>
      <c r="W13" s="841"/>
      <c r="X13" s="841"/>
      <c r="Y13" s="841"/>
      <c r="Z13" s="842"/>
    </row>
    <row r="14" spans="2:29" ht="24.75" customHeight="1">
      <c r="B14" s="843"/>
      <c r="C14" s="841"/>
      <c r="D14" s="841"/>
      <c r="E14" s="841"/>
      <c r="F14" s="841"/>
      <c r="G14" s="841"/>
      <c r="H14" s="841"/>
      <c r="I14" s="841"/>
      <c r="J14" s="841"/>
      <c r="K14" s="841"/>
      <c r="L14" s="841"/>
      <c r="M14" s="841"/>
      <c r="N14" s="841"/>
      <c r="O14" s="841"/>
      <c r="P14" s="841"/>
      <c r="Q14" s="841"/>
      <c r="R14" s="841"/>
      <c r="S14" s="841"/>
      <c r="T14" s="841"/>
      <c r="U14" s="841"/>
      <c r="V14" s="841"/>
      <c r="W14" s="841"/>
      <c r="X14" s="841"/>
      <c r="Y14" s="841"/>
      <c r="Z14" s="842"/>
    </row>
    <row r="15" spans="2:29" ht="24.75" customHeight="1">
      <c r="B15" s="843"/>
      <c r="C15" s="841"/>
      <c r="D15" s="841"/>
      <c r="E15" s="841"/>
      <c r="F15" s="841"/>
      <c r="G15" s="841"/>
      <c r="H15" s="841"/>
      <c r="I15" s="841"/>
      <c r="J15" s="841"/>
      <c r="K15" s="841"/>
      <c r="L15" s="841"/>
      <c r="M15" s="841"/>
      <c r="N15" s="841"/>
      <c r="O15" s="841"/>
      <c r="P15" s="841"/>
      <c r="Q15" s="841"/>
      <c r="R15" s="841"/>
      <c r="S15" s="841"/>
      <c r="T15" s="841"/>
      <c r="U15" s="841"/>
      <c r="V15" s="841"/>
      <c r="W15" s="841"/>
      <c r="X15" s="841"/>
      <c r="Y15" s="841"/>
      <c r="Z15" s="842"/>
    </row>
    <row r="16" spans="2:29" ht="24.75" customHeight="1">
      <c r="B16" s="843"/>
      <c r="C16" s="841"/>
      <c r="D16" s="841"/>
      <c r="E16" s="841"/>
      <c r="F16" s="841"/>
      <c r="G16" s="841"/>
      <c r="H16" s="841"/>
      <c r="I16" s="841"/>
      <c r="J16" s="841"/>
      <c r="K16" s="841"/>
      <c r="L16" s="841"/>
      <c r="M16" s="841"/>
      <c r="N16" s="841"/>
      <c r="O16" s="841"/>
      <c r="P16" s="841"/>
      <c r="Q16" s="841"/>
      <c r="R16" s="841"/>
      <c r="S16" s="841"/>
      <c r="T16" s="841"/>
      <c r="U16" s="841"/>
      <c r="V16" s="841"/>
      <c r="W16" s="841"/>
      <c r="X16" s="841"/>
      <c r="Y16" s="841"/>
      <c r="Z16" s="842"/>
    </row>
    <row r="17" spans="2:29" ht="24.75" customHeight="1">
      <c r="B17" s="843"/>
      <c r="C17" s="841"/>
      <c r="D17" s="841"/>
      <c r="E17" s="841"/>
      <c r="F17" s="841"/>
      <c r="G17" s="841"/>
      <c r="H17" s="841"/>
      <c r="I17" s="841"/>
      <c r="J17" s="841"/>
      <c r="K17" s="841"/>
      <c r="L17" s="841"/>
      <c r="M17" s="841"/>
      <c r="N17" s="841"/>
      <c r="O17" s="841"/>
      <c r="P17" s="841"/>
      <c r="Q17" s="841"/>
      <c r="R17" s="841"/>
      <c r="S17" s="841"/>
      <c r="T17" s="841"/>
      <c r="U17" s="841"/>
      <c r="V17" s="841"/>
      <c r="W17" s="841"/>
      <c r="X17" s="841"/>
      <c r="Y17" s="841"/>
      <c r="Z17" s="842"/>
    </row>
    <row r="18" spans="2:29" ht="24.75" customHeight="1">
      <c r="B18" s="843"/>
      <c r="C18" s="841"/>
      <c r="D18" s="841"/>
      <c r="E18" s="841"/>
      <c r="F18" s="841"/>
      <c r="G18" s="841"/>
      <c r="H18" s="841"/>
      <c r="I18" s="841"/>
      <c r="J18" s="841"/>
      <c r="K18" s="841"/>
      <c r="L18" s="841"/>
      <c r="M18" s="841"/>
      <c r="N18" s="841"/>
      <c r="O18" s="841"/>
      <c r="P18" s="841"/>
      <c r="Q18" s="841"/>
      <c r="R18" s="841"/>
      <c r="S18" s="841"/>
      <c r="T18" s="841"/>
      <c r="U18" s="841"/>
      <c r="V18" s="841"/>
      <c r="W18" s="841"/>
      <c r="X18" s="841"/>
      <c r="Y18" s="841"/>
      <c r="Z18" s="842"/>
    </row>
    <row r="19" spans="2:29" ht="21.75" customHeight="1">
      <c r="B19" s="843"/>
      <c r="C19" s="841"/>
      <c r="D19" s="841"/>
      <c r="E19" s="841"/>
      <c r="F19" s="841"/>
      <c r="G19" s="841"/>
      <c r="H19" s="841"/>
      <c r="I19" s="841"/>
      <c r="J19" s="841"/>
      <c r="K19" s="841"/>
      <c r="L19" s="841"/>
      <c r="M19" s="841"/>
      <c r="N19" s="841"/>
      <c r="O19" s="841"/>
      <c r="P19" s="841"/>
      <c r="Q19" s="841"/>
      <c r="R19" s="841"/>
      <c r="S19" s="841"/>
      <c r="T19" s="841"/>
      <c r="U19" s="841"/>
      <c r="V19" s="841"/>
      <c r="W19" s="841"/>
      <c r="X19" s="841"/>
      <c r="Y19" s="841"/>
      <c r="Z19" s="842"/>
    </row>
    <row r="20" spans="2:29" ht="50.25" customHeight="1">
      <c r="B20" s="844" t="s">
        <v>378</v>
      </c>
      <c r="C20" s="845"/>
      <c r="D20" s="845"/>
      <c r="E20" s="845"/>
      <c r="F20" s="845"/>
      <c r="G20" s="845"/>
      <c r="H20" s="845"/>
      <c r="I20" s="845"/>
      <c r="J20" s="845"/>
      <c r="K20" s="845"/>
      <c r="L20" s="845"/>
      <c r="M20" s="845"/>
      <c r="N20" s="845"/>
      <c r="O20" s="846"/>
      <c r="P20" s="846"/>
      <c r="Q20" s="846"/>
      <c r="R20" s="846"/>
      <c r="S20" s="846"/>
      <c r="T20" s="846"/>
      <c r="U20" s="846"/>
      <c r="V20" s="846"/>
      <c r="W20" s="846"/>
      <c r="X20" s="846"/>
      <c r="Y20" s="846"/>
      <c r="Z20" s="847"/>
    </row>
    <row r="21" spans="2:29" ht="24.75" customHeight="1">
      <c r="B21" s="828" t="s">
        <v>148</v>
      </c>
      <c r="C21" s="828"/>
      <c r="D21" s="828"/>
      <c r="E21" s="829"/>
      <c r="F21" s="829"/>
      <c r="G21" s="829"/>
      <c r="H21" s="829"/>
      <c r="I21" s="830"/>
      <c r="J21" s="830"/>
      <c r="K21" s="830"/>
      <c r="L21" s="830"/>
      <c r="M21" s="830"/>
      <c r="N21" s="830"/>
      <c r="O21" s="830"/>
      <c r="P21" s="830"/>
      <c r="Q21" s="830"/>
      <c r="R21" s="830"/>
      <c r="S21" s="830"/>
      <c r="T21" s="830"/>
      <c r="U21" s="830"/>
      <c r="V21" s="830"/>
      <c r="W21" s="830"/>
      <c r="X21" s="830"/>
      <c r="Y21" s="830"/>
      <c r="Z21" s="830"/>
    </row>
    <row r="22" spans="2:29" ht="24.75" customHeight="1">
      <c r="B22" s="828" t="s">
        <v>149</v>
      </c>
      <c r="C22" s="828"/>
      <c r="D22" s="828"/>
      <c r="E22" s="829"/>
      <c r="F22" s="829"/>
      <c r="G22" s="829"/>
      <c r="H22" s="829"/>
      <c r="I22" s="830"/>
      <c r="J22" s="830"/>
      <c r="K22" s="830"/>
      <c r="L22" s="830"/>
      <c r="M22" s="830"/>
      <c r="N22" s="830"/>
      <c r="O22" s="830"/>
      <c r="P22" s="830"/>
      <c r="Q22" s="830"/>
      <c r="R22" s="830"/>
      <c r="S22" s="830"/>
      <c r="T22" s="830"/>
      <c r="U22" s="830"/>
      <c r="V22" s="830"/>
      <c r="W22" s="830"/>
      <c r="X22" s="830"/>
      <c r="Y22" s="830"/>
      <c r="Z22" s="830"/>
    </row>
    <row r="23" spans="2:29" ht="24.75" customHeight="1">
      <c r="B23" s="828" t="s">
        <v>150</v>
      </c>
      <c r="C23" s="828"/>
      <c r="D23" s="828"/>
      <c r="E23" s="829"/>
      <c r="F23" s="829"/>
      <c r="G23" s="829"/>
      <c r="H23" s="829"/>
      <c r="I23" s="830"/>
      <c r="J23" s="830"/>
      <c r="K23" s="830"/>
      <c r="L23" s="830"/>
      <c r="M23" s="830"/>
      <c r="N23" s="830"/>
      <c r="O23" s="830"/>
      <c r="P23" s="830"/>
      <c r="Q23" s="830"/>
      <c r="R23" s="830"/>
      <c r="S23" s="830"/>
      <c r="T23" s="830"/>
      <c r="U23" s="830"/>
      <c r="V23" s="830"/>
      <c r="W23" s="830"/>
      <c r="X23" s="830"/>
      <c r="Y23" s="830"/>
      <c r="Z23" s="830"/>
    </row>
    <row r="24" spans="2:29" ht="24.75" customHeight="1">
      <c r="B24" s="813" t="s">
        <v>151</v>
      </c>
      <c r="C24" s="814"/>
      <c r="D24" s="814"/>
      <c r="E24" s="814"/>
      <c r="F24" s="814"/>
      <c r="G24" s="814"/>
      <c r="H24" s="814"/>
      <c r="I24" s="814"/>
      <c r="J24" s="814"/>
      <c r="K24" s="814"/>
      <c r="L24" s="814"/>
      <c r="M24" s="814"/>
      <c r="N24" s="814"/>
      <c r="O24" s="814"/>
      <c r="P24" s="814"/>
      <c r="Q24" s="814"/>
      <c r="R24" s="814"/>
      <c r="S24" s="814"/>
      <c r="T24" s="814"/>
      <c r="U24" s="814"/>
      <c r="V24" s="814"/>
      <c r="W24" s="814"/>
      <c r="X24" s="814"/>
      <c r="Y24" s="814"/>
      <c r="Z24" s="815"/>
    </row>
    <row r="25" spans="2:29" ht="24" customHeight="1">
      <c r="B25" s="810" t="s">
        <v>152</v>
      </c>
      <c r="C25" s="811"/>
      <c r="D25" s="811"/>
      <c r="E25" s="811"/>
      <c r="F25" s="811" t="s">
        <v>145</v>
      </c>
      <c r="G25" s="811"/>
      <c r="H25" s="811"/>
      <c r="I25" s="811"/>
      <c r="J25" s="811"/>
      <c r="K25" s="811"/>
      <c r="L25" s="811"/>
      <c r="M25" s="811"/>
      <c r="N25" s="105"/>
      <c r="O25" s="105"/>
      <c r="P25" s="811" t="s">
        <v>146</v>
      </c>
      <c r="Q25" s="811"/>
      <c r="R25" s="811"/>
      <c r="S25" s="811"/>
      <c r="T25" s="811"/>
      <c r="U25" s="811"/>
      <c r="V25" s="811"/>
      <c r="W25" s="811"/>
      <c r="X25" s="811"/>
      <c r="Y25" s="811"/>
      <c r="Z25" s="812"/>
    </row>
    <row r="26" spans="2:29" ht="16.5" customHeight="1">
      <c r="B26" s="819"/>
      <c r="C26" s="820"/>
      <c r="D26" s="820"/>
      <c r="E26" s="820"/>
      <c r="F26" s="820"/>
      <c r="G26" s="820"/>
      <c r="H26" s="820"/>
      <c r="I26" s="820"/>
      <c r="J26" s="820"/>
      <c r="K26" s="820"/>
      <c r="L26" s="820"/>
      <c r="M26" s="820"/>
      <c r="N26" s="820"/>
      <c r="O26" s="820"/>
      <c r="P26" s="820"/>
      <c r="Q26" s="820"/>
      <c r="R26" s="820"/>
      <c r="S26" s="820"/>
      <c r="T26" s="820"/>
      <c r="U26" s="820"/>
      <c r="V26" s="820"/>
      <c r="W26" s="820"/>
      <c r="X26" s="820"/>
      <c r="Y26" s="820"/>
      <c r="Z26" s="821"/>
    </row>
    <row r="27" spans="2:29" ht="20.25" customHeight="1">
      <c r="B27" s="822"/>
      <c r="C27" s="823"/>
      <c r="D27" s="823"/>
      <c r="E27" s="823"/>
      <c r="F27" s="823"/>
      <c r="G27" s="823"/>
      <c r="H27" s="823"/>
      <c r="I27" s="823"/>
      <c r="J27" s="823"/>
      <c r="K27" s="823"/>
      <c r="L27" s="823"/>
      <c r="M27" s="823"/>
      <c r="N27" s="823"/>
      <c r="O27" s="823"/>
      <c r="P27" s="823"/>
      <c r="Q27" s="823"/>
      <c r="R27" s="823"/>
      <c r="S27" s="823"/>
      <c r="T27" s="823"/>
      <c r="U27" s="823"/>
      <c r="V27" s="823"/>
      <c r="W27" s="823"/>
      <c r="X27" s="823"/>
      <c r="Y27" s="823"/>
      <c r="Z27" s="824"/>
      <c r="AB27" s="112" t="s">
        <v>153</v>
      </c>
      <c r="AC27" s="111"/>
    </row>
    <row r="28" spans="2:29" ht="20.25" customHeight="1">
      <c r="B28" s="822"/>
      <c r="C28" s="823"/>
      <c r="D28" s="823"/>
      <c r="E28" s="823"/>
      <c r="F28" s="823"/>
      <c r="G28" s="823"/>
      <c r="H28" s="823"/>
      <c r="I28" s="823"/>
      <c r="J28" s="823"/>
      <c r="K28" s="823"/>
      <c r="L28" s="823"/>
      <c r="M28" s="823"/>
      <c r="N28" s="823"/>
      <c r="O28" s="823"/>
      <c r="P28" s="823"/>
      <c r="Q28" s="823"/>
      <c r="R28" s="823"/>
      <c r="S28" s="823"/>
      <c r="T28" s="823"/>
      <c r="U28" s="823"/>
      <c r="V28" s="823"/>
      <c r="W28" s="823"/>
      <c r="X28" s="823"/>
      <c r="Y28" s="823"/>
      <c r="Z28" s="824"/>
      <c r="AB28" s="112" t="s">
        <v>154</v>
      </c>
      <c r="AC28" s="111"/>
    </row>
    <row r="29" spans="2:29" ht="20.25" customHeight="1">
      <c r="B29" s="822"/>
      <c r="C29" s="823"/>
      <c r="D29" s="823"/>
      <c r="E29" s="823"/>
      <c r="F29" s="823"/>
      <c r="G29" s="823"/>
      <c r="H29" s="823"/>
      <c r="I29" s="823"/>
      <c r="J29" s="823"/>
      <c r="K29" s="823"/>
      <c r="L29" s="823"/>
      <c r="M29" s="823"/>
      <c r="N29" s="823"/>
      <c r="O29" s="823"/>
      <c r="P29" s="823"/>
      <c r="Q29" s="823"/>
      <c r="R29" s="823"/>
      <c r="S29" s="823"/>
      <c r="T29" s="823"/>
      <c r="U29" s="823"/>
      <c r="V29" s="823"/>
      <c r="W29" s="823"/>
      <c r="X29" s="823"/>
      <c r="Y29" s="823"/>
      <c r="Z29" s="824"/>
      <c r="AB29" s="111"/>
      <c r="AC29" s="111"/>
    </row>
    <row r="30" spans="2:29" ht="20.25" customHeight="1">
      <c r="B30" s="822"/>
      <c r="C30" s="823"/>
      <c r="D30" s="823"/>
      <c r="E30" s="823"/>
      <c r="F30" s="823"/>
      <c r="G30" s="823"/>
      <c r="H30" s="823"/>
      <c r="I30" s="823"/>
      <c r="J30" s="823"/>
      <c r="K30" s="823"/>
      <c r="L30" s="823"/>
      <c r="M30" s="823"/>
      <c r="N30" s="823"/>
      <c r="O30" s="823"/>
      <c r="P30" s="823"/>
      <c r="Q30" s="823"/>
      <c r="R30" s="823"/>
      <c r="S30" s="823"/>
      <c r="T30" s="823"/>
      <c r="U30" s="823"/>
      <c r="V30" s="823"/>
      <c r="W30" s="823"/>
      <c r="X30" s="823"/>
      <c r="Y30" s="823"/>
      <c r="Z30" s="824"/>
      <c r="AB30" s="111"/>
      <c r="AC30" s="111"/>
    </row>
    <row r="31" spans="2:29" ht="20.25" customHeight="1">
      <c r="B31" s="822"/>
      <c r="C31" s="823"/>
      <c r="D31" s="823"/>
      <c r="E31" s="823"/>
      <c r="F31" s="823"/>
      <c r="G31" s="823"/>
      <c r="H31" s="823"/>
      <c r="I31" s="823"/>
      <c r="J31" s="823"/>
      <c r="K31" s="823"/>
      <c r="L31" s="823"/>
      <c r="M31" s="823"/>
      <c r="N31" s="823"/>
      <c r="O31" s="823"/>
      <c r="P31" s="823"/>
      <c r="Q31" s="823"/>
      <c r="R31" s="823"/>
      <c r="S31" s="823"/>
      <c r="T31" s="823"/>
      <c r="U31" s="823"/>
      <c r="V31" s="823"/>
      <c r="W31" s="823"/>
      <c r="X31" s="823"/>
      <c r="Y31" s="823"/>
      <c r="Z31" s="824"/>
      <c r="AB31" s="111"/>
      <c r="AC31" s="111"/>
    </row>
    <row r="32" spans="2:29" ht="14.25" customHeight="1">
      <c r="B32" s="822"/>
      <c r="C32" s="823"/>
      <c r="D32" s="823"/>
      <c r="E32" s="823"/>
      <c r="F32" s="823"/>
      <c r="G32" s="823"/>
      <c r="H32" s="823"/>
      <c r="I32" s="823"/>
      <c r="J32" s="823"/>
      <c r="K32" s="823"/>
      <c r="L32" s="823"/>
      <c r="M32" s="823"/>
      <c r="N32" s="823"/>
      <c r="O32" s="823"/>
      <c r="P32" s="823"/>
      <c r="Q32" s="823"/>
      <c r="R32" s="823"/>
      <c r="S32" s="823"/>
      <c r="T32" s="823"/>
      <c r="U32" s="823"/>
      <c r="V32" s="823"/>
      <c r="W32" s="823"/>
      <c r="X32" s="823"/>
      <c r="Y32" s="823"/>
      <c r="Z32" s="824"/>
      <c r="AB32" s="111"/>
      <c r="AC32" s="111"/>
    </row>
    <row r="33" spans="2:29" ht="20.25" customHeight="1">
      <c r="B33" s="822"/>
      <c r="C33" s="823"/>
      <c r="D33" s="823"/>
      <c r="E33" s="823"/>
      <c r="F33" s="823"/>
      <c r="G33" s="823"/>
      <c r="H33" s="823"/>
      <c r="I33" s="823"/>
      <c r="J33" s="823"/>
      <c r="K33" s="823"/>
      <c r="L33" s="823"/>
      <c r="M33" s="823"/>
      <c r="N33" s="823"/>
      <c r="O33" s="823"/>
      <c r="P33" s="823"/>
      <c r="Q33" s="823"/>
      <c r="R33" s="823"/>
      <c r="S33" s="823"/>
      <c r="T33" s="823"/>
      <c r="U33" s="823"/>
      <c r="V33" s="823"/>
      <c r="W33" s="823"/>
      <c r="X33" s="823"/>
      <c r="Y33" s="823"/>
      <c r="Z33" s="824"/>
      <c r="AB33" s="112" t="s">
        <v>155</v>
      </c>
      <c r="AC33" s="111"/>
    </row>
    <row r="34" spans="2:29" ht="20.25" customHeight="1">
      <c r="B34" s="822"/>
      <c r="C34" s="823"/>
      <c r="D34" s="823"/>
      <c r="E34" s="823"/>
      <c r="F34" s="823"/>
      <c r="G34" s="823"/>
      <c r="H34" s="823"/>
      <c r="I34" s="823"/>
      <c r="J34" s="823"/>
      <c r="K34" s="823"/>
      <c r="L34" s="823"/>
      <c r="M34" s="823"/>
      <c r="N34" s="823"/>
      <c r="O34" s="823"/>
      <c r="P34" s="823"/>
      <c r="Q34" s="823"/>
      <c r="R34" s="823"/>
      <c r="S34" s="823"/>
      <c r="T34" s="823"/>
      <c r="U34" s="823"/>
      <c r="V34" s="823"/>
      <c r="W34" s="823"/>
      <c r="X34" s="823"/>
      <c r="Y34" s="823"/>
      <c r="Z34" s="824"/>
      <c r="AB34" s="111"/>
      <c r="AC34" s="111"/>
    </row>
    <row r="35" spans="2:29" ht="20.25" customHeight="1">
      <c r="B35" s="822"/>
      <c r="C35" s="823"/>
      <c r="D35" s="823"/>
      <c r="E35" s="823"/>
      <c r="F35" s="823"/>
      <c r="G35" s="823"/>
      <c r="H35" s="823"/>
      <c r="I35" s="823"/>
      <c r="J35" s="823"/>
      <c r="K35" s="823"/>
      <c r="L35" s="823"/>
      <c r="M35" s="823"/>
      <c r="N35" s="823"/>
      <c r="O35" s="823"/>
      <c r="P35" s="823"/>
      <c r="Q35" s="823"/>
      <c r="R35" s="823"/>
      <c r="S35" s="823"/>
      <c r="T35" s="823"/>
      <c r="U35" s="823"/>
      <c r="V35" s="823"/>
      <c r="W35" s="823"/>
      <c r="X35" s="823"/>
      <c r="Y35" s="823"/>
      <c r="Z35" s="824"/>
      <c r="AB35" s="111"/>
      <c r="AC35" s="111"/>
    </row>
    <row r="36" spans="2:29" ht="20.25" customHeight="1">
      <c r="B36" s="822"/>
      <c r="C36" s="823"/>
      <c r="D36" s="823"/>
      <c r="E36" s="823"/>
      <c r="F36" s="823"/>
      <c r="G36" s="823"/>
      <c r="H36" s="823"/>
      <c r="I36" s="823"/>
      <c r="J36" s="823"/>
      <c r="K36" s="823"/>
      <c r="L36" s="823"/>
      <c r="M36" s="823"/>
      <c r="N36" s="823"/>
      <c r="O36" s="823"/>
      <c r="P36" s="823"/>
      <c r="Q36" s="823"/>
      <c r="R36" s="823"/>
      <c r="S36" s="823"/>
      <c r="T36" s="823"/>
      <c r="U36" s="823"/>
      <c r="V36" s="823"/>
      <c r="W36" s="823"/>
      <c r="X36" s="823"/>
      <c r="Y36" s="823"/>
      <c r="Z36" s="824"/>
    </row>
    <row r="37" spans="2:29" ht="20.25" customHeight="1">
      <c r="B37" s="822"/>
      <c r="C37" s="823"/>
      <c r="D37" s="823"/>
      <c r="E37" s="823"/>
      <c r="F37" s="823"/>
      <c r="G37" s="823"/>
      <c r="H37" s="823"/>
      <c r="I37" s="823"/>
      <c r="J37" s="823"/>
      <c r="K37" s="823"/>
      <c r="L37" s="823"/>
      <c r="M37" s="823"/>
      <c r="N37" s="823"/>
      <c r="O37" s="823"/>
      <c r="P37" s="823"/>
      <c r="Q37" s="823"/>
      <c r="R37" s="823"/>
      <c r="S37" s="823"/>
      <c r="T37" s="823"/>
      <c r="U37" s="823"/>
      <c r="V37" s="823"/>
      <c r="W37" s="823"/>
      <c r="X37" s="823"/>
      <c r="Y37" s="823"/>
      <c r="Z37" s="824"/>
    </row>
    <row r="38" spans="2:29" ht="16.5" customHeight="1">
      <c r="B38" s="825"/>
      <c r="C38" s="826"/>
      <c r="D38" s="826"/>
      <c r="E38" s="826"/>
      <c r="F38" s="826"/>
      <c r="G38" s="826"/>
      <c r="H38" s="826"/>
      <c r="I38" s="826"/>
      <c r="J38" s="826"/>
      <c r="K38" s="826"/>
      <c r="L38" s="826"/>
      <c r="M38" s="826"/>
      <c r="N38" s="826"/>
      <c r="O38" s="826"/>
      <c r="P38" s="826"/>
      <c r="Q38" s="826"/>
      <c r="R38" s="826"/>
      <c r="S38" s="826"/>
      <c r="T38" s="826"/>
      <c r="U38" s="826"/>
      <c r="V38" s="826"/>
      <c r="W38" s="826"/>
      <c r="X38" s="826"/>
      <c r="Y38" s="826"/>
      <c r="Z38" s="827"/>
    </row>
    <row r="39" spans="2:29" ht="24" customHeight="1">
      <c r="B39" s="816" t="s">
        <v>156</v>
      </c>
      <c r="C39" s="817"/>
      <c r="D39" s="817"/>
      <c r="E39" s="817"/>
      <c r="F39" s="817" t="s">
        <v>145</v>
      </c>
      <c r="G39" s="817"/>
      <c r="H39" s="817"/>
      <c r="I39" s="817"/>
      <c r="J39" s="817"/>
      <c r="K39" s="817"/>
      <c r="L39" s="817"/>
      <c r="M39" s="817"/>
      <c r="N39" s="106"/>
      <c r="O39" s="106"/>
      <c r="P39" s="817" t="s">
        <v>146</v>
      </c>
      <c r="Q39" s="817"/>
      <c r="R39" s="817"/>
      <c r="S39" s="817"/>
      <c r="T39" s="817"/>
      <c r="U39" s="817"/>
      <c r="V39" s="817"/>
      <c r="W39" s="817"/>
      <c r="X39" s="817"/>
      <c r="Y39" s="817"/>
      <c r="Z39" s="818"/>
    </row>
    <row r="40" spans="2:29" ht="24.75" customHeight="1">
      <c r="B40" s="809"/>
      <c r="C40" s="807"/>
      <c r="D40" s="807"/>
      <c r="E40" s="807"/>
      <c r="F40" s="807"/>
      <c r="G40" s="807"/>
      <c r="H40" s="807"/>
      <c r="I40" s="807"/>
      <c r="J40" s="807"/>
      <c r="K40" s="807"/>
      <c r="L40" s="807"/>
      <c r="M40" s="807"/>
      <c r="N40" s="807"/>
      <c r="O40" s="807"/>
      <c r="P40" s="807"/>
      <c r="Q40" s="807"/>
      <c r="R40" s="807"/>
      <c r="S40" s="807"/>
      <c r="T40" s="807"/>
      <c r="U40" s="807"/>
      <c r="V40" s="807"/>
      <c r="W40" s="807"/>
      <c r="X40" s="807"/>
      <c r="Y40" s="807"/>
      <c r="Z40" s="808"/>
    </row>
    <row r="41" spans="2:29" ht="24.75" customHeight="1">
      <c r="B41" s="809"/>
      <c r="C41" s="807"/>
      <c r="D41" s="807"/>
      <c r="E41" s="807"/>
      <c r="F41" s="807"/>
      <c r="G41" s="807"/>
      <c r="H41" s="807"/>
      <c r="I41" s="807"/>
      <c r="J41" s="807"/>
      <c r="K41" s="807"/>
      <c r="L41" s="807"/>
      <c r="M41" s="807"/>
      <c r="N41" s="807"/>
      <c r="O41" s="807"/>
      <c r="P41" s="807"/>
      <c r="Q41" s="807"/>
      <c r="R41" s="807"/>
      <c r="S41" s="807"/>
      <c r="T41" s="807"/>
      <c r="U41" s="807"/>
      <c r="V41" s="807"/>
      <c r="W41" s="807"/>
      <c r="X41" s="807"/>
      <c r="Y41" s="807"/>
      <c r="Z41" s="808"/>
    </row>
    <row r="42" spans="2:29" ht="24.75" customHeight="1">
      <c r="B42" s="809"/>
      <c r="C42" s="807"/>
      <c r="D42" s="807"/>
      <c r="E42" s="807"/>
      <c r="F42" s="807"/>
      <c r="G42" s="807"/>
      <c r="H42" s="807"/>
      <c r="I42" s="807"/>
      <c r="J42" s="807"/>
      <c r="K42" s="807"/>
      <c r="L42" s="807"/>
      <c r="M42" s="807"/>
      <c r="N42" s="807"/>
      <c r="O42" s="807"/>
      <c r="P42" s="807"/>
      <c r="Q42" s="807"/>
      <c r="R42" s="807"/>
      <c r="S42" s="807"/>
      <c r="T42" s="807"/>
      <c r="U42" s="807"/>
      <c r="V42" s="807"/>
      <c r="W42" s="807"/>
      <c r="X42" s="807"/>
      <c r="Y42" s="807"/>
      <c r="Z42" s="808"/>
    </row>
    <row r="43" spans="2:29" ht="24.75" customHeight="1">
      <c r="B43" s="809"/>
      <c r="C43" s="807"/>
      <c r="D43" s="807"/>
      <c r="E43" s="807"/>
      <c r="F43" s="807"/>
      <c r="G43" s="807"/>
      <c r="H43" s="807"/>
      <c r="I43" s="807"/>
      <c r="J43" s="807"/>
      <c r="K43" s="807"/>
      <c r="L43" s="807"/>
      <c r="M43" s="807"/>
      <c r="N43" s="807"/>
      <c r="O43" s="807"/>
      <c r="P43" s="807"/>
      <c r="Q43" s="807"/>
      <c r="R43" s="807"/>
      <c r="S43" s="807"/>
      <c r="T43" s="807"/>
      <c r="U43" s="807"/>
      <c r="V43" s="807"/>
      <c r="W43" s="807"/>
      <c r="X43" s="807"/>
      <c r="Y43" s="807"/>
      <c r="Z43" s="808"/>
    </row>
    <row r="44" spans="2:29" ht="24.75" customHeight="1">
      <c r="B44" s="809"/>
      <c r="C44" s="807"/>
      <c r="D44" s="807"/>
      <c r="E44" s="807"/>
      <c r="F44" s="807"/>
      <c r="G44" s="807"/>
      <c r="H44" s="807"/>
      <c r="I44" s="807"/>
      <c r="J44" s="807"/>
      <c r="K44" s="807"/>
      <c r="L44" s="807"/>
      <c r="M44" s="807"/>
      <c r="N44" s="807"/>
      <c r="O44" s="807"/>
      <c r="P44" s="807"/>
      <c r="Q44" s="807"/>
      <c r="R44" s="807"/>
      <c r="S44" s="807"/>
      <c r="T44" s="807"/>
      <c r="U44" s="807"/>
      <c r="V44" s="807"/>
      <c r="W44" s="807"/>
      <c r="X44" s="807"/>
      <c r="Y44" s="807"/>
      <c r="Z44" s="808"/>
    </row>
    <row r="45" spans="2:29" ht="24.75" customHeight="1">
      <c r="B45" s="809"/>
      <c r="C45" s="807"/>
      <c r="D45" s="807"/>
      <c r="E45" s="807"/>
      <c r="F45" s="807"/>
      <c r="G45" s="807"/>
      <c r="H45" s="807"/>
      <c r="I45" s="807"/>
      <c r="J45" s="807"/>
      <c r="K45" s="807"/>
      <c r="L45" s="807"/>
      <c r="M45" s="807"/>
      <c r="N45" s="807"/>
      <c r="O45" s="807"/>
      <c r="P45" s="807"/>
      <c r="Q45" s="807"/>
      <c r="R45" s="807"/>
      <c r="S45" s="807"/>
      <c r="T45" s="807"/>
      <c r="U45" s="807"/>
      <c r="V45" s="807"/>
      <c r="W45" s="807"/>
      <c r="X45" s="807"/>
      <c r="Y45" s="807"/>
      <c r="Z45" s="808"/>
    </row>
    <row r="46" spans="2:29" ht="24.75" customHeight="1">
      <c r="B46" s="809"/>
      <c r="C46" s="807"/>
      <c r="D46" s="807"/>
      <c r="E46" s="807"/>
      <c r="F46" s="807"/>
      <c r="G46" s="807"/>
      <c r="H46" s="807"/>
      <c r="I46" s="807"/>
      <c r="J46" s="807"/>
      <c r="K46" s="807"/>
      <c r="L46" s="807"/>
      <c r="M46" s="807"/>
      <c r="N46" s="807"/>
      <c r="O46" s="807"/>
      <c r="P46" s="807"/>
      <c r="Q46" s="807"/>
      <c r="R46" s="807"/>
      <c r="S46" s="807"/>
      <c r="T46" s="807"/>
      <c r="U46" s="807"/>
      <c r="V46" s="807"/>
      <c r="W46" s="807"/>
      <c r="X46" s="807"/>
      <c r="Y46" s="807"/>
      <c r="Z46" s="808"/>
    </row>
    <row r="47" spans="2:29" ht="24.75" customHeight="1">
      <c r="B47" s="809"/>
      <c r="C47" s="807"/>
      <c r="D47" s="807"/>
      <c r="E47" s="807"/>
      <c r="F47" s="807"/>
      <c r="G47" s="807"/>
      <c r="H47" s="807"/>
      <c r="I47" s="807"/>
      <c r="J47" s="807"/>
      <c r="K47" s="807"/>
      <c r="L47" s="807"/>
      <c r="M47" s="807"/>
      <c r="N47" s="807"/>
      <c r="O47" s="807"/>
      <c r="P47" s="807"/>
      <c r="Q47" s="807"/>
      <c r="R47" s="807"/>
      <c r="S47" s="807"/>
      <c r="T47" s="807"/>
      <c r="U47" s="807"/>
      <c r="V47" s="807"/>
      <c r="W47" s="807"/>
      <c r="X47" s="807"/>
      <c r="Y47" s="807"/>
      <c r="Z47" s="808"/>
    </row>
    <row r="48" spans="2:29" ht="24.75" customHeight="1">
      <c r="B48" s="809"/>
      <c r="C48" s="807"/>
      <c r="D48" s="807"/>
      <c r="E48" s="807"/>
      <c r="F48" s="807"/>
      <c r="G48" s="807"/>
      <c r="H48" s="807"/>
      <c r="I48" s="807"/>
      <c r="J48" s="807"/>
      <c r="K48" s="807"/>
      <c r="L48" s="807"/>
      <c r="M48" s="807"/>
      <c r="N48" s="807"/>
      <c r="O48" s="807"/>
      <c r="P48" s="807"/>
      <c r="Q48" s="807"/>
      <c r="R48" s="807"/>
      <c r="S48" s="807"/>
      <c r="T48" s="807"/>
      <c r="U48" s="807"/>
      <c r="V48" s="807"/>
      <c r="W48" s="807"/>
      <c r="X48" s="807"/>
      <c r="Y48" s="807"/>
      <c r="Z48" s="808"/>
    </row>
    <row r="49" spans="2:26" ht="24.75" customHeight="1">
      <c r="B49" s="809"/>
      <c r="C49" s="807"/>
      <c r="D49" s="807"/>
      <c r="E49" s="807"/>
      <c r="F49" s="807"/>
      <c r="G49" s="807"/>
      <c r="H49" s="807"/>
      <c r="I49" s="807"/>
      <c r="J49" s="807"/>
      <c r="K49" s="807"/>
      <c r="L49" s="807"/>
      <c r="M49" s="807"/>
      <c r="N49" s="807"/>
      <c r="O49" s="807"/>
      <c r="P49" s="807"/>
      <c r="Q49" s="807"/>
      <c r="R49" s="807"/>
      <c r="S49" s="807"/>
      <c r="T49" s="807"/>
      <c r="U49" s="807"/>
      <c r="V49" s="807"/>
      <c r="W49" s="807"/>
      <c r="X49" s="807"/>
      <c r="Y49" s="807"/>
      <c r="Z49" s="808"/>
    </row>
    <row r="50" spans="2:26" ht="24.75" customHeight="1">
      <c r="B50" s="809"/>
      <c r="C50" s="807"/>
      <c r="D50" s="807"/>
      <c r="E50" s="807"/>
      <c r="F50" s="807"/>
      <c r="G50" s="807"/>
      <c r="H50" s="807"/>
      <c r="I50" s="807"/>
      <c r="J50" s="807"/>
      <c r="K50" s="807"/>
      <c r="L50" s="807"/>
      <c r="M50" s="807"/>
      <c r="N50" s="807"/>
      <c r="O50" s="807"/>
      <c r="P50" s="807"/>
      <c r="Q50" s="807"/>
      <c r="R50" s="807"/>
      <c r="S50" s="807"/>
      <c r="T50" s="807"/>
      <c r="U50" s="807"/>
      <c r="V50" s="807"/>
      <c r="W50" s="807"/>
      <c r="X50" s="807"/>
      <c r="Y50" s="807"/>
      <c r="Z50" s="808"/>
    </row>
    <row r="51" spans="2:26" ht="20.100000000000001" customHeight="1">
      <c r="B51" s="810" t="s">
        <v>157</v>
      </c>
      <c r="C51" s="811"/>
      <c r="D51" s="811"/>
      <c r="E51" s="811"/>
      <c r="F51" s="811" t="s">
        <v>145</v>
      </c>
      <c r="G51" s="811"/>
      <c r="H51" s="811"/>
      <c r="I51" s="811"/>
      <c r="J51" s="811"/>
      <c r="K51" s="811"/>
      <c r="L51" s="811"/>
      <c r="M51" s="811"/>
      <c r="N51" s="105"/>
      <c r="O51" s="105"/>
      <c r="P51" s="811" t="s">
        <v>146</v>
      </c>
      <c r="Q51" s="811"/>
      <c r="R51" s="811"/>
      <c r="S51" s="811"/>
      <c r="T51" s="811"/>
      <c r="U51" s="811"/>
      <c r="V51" s="811"/>
      <c r="W51" s="811"/>
      <c r="X51" s="811"/>
      <c r="Y51" s="811"/>
      <c r="Z51" s="812"/>
    </row>
    <row r="52" spans="2:26" ht="17.100000000000001" customHeight="1">
      <c r="B52" s="806"/>
      <c r="C52" s="807"/>
      <c r="D52" s="807"/>
      <c r="E52" s="807"/>
      <c r="F52" s="807"/>
      <c r="G52" s="807"/>
      <c r="H52" s="807"/>
      <c r="I52" s="807"/>
      <c r="J52" s="807"/>
      <c r="K52" s="807"/>
      <c r="L52" s="807"/>
      <c r="M52" s="807"/>
      <c r="N52" s="807"/>
      <c r="O52" s="807"/>
      <c r="P52" s="807"/>
      <c r="Q52" s="807"/>
      <c r="R52" s="807"/>
      <c r="S52" s="807"/>
      <c r="T52" s="807"/>
      <c r="U52" s="807"/>
      <c r="V52" s="807"/>
      <c r="W52" s="807"/>
      <c r="X52" s="807"/>
      <c r="Y52" s="807"/>
      <c r="Z52" s="808"/>
    </row>
    <row r="53" spans="2:26" ht="17.100000000000001" customHeight="1">
      <c r="B53" s="809"/>
      <c r="C53" s="807"/>
      <c r="D53" s="807"/>
      <c r="E53" s="807"/>
      <c r="F53" s="807"/>
      <c r="G53" s="807"/>
      <c r="H53" s="807"/>
      <c r="I53" s="807"/>
      <c r="J53" s="807"/>
      <c r="K53" s="807"/>
      <c r="L53" s="807"/>
      <c r="M53" s="807"/>
      <c r="N53" s="807"/>
      <c r="O53" s="807"/>
      <c r="P53" s="807"/>
      <c r="Q53" s="807"/>
      <c r="R53" s="807"/>
      <c r="S53" s="807"/>
      <c r="T53" s="807"/>
      <c r="U53" s="807"/>
      <c r="V53" s="807"/>
      <c r="W53" s="807"/>
      <c r="X53" s="807"/>
      <c r="Y53" s="807"/>
      <c r="Z53" s="808"/>
    </row>
    <row r="54" spans="2:26" ht="17.100000000000001" customHeight="1">
      <c r="B54" s="809"/>
      <c r="C54" s="807"/>
      <c r="D54" s="807"/>
      <c r="E54" s="807"/>
      <c r="F54" s="807"/>
      <c r="G54" s="807"/>
      <c r="H54" s="807"/>
      <c r="I54" s="807"/>
      <c r="J54" s="807"/>
      <c r="K54" s="807"/>
      <c r="L54" s="807"/>
      <c r="M54" s="807"/>
      <c r="N54" s="807"/>
      <c r="O54" s="807"/>
      <c r="P54" s="807"/>
      <c r="Q54" s="807"/>
      <c r="R54" s="807"/>
      <c r="S54" s="807"/>
      <c r="T54" s="807"/>
      <c r="U54" s="807"/>
      <c r="V54" s="807"/>
      <c r="W54" s="807"/>
      <c r="X54" s="807"/>
      <c r="Y54" s="807"/>
      <c r="Z54" s="808"/>
    </row>
    <row r="55" spans="2:26" ht="17.100000000000001" customHeight="1">
      <c r="B55" s="809"/>
      <c r="C55" s="807"/>
      <c r="D55" s="807"/>
      <c r="E55" s="807"/>
      <c r="F55" s="807"/>
      <c r="G55" s="807"/>
      <c r="H55" s="807"/>
      <c r="I55" s="807"/>
      <c r="J55" s="807"/>
      <c r="K55" s="807"/>
      <c r="L55" s="807"/>
      <c r="M55" s="807"/>
      <c r="N55" s="807"/>
      <c r="O55" s="807"/>
      <c r="P55" s="807"/>
      <c r="Q55" s="807"/>
      <c r="R55" s="807"/>
      <c r="S55" s="807"/>
      <c r="T55" s="807"/>
      <c r="U55" s="807"/>
      <c r="V55" s="807"/>
      <c r="W55" s="807"/>
      <c r="X55" s="807"/>
      <c r="Y55" s="807"/>
      <c r="Z55" s="808"/>
    </row>
    <row r="56" spans="2:26" ht="17.100000000000001" customHeight="1">
      <c r="B56" s="809"/>
      <c r="C56" s="807"/>
      <c r="D56" s="807"/>
      <c r="E56" s="807"/>
      <c r="F56" s="807"/>
      <c r="G56" s="807"/>
      <c r="H56" s="807"/>
      <c r="I56" s="807"/>
      <c r="J56" s="807"/>
      <c r="K56" s="807"/>
      <c r="L56" s="807"/>
      <c r="M56" s="807"/>
      <c r="N56" s="807"/>
      <c r="O56" s="807"/>
      <c r="P56" s="807"/>
      <c r="Q56" s="807"/>
      <c r="R56" s="807"/>
      <c r="S56" s="807"/>
      <c r="T56" s="807"/>
      <c r="U56" s="807"/>
      <c r="V56" s="807"/>
      <c r="W56" s="807"/>
      <c r="X56" s="807"/>
      <c r="Y56" s="807"/>
      <c r="Z56" s="808"/>
    </row>
    <row r="57" spans="2:26" ht="17.100000000000001" customHeight="1">
      <c r="B57" s="809"/>
      <c r="C57" s="807"/>
      <c r="D57" s="807"/>
      <c r="E57" s="807"/>
      <c r="F57" s="807"/>
      <c r="G57" s="807"/>
      <c r="H57" s="807"/>
      <c r="I57" s="807"/>
      <c r="J57" s="807"/>
      <c r="K57" s="807"/>
      <c r="L57" s="807"/>
      <c r="M57" s="807"/>
      <c r="N57" s="807"/>
      <c r="O57" s="807"/>
      <c r="P57" s="807"/>
      <c r="Q57" s="807"/>
      <c r="R57" s="807"/>
      <c r="S57" s="807"/>
      <c r="T57" s="807"/>
      <c r="U57" s="807"/>
      <c r="V57" s="807"/>
      <c r="W57" s="807"/>
      <c r="X57" s="807"/>
      <c r="Y57" s="807"/>
      <c r="Z57" s="808"/>
    </row>
    <row r="58" spans="2:26" ht="17.100000000000001" customHeight="1">
      <c r="B58" s="809"/>
      <c r="C58" s="807"/>
      <c r="D58" s="807"/>
      <c r="E58" s="807"/>
      <c r="F58" s="807"/>
      <c r="G58" s="807"/>
      <c r="H58" s="807"/>
      <c r="I58" s="807"/>
      <c r="J58" s="807"/>
      <c r="K58" s="807"/>
      <c r="L58" s="807"/>
      <c r="M58" s="807"/>
      <c r="N58" s="807"/>
      <c r="O58" s="807"/>
      <c r="P58" s="807"/>
      <c r="Q58" s="807"/>
      <c r="R58" s="807"/>
      <c r="S58" s="807"/>
      <c r="T58" s="807"/>
      <c r="U58" s="807"/>
      <c r="V58" s="807"/>
      <c r="W58" s="807"/>
      <c r="X58" s="807"/>
      <c r="Y58" s="807"/>
      <c r="Z58" s="808"/>
    </row>
    <row r="59" spans="2:26" ht="17.100000000000001" customHeight="1">
      <c r="B59" s="809"/>
      <c r="C59" s="807"/>
      <c r="D59" s="807"/>
      <c r="E59" s="807"/>
      <c r="F59" s="807"/>
      <c r="G59" s="807"/>
      <c r="H59" s="807"/>
      <c r="I59" s="807"/>
      <c r="J59" s="807"/>
      <c r="K59" s="807"/>
      <c r="L59" s="807"/>
      <c r="M59" s="807"/>
      <c r="N59" s="807"/>
      <c r="O59" s="807"/>
      <c r="P59" s="807"/>
      <c r="Q59" s="807"/>
      <c r="R59" s="807"/>
      <c r="S59" s="807"/>
      <c r="T59" s="807"/>
      <c r="U59" s="807"/>
      <c r="V59" s="807"/>
      <c r="W59" s="807"/>
      <c r="X59" s="807"/>
      <c r="Y59" s="807"/>
      <c r="Z59" s="808"/>
    </row>
    <row r="60" spans="2:26" ht="17.100000000000001" customHeight="1">
      <c r="B60" s="809"/>
      <c r="C60" s="807"/>
      <c r="D60" s="807"/>
      <c r="E60" s="807"/>
      <c r="F60" s="807"/>
      <c r="G60" s="807"/>
      <c r="H60" s="807"/>
      <c r="I60" s="807"/>
      <c r="J60" s="807"/>
      <c r="K60" s="807"/>
      <c r="L60" s="807"/>
      <c r="M60" s="807"/>
      <c r="N60" s="807"/>
      <c r="O60" s="807"/>
      <c r="P60" s="807"/>
      <c r="Q60" s="807"/>
      <c r="R60" s="807"/>
      <c r="S60" s="807"/>
      <c r="T60" s="807"/>
      <c r="U60" s="807"/>
      <c r="V60" s="807"/>
      <c r="W60" s="807"/>
      <c r="X60" s="807"/>
      <c r="Y60" s="807"/>
      <c r="Z60" s="808"/>
    </row>
    <row r="61" spans="2:26" ht="17.100000000000001" customHeight="1">
      <c r="B61" s="809"/>
      <c r="C61" s="807"/>
      <c r="D61" s="807"/>
      <c r="E61" s="807"/>
      <c r="F61" s="807"/>
      <c r="G61" s="807"/>
      <c r="H61" s="807"/>
      <c r="I61" s="807"/>
      <c r="J61" s="807"/>
      <c r="K61" s="807"/>
      <c r="L61" s="807"/>
      <c r="M61" s="807"/>
      <c r="N61" s="807"/>
      <c r="O61" s="807"/>
      <c r="P61" s="807"/>
      <c r="Q61" s="807"/>
      <c r="R61" s="807"/>
      <c r="S61" s="807"/>
      <c r="T61" s="807"/>
      <c r="U61" s="807"/>
      <c r="V61" s="807"/>
      <c r="W61" s="807"/>
      <c r="X61" s="807"/>
      <c r="Y61" s="807"/>
      <c r="Z61" s="808"/>
    </row>
    <row r="62" spans="2:26" ht="17.100000000000001" customHeight="1">
      <c r="B62" s="809"/>
      <c r="C62" s="807"/>
      <c r="D62" s="807"/>
      <c r="E62" s="807"/>
      <c r="F62" s="807"/>
      <c r="G62" s="807"/>
      <c r="H62" s="807"/>
      <c r="I62" s="807"/>
      <c r="J62" s="807"/>
      <c r="K62" s="807"/>
      <c r="L62" s="807"/>
      <c r="M62" s="807"/>
      <c r="N62" s="807"/>
      <c r="O62" s="807"/>
      <c r="P62" s="807"/>
      <c r="Q62" s="807"/>
      <c r="R62" s="807"/>
      <c r="S62" s="807"/>
      <c r="T62" s="807"/>
      <c r="U62" s="807"/>
      <c r="V62" s="807"/>
      <c r="W62" s="807"/>
      <c r="X62" s="807"/>
      <c r="Y62" s="807"/>
      <c r="Z62" s="808"/>
    </row>
    <row r="63" spans="2:26" ht="17.100000000000001" customHeight="1">
      <c r="B63" s="809"/>
      <c r="C63" s="807"/>
      <c r="D63" s="807"/>
      <c r="E63" s="807"/>
      <c r="F63" s="807"/>
      <c r="G63" s="807"/>
      <c r="H63" s="807"/>
      <c r="I63" s="807"/>
      <c r="J63" s="807"/>
      <c r="K63" s="807"/>
      <c r="L63" s="807"/>
      <c r="M63" s="807"/>
      <c r="N63" s="807"/>
      <c r="O63" s="807"/>
      <c r="P63" s="807"/>
      <c r="Q63" s="807"/>
      <c r="R63" s="807"/>
      <c r="S63" s="807"/>
      <c r="T63" s="807"/>
      <c r="U63" s="807"/>
      <c r="V63" s="807"/>
      <c r="W63" s="807"/>
      <c r="X63" s="807"/>
      <c r="Y63" s="807"/>
      <c r="Z63" s="808"/>
    </row>
    <row r="64" spans="2:26" ht="17.100000000000001" customHeight="1">
      <c r="B64" s="809"/>
      <c r="C64" s="807"/>
      <c r="D64" s="807"/>
      <c r="E64" s="807"/>
      <c r="F64" s="807"/>
      <c r="G64" s="807"/>
      <c r="H64" s="807"/>
      <c r="I64" s="807"/>
      <c r="J64" s="807"/>
      <c r="K64" s="807"/>
      <c r="L64" s="807"/>
      <c r="M64" s="807"/>
      <c r="N64" s="807"/>
      <c r="O64" s="807"/>
      <c r="P64" s="807"/>
      <c r="Q64" s="807"/>
      <c r="R64" s="807"/>
      <c r="S64" s="807"/>
      <c r="T64" s="807"/>
      <c r="U64" s="807"/>
      <c r="V64" s="807"/>
      <c r="W64" s="807"/>
      <c r="X64" s="807"/>
      <c r="Y64" s="807"/>
      <c r="Z64" s="808"/>
    </row>
    <row r="65" spans="2:26" ht="17.100000000000001" customHeight="1">
      <c r="B65" s="810" t="s">
        <v>158</v>
      </c>
      <c r="C65" s="811"/>
      <c r="D65" s="811"/>
      <c r="E65" s="811"/>
      <c r="F65" s="811" t="s">
        <v>145</v>
      </c>
      <c r="G65" s="811"/>
      <c r="H65" s="811"/>
      <c r="I65" s="811"/>
      <c r="J65" s="811"/>
      <c r="K65" s="811"/>
      <c r="L65" s="811"/>
      <c r="M65" s="811"/>
      <c r="N65" s="105"/>
      <c r="O65" s="105"/>
      <c r="P65" s="811" t="s">
        <v>146</v>
      </c>
      <c r="Q65" s="811"/>
      <c r="R65" s="811"/>
      <c r="S65" s="811"/>
      <c r="T65" s="811"/>
      <c r="U65" s="811"/>
      <c r="V65" s="811"/>
      <c r="W65" s="811"/>
      <c r="X65" s="811"/>
      <c r="Y65" s="811"/>
      <c r="Z65" s="812"/>
    </row>
    <row r="66" spans="2:26" ht="17.100000000000001" customHeight="1">
      <c r="B66" s="806"/>
      <c r="C66" s="807"/>
      <c r="D66" s="807"/>
      <c r="E66" s="807"/>
      <c r="F66" s="807"/>
      <c r="G66" s="807"/>
      <c r="H66" s="807"/>
      <c r="I66" s="807"/>
      <c r="J66" s="807"/>
      <c r="K66" s="807"/>
      <c r="L66" s="807"/>
      <c r="M66" s="807"/>
      <c r="N66" s="807"/>
      <c r="O66" s="807"/>
      <c r="P66" s="807"/>
      <c r="Q66" s="807"/>
      <c r="R66" s="807"/>
      <c r="S66" s="807"/>
      <c r="T66" s="807"/>
      <c r="U66" s="807"/>
      <c r="V66" s="807"/>
      <c r="W66" s="807"/>
      <c r="X66" s="807"/>
      <c r="Y66" s="807"/>
      <c r="Z66" s="808"/>
    </row>
    <row r="67" spans="2:26" ht="17.100000000000001" customHeight="1">
      <c r="B67" s="809"/>
      <c r="C67" s="807"/>
      <c r="D67" s="807"/>
      <c r="E67" s="807"/>
      <c r="F67" s="807"/>
      <c r="G67" s="807"/>
      <c r="H67" s="807"/>
      <c r="I67" s="807"/>
      <c r="J67" s="807"/>
      <c r="K67" s="807"/>
      <c r="L67" s="807"/>
      <c r="M67" s="807"/>
      <c r="N67" s="807"/>
      <c r="O67" s="807"/>
      <c r="P67" s="807"/>
      <c r="Q67" s="807"/>
      <c r="R67" s="807"/>
      <c r="S67" s="807"/>
      <c r="T67" s="807"/>
      <c r="U67" s="807"/>
      <c r="V67" s="807"/>
      <c r="W67" s="807"/>
      <c r="X67" s="807"/>
      <c r="Y67" s="807"/>
      <c r="Z67" s="808"/>
    </row>
    <row r="68" spans="2:26" ht="17.100000000000001" customHeight="1">
      <c r="B68" s="809"/>
      <c r="C68" s="807"/>
      <c r="D68" s="807"/>
      <c r="E68" s="807"/>
      <c r="F68" s="807"/>
      <c r="G68" s="807"/>
      <c r="H68" s="807"/>
      <c r="I68" s="807"/>
      <c r="J68" s="807"/>
      <c r="K68" s="807"/>
      <c r="L68" s="807"/>
      <c r="M68" s="807"/>
      <c r="N68" s="807"/>
      <c r="O68" s="807"/>
      <c r="P68" s="807"/>
      <c r="Q68" s="807"/>
      <c r="R68" s="807"/>
      <c r="S68" s="807"/>
      <c r="T68" s="807"/>
      <c r="U68" s="807"/>
      <c r="V68" s="807"/>
      <c r="W68" s="807"/>
      <c r="X68" s="807"/>
      <c r="Y68" s="807"/>
      <c r="Z68" s="808"/>
    </row>
    <row r="69" spans="2:26" ht="17.100000000000001" customHeight="1">
      <c r="B69" s="809"/>
      <c r="C69" s="807"/>
      <c r="D69" s="807"/>
      <c r="E69" s="807"/>
      <c r="F69" s="807"/>
      <c r="G69" s="807"/>
      <c r="H69" s="807"/>
      <c r="I69" s="807"/>
      <c r="J69" s="807"/>
      <c r="K69" s="807"/>
      <c r="L69" s="807"/>
      <c r="M69" s="807"/>
      <c r="N69" s="807"/>
      <c r="O69" s="807"/>
      <c r="P69" s="807"/>
      <c r="Q69" s="807"/>
      <c r="R69" s="807"/>
      <c r="S69" s="807"/>
      <c r="T69" s="807"/>
      <c r="U69" s="807"/>
      <c r="V69" s="807"/>
      <c r="W69" s="807"/>
      <c r="X69" s="807"/>
      <c r="Y69" s="807"/>
      <c r="Z69" s="808"/>
    </row>
    <row r="70" spans="2:26" ht="17.100000000000001" customHeight="1">
      <c r="B70" s="809"/>
      <c r="C70" s="807"/>
      <c r="D70" s="807"/>
      <c r="E70" s="807"/>
      <c r="F70" s="807"/>
      <c r="G70" s="807"/>
      <c r="H70" s="807"/>
      <c r="I70" s="807"/>
      <c r="J70" s="807"/>
      <c r="K70" s="807"/>
      <c r="L70" s="807"/>
      <c r="M70" s="807"/>
      <c r="N70" s="807"/>
      <c r="O70" s="807"/>
      <c r="P70" s="807"/>
      <c r="Q70" s="807"/>
      <c r="R70" s="807"/>
      <c r="S70" s="807"/>
      <c r="T70" s="807"/>
      <c r="U70" s="807"/>
      <c r="V70" s="807"/>
      <c r="W70" s="807"/>
      <c r="X70" s="807"/>
      <c r="Y70" s="807"/>
      <c r="Z70" s="808"/>
    </row>
    <row r="71" spans="2:26" ht="17.100000000000001" customHeight="1">
      <c r="B71" s="809"/>
      <c r="C71" s="807"/>
      <c r="D71" s="807"/>
      <c r="E71" s="807"/>
      <c r="F71" s="807"/>
      <c r="G71" s="807"/>
      <c r="H71" s="807"/>
      <c r="I71" s="807"/>
      <c r="J71" s="807"/>
      <c r="K71" s="807"/>
      <c r="L71" s="807"/>
      <c r="M71" s="807"/>
      <c r="N71" s="807"/>
      <c r="O71" s="807"/>
      <c r="P71" s="807"/>
      <c r="Q71" s="807"/>
      <c r="R71" s="807"/>
      <c r="S71" s="807"/>
      <c r="T71" s="807"/>
      <c r="U71" s="807"/>
      <c r="V71" s="807"/>
      <c r="W71" s="807"/>
      <c r="X71" s="807"/>
      <c r="Y71" s="807"/>
      <c r="Z71" s="808"/>
    </row>
    <row r="72" spans="2:26" ht="17.100000000000001" customHeight="1">
      <c r="B72" s="809"/>
      <c r="C72" s="807"/>
      <c r="D72" s="807"/>
      <c r="E72" s="807"/>
      <c r="F72" s="807"/>
      <c r="G72" s="807"/>
      <c r="H72" s="807"/>
      <c r="I72" s="807"/>
      <c r="J72" s="807"/>
      <c r="K72" s="807"/>
      <c r="L72" s="807"/>
      <c r="M72" s="807"/>
      <c r="N72" s="807"/>
      <c r="O72" s="807"/>
      <c r="P72" s="807"/>
      <c r="Q72" s="807"/>
      <c r="R72" s="807"/>
      <c r="S72" s="807"/>
      <c r="T72" s="807"/>
      <c r="U72" s="807"/>
      <c r="V72" s="807"/>
      <c r="W72" s="807"/>
      <c r="X72" s="807"/>
      <c r="Y72" s="807"/>
      <c r="Z72" s="808"/>
    </row>
    <row r="73" spans="2:26" ht="17.100000000000001" customHeight="1">
      <c r="B73" s="809"/>
      <c r="C73" s="807"/>
      <c r="D73" s="807"/>
      <c r="E73" s="807"/>
      <c r="F73" s="807"/>
      <c r="G73" s="807"/>
      <c r="H73" s="807"/>
      <c r="I73" s="807"/>
      <c r="J73" s="807"/>
      <c r="K73" s="807"/>
      <c r="L73" s="807"/>
      <c r="M73" s="807"/>
      <c r="N73" s="807"/>
      <c r="O73" s="807"/>
      <c r="P73" s="807"/>
      <c r="Q73" s="807"/>
      <c r="R73" s="807"/>
      <c r="S73" s="807"/>
      <c r="T73" s="807"/>
      <c r="U73" s="807"/>
      <c r="V73" s="807"/>
      <c r="W73" s="807"/>
      <c r="X73" s="807"/>
      <c r="Y73" s="807"/>
      <c r="Z73" s="808"/>
    </row>
    <row r="74" spans="2:26" ht="17.100000000000001" customHeight="1">
      <c r="B74" s="809"/>
      <c r="C74" s="807"/>
      <c r="D74" s="807"/>
      <c r="E74" s="807"/>
      <c r="F74" s="807"/>
      <c r="G74" s="807"/>
      <c r="H74" s="807"/>
      <c r="I74" s="807"/>
      <c r="J74" s="807"/>
      <c r="K74" s="807"/>
      <c r="L74" s="807"/>
      <c r="M74" s="807"/>
      <c r="N74" s="807"/>
      <c r="O74" s="807"/>
      <c r="P74" s="807"/>
      <c r="Q74" s="807"/>
      <c r="R74" s="807"/>
      <c r="S74" s="807"/>
      <c r="T74" s="807"/>
      <c r="U74" s="807"/>
      <c r="V74" s="807"/>
      <c r="W74" s="807"/>
      <c r="X74" s="807"/>
      <c r="Y74" s="807"/>
      <c r="Z74" s="808"/>
    </row>
    <row r="75" spans="2:26" ht="17.100000000000001" customHeight="1">
      <c r="B75" s="809"/>
      <c r="C75" s="807"/>
      <c r="D75" s="807"/>
      <c r="E75" s="807"/>
      <c r="F75" s="807"/>
      <c r="G75" s="807"/>
      <c r="H75" s="807"/>
      <c r="I75" s="807"/>
      <c r="J75" s="807"/>
      <c r="K75" s="807"/>
      <c r="L75" s="807"/>
      <c r="M75" s="807"/>
      <c r="N75" s="807"/>
      <c r="O75" s="807"/>
      <c r="P75" s="807"/>
      <c r="Q75" s="807"/>
      <c r="R75" s="807"/>
      <c r="S75" s="807"/>
      <c r="T75" s="807"/>
      <c r="U75" s="807"/>
      <c r="V75" s="807"/>
      <c r="W75" s="807"/>
      <c r="X75" s="807"/>
      <c r="Y75" s="807"/>
      <c r="Z75" s="808"/>
    </row>
    <row r="76" spans="2:26" ht="17.100000000000001" customHeight="1">
      <c r="B76" s="809"/>
      <c r="C76" s="807"/>
      <c r="D76" s="807"/>
      <c r="E76" s="807"/>
      <c r="F76" s="807"/>
      <c r="G76" s="807"/>
      <c r="H76" s="807"/>
      <c r="I76" s="807"/>
      <c r="J76" s="807"/>
      <c r="K76" s="807"/>
      <c r="L76" s="807"/>
      <c r="M76" s="807"/>
      <c r="N76" s="807"/>
      <c r="O76" s="807"/>
      <c r="P76" s="807"/>
      <c r="Q76" s="807"/>
      <c r="R76" s="807"/>
      <c r="S76" s="807"/>
      <c r="T76" s="807"/>
      <c r="U76" s="807"/>
      <c r="V76" s="807"/>
      <c r="W76" s="807"/>
      <c r="X76" s="807"/>
      <c r="Y76" s="807"/>
      <c r="Z76" s="808"/>
    </row>
    <row r="77" spans="2:26" ht="17.100000000000001" customHeight="1">
      <c r="B77" s="809"/>
      <c r="C77" s="807"/>
      <c r="D77" s="807"/>
      <c r="E77" s="807"/>
      <c r="F77" s="807"/>
      <c r="G77" s="807"/>
      <c r="H77" s="807"/>
      <c r="I77" s="807"/>
      <c r="J77" s="807"/>
      <c r="K77" s="807"/>
      <c r="L77" s="807"/>
      <c r="M77" s="807"/>
      <c r="N77" s="807"/>
      <c r="O77" s="807"/>
      <c r="P77" s="807"/>
      <c r="Q77" s="807"/>
      <c r="R77" s="807"/>
      <c r="S77" s="807"/>
      <c r="T77" s="807"/>
      <c r="U77" s="807"/>
      <c r="V77" s="807"/>
      <c r="W77" s="807"/>
      <c r="X77" s="807"/>
      <c r="Y77" s="807"/>
      <c r="Z77" s="808"/>
    </row>
    <row r="78" spans="2:26" ht="17.100000000000001" customHeight="1">
      <c r="B78" s="809"/>
      <c r="C78" s="807"/>
      <c r="D78" s="807"/>
      <c r="E78" s="807"/>
      <c r="F78" s="807"/>
      <c r="G78" s="807"/>
      <c r="H78" s="807"/>
      <c r="I78" s="807"/>
      <c r="J78" s="807"/>
      <c r="K78" s="807"/>
      <c r="L78" s="807"/>
      <c r="M78" s="807"/>
      <c r="N78" s="807"/>
      <c r="O78" s="807"/>
      <c r="P78" s="807"/>
      <c r="Q78" s="807"/>
      <c r="R78" s="807"/>
      <c r="S78" s="807"/>
      <c r="T78" s="807"/>
      <c r="U78" s="807"/>
      <c r="V78" s="807"/>
      <c r="W78" s="807"/>
      <c r="X78" s="807"/>
      <c r="Y78" s="807"/>
      <c r="Z78" s="808"/>
    </row>
    <row r="79" spans="2:26" ht="17.100000000000001" customHeight="1">
      <c r="B79" s="810" t="s">
        <v>159</v>
      </c>
      <c r="C79" s="811"/>
      <c r="D79" s="811"/>
      <c r="E79" s="811"/>
      <c r="F79" s="811" t="s">
        <v>145</v>
      </c>
      <c r="G79" s="811"/>
      <c r="H79" s="811"/>
      <c r="I79" s="811"/>
      <c r="J79" s="811"/>
      <c r="K79" s="811"/>
      <c r="L79" s="811"/>
      <c r="M79" s="811"/>
      <c r="N79" s="105"/>
      <c r="O79" s="105"/>
      <c r="P79" s="811" t="s">
        <v>146</v>
      </c>
      <c r="Q79" s="811"/>
      <c r="R79" s="811"/>
      <c r="S79" s="811"/>
      <c r="T79" s="811"/>
      <c r="U79" s="811"/>
      <c r="V79" s="811"/>
      <c r="W79" s="811"/>
      <c r="X79" s="811"/>
      <c r="Y79" s="811"/>
      <c r="Z79" s="812"/>
    </row>
    <row r="80" spans="2:26" ht="17.100000000000001" customHeight="1">
      <c r="B80" s="806"/>
      <c r="C80" s="807"/>
      <c r="D80" s="807"/>
      <c r="E80" s="807"/>
      <c r="F80" s="807"/>
      <c r="G80" s="807"/>
      <c r="H80" s="807"/>
      <c r="I80" s="807"/>
      <c r="J80" s="807"/>
      <c r="K80" s="807"/>
      <c r="L80" s="807"/>
      <c r="M80" s="807"/>
      <c r="N80" s="807"/>
      <c r="O80" s="807"/>
      <c r="P80" s="807"/>
      <c r="Q80" s="807"/>
      <c r="R80" s="807"/>
      <c r="S80" s="807"/>
      <c r="T80" s="807"/>
      <c r="U80" s="807"/>
      <c r="V80" s="807"/>
      <c r="W80" s="807"/>
      <c r="X80" s="807"/>
      <c r="Y80" s="807"/>
      <c r="Z80" s="808"/>
    </row>
    <row r="81" spans="2:26" ht="17.100000000000001" customHeight="1">
      <c r="B81" s="809"/>
      <c r="C81" s="807"/>
      <c r="D81" s="807"/>
      <c r="E81" s="807"/>
      <c r="F81" s="807"/>
      <c r="G81" s="807"/>
      <c r="H81" s="807"/>
      <c r="I81" s="807"/>
      <c r="J81" s="807"/>
      <c r="K81" s="807"/>
      <c r="L81" s="807"/>
      <c r="M81" s="807"/>
      <c r="N81" s="807"/>
      <c r="O81" s="807"/>
      <c r="P81" s="807"/>
      <c r="Q81" s="807"/>
      <c r="R81" s="807"/>
      <c r="S81" s="807"/>
      <c r="T81" s="807"/>
      <c r="U81" s="807"/>
      <c r="V81" s="807"/>
      <c r="W81" s="807"/>
      <c r="X81" s="807"/>
      <c r="Y81" s="807"/>
      <c r="Z81" s="808"/>
    </row>
    <row r="82" spans="2:26" ht="17.100000000000001" customHeight="1">
      <c r="B82" s="809"/>
      <c r="C82" s="807"/>
      <c r="D82" s="807"/>
      <c r="E82" s="807"/>
      <c r="F82" s="807"/>
      <c r="G82" s="807"/>
      <c r="H82" s="807"/>
      <c r="I82" s="807"/>
      <c r="J82" s="807"/>
      <c r="K82" s="807"/>
      <c r="L82" s="807"/>
      <c r="M82" s="807"/>
      <c r="N82" s="807"/>
      <c r="O82" s="807"/>
      <c r="P82" s="807"/>
      <c r="Q82" s="807"/>
      <c r="R82" s="807"/>
      <c r="S82" s="807"/>
      <c r="T82" s="807"/>
      <c r="U82" s="807"/>
      <c r="V82" s="807"/>
      <c r="W82" s="807"/>
      <c r="X82" s="807"/>
      <c r="Y82" s="807"/>
      <c r="Z82" s="808"/>
    </row>
    <row r="83" spans="2:26" ht="17.100000000000001" customHeight="1">
      <c r="B83" s="809"/>
      <c r="C83" s="807"/>
      <c r="D83" s="807"/>
      <c r="E83" s="807"/>
      <c r="F83" s="807"/>
      <c r="G83" s="807"/>
      <c r="H83" s="807"/>
      <c r="I83" s="807"/>
      <c r="J83" s="807"/>
      <c r="K83" s="807"/>
      <c r="L83" s="807"/>
      <c r="M83" s="807"/>
      <c r="N83" s="807"/>
      <c r="O83" s="807"/>
      <c r="P83" s="807"/>
      <c r="Q83" s="807"/>
      <c r="R83" s="807"/>
      <c r="S83" s="807"/>
      <c r="T83" s="807"/>
      <c r="U83" s="807"/>
      <c r="V83" s="807"/>
      <c r="W83" s="807"/>
      <c r="X83" s="807"/>
      <c r="Y83" s="807"/>
      <c r="Z83" s="808"/>
    </row>
    <row r="84" spans="2:26" ht="17.100000000000001" customHeight="1">
      <c r="B84" s="809"/>
      <c r="C84" s="807"/>
      <c r="D84" s="807"/>
      <c r="E84" s="807"/>
      <c r="F84" s="807"/>
      <c r="G84" s="807"/>
      <c r="H84" s="807"/>
      <c r="I84" s="807"/>
      <c r="J84" s="807"/>
      <c r="K84" s="807"/>
      <c r="L84" s="807"/>
      <c r="M84" s="807"/>
      <c r="N84" s="807"/>
      <c r="O84" s="807"/>
      <c r="P84" s="807"/>
      <c r="Q84" s="807"/>
      <c r="R84" s="807"/>
      <c r="S84" s="807"/>
      <c r="T84" s="807"/>
      <c r="U84" s="807"/>
      <c r="V84" s="807"/>
      <c r="W84" s="807"/>
      <c r="X84" s="807"/>
      <c r="Y84" s="807"/>
      <c r="Z84" s="808"/>
    </row>
    <row r="85" spans="2:26" ht="17.100000000000001" customHeight="1">
      <c r="B85" s="809"/>
      <c r="C85" s="807"/>
      <c r="D85" s="807"/>
      <c r="E85" s="807"/>
      <c r="F85" s="807"/>
      <c r="G85" s="807"/>
      <c r="H85" s="807"/>
      <c r="I85" s="807"/>
      <c r="J85" s="807"/>
      <c r="K85" s="807"/>
      <c r="L85" s="807"/>
      <c r="M85" s="807"/>
      <c r="N85" s="807"/>
      <c r="O85" s="807"/>
      <c r="P85" s="807"/>
      <c r="Q85" s="807"/>
      <c r="R85" s="807"/>
      <c r="S85" s="807"/>
      <c r="T85" s="807"/>
      <c r="U85" s="807"/>
      <c r="V85" s="807"/>
      <c r="W85" s="807"/>
      <c r="X85" s="807"/>
      <c r="Y85" s="807"/>
      <c r="Z85" s="808"/>
    </row>
    <row r="86" spans="2:26" ht="17.100000000000001" customHeight="1">
      <c r="B86" s="809"/>
      <c r="C86" s="807"/>
      <c r="D86" s="807"/>
      <c r="E86" s="807"/>
      <c r="F86" s="807"/>
      <c r="G86" s="807"/>
      <c r="H86" s="807"/>
      <c r="I86" s="807"/>
      <c r="J86" s="807"/>
      <c r="K86" s="807"/>
      <c r="L86" s="807"/>
      <c r="M86" s="807"/>
      <c r="N86" s="807"/>
      <c r="O86" s="807"/>
      <c r="P86" s="807"/>
      <c r="Q86" s="807"/>
      <c r="R86" s="807"/>
      <c r="S86" s="807"/>
      <c r="T86" s="807"/>
      <c r="U86" s="807"/>
      <c r="V86" s="807"/>
      <c r="W86" s="807"/>
      <c r="X86" s="807"/>
      <c r="Y86" s="807"/>
      <c r="Z86" s="808"/>
    </row>
    <row r="87" spans="2:26" ht="17.100000000000001" customHeight="1">
      <c r="B87" s="809"/>
      <c r="C87" s="807"/>
      <c r="D87" s="807"/>
      <c r="E87" s="807"/>
      <c r="F87" s="807"/>
      <c r="G87" s="807"/>
      <c r="H87" s="807"/>
      <c r="I87" s="807"/>
      <c r="J87" s="807"/>
      <c r="K87" s="807"/>
      <c r="L87" s="807"/>
      <c r="M87" s="807"/>
      <c r="N87" s="807"/>
      <c r="O87" s="807"/>
      <c r="P87" s="807"/>
      <c r="Q87" s="807"/>
      <c r="R87" s="807"/>
      <c r="S87" s="807"/>
      <c r="T87" s="807"/>
      <c r="U87" s="807"/>
      <c r="V87" s="807"/>
      <c r="W87" s="807"/>
      <c r="X87" s="807"/>
      <c r="Y87" s="807"/>
      <c r="Z87" s="808"/>
    </row>
    <row r="88" spans="2:26" ht="17.100000000000001" customHeight="1">
      <c r="B88" s="809"/>
      <c r="C88" s="807"/>
      <c r="D88" s="807"/>
      <c r="E88" s="807"/>
      <c r="F88" s="807"/>
      <c r="G88" s="807"/>
      <c r="H88" s="807"/>
      <c r="I88" s="807"/>
      <c r="J88" s="807"/>
      <c r="K88" s="807"/>
      <c r="L88" s="807"/>
      <c r="M88" s="807"/>
      <c r="N88" s="807"/>
      <c r="O88" s="807"/>
      <c r="P88" s="807"/>
      <c r="Q88" s="807"/>
      <c r="R88" s="807"/>
      <c r="S88" s="807"/>
      <c r="T88" s="807"/>
      <c r="U88" s="807"/>
      <c r="V88" s="807"/>
      <c r="W88" s="807"/>
      <c r="X88" s="807"/>
      <c r="Y88" s="807"/>
      <c r="Z88" s="808"/>
    </row>
    <row r="89" spans="2:26" ht="17.100000000000001" customHeight="1">
      <c r="B89" s="809"/>
      <c r="C89" s="807"/>
      <c r="D89" s="807"/>
      <c r="E89" s="807"/>
      <c r="F89" s="807"/>
      <c r="G89" s="807"/>
      <c r="H89" s="807"/>
      <c r="I89" s="807"/>
      <c r="J89" s="807"/>
      <c r="K89" s="807"/>
      <c r="L89" s="807"/>
      <c r="M89" s="807"/>
      <c r="N89" s="807"/>
      <c r="O89" s="807"/>
      <c r="P89" s="807"/>
      <c r="Q89" s="807"/>
      <c r="R89" s="807"/>
      <c r="S89" s="807"/>
      <c r="T89" s="807"/>
      <c r="U89" s="807"/>
      <c r="V89" s="807"/>
      <c r="W89" s="807"/>
      <c r="X89" s="807"/>
      <c r="Y89" s="807"/>
      <c r="Z89" s="808"/>
    </row>
    <row r="90" spans="2:26" ht="17.100000000000001" customHeight="1">
      <c r="B90" s="809"/>
      <c r="C90" s="807"/>
      <c r="D90" s="807"/>
      <c r="E90" s="807"/>
      <c r="F90" s="807"/>
      <c r="G90" s="807"/>
      <c r="H90" s="807"/>
      <c r="I90" s="807"/>
      <c r="J90" s="807"/>
      <c r="K90" s="807"/>
      <c r="L90" s="807"/>
      <c r="M90" s="807"/>
      <c r="N90" s="807"/>
      <c r="O90" s="807"/>
      <c r="P90" s="807"/>
      <c r="Q90" s="807"/>
      <c r="R90" s="807"/>
      <c r="S90" s="807"/>
      <c r="T90" s="807"/>
      <c r="U90" s="807"/>
      <c r="V90" s="807"/>
      <c r="W90" s="807"/>
      <c r="X90" s="807"/>
      <c r="Y90" s="807"/>
      <c r="Z90" s="808"/>
    </row>
    <row r="91" spans="2:26" ht="17.100000000000001" customHeight="1">
      <c r="B91" s="809"/>
      <c r="C91" s="807"/>
      <c r="D91" s="807"/>
      <c r="E91" s="807"/>
      <c r="F91" s="807"/>
      <c r="G91" s="807"/>
      <c r="H91" s="807"/>
      <c r="I91" s="807"/>
      <c r="J91" s="807"/>
      <c r="K91" s="807"/>
      <c r="L91" s="807"/>
      <c r="M91" s="807"/>
      <c r="N91" s="807"/>
      <c r="O91" s="807"/>
      <c r="P91" s="807"/>
      <c r="Q91" s="807"/>
      <c r="R91" s="807"/>
      <c r="S91" s="807"/>
      <c r="T91" s="807"/>
      <c r="U91" s="807"/>
      <c r="V91" s="807"/>
      <c r="W91" s="807"/>
      <c r="X91" s="807"/>
      <c r="Y91" s="807"/>
      <c r="Z91" s="808"/>
    </row>
    <row r="92" spans="2:26" ht="17.100000000000001" customHeight="1">
      <c r="B92" s="809"/>
      <c r="C92" s="807"/>
      <c r="D92" s="807"/>
      <c r="E92" s="807"/>
      <c r="F92" s="807"/>
      <c r="G92" s="807"/>
      <c r="H92" s="807"/>
      <c r="I92" s="807"/>
      <c r="J92" s="807"/>
      <c r="K92" s="807"/>
      <c r="L92" s="807"/>
      <c r="M92" s="807"/>
      <c r="N92" s="807"/>
      <c r="O92" s="807"/>
      <c r="P92" s="807"/>
      <c r="Q92" s="807"/>
      <c r="R92" s="807"/>
      <c r="S92" s="807"/>
      <c r="T92" s="807"/>
      <c r="U92" s="807"/>
      <c r="V92" s="807"/>
      <c r="W92" s="807"/>
      <c r="X92" s="807"/>
      <c r="Y92" s="807"/>
      <c r="Z92" s="808"/>
    </row>
  </sheetData>
  <mergeCells count="41">
    <mergeCell ref="B21:D21"/>
    <mergeCell ref="E21:H21"/>
    <mergeCell ref="I21:Z21"/>
    <mergeCell ref="B3:Z3"/>
    <mergeCell ref="B4:H4"/>
    <mergeCell ref="I4:Z4"/>
    <mergeCell ref="B5:F5"/>
    <mergeCell ref="K5:L5"/>
    <mergeCell ref="P5:Z5"/>
    <mergeCell ref="B6:E6"/>
    <mergeCell ref="F6:M6"/>
    <mergeCell ref="P6:Z6"/>
    <mergeCell ref="B7:Z19"/>
    <mergeCell ref="B20:Z20"/>
    <mergeCell ref="B22:D22"/>
    <mergeCell ref="E22:H22"/>
    <mergeCell ref="I22:Z22"/>
    <mergeCell ref="B23:D23"/>
    <mergeCell ref="E23:H23"/>
    <mergeCell ref="I23:Z23"/>
    <mergeCell ref="B52:Z64"/>
    <mergeCell ref="B65:E65"/>
    <mergeCell ref="F65:M65"/>
    <mergeCell ref="P65:Z65"/>
    <mergeCell ref="B24:Z24"/>
    <mergeCell ref="B25:E25"/>
    <mergeCell ref="F25:M25"/>
    <mergeCell ref="P25:Z25"/>
    <mergeCell ref="B39:E39"/>
    <mergeCell ref="F39:M39"/>
    <mergeCell ref="P39:Z39"/>
    <mergeCell ref="B26:Z38"/>
    <mergeCell ref="B40:Z50"/>
    <mergeCell ref="B51:E51"/>
    <mergeCell ref="F51:M51"/>
    <mergeCell ref="P51:Z51"/>
    <mergeCell ref="B66:Z78"/>
    <mergeCell ref="B79:E79"/>
    <mergeCell ref="F79:M79"/>
    <mergeCell ref="P79:Z79"/>
    <mergeCell ref="B80:Z92"/>
  </mergeCells>
  <phoneticPr fontId="26"/>
  <printOptions horizontalCentered="1"/>
  <pageMargins left="0.23622047244094491" right="0.23622047244094491" top="0.35433070866141736" bottom="0.35433070866141736" header="0.31496062992125984" footer="0.31496062992125984"/>
  <pageSetup paperSize="9" scale="74" orientation="portrait" cellComments="asDisplayed" r:id="rId1"/>
  <rowBreaks count="1" manualBreakCount="1">
    <brk id="50"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12</xdr:col>
                    <xdr:colOff>22860</xdr:colOff>
                    <xdr:row>4</xdr:row>
                    <xdr:rowOff>38100</xdr:rowOff>
                  </from>
                  <to>
                    <xdr:col>13</xdr:col>
                    <xdr:colOff>7620</xdr:colOff>
                    <xdr:row>4</xdr:row>
                    <xdr:rowOff>266700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12</xdr:col>
                    <xdr:colOff>22860</xdr:colOff>
                    <xdr:row>4</xdr:row>
                    <xdr:rowOff>38100</xdr:rowOff>
                  </from>
                  <to>
                    <xdr:col>13</xdr:col>
                    <xdr:colOff>7620</xdr:colOff>
                    <xdr:row>4</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9CC-C362-4A6E-BFE4-8BCBF2705472}">
  <sheetPr codeName="Sheet11">
    <tabColor rgb="FFFFFF00"/>
  </sheetPr>
  <dimension ref="A3:BL168"/>
  <sheetViews>
    <sheetView view="pageBreakPreview" zoomScale="80" zoomScaleNormal="100" zoomScaleSheetLayoutView="80" zoomScalePageLayoutView="85" workbookViewId="0">
      <selection activeCell="AD180" sqref="AD180"/>
    </sheetView>
  </sheetViews>
  <sheetFormatPr defaultColWidth="2.6640625" defaultRowHeight="13.5" customHeight="1"/>
  <cols>
    <col min="1" max="1" width="1.21875" style="148" customWidth="1"/>
    <col min="2" max="16" width="2.88671875" style="148" customWidth="1"/>
    <col min="17" max="20" width="2.88671875" style="1" customWidth="1"/>
    <col min="21" max="41" width="2.88671875" style="148" customWidth="1"/>
    <col min="42" max="42" width="1.21875" style="148" customWidth="1"/>
    <col min="43" max="44" width="2.6640625" style="148"/>
    <col min="45" max="45" width="12.77734375" style="148" bestFit="1" customWidth="1"/>
    <col min="46" max="46" width="2.6640625" style="148" customWidth="1"/>
    <col min="47" max="50" width="2.6640625" style="148"/>
    <col min="51" max="51" width="5.6640625" style="148" customWidth="1"/>
    <col min="52" max="61" width="2.6640625" style="148"/>
    <col min="62" max="62" width="7.21875" style="148" customWidth="1"/>
    <col min="63" max="16384" width="2.6640625" style="148"/>
  </cols>
  <sheetData>
    <row r="3" spans="1:62" ht="18.75" customHeight="1">
      <c r="B3" s="709" t="s">
        <v>263</v>
      </c>
      <c r="C3" s="710"/>
      <c r="D3" s="710"/>
      <c r="E3" s="710"/>
      <c r="F3" s="710"/>
      <c r="G3" s="710"/>
      <c r="H3" s="710"/>
      <c r="I3" s="710"/>
      <c r="J3" s="710"/>
      <c r="K3" s="710"/>
      <c r="L3" s="710"/>
      <c r="M3" s="710"/>
      <c r="N3" s="710"/>
      <c r="O3" s="710"/>
      <c r="P3" s="710"/>
      <c r="Q3" s="710"/>
      <c r="R3" s="710"/>
      <c r="S3" s="710"/>
      <c r="T3" s="710"/>
      <c r="U3" s="710"/>
      <c r="V3" s="710"/>
      <c r="W3" s="711"/>
      <c r="X3" s="711"/>
      <c r="Y3" s="711"/>
      <c r="Z3" s="711"/>
      <c r="AA3" s="711"/>
      <c r="AB3" s="711"/>
      <c r="AC3" s="711"/>
      <c r="AD3" s="711"/>
      <c r="AE3" s="711"/>
      <c r="AF3" s="711"/>
      <c r="AG3" s="711"/>
      <c r="AH3" s="711"/>
      <c r="AI3" s="711"/>
      <c r="AJ3" s="711"/>
      <c r="AK3" s="711"/>
      <c r="AL3" s="711"/>
      <c r="AM3" s="711"/>
      <c r="AN3" s="711"/>
      <c r="AO3" s="711"/>
      <c r="AP3" s="149"/>
    </row>
    <row r="4" spans="1:62" ht="18.75" customHeight="1">
      <c r="B4" s="710"/>
      <c r="C4" s="710"/>
      <c r="D4" s="710"/>
      <c r="E4" s="710"/>
      <c r="F4" s="710"/>
      <c r="G4" s="710"/>
      <c r="H4" s="710"/>
      <c r="I4" s="710"/>
      <c r="J4" s="710"/>
      <c r="K4" s="710"/>
      <c r="L4" s="710"/>
      <c r="M4" s="710"/>
      <c r="N4" s="710"/>
      <c r="O4" s="710"/>
      <c r="P4" s="710"/>
      <c r="Q4" s="710"/>
      <c r="R4" s="710"/>
      <c r="S4" s="710"/>
      <c r="T4" s="710"/>
      <c r="U4" s="710"/>
      <c r="V4" s="710"/>
      <c r="W4" s="711"/>
      <c r="X4" s="711"/>
      <c r="Y4" s="711"/>
      <c r="Z4" s="711"/>
      <c r="AA4" s="711"/>
      <c r="AB4" s="711"/>
      <c r="AC4" s="711"/>
      <c r="AD4" s="711"/>
      <c r="AE4" s="711"/>
      <c r="AF4" s="711"/>
      <c r="AG4" s="711"/>
      <c r="AH4" s="711"/>
      <c r="AI4" s="711"/>
      <c r="AJ4" s="711"/>
      <c r="AK4" s="711"/>
      <c r="AL4" s="711"/>
      <c r="AM4" s="711"/>
      <c r="AN4" s="711"/>
      <c r="AO4" s="711"/>
      <c r="AP4" s="149"/>
      <c r="AS4" s="712"/>
      <c r="AT4" s="712"/>
      <c r="AU4" s="712"/>
      <c r="AV4" s="712"/>
      <c r="AW4" s="712"/>
      <c r="AX4" s="712"/>
      <c r="AY4" s="712"/>
      <c r="AZ4" s="712"/>
      <c r="BA4" s="712"/>
      <c r="BB4" s="712"/>
      <c r="BC4" s="712"/>
      <c r="BD4" s="712"/>
      <c r="BE4" s="712"/>
      <c r="BF4" s="712"/>
      <c r="BG4" s="712"/>
      <c r="BH4" s="712"/>
      <c r="BI4" s="712"/>
      <c r="BJ4" s="712"/>
    </row>
    <row r="5" spans="1:62" ht="18.75" customHeight="1">
      <c r="B5" s="710"/>
      <c r="C5" s="710"/>
      <c r="D5" s="710"/>
      <c r="E5" s="710"/>
      <c r="F5" s="710"/>
      <c r="G5" s="710"/>
      <c r="H5" s="710"/>
      <c r="I5" s="710"/>
      <c r="J5" s="710"/>
      <c r="K5" s="710"/>
      <c r="L5" s="710"/>
      <c r="M5" s="710"/>
      <c r="N5" s="710"/>
      <c r="O5" s="710"/>
      <c r="P5" s="710"/>
      <c r="Q5" s="710"/>
      <c r="R5" s="710"/>
      <c r="S5" s="710"/>
      <c r="T5" s="710"/>
      <c r="U5" s="710"/>
      <c r="V5" s="710"/>
      <c r="W5" s="711"/>
      <c r="X5" s="711"/>
      <c r="Y5" s="711"/>
      <c r="Z5" s="711"/>
      <c r="AA5" s="711"/>
      <c r="AB5" s="711"/>
      <c r="AC5" s="711"/>
      <c r="AD5" s="711"/>
      <c r="AE5" s="711"/>
      <c r="AF5" s="711"/>
      <c r="AG5" s="711"/>
      <c r="AH5" s="711"/>
      <c r="AI5" s="711"/>
      <c r="AJ5" s="711"/>
      <c r="AK5" s="711"/>
      <c r="AL5" s="711"/>
      <c r="AM5" s="711"/>
      <c r="AN5" s="711"/>
      <c r="AO5" s="711"/>
      <c r="AP5" s="149"/>
      <c r="AS5" s="653" t="s">
        <v>50</v>
      </c>
      <c r="AT5" s="653"/>
      <c r="AU5" s="653"/>
      <c r="AV5" s="653"/>
      <c r="AW5" s="653"/>
      <c r="AX5" s="653"/>
      <c r="AY5" s="653"/>
      <c r="AZ5" s="653"/>
      <c r="BA5" s="653"/>
      <c r="BB5" s="653"/>
      <c r="BC5" s="653"/>
      <c r="BD5" s="653"/>
      <c r="BE5" s="653"/>
      <c r="BF5" s="653"/>
      <c r="BG5" s="653"/>
      <c r="BH5" s="653"/>
      <c r="BI5" s="653"/>
      <c r="BJ5" s="653"/>
    </row>
    <row r="6" spans="1:62" ht="14.25" customHeight="1" thickBot="1"/>
    <row r="7" spans="1:62" ht="30.75" customHeight="1" thickBot="1">
      <c r="B7" s="713" t="s">
        <v>51</v>
      </c>
      <c r="C7" s="714"/>
      <c r="D7" s="714"/>
      <c r="E7" s="714"/>
      <c r="F7" s="714"/>
      <c r="G7" s="714"/>
      <c r="H7" s="715"/>
    </row>
    <row r="8" spans="1:62" ht="13.5" customHeight="1">
      <c r="B8" s="864" t="s">
        <v>52</v>
      </c>
      <c r="C8" s="865"/>
      <c r="D8" s="865"/>
      <c r="E8" s="865"/>
      <c r="F8" s="865"/>
      <c r="G8" s="865"/>
      <c r="H8" s="865"/>
      <c r="I8" s="869"/>
      <c r="J8" s="650"/>
      <c r="K8" s="650"/>
      <c r="L8" s="650"/>
      <c r="M8" s="650"/>
      <c r="N8" s="650"/>
      <c r="O8" s="650"/>
      <c r="P8" s="650"/>
      <c r="Q8" s="650"/>
      <c r="R8" s="650"/>
      <c r="S8" s="650"/>
      <c r="T8" s="650"/>
      <c r="U8" s="650"/>
      <c r="V8" s="650"/>
      <c r="W8" s="650"/>
      <c r="X8" s="650"/>
      <c r="Y8" s="650"/>
      <c r="Z8" s="650"/>
      <c r="AA8" s="650"/>
      <c r="AB8" s="681"/>
      <c r="AC8" s="868" t="s">
        <v>292</v>
      </c>
      <c r="AD8" s="728"/>
      <c r="AE8" s="728"/>
      <c r="AF8" s="729"/>
      <c r="AG8" s="733"/>
      <c r="AH8" s="734"/>
      <c r="AI8" s="734"/>
      <c r="AJ8" s="734"/>
      <c r="AK8" s="734"/>
      <c r="AL8" s="734"/>
      <c r="AM8" s="734"/>
      <c r="AN8" s="734"/>
      <c r="AO8" s="735"/>
    </row>
    <row r="9" spans="1:62" ht="13.5" customHeight="1">
      <c r="B9" s="866"/>
      <c r="C9" s="867"/>
      <c r="D9" s="867"/>
      <c r="E9" s="867"/>
      <c r="F9" s="867"/>
      <c r="G9" s="867"/>
      <c r="H9" s="867"/>
      <c r="I9" s="684"/>
      <c r="J9" s="587"/>
      <c r="K9" s="587"/>
      <c r="L9" s="587"/>
      <c r="M9" s="587"/>
      <c r="N9" s="587"/>
      <c r="O9" s="587"/>
      <c r="P9" s="587"/>
      <c r="Q9" s="587"/>
      <c r="R9" s="587"/>
      <c r="S9" s="587"/>
      <c r="T9" s="587"/>
      <c r="U9" s="587"/>
      <c r="V9" s="587"/>
      <c r="W9" s="587"/>
      <c r="X9" s="587"/>
      <c r="Y9" s="587"/>
      <c r="Z9" s="587"/>
      <c r="AA9" s="587"/>
      <c r="AB9" s="588"/>
      <c r="AC9" s="730"/>
      <c r="AD9" s="731"/>
      <c r="AE9" s="731"/>
      <c r="AF9" s="732"/>
      <c r="AG9" s="736"/>
      <c r="AH9" s="737"/>
      <c r="AI9" s="737"/>
      <c r="AJ9" s="737"/>
      <c r="AK9" s="737"/>
      <c r="AL9" s="737"/>
      <c r="AM9" s="737"/>
      <c r="AN9" s="737"/>
      <c r="AO9" s="738"/>
    </row>
    <row r="10" spans="1:62" ht="13.5" customHeight="1">
      <c r="B10" s="702" t="s">
        <v>53</v>
      </c>
      <c r="C10" s="577"/>
      <c r="D10" s="577"/>
      <c r="E10" s="577"/>
      <c r="F10" s="577"/>
      <c r="G10" s="577"/>
      <c r="H10" s="577"/>
      <c r="I10" s="577"/>
      <c r="J10" s="854"/>
      <c r="K10" s="854"/>
      <c r="L10" s="854"/>
      <c r="M10" s="854"/>
      <c r="N10" s="855"/>
      <c r="O10" s="870"/>
      <c r="P10" s="871"/>
      <c r="Q10" s="871"/>
      <c r="R10" s="871"/>
      <c r="S10" s="871"/>
      <c r="T10" s="871"/>
      <c r="U10" s="871"/>
      <c r="V10" s="871"/>
      <c r="W10" s="871"/>
      <c r="X10" s="871"/>
      <c r="Y10" s="871"/>
      <c r="Z10" s="871"/>
      <c r="AA10" s="871"/>
      <c r="AB10" s="872"/>
      <c r="AC10" s="745" t="s">
        <v>293</v>
      </c>
      <c r="AD10" s="746"/>
      <c r="AE10" s="746"/>
      <c r="AF10" s="747"/>
      <c r="AG10" s="751"/>
      <c r="AH10" s="751"/>
      <c r="AI10" s="751"/>
      <c r="AJ10" s="751"/>
      <c r="AK10" s="751"/>
      <c r="AL10" s="751"/>
      <c r="AM10" s="751"/>
      <c r="AN10" s="751"/>
      <c r="AO10" s="752"/>
    </row>
    <row r="11" spans="1:62" ht="13.5" customHeight="1">
      <c r="B11" s="856"/>
      <c r="C11" s="590"/>
      <c r="D11" s="590"/>
      <c r="E11" s="590"/>
      <c r="F11" s="590"/>
      <c r="G11" s="590"/>
      <c r="H11" s="590"/>
      <c r="I11" s="590"/>
      <c r="J11" s="526"/>
      <c r="K11" s="526"/>
      <c r="L11" s="526"/>
      <c r="M11" s="526"/>
      <c r="N11" s="857"/>
      <c r="O11" s="873"/>
      <c r="P11" s="874"/>
      <c r="Q11" s="874"/>
      <c r="R11" s="874"/>
      <c r="S11" s="874"/>
      <c r="T11" s="874"/>
      <c r="U11" s="874"/>
      <c r="V11" s="874"/>
      <c r="W11" s="874"/>
      <c r="X11" s="874"/>
      <c r="Y11" s="874"/>
      <c r="Z11" s="874"/>
      <c r="AA11" s="874"/>
      <c r="AB11" s="875"/>
      <c r="AC11" s="748"/>
      <c r="AD11" s="749"/>
      <c r="AE11" s="749"/>
      <c r="AF11" s="750"/>
      <c r="AG11" s="753"/>
      <c r="AH11" s="753"/>
      <c r="AI11" s="753"/>
      <c r="AJ11" s="753"/>
      <c r="AK11" s="753"/>
      <c r="AL11" s="753"/>
      <c r="AM11" s="753"/>
      <c r="AN11" s="753"/>
      <c r="AO11" s="754"/>
    </row>
    <row r="12" spans="1:62" ht="21.75" customHeight="1">
      <c r="B12" s="858"/>
      <c r="C12" s="593"/>
      <c r="D12" s="593"/>
      <c r="E12" s="593"/>
      <c r="F12" s="593"/>
      <c r="G12" s="593"/>
      <c r="H12" s="593"/>
      <c r="I12" s="593"/>
      <c r="J12" s="859"/>
      <c r="K12" s="859"/>
      <c r="L12" s="859"/>
      <c r="M12" s="859"/>
      <c r="N12" s="860"/>
      <c r="O12" s="861" t="s">
        <v>54</v>
      </c>
      <c r="P12" s="698"/>
      <c r="Q12" s="698"/>
      <c r="R12" s="698"/>
      <c r="S12" s="698"/>
      <c r="T12" s="150"/>
      <c r="U12" s="150" t="s">
        <v>55</v>
      </c>
      <c r="V12" s="150" t="s">
        <v>56</v>
      </c>
      <c r="W12" s="862"/>
      <c r="X12" s="698"/>
      <c r="Y12" s="698"/>
      <c r="Z12" s="698"/>
      <c r="AA12" s="698"/>
      <c r="AB12" s="150" t="s">
        <v>57</v>
      </c>
      <c r="AC12" s="151"/>
      <c r="AD12" s="862"/>
      <c r="AE12" s="863"/>
      <c r="AF12" s="863"/>
      <c r="AG12" s="863"/>
      <c r="AH12" s="863"/>
      <c r="AI12" s="152" t="s">
        <v>58</v>
      </c>
      <c r="AJ12" s="152"/>
      <c r="AK12" s="152"/>
      <c r="AM12" s="150"/>
      <c r="AN12" s="150" t="s">
        <v>59</v>
      </c>
      <c r="AO12" s="153"/>
    </row>
    <row r="13" spans="1:62" ht="15" customHeight="1">
      <c r="A13" s="154"/>
      <c r="B13" s="702" t="s">
        <v>60</v>
      </c>
      <c r="C13" s="578"/>
      <c r="D13" s="578"/>
      <c r="E13" s="578"/>
      <c r="F13" s="578"/>
      <c r="G13" s="578"/>
      <c r="H13" s="578"/>
      <c r="I13" s="578"/>
      <c r="J13" s="578"/>
      <c r="K13" s="578"/>
      <c r="L13" s="578"/>
      <c r="M13" s="578"/>
      <c r="N13" s="579"/>
      <c r="O13" s="704"/>
      <c r="P13" s="705"/>
      <c r="Q13" s="705"/>
      <c r="R13" s="705"/>
      <c r="S13" s="705"/>
      <c r="T13" s="705"/>
      <c r="U13" s="705"/>
      <c r="V13" s="705"/>
      <c r="W13" s="705"/>
      <c r="X13" s="705"/>
      <c r="Y13" s="705"/>
      <c r="Z13" s="705"/>
      <c r="AA13" s="705"/>
      <c r="AB13" s="705"/>
      <c r="AC13" s="705"/>
      <c r="AD13" s="705"/>
      <c r="AE13" s="705"/>
      <c r="AF13" s="705"/>
      <c r="AG13" s="705"/>
      <c r="AH13" s="705"/>
      <c r="AI13" s="705"/>
      <c r="AJ13" s="705"/>
      <c r="AK13" s="705"/>
      <c r="AL13" s="705"/>
      <c r="AM13" s="705"/>
      <c r="AN13" s="705"/>
      <c r="AO13" s="706"/>
      <c r="AP13" s="154"/>
    </row>
    <row r="14" spans="1:62" ht="13.5" customHeight="1">
      <c r="A14" s="154"/>
      <c r="B14" s="703"/>
      <c r="C14" s="582"/>
      <c r="D14" s="582"/>
      <c r="E14" s="582"/>
      <c r="F14" s="582"/>
      <c r="G14" s="582"/>
      <c r="H14" s="582"/>
      <c r="I14" s="582"/>
      <c r="J14" s="582"/>
      <c r="K14" s="582"/>
      <c r="L14" s="582"/>
      <c r="M14" s="582"/>
      <c r="N14" s="583"/>
      <c r="O14" s="707"/>
      <c r="P14" s="707"/>
      <c r="Q14" s="707"/>
      <c r="R14" s="707"/>
      <c r="S14" s="707"/>
      <c r="T14" s="707"/>
      <c r="U14" s="707"/>
      <c r="V14" s="707"/>
      <c r="W14" s="707"/>
      <c r="X14" s="707"/>
      <c r="Y14" s="707"/>
      <c r="Z14" s="707"/>
      <c r="AA14" s="707"/>
      <c r="AB14" s="707"/>
      <c r="AC14" s="707"/>
      <c r="AD14" s="707"/>
      <c r="AE14" s="707"/>
      <c r="AF14" s="707"/>
      <c r="AG14" s="707"/>
      <c r="AH14" s="707"/>
      <c r="AI14" s="707"/>
      <c r="AJ14" s="707"/>
      <c r="AK14" s="707"/>
      <c r="AL14" s="707"/>
      <c r="AM14" s="707"/>
      <c r="AN14" s="707"/>
      <c r="AO14" s="708"/>
      <c r="AP14" s="154"/>
    </row>
    <row r="15" spans="1:62" ht="27.75" customHeight="1">
      <c r="A15" s="154"/>
      <c r="B15" s="663" t="s">
        <v>61</v>
      </c>
      <c r="C15" s="664"/>
      <c r="D15" s="664"/>
      <c r="E15" s="664"/>
      <c r="F15" s="664"/>
      <c r="G15" s="664"/>
      <c r="H15" s="664"/>
      <c r="I15" s="664"/>
      <c r="J15" s="664"/>
      <c r="K15" s="664"/>
      <c r="L15" s="664"/>
      <c r="M15" s="664"/>
      <c r="N15" s="665"/>
      <c r="O15" s="655"/>
      <c r="P15" s="848"/>
      <c r="Q15" s="848"/>
      <c r="R15" s="848"/>
      <c r="S15" s="848"/>
      <c r="T15" s="848"/>
      <c r="U15" s="848"/>
      <c r="V15" s="848"/>
      <c r="W15" s="848"/>
      <c r="X15" s="848"/>
      <c r="Y15" s="848"/>
      <c r="Z15" s="848"/>
      <c r="AA15" s="848"/>
      <c r="AB15" s="848"/>
      <c r="AC15" s="848"/>
      <c r="AD15" s="848"/>
      <c r="AE15" s="848"/>
      <c r="AF15" s="848"/>
      <c r="AG15" s="848"/>
      <c r="AH15" s="848"/>
      <c r="AI15" s="848"/>
      <c r="AJ15" s="848"/>
      <c r="AK15" s="848"/>
      <c r="AL15" s="848"/>
      <c r="AM15" s="848"/>
      <c r="AN15" s="848"/>
      <c r="AO15" s="849"/>
      <c r="AP15" s="154"/>
      <c r="AS15" s="679" t="s">
        <v>62</v>
      </c>
      <c r="AT15" s="679"/>
      <c r="AU15" s="679"/>
      <c r="AV15" s="679"/>
      <c r="AW15" s="679"/>
      <c r="AX15" s="679"/>
      <c r="AY15" s="679"/>
      <c r="AZ15" s="679"/>
      <c r="BA15" s="679"/>
      <c r="BB15" s="679"/>
      <c r="BC15" s="679"/>
      <c r="BD15" s="679"/>
      <c r="BE15" s="679"/>
      <c r="BF15" s="679"/>
      <c r="BG15" s="679"/>
      <c r="BH15" s="679"/>
      <c r="BI15" s="679"/>
      <c r="BJ15" s="679"/>
    </row>
    <row r="16" spans="1:62" ht="26.25" customHeight="1">
      <c r="A16" s="154"/>
      <c r="B16" s="666"/>
      <c r="C16" s="667"/>
      <c r="D16" s="667"/>
      <c r="E16" s="667"/>
      <c r="F16" s="667"/>
      <c r="G16" s="667"/>
      <c r="H16" s="667"/>
      <c r="I16" s="667"/>
      <c r="J16" s="667"/>
      <c r="K16" s="667"/>
      <c r="L16" s="667"/>
      <c r="M16" s="667"/>
      <c r="N16" s="668"/>
      <c r="O16" s="850"/>
      <c r="P16" s="850"/>
      <c r="Q16" s="850"/>
      <c r="R16" s="850"/>
      <c r="S16" s="850"/>
      <c r="T16" s="850"/>
      <c r="U16" s="850"/>
      <c r="V16" s="850"/>
      <c r="W16" s="850"/>
      <c r="X16" s="850"/>
      <c r="Y16" s="850"/>
      <c r="Z16" s="850"/>
      <c r="AA16" s="850"/>
      <c r="AB16" s="850"/>
      <c r="AC16" s="850"/>
      <c r="AD16" s="850"/>
      <c r="AE16" s="850"/>
      <c r="AF16" s="850"/>
      <c r="AG16" s="850"/>
      <c r="AH16" s="850"/>
      <c r="AI16" s="850"/>
      <c r="AJ16" s="850"/>
      <c r="AK16" s="850"/>
      <c r="AL16" s="850"/>
      <c r="AM16" s="850"/>
      <c r="AN16" s="850"/>
      <c r="AO16" s="851"/>
      <c r="AP16" s="154"/>
      <c r="AS16" s="679"/>
      <c r="AT16" s="679"/>
      <c r="AU16" s="679"/>
      <c r="AV16" s="679"/>
      <c r="AW16" s="679"/>
      <c r="AX16" s="679"/>
      <c r="AY16" s="679"/>
      <c r="AZ16" s="679"/>
      <c r="BA16" s="679"/>
      <c r="BB16" s="679"/>
      <c r="BC16" s="679"/>
      <c r="BD16" s="679"/>
      <c r="BE16" s="679"/>
      <c r="BF16" s="679"/>
      <c r="BG16" s="679"/>
      <c r="BH16" s="679"/>
      <c r="BI16" s="679"/>
      <c r="BJ16" s="679"/>
    </row>
    <row r="17" spans="1:62" ht="22.5" customHeight="1" thickBot="1">
      <c r="A17" s="154"/>
      <c r="B17" s="669"/>
      <c r="C17" s="670"/>
      <c r="D17" s="670"/>
      <c r="E17" s="670"/>
      <c r="F17" s="670"/>
      <c r="G17" s="670"/>
      <c r="H17" s="670"/>
      <c r="I17" s="670"/>
      <c r="J17" s="670"/>
      <c r="K17" s="670"/>
      <c r="L17" s="670"/>
      <c r="M17" s="670"/>
      <c r="N17" s="671"/>
      <c r="O17" s="852"/>
      <c r="P17" s="852"/>
      <c r="Q17" s="852"/>
      <c r="R17" s="852"/>
      <c r="S17" s="852"/>
      <c r="T17" s="852"/>
      <c r="U17" s="852"/>
      <c r="V17" s="852"/>
      <c r="W17" s="852"/>
      <c r="X17" s="852"/>
      <c r="Y17" s="852"/>
      <c r="Z17" s="852"/>
      <c r="AA17" s="852"/>
      <c r="AB17" s="852"/>
      <c r="AC17" s="852"/>
      <c r="AD17" s="852"/>
      <c r="AE17" s="852"/>
      <c r="AF17" s="852"/>
      <c r="AG17" s="852"/>
      <c r="AH17" s="852"/>
      <c r="AI17" s="852"/>
      <c r="AJ17" s="852"/>
      <c r="AK17" s="852"/>
      <c r="AL17" s="852"/>
      <c r="AM17" s="852"/>
      <c r="AN17" s="852"/>
      <c r="AO17" s="853"/>
      <c r="AP17" s="154"/>
    </row>
    <row r="18" spans="1:62" ht="13.5" customHeight="1">
      <c r="A18" s="154"/>
      <c r="B18" s="680" t="s">
        <v>261</v>
      </c>
      <c r="C18" s="650"/>
      <c r="D18" s="650"/>
      <c r="E18" s="650"/>
      <c r="F18" s="650"/>
      <c r="G18" s="650"/>
      <c r="H18" s="681"/>
      <c r="I18" s="683"/>
      <c r="J18" s="650"/>
      <c r="K18" s="651" t="s">
        <v>63</v>
      </c>
      <c r="L18" s="650"/>
      <c r="M18" s="650"/>
      <c r="N18" s="650"/>
      <c r="O18" s="649"/>
      <c r="P18" s="650"/>
      <c r="Q18" s="651" t="s">
        <v>64</v>
      </c>
      <c r="R18" s="650"/>
      <c r="S18" s="650"/>
      <c r="T18" s="650"/>
      <c r="U18" s="649"/>
      <c r="V18" s="650"/>
      <c r="W18" s="651" t="s">
        <v>28</v>
      </c>
      <c r="X18" s="650"/>
      <c r="Y18" s="650"/>
      <c r="Z18" s="650"/>
      <c r="AA18" s="649"/>
      <c r="AB18" s="650"/>
      <c r="AC18" s="651" t="s">
        <v>235</v>
      </c>
      <c r="AD18" s="651"/>
      <c r="AE18" s="651"/>
      <c r="AF18" s="651"/>
      <c r="AG18" s="651"/>
      <c r="AH18" s="651"/>
      <c r="AI18" s="651"/>
      <c r="AJ18" s="155"/>
      <c r="AK18" s="155"/>
      <c r="AL18" s="155"/>
      <c r="AM18" s="155"/>
      <c r="AN18" s="155"/>
      <c r="AO18" s="156"/>
      <c r="AP18" s="154"/>
      <c r="AS18" s="653" t="s">
        <v>281</v>
      </c>
      <c r="AT18" s="653"/>
      <c r="AU18" s="653"/>
      <c r="AV18" s="653"/>
      <c r="AW18" s="653"/>
      <c r="AX18" s="653"/>
      <c r="AY18" s="653"/>
      <c r="AZ18" s="653"/>
      <c r="BA18" s="653"/>
      <c r="BB18" s="653"/>
      <c r="BC18" s="653"/>
      <c r="BD18" s="653"/>
      <c r="BE18" s="653"/>
      <c r="BF18" s="653"/>
      <c r="BG18" s="653"/>
      <c r="BH18" s="653"/>
      <c r="BI18" s="653"/>
      <c r="BJ18" s="653"/>
    </row>
    <row r="19" spans="1:62" ht="13.5" customHeight="1">
      <c r="A19" s="154"/>
      <c r="B19" s="682"/>
      <c r="C19" s="587"/>
      <c r="D19" s="587"/>
      <c r="E19" s="587"/>
      <c r="F19" s="587"/>
      <c r="G19" s="587"/>
      <c r="H19" s="588"/>
      <c r="I19" s="684"/>
      <c r="J19" s="587"/>
      <c r="K19" s="587"/>
      <c r="L19" s="587"/>
      <c r="M19" s="587"/>
      <c r="N19" s="587"/>
      <c r="O19" s="587"/>
      <c r="P19" s="587"/>
      <c r="Q19" s="587"/>
      <c r="R19" s="587"/>
      <c r="S19" s="587"/>
      <c r="T19" s="587"/>
      <c r="U19" s="587"/>
      <c r="V19" s="587"/>
      <c r="W19" s="587"/>
      <c r="X19" s="587"/>
      <c r="Y19" s="587"/>
      <c r="Z19" s="587"/>
      <c r="AA19" s="587"/>
      <c r="AB19" s="587"/>
      <c r="AC19" s="652"/>
      <c r="AD19" s="652"/>
      <c r="AE19" s="652"/>
      <c r="AF19" s="652"/>
      <c r="AG19" s="652"/>
      <c r="AH19" s="652"/>
      <c r="AI19" s="652"/>
      <c r="AJ19" s="157"/>
      <c r="AK19" s="157"/>
      <c r="AL19" s="157"/>
      <c r="AM19" s="157"/>
      <c r="AN19" s="157"/>
      <c r="AO19" s="158"/>
      <c r="AP19" s="154"/>
      <c r="AS19" s="653"/>
      <c r="AT19" s="653"/>
      <c r="AU19" s="653"/>
      <c r="AV19" s="653"/>
      <c r="AW19" s="653"/>
      <c r="AX19" s="653"/>
      <c r="AY19" s="653"/>
      <c r="AZ19" s="653"/>
      <c r="BA19" s="653"/>
      <c r="BB19" s="653"/>
      <c r="BC19" s="653"/>
      <c r="BD19" s="653"/>
      <c r="BE19" s="653"/>
      <c r="BF19" s="653"/>
      <c r="BG19" s="653"/>
      <c r="BH19" s="653"/>
      <c r="BI19" s="653"/>
      <c r="BJ19" s="653"/>
    </row>
    <row r="20" spans="1:62" ht="21.75" customHeight="1">
      <c r="A20" s="154"/>
      <c r="B20" s="654"/>
      <c r="C20" s="655"/>
      <c r="D20" s="655"/>
      <c r="E20" s="655"/>
      <c r="F20" s="655"/>
      <c r="G20" s="655"/>
      <c r="H20" s="655"/>
      <c r="I20" s="655"/>
      <c r="J20" s="655"/>
      <c r="K20" s="655"/>
      <c r="L20" s="655"/>
      <c r="M20" s="655"/>
      <c r="N20" s="655"/>
      <c r="O20" s="655"/>
      <c r="P20" s="655"/>
      <c r="Q20" s="655"/>
      <c r="R20" s="655"/>
      <c r="S20" s="655"/>
      <c r="T20" s="655"/>
      <c r="U20" s="655"/>
      <c r="V20" s="655"/>
      <c r="W20" s="655"/>
      <c r="X20" s="655"/>
      <c r="Y20" s="655"/>
      <c r="Z20" s="655"/>
      <c r="AA20" s="655"/>
      <c r="AB20" s="655"/>
      <c r="AC20" s="655"/>
      <c r="AD20" s="655"/>
      <c r="AE20" s="655"/>
      <c r="AF20" s="655"/>
      <c r="AG20" s="655"/>
      <c r="AH20" s="655"/>
      <c r="AI20" s="655"/>
      <c r="AJ20" s="655"/>
      <c r="AK20" s="655"/>
      <c r="AL20" s="655"/>
      <c r="AM20" s="655"/>
      <c r="AN20" s="655"/>
      <c r="AO20" s="656"/>
      <c r="AP20" s="154"/>
    </row>
    <row r="21" spans="1:62" ht="26.25" customHeight="1">
      <c r="A21" s="154"/>
      <c r="B21" s="657"/>
      <c r="C21" s="658"/>
      <c r="D21" s="658"/>
      <c r="E21" s="658"/>
      <c r="F21" s="658"/>
      <c r="G21" s="658"/>
      <c r="H21" s="658"/>
      <c r="I21" s="658"/>
      <c r="J21" s="658"/>
      <c r="K21" s="658"/>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8"/>
      <c r="AI21" s="658"/>
      <c r="AJ21" s="658"/>
      <c r="AK21" s="658"/>
      <c r="AL21" s="658"/>
      <c r="AM21" s="658"/>
      <c r="AN21" s="658"/>
      <c r="AO21" s="659"/>
      <c r="AP21" s="154"/>
    </row>
    <row r="22" spans="1:62" ht="132.75" customHeight="1" thickBot="1">
      <c r="A22" s="154"/>
      <c r="B22" s="660"/>
      <c r="C22" s="661"/>
      <c r="D22" s="661"/>
      <c r="E22" s="661"/>
      <c r="F22" s="661"/>
      <c r="G22" s="661"/>
      <c r="H22" s="661"/>
      <c r="I22" s="661"/>
      <c r="J22" s="661"/>
      <c r="K22" s="661"/>
      <c r="L22" s="661"/>
      <c r="M22" s="661"/>
      <c r="N22" s="661"/>
      <c r="O22" s="661"/>
      <c r="P22" s="661"/>
      <c r="Q22" s="661"/>
      <c r="R22" s="661"/>
      <c r="S22" s="661"/>
      <c r="T22" s="661"/>
      <c r="U22" s="661"/>
      <c r="V22" s="661"/>
      <c r="W22" s="661"/>
      <c r="X22" s="661"/>
      <c r="Y22" s="661"/>
      <c r="Z22" s="661"/>
      <c r="AA22" s="661"/>
      <c r="AB22" s="661"/>
      <c r="AC22" s="661"/>
      <c r="AD22" s="661"/>
      <c r="AE22" s="661"/>
      <c r="AF22" s="661"/>
      <c r="AG22" s="661"/>
      <c r="AH22" s="661"/>
      <c r="AI22" s="661"/>
      <c r="AJ22" s="661"/>
      <c r="AK22" s="661"/>
      <c r="AL22" s="661"/>
      <c r="AM22" s="661"/>
      <c r="AN22" s="661"/>
      <c r="AO22" s="662"/>
      <c r="AP22" s="154"/>
    </row>
    <row r="23" spans="1:62" ht="9" customHeight="1">
      <c r="A23" s="154"/>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4"/>
    </row>
    <row r="24" spans="1:62" ht="13.2" customHeight="1" thickBot="1">
      <c r="A24" s="154"/>
      <c r="B24" s="524" t="s">
        <v>264</v>
      </c>
      <c r="C24" s="524"/>
      <c r="D24" s="524"/>
      <c r="E24" s="524"/>
      <c r="F24" s="524"/>
      <c r="G24" s="524"/>
      <c r="H24" s="524"/>
      <c r="I24" s="524"/>
      <c r="J24" s="524"/>
      <c r="K24" s="524"/>
      <c r="L24" s="524"/>
      <c r="M24" s="524"/>
      <c r="N24" s="524"/>
      <c r="O24" s="524"/>
      <c r="P24" s="524"/>
      <c r="Q24" s="52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4"/>
      <c r="AS24" s="160"/>
    </row>
    <row r="25" spans="1:62" ht="13.5" customHeight="1">
      <c r="B25" s="495" t="s">
        <v>88</v>
      </c>
      <c r="C25" s="496"/>
      <c r="D25" s="496"/>
      <c r="E25" s="496"/>
      <c r="F25" s="497"/>
      <c r="G25" s="510" t="s">
        <v>89</v>
      </c>
      <c r="H25" s="497"/>
      <c r="I25" s="497"/>
      <c r="J25" s="497"/>
      <c r="K25" s="511"/>
      <c r="Q25" s="148"/>
      <c r="R25" s="148"/>
      <c r="S25" s="148"/>
      <c r="T25" s="148"/>
    </row>
    <row r="26" spans="1:62" ht="13.5" customHeight="1" thickBot="1">
      <c r="B26" s="498"/>
      <c r="C26" s="499"/>
      <c r="D26" s="499"/>
      <c r="E26" s="499"/>
      <c r="F26" s="500"/>
      <c r="G26" s="500"/>
      <c r="H26" s="500"/>
      <c r="I26" s="500"/>
      <c r="J26" s="500"/>
      <c r="K26" s="648"/>
      <c r="L26" s="161"/>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row>
    <row r="27" spans="1:62" s="154" customFormat="1" ht="13.35" customHeight="1">
      <c r="B27" s="612" t="s">
        <v>236</v>
      </c>
      <c r="C27" s="613"/>
      <c r="D27" s="613"/>
      <c r="E27" s="613"/>
      <c r="F27" s="614"/>
      <c r="G27" s="625" t="s">
        <v>237</v>
      </c>
      <c r="H27" s="626"/>
      <c r="I27" s="626"/>
      <c r="J27" s="626"/>
      <c r="K27" s="626"/>
      <c r="L27" s="626"/>
      <c r="M27" s="626"/>
      <c r="N27" s="626"/>
      <c r="O27" s="626"/>
      <c r="P27" s="626"/>
      <c r="Q27" s="626"/>
      <c r="R27" s="626"/>
      <c r="S27" s="626"/>
      <c r="T27" s="626"/>
      <c r="U27" s="626"/>
      <c r="V27" s="626"/>
      <c r="W27" s="626"/>
      <c r="X27" s="626"/>
      <c r="Y27" s="626"/>
      <c r="Z27" s="626"/>
      <c r="AA27" s="626"/>
      <c r="AB27" s="627"/>
      <c r="AC27" s="631" t="s">
        <v>238</v>
      </c>
      <c r="AD27" s="632"/>
      <c r="AE27" s="632"/>
      <c r="AF27" s="632"/>
      <c r="AG27" s="632"/>
      <c r="AH27" s="632"/>
      <c r="AI27" s="632"/>
      <c r="AJ27" s="632"/>
      <c r="AK27" s="632"/>
      <c r="AL27" s="632"/>
      <c r="AM27" s="632"/>
      <c r="AN27" s="632"/>
      <c r="AO27" s="633"/>
      <c r="AS27" s="163" t="s">
        <v>265</v>
      </c>
    </row>
    <row r="28" spans="1:62" s="154" customFormat="1" ht="13.35" customHeight="1">
      <c r="B28" s="622"/>
      <c r="C28" s="623"/>
      <c r="D28" s="623"/>
      <c r="E28" s="623"/>
      <c r="F28" s="624"/>
      <c r="G28" s="628"/>
      <c r="H28" s="629"/>
      <c r="I28" s="629"/>
      <c r="J28" s="629"/>
      <c r="K28" s="629"/>
      <c r="L28" s="629"/>
      <c r="M28" s="629"/>
      <c r="N28" s="629"/>
      <c r="O28" s="629"/>
      <c r="P28" s="629"/>
      <c r="Q28" s="629"/>
      <c r="R28" s="629"/>
      <c r="S28" s="629"/>
      <c r="T28" s="629"/>
      <c r="U28" s="629"/>
      <c r="V28" s="629"/>
      <c r="W28" s="629"/>
      <c r="X28" s="629"/>
      <c r="Y28" s="629"/>
      <c r="Z28" s="629"/>
      <c r="AA28" s="629"/>
      <c r="AB28" s="630"/>
      <c r="AC28" s="634"/>
      <c r="AD28" s="635"/>
      <c r="AE28" s="635"/>
      <c r="AF28" s="635"/>
      <c r="AG28" s="635"/>
      <c r="AH28" s="635"/>
      <c r="AI28" s="635"/>
      <c r="AJ28" s="635"/>
      <c r="AK28" s="635"/>
      <c r="AL28" s="635"/>
      <c r="AM28" s="635"/>
      <c r="AN28" s="635"/>
      <c r="AO28" s="636"/>
      <c r="AS28" s="163" t="s">
        <v>267</v>
      </c>
    </row>
    <row r="29" spans="1:62" s="154" customFormat="1" ht="13.35" customHeight="1">
      <c r="B29" s="637" t="s">
        <v>239</v>
      </c>
      <c r="C29" s="638"/>
      <c r="D29" s="638"/>
      <c r="E29" s="638"/>
      <c r="F29" s="639"/>
      <c r="G29" s="640"/>
      <c r="H29" s="641"/>
      <c r="I29" s="641"/>
      <c r="J29" s="641"/>
      <c r="K29" s="641"/>
      <c r="L29" s="641"/>
      <c r="M29" s="641"/>
      <c r="N29" s="641"/>
      <c r="O29" s="641"/>
      <c r="P29" s="641"/>
      <c r="Q29" s="641"/>
      <c r="R29" s="641"/>
      <c r="S29" s="641"/>
      <c r="T29" s="641"/>
      <c r="U29" s="641"/>
      <c r="V29" s="641"/>
      <c r="W29" s="641"/>
      <c r="X29" s="641"/>
      <c r="Y29" s="641"/>
      <c r="Z29" s="641"/>
      <c r="AA29" s="641"/>
      <c r="AB29" s="641"/>
      <c r="AC29" s="641"/>
      <c r="AD29" s="641"/>
      <c r="AE29" s="641"/>
      <c r="AF29" s="641"/>
      <c r="AG29" s="641"/>
      <c r="AH29" s="641"/>
      <c r="AI29" s="641"/>
      <c r="AJ29" s="641"/>
      <c r="AK29" s="641"/>
      <c r="AL29" s="641"/>
      <c r="AM29" s="641"/>
      <c r="AN29" s="641"/>
      <c r="AO29" s="642"/>
      <c r="AS29" s="163"/>
    </row>
    <row r="30" spans="1:62" s="154" customFormat="1" ht="13.35" customHeight="1">
      <c r="B30" s="622"/>
      <c r="C30" s="623"/>
      <c r="D30" s="623"/>
      <c r="E30" s="623"/>
      <c r="F30" s="624"/>
      <c r="G30" s="628"/>
      <c r="H30" s="629"/>
      <c r="I30" s="629"/>
      <c r="J30" s="629"/>
      <c r="K30" s="629"/>
      <c r="L30" s="629"/>
      <c r="M30" s="629"/>
      <c r="N30" s="629"/>
      <c r="O30" s="629"/>
      <c r="P30" s="629"/>
      <c r="Q30" s="629"/>
      <c r="R30" s="629"/>
      <c r="S30" s="629"/>
      <c r="T30" s="629"/>
      <c r="U30" s="629"/>
      <c r="V30" s="629"/>
      <c r="W30" s="629"/>
      <c r="X30" s="629"/>
      <c r="Y30" s="629"/>
      <c r="Z30" s="629"/>
      <c r="AA30" s="629"/>
      <c r="AB30" s="629"/>
      <c r="AC30" s="629"/>
      <c r="AD30" s="629"/>
      <c r="AE30" s="629"/>
      <c r="AF30" s="629"/>
      <c r="AG30" s="629"/>
      <c r="AH30" s="629"/>
      <c r="AI30" s="629"/>
      <c r="AJ30" s="629"/>
      <c r="AK30" s="629"/>
      <c r="AL30" s="629"/>
      <c r="AM30" s="629"/>
      <c r="AN30" s="629"/>
      <c r="AO30" s="643"/>
      <c r="AS30" s="163"/>
    </row>
    <row r="31" spans="1:62" s="154" customFormat="1" ht="13.35" customHeight="1">
      <c r="B31" s="637" t="s">
        <v>240</v>
      </c>
      <c r="C31" s="638"/>
      <c r="D31" s="638"/>
      <c r="E31" s="638"/>
      <c r="F31" s="639"/>
      <c r="G31" s="644" t="s">
        <v>241</v>
      </c>
      <c r="H31" s="620"/>
      <c r="I31" s="620"/>
      <c r="J31" s="620" t="s">
        <v>242</v>
      </c>
      <c r="K31" s="620"/>
      <c r="L31" s="606">
        <v>5</v>
      </c>
      <c r="M31" s="606"/>
      <c r="N31" s="606" t="s">
        <v>243</v>
      </c>
      <c r="O31" s="606"/>
      <c r="P31" s="606"/>
      <c r="Q31" s="606"/>
      <c r="R31" s="606"/>
      <c r="S31" s="606"/>
      <c r="T31" s="608" t="s">
        <v>244</v>
      </c>
      <c r="U31" s="608"/>
      <c r="V31" s="608"/>
      <c r="W31" s="620" t="s">
        <v>245</v>
      </c>
      <c r="X31" s="620"/>
      <c r="Y31" s="620"/>
      <c r="Z31" s="620" t="s">
        <v>246</v>
      </c>
      <c r="AA31" s="620"/>
      <c r="AB31" s="620"/>
      <c r="AC31" s="620" t="s">
        <v>242</v>
      </c>
      <c r="AD31" s="620"/>
      <c r="AE31" s="606">
        <v>6</v>
      </c>
      <c r="AF31" s="606"/>
      <c r="AG31" s="606" t="s">
        <v>243</v>
      </c>
      <c r="AH31" s="606"/>
      <c r="AI31" s="606"/>
      <c r="AJ31" s="606"/>
      <c r="AK31" s="606"/>
      <c r="AL31" s="606"/>
      <c r="AM31" s="608" t="str">
        <f>T31</f>
        <v>（単位）</v>
      </c>
      <c r="AN31" s="608"/>
      <c r="AO31" s="609"/>
      <c r="AS31" s="163"/>
    </row>
    <row r="32" spans="1:62" s="154" customFormat="1" ht="13.35" customHeight="1">
      <c r="B32" s="622"/>
      <c r="C32" s="623"/>
      <c r="D32" s="623"/>
      <c r="E32" s="623"/>
      <c r="F32" s="624"/>
      <c r="G32" s="645"/>
      <c r="H32" s="621"/>
      <c r="I32" s="621"/>
      <c r="J32" s="621"/>
      <c r="K32" s="621"/>
      <c r="L32" s="607"/>
      <c r="M32" s="607"/>
      <c r="N32" s="607"/>
      <c r="O32" s="607"/>
      <c r="P32" s="607"/>
      <c r="Q32" s="607"/>
      <c r="R32" s="607"/>
      <c r="S32" s="607"/>
      <c r="T32" s="610"/>
      <c r="U32" s="610"/>
      <c r="V32" s="610"/>
      <c r="W32" s="621"/>
      <c r="X32" s="621"/>
      <c r="Y32" s="621"/>
      <c r="Z32" s="621"/>
      <c r="AA32" s="621"/>
      <c r="AB32" s="621"/>
      <c r="AC32" s="621"/>
      <c r="AD32" s="621"/>
      <c r="AE32" s="607"/>
      <c r="AF32" s="607"/>
      <c r="AG32" s="607"/>
      <c r="AH32" s="607"/>
      <c r="AI32" s="607"/>
      <c r="AJ32" s="607"/>
      <c r="AK32" s="607"/>
      <c r="AL32" s="607"/>
      <c r="AM32" s="610"/>
      <c r="AN32" s="610"/>
      <c r="AO32" s="611"/>
    </row>
    <row r="33" spans="1:62" s="154" customFormat="1" ht="13.35" customHeight="1">
      <c r="B33" s="612" t="s">
        <v>266</v>
      </c>
      <c r="C33" s="613"/>
      <c r="D33" s="613"/>
      <c r="E33" s="613"/>
      <c r="F33" s="614"/>
      <c r="G33" s="618" t="s">
        <v>247</v>
      </c>
      <c r="H33" s="596"/>
      <c r="I33" s="596"/>
      <c r="J33" s="596" t="s">
        <v>242</v>
      </c>
      <c r="K33" s="596"/>
      <c r="L33" s="600">
        <v>6</v>
      </c>
      <c r="M33" s="600"/>
      <c r="N33" s="600" t="s">
        <v>243</v>
      </c>
      <c r="O33" s="600"/>
      <c r="P33" s="600"/>
      <c r="Q33" s="600"/>
      <c r="R33" s="600"/>
      <c r="S33" s="600"/>
      <c r="T33" s="602" t="s">
        <v>244</v>
      </c>
      <c r="U33" s="602"/>
      <c r="V33" s="602"/>
      <c r="W33" s="596" t="s">
        <v>245</v>
      </c>
      <c r="X33" s="596"/>
      <c r="Y33" s="596"/>
      <c r="Z33" s="596" t="s">
        <v>248</v>
      </c>
      <c r="AA33" s="596"/>
      <c r="AB33" s="596"/>
      <c r="AC33" s="598" t="str">
        <f>IF(P33="","",IF($P31=$AI31,IF(P33&lt;$AI31,0,(P33/$AI31)),IF((P33-$P31)/($AI31-$P31)&lt;0,0,(P33-$P31)/($AI31-$P31))))</f>
        <v/>
      </c>
      <c r="AD33" s="598"/>
      <c r="AE33" s="598"/>
      <c r="AF33" s="598"/>
      <c r="AG33" s="598"/>
      <c r="AH33" s="598"/>
      <c r="AI33" s="600"/>
      <c r="AJ33" s="600"/>
      <c r="AK33" s="600"/>
      <c r="AL33" s="600"/>
      <c r="AM33" s="602"/>
      <c r="AN33" s="602"/>
      <c r="AO33" s="603"/>
      <c r="AS33" s="163"/>
      <c r="AT33" s="163"/>
    </row>
    <row r="34" spans="1:62" s="154" customFormat="1" ht="13.35" customHeight="1" thickBot="1">
      <c r="B34" s="615"/>
      <c r="C34" s="616"/>
      <c r="D34" s="616"/>
      <c r="E34" s="616"/>
      <c r="F34" s="617"/>
      <c r="G34" s="619"/>
      <c r="H34" s="597"/>
      <c r="I34" s="597"/>
      <c r="J34" s="597"/>
      <c r="K34" s="597"/>
      <c r="L34" s="601"/>
      <c r="M34" s="601"/>
      <c r="N34" s="601"/>
      <c r="O34" s="601"/>
      <c r="P34" s="601"/>
      <c r="Q34" s="601"/>
      <c r="R34" s="601"/>
      <c r="S34" s="601"/>
      <c r="T34" s="604"/>
      <c r="U34" s="604"/>
      <c r="V34" s="604"/>
      <c r="W34" s="597"/>
      <c r="X34" s="597"/>
      <c r="Y34" s="597"/>
      <c r="Z34" s="597"/>
      <c r="AA34" s="597"/>
      <c r="AB34" s="597"/>
      <c r="AC34" s="599" t="str">
        <f>IF(AC33="","",IF($Q$11=$AG$11,IF(AC33&lt;$AG$11,0,(AC33/$AG$11)),IF((AC33-$Q$11)/($AG19-$Q$11)&lt;0,0,(AC33-$Q$11)/($AG$11-$Q$11))))</f>
        <v/>
      </c>
      <c r="AD34" s="599"/>
      <c r="AE34" s="599"/>
      <c r="AF34" s="599"/>
      <c r="AG34" s="599"/>
      <c r="AH34" s="599"/>
      <c r="AI34" s="601"/>
      <c r="AJ34" s="601"/>
      <c r="AK34" s="601"/>
      <c r="AL34" s="601"/>
      <c r="AM34" s="604"/>
      <c r="AN34" s="604"/>
      <c r="AO34" s="605"/>
      <c r="AS34" s="148"/>
      <c r="AT34" s="163"/>
    </row>
    <row r="35" spans="1:62" ht="9" customHeight="1" thickBot="1">
      <c r="A35" s="154"/>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4"/>
    </row>
    <row r="36" spans="1:62" ht="13.5" customHeight="1">
      <c r="B36" s="495" t="s">
        <v>88</v>
      </c>
      <c r="C36" s="496"/>
      <c r="D36" s="496"/>
      <c r="E36" s="496"/>
      <c r="F36" s="497"/>
      <c r="G36" s="510" t="s">
        <v>91</v>
      </c>
      <c r="H36" s="497"/>
      <c r="I36" s="497"/>
      <c r="J36" s="497"/>
      <c r="K36" s="511"/>
      <c r="Q36" s="148"/>
      <c r="R36" s="148"/>
      <c r="S36" s="148"/>
      <c r="T36" s="148"/>
    </row>
    <row r="37" spans="1:62" ht="13.5" customHeight="1" thickBot="1">
      <c r="B37" s="498"/>
      <c r="C37" s="499"/>
      <c r="D37" s="499"/>
      <c r="E37" s="499"/>
      <c r="F37" s="500"/>
      <c r="G37" s="500"/>
      <c r="H37" s="500"/>
      <c r="I37" s="500"/>
      <c r="J37" s="500"/>
      <c r="K37" s="648"/>
      <c r="L37" s="161"/>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S37" s="460" t="s">
        <v>262</v>
      </c>
      <c r="AT37" s="460"/>
      <c r="AU37" s="460"/>
      <c r="AV37" s="460"/>
      <c r="AW37" s="460"/>
      <c r="AX37" s="460"/>
      <c r="AY37" s="460"/>
      <c r="AZ37" s="460"/>
      <c r="BA37" s="460"/>
      <c r="BB37" s="460"/>
      <c r="BC37" s="460"/>
      <c r="BD37" s="460"/>
      <c r="BE37" s="460"/>
      <c r="BF37" s="460"/>
      <c r="BG37" s="460"/>
      <c r="BH37" s="460"/>
      <c r="BI37" s="460"/>
      <c r="BJ37" s="460"/>
    </row>
    <row r="38" spans="1:62" s="154" customFormat="1" ht="13.35" customHeight="1">
      <c r="B38" s="612" t="s">
        <v>236</v>
      </c>
      <c r="C38" s="613"/>
      <c r="D38" s="613"/>
      <c r="E38" s="613"/>
      <c r="F38" s="614"/>
      <c r="G38" s="625" t="s">
        <v>237</v>
      </c>
      <c r="H38" s="626"/>
      <c r="I38" s="626"/>
      <c r="J38" s="626"/>
      <c r="K38" s="626"/>
      <c r="L38" s="626"/>
      <c r="M38" s="626"/>
      <c r="N38" s="626"/>
      <c r="O38" s="626"/>
      <c r="P38" s="626"/>
      <c r="Q38" s="626"/>
      <c r="R38" s="626"/>
      <c r="S38" s="626"/>
      <c r="T38" s="626"/>
      <c r="U38" s="626"/>
      <c r="V38" s="626"/>
      <c r="W38" s="626"/>
      <c r="X38" s="626"/>
      <c r="Y38" s="626"/>
      <c r="Z38" s="626"/>
      <c r="AA38" s="626"/>
      <c r="AB38" s="627"/>
      <c r="AC38" s="631" t="s">
        <v>238</v>
      </c>
      <c r="AD38" s="632"/>
      <c r="AE38" s="632"/>
      <c r="AF38" s="632"/>
      <c r="AG38" s="632"/>
      <c r="AH38" s="632"/>
      <c r="AI38" s="632"/>
      <c r="AJ38" s="632"/>
      <c r="AK38" s="632"/>
      <c r="AL38" s="632"/>
      <c r="AM38" s="632"/>
      <c r="AN38" s="632"/>
      <c r="AO38" s="633"/>
      <c r="AS38" s="460"/>
      <c r="AT38" s="460"/>
      <c r="AU38" s="460"/>
      <c r="AV38" s="460"/>
      <c r="AW38" s="460"/>
      <c r="AX38" s="460"/>
      <c r="AY38" s="460"/>
      <c r="AZ38" s="460"/>
      <c r="BA38" s="460"/>
      <c r="BB38" s="460"/>
      <c r="BC38" s="460"/>
      <c r="BD38" s="460"/>
      <c r="BE38" s="460"/>
      <c r="BF38" s="460"/>
      <c r="BG38" s="460"/>
      <c r="BH38" s="460"/>
      <c r="BI38" s="460"/>
      <c r="BJ38" s="460"/>
    </row>
    <row r="39" spans="1:62" s="154" customFormat="1" ht="13.35" customHeight="1">
      <c r="B39" s="622"/>
      <c r="C39" s="623"/>
      <c r="D39" s="623"/>
      <c r="E39" s="623"/>
      <c r="F39" s="624"/>
      <c r="G39" s="628"/>
      <c r="H39" s="629"/>
      <c r="I39" s="629"/>
      <c r="J39" s="629"/>
      <c r="K39" s="629"/>
      <c r="L39" s="629"/>
      <c r="M39" s="629"/>
      <c r="N39" s="629"/>
      <c r="O39" s="629"/>
      <c r="P39" s="629"/>
      <c r="Q39" s="629"/>
      <c r="R39" s="629"/>
      <c r="S39" s="629"/>
      <c r="T39" s="629"/>
      <c r="U39" s="629"/>
      <c r="V39" s="629"/>
      <c r="W39" s="629"/>
      <c r="X39" s="629"/>
      <c r="Y39" s="629"/>
      <c r="Z39" s="629"/>
      <c r="AA39" s="629"/>
      <c r="AB39" s="630"/>
      <c r="AC39" s="634"/>
      <c r="AD39" s="635"/>
      <c r="AE39" s="635"/>
      <c r="AF39" s="635"/>
      <c r="AG39" s="635"/>
      <c r="AH39" s="635"/>
      <c r="AI39" s="635"/>
      <c r="AJ39" s="635"/>
      <c r="AK39" s="635"/>
      <c r="AL39" s="635"/>
      <c r="AM39" s="635"/>
      <c r="AN39" s="635"/>
      <c r="AO39" s="636"/>
      <c r="AS39" s="163"/>
    </row>
    <row r="40" spans="1:62" s="154" customFormat="1" ht="13.35" customHeight="1">
      <c r="B40" s="637" t="s">
        <v>239</v>
      </c>
      <c r="C40" s="638"/>
      <c r="D40" s="638"/>
      <c r="E40" s="638"/>
      <c r="F40" s="639"/>
      <c r="G40" s="640"/>
      <c r="H40" s="641"/>
      <c r="I40" s="641"/>
      <c r="J40" s="641"/>
      <c r="K40" s="641"/>
      <c r="L40" s="641"/>
      <c r="M40" s="641"/>
      <c r="N40" s="641"/>
      <c r="O40" s="641"/>
      <c r="P40" s="641"/>
      <c r="Q40" s="641"/>
      <c r="R40" s="641"/>
      <c r="S40" s="641"/>
      <c r="T40" s="641"/>
      <c r="U40" s="641"/>
      <c r="V40" s="641"/>
      <c r="W40" s="641"/>
      <c r="X40" s="641"/>
      <c r="Y40" s="641"/>
      <c r="Z40" s="641"/>
      <c r="AA40" s="641"/>
      <c r="AB40" s="641"/>
      <c r="AC40" s="641"/>
      <c r="AD40" s="641"/>
      <c r="AE40" s="641"/>
      <c r="AF40" s="641"/>
      <c r="AG40" s="641"/>
      <c r="AH40" s="641"/>
      <c r="AI40" s="641"/>
      <c r="AJ40" s="641"/>
      <c r="AK40" s="641"/>
      <c r="AL40" s="641"/>
      <c r="AM40" s="641"/>
      <c r="AN40" s="641"/>
      <c r="AO40" s="642"/>
      <c r="AS40" s="163"/>
    </row>
    <row r="41" spans="1:62" s="154" customFormat="1" ht="13.35" customHeight="1">
      <c r="B41" s="622"/>
      <c r="C41" s="623"/>
      <c r="D41" s="623"/>
      <c r="E41" s="623"/>
      <c r="F41" s="624"/>
      <c r="G41" s="628"/>
      <c r="H41" s="629"/>
      <c r="I41" s="629"/>
      <c r="J41" s="629"/>
      <c r="K41" s="629"/>
      <c r="L41" s="629"/>
      <c r="M41" s="629"/>
      <c r="N41" s="629"/>
      <c r="O41" s="629"/>
      <c r="P41" s="629"/>
      <c r="Q41" s="629"/>
      <c r="R41" s="629"/>
      <c r="S41" s="629"/>
      <c r="T41" s="629"/>
      <c r="U41" s="629"/>
      <c r="V41" s="629"/>
      <c r="W41" s="629"/>
      <c r="X41" s="629"/>
      <c r="Y41" s="629"/>
      <c r="Z41" s="629"/>
      <c r="AA41" s="629"/>
      <c r="AB41" s="629"/>
      <c r="AC41" s="629"/>
      <c r="AD41" s="629"/>
      <c r="AE41" s="629"/>
      <c r="AF41" s="629"/>
      <c r="AG41" s="629"/>
      <c r="AH41" s="629"/>
      <c r="AI41" s="629"/>
      <c r="AJ41" s="629"/>
      <c r="AK41" s="629"/>
      <c r="AL41" s="629"/>
      <c r="AM41" s="629"/>
      <c r="AN41" s="629"/>
      <c r="AO41" s="643"/>
      <c r="AS41" s="163"/>
    </row>
    <row r="42" spans="1:62" s="154" customFormat="1" ht="13.35" customHeight="1">
      <c r="B42" s="637" t="s">
        <v>240</v>
      </c>
      <c r="C42" s="638"/>
      <c r="D42" s="638"/>
      <c r="E42" s="638"/>
      <c r="F42" s="639"/>
      <c r="G42" s="644" t="s">
        <v>241</v>
      </c>
      <c r="H42" s="620"/>
      <c r="I42" s="620"/>
      <c r="J42" s="620" t="s">
        <v>242</v>
      </c>
      <c r="K42" s="620"/>
      <c r="L42" s="606">
        <v>5</v>
      </c>
      <c r="M42" s="606"/>
      <c r="N42" s="606" t="s">
        <v>243</v>
      </c>
      <c r="O42" s="606"/>
      <c r="P42" s="606"/>
      <c r="Q42" s="606"/>
      <c r="R42" s="606"/>
      <c r="S42" s="606"/>
      <c r="T42" s="608" t="s">
        <v>244</v>
      </c>
      <c r="U42" s="608"/>
      <c r="V42" s="608"/>
      <c r="W42" s="620" t="s">
        <v>245</v>
      </c>
      <c r="X42" s="620"/>
      <c r="Y42" s="620"/>
      <c r="Z42" s="620" t="s">
        <v>246</v>
      </c>
      <c r="AA42" s="620"/>
      <c r="AB42" s="620"/>
      <c r="AC42" s="620" t="s">
        <v>242</v>
      </c>
      <c r="AD42" s="620"/>
      <c r="AE42" s="606">
        <v>6</v>
      </c>
      <c r="AF42" s="606"/>
      <c r="AG42" s="606" t="s">
        <v>243</v>
      </c>
      <c r="AH42" s="606"/>
      <c r="AI42" s="606"/>
      <c r="AJ42" s="606"/>
      <c r="AK42" s="606"/>
      <c r="AL42" s="606"/>
      <c r="AM42" s="608" t="str">
        <f>T42</f>
        <v>（単位）</v>
      </c>
      <c r="AN42" s="608"/>
      <c r="AO42" s="609"/>
      <c r="AS42" s="163"/>
    </row>
    <row r="43" spans="1:62" s="154" customFormat="1" ht="13.35" customHeight="1">
      <c r="B43" s="622"/>
      <c r="C43" s="623"/>
      <c r="D43" s="623"/>
      <c r="E43" s="623"/>
      <c r="F43" s="624"/>
      <c r="G43" s="645"/>
      <c r="H43" s="621"/>
      <c r="I43" s="621"/>
      <c r="J43" s="621"/>
      <c r="K43" s="621"/>
      <c r="L43" s="607"/>
      <c r="M43" s="607"/>
      <c r="N43" s="607"/>
      <c r="O43" s="607"/>
      <c r="P43" s="607"/>
      <c r="Q43" s="607"/>
      <c r="R43" s="607"/>
      <c r="S43" s="607"/>
      <c r="T43" s="610"/>
      <c r="U43" s="610"/>
      <c r="V43" s="610"/>
      <c r="W43" s="621"/>
      <c r="X43" s="621"/>
      <c r="Y43" s="621"/>
      <c r="Z43" s="621"/>
      <c r="AA43" s="621"/>
      <c r="AB43" s="621"/>
      <c r="AC43" s="621"/>
      <c r="AD43" s="621"/>
      <c r="AE43" s="607"/>
      <c r="AF43" s="607"/>
      <c r="AG43" s="607"/>
      <c r="AH43" s="607"/>
      <c r="AI43" s="607"/>
      <c r="AJ43" s="607"/>
      <c r="AK43" s="607"/>
      <c r="AL43" s="607"/>
      <c r="AM43" s="610"/>
      <c r="AN43" s="610"/>
      <c r="AO43" s="611"/>
    </row>
    <row r="44" spans="1:62" s="154" customFormat="1" ht="13.35" customHeight="1">
      <c r="B44" s="612" t="s">
        <v>268</v>
      </c>
      <c r="C44" s="613"/>
      <c r="D44" s="613"/>
      <c r="E44" s="613"/>
      <c r="F44" s="614"/>
      <c r="G44" s="618" t="s">
        <v>247</v>
      </c>
      <c r="H44" s="596"/>
      <c r="I44" s="596"/>
      <c r="J44" s="596" t="s">
        <v>242</v>
      </c>
      <c r="K44" s="596"/>
      <c r="L44" s="600">
        <v>6</v>
      </c>
      <c r="M44" s="600"/>
      <c r="N44" s="600" t="s">
        <v>243</v>
      </c>
      <c r="O44" s="600"/>
      <c r="P44" s="600"/>
      <c r="Q44" s="600"/>
      <c r="R44" s="600"/>
      <c r="S44" s="600"/>
      <c r="T44" s="602" t="s">
        <v>244</v>
      </c>
      <c r="U44" s="602"/>
      <c r="V44" s="602"/>
      <c r="W44" s="596" t="s">
        <v>245</v>
      </c>
      <c r="X44" s="596"/>
      <c r="Y44" s="596"/>
      <c r="Z44" s="596" t="s">
        <v>248</v>
      </c>
      <c r="AA44" s="596"/>
      <c r="AB44" s="596"/>
      <c r="AC44" s="598" t="str">
        <f>IF(P44="","",IF($P42=$AI42,IF(P44&lt;$AI42,0,(P44/$AI42)),IF((P44-$P42)/($AI42-$P42)&lt;0,0,(P44-$P42)/($AI42-$P42))))</f>
        <v/>
      </c>
      <c r="AD44" s="598"/>
      <c r="AE44" s="598"/>
      <c r="AF44" s="598"/>
      <c r="AG44" s="598"/>
      <c r="AH44" s="598"/>
      <c r="AI44" s="600"/>
      <c r="AJ44" s="600"/>
      <c r="AK44" s="600"/>
      <c r="AL44" s="600"/>
      <c r="AM44" s="602"/>
      <c r="AN44" s="602"/>
      <c r="AO44" s="603"/>
      <c r="AS44" s="163"/>
      <c r="AT44" s="163"/>
    </row>
    <row r="45" spans="1:62" s="154" customFormat="1" ht="13.35" customHeight="1" thickBot="1">
      <c r="B45" s="615"/>
      <c r="C45" s="616"/>
      <c r="D45" s="616"/>
      <c r="E45" s="616"/>
      <c r="F45" s="617"/>
      <c r="G45" s="619"/>
      <c r="H45" s="597"/>
      <c r="I45" s="597"/>
      <c r="J45" s="597"/>
      <c r="K45" s="597"/>
      <c r="L45" s="601"/>
      <c r="M45" s="601"/>
      <c r="N45" s="601"/>
      <c r="O45" s="601"/>
      <c r="P45" s="601"/>
      <c r="Q45" s="601"/>
      <c r="R45" s="601"/>
      <c r="S45" s="601"/>
      <c r="T45" s="604"/>
      <c r="U45" s="604"/>
      <c r="V45" s="604"/>
      <c r="W45" s="597"/>
      <c r="X45" s="597"/>
      <c r="Y45" s="597"/>
      <c r="Z45" s="597"/>
      <c r="AA45" s="597"/>
      <c r="AB45" s="597"/>
      <c r="AC45" s="599" t="str">
        <f>IF(AC44="","",IF($Q$11=$AG$11,IF(AC44&lt;$AG$11,0,(AC44/$AG$11)),IF((AC44-$Q$11)/($AG29-$Q$11)&lt;0,0,(AC44-$Q$11)/($AG$11-$Q$11))))</f>
        <v/>
      </c>
      <c r="AD45" s="599"/>
      <c r="AE45" s="599"/>
      <c r="AF45" s="599"/>
      <c r="AG45" s="599"/>
      <c r="AH45" s="599"/>
      <c r="AI45" s="601"/>
      <c r="AJ45" s="601"/>
      <c r="AK45" s="601"/>
      <c r="AL45" s="601"/>
      <c r="AM45" s="604"/>
      <c r="AN45" s="604"/>
      <c r="AO45" s="605"/>
      <c r="AS45" s="148"/>
      <c r="AT45" s="163"/>
    </row>
    <row r="46" spans="1:62" ht="9" customHeight="1" thickBot="1">
      <c r="A46" s="154"/>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4"/>
    </row>
    <row r="47" spans="1:62" ht="13.5" customHeight="1">
      <c r="B47" s="495" t="s">
        <v>88</v>
      </c>
      <c r="C47" s="496"/>
      <c r="D47" s="496"/>
      <c r="E47" s="496"/>
      <c r="F47" s="497"/>
      <c r="G47" s="501" t="s">
        <v>92</v>
      </c>
      <c r="H47" s="502"/>
      <c r="I47" s="502"/>
      <c r="J47" s="502"/>
      <c r="K47" s="503"/>
      <c r="Q47" s="148"/>
      <c r="R47" s="148"/>
      <c r="S47" s="148"/>
      <c r="T47" s="148"/>
    </row>
    <row r="48" spans="1:62" ht="13.5" customHeight="1" thickBot="1">
      <c r="B48" s="498"/>
      <c r="C48" s="499"/>
      <c r="D48" s="499"/>
      <c r="E48" s="499"/>
      <c r="F48" s="500"/>
      <c r="G48" s="646"/>
      <c r="H48" s="646"/>
      <c r="I48" s="646"/>
      <c r="J48" s="646"/>
      <c r="K48" s="647"/>
      <c r="L48" s="161"/>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row>
    <row r="49" spans="1:46" s="154" customFormat="1" ht="13.35" customHeight="1">
      <c r="B49" s="612" t="s">
        <v>236</v>
      </c>
      <c r="C49" s="613"/>
      <c r="D49" s="613"/>
      <c r="E49" s="613"/>
      <c r="F49" s="614"/>
      <c r="G49" s="625" t="s">
        <v>237</v>
      </c>
      <c r="H49" s="626"/>
      <c r="I49" s="626"/>
      <c r="J49" s="626"/>
      <c r="K49" s="626"/>
      <c r="L49" s="626"/>
      <c r="M49" s="626"/>
      <c r="N49" s="626"/>
      <c r="O49" s="626"/>
      <c r="P49" s="626"/>
      <c r="Q49" s="626"/>
      <c r="R49" s="626"/>
      <c r="S49" s="626"/>
      <c r="T49" s="626"/>
      <c r="U49" s="626"/>
      <c r="V49" s="626"/>
      <c r="W49" s="626"/>
      <c r="X49" s="626"/>
      <c r="Y49" s="626"/>
      <c r="Z49" s="626"/>
      <c r="AA49" s="626"/>
      <c r="AB49" s="627"/>
      <c r="AC49" s="631" t="s">
        <v>238</v>
      </c>
      <c r="AD49" s="632"/>
      <c r="AE49" s="632"/>
      <c r="AF49" s="632"/>
      <c r="AG49" s="632"/>
      <c r="AH49" s="632"/>
      <c r="AI49" s="632"/>
      <c r="AJ49" s="632"/>
      <c r="AK49" s="632"/>
      <c r="AL49" s="632"/>
      <c r="AM49" s="632"/>
      <c r="AN49" s="632"/>
      <c r="AO49" s="633"/>
      <c r="AS49" s="163"/>
    </row>
    <row r="50" spans="1:46" s="154" customFormat="1" ht="13.35" customHeight="1">
      <c r="B50" s="622"/>
      <c r="C50" s="623"/>
      <c r="D50" s="623"/>
      <c r="E50" s="623"/>
      <c r="F50" s="624"/>
      <c r="G50" s="628"/>
      <c r="H50" s="629"/>
      <c r="I50" s="629"/>
      <c r="J50" s="629"/>
      <c r="K50" s="629"/>
      <c r="L50" s="629"/>
      <c r="M50" s="629"/>
      <c r="N50" s="629"/>
      <c r="O50" s="629"/>
      <c r="P50" s="629"/>
      <c r="Q50" s="629"/>
      <c r="R50" s="629"/>
      <c r="S50" s="629"/>
      <c r="T50" s="629"/>
      <c r="U50" s="629"/>
      <c r="V50" s="629"/>
      <c r="W50" s="629"/>
      <c r="X50" s="629"/>
      <c r="Y50" s="629"/>
      <c r="Z50" s="629"/>
      <c r="AA50" s="629"/>
      <c r="AB50" s="630"/>
      <c r="AC50" s="634"/>
      <c r="AD50" s="635"/>
      <c r="AE50" s="635"/>
      <c r="AF50" s="635"/>
      <c r="AG50" s="635"/>
      <c r="AH50" s="635"/>
      <c r="AI50" s="635"/>
      <c r="AJ50" s="635"/>
      <c r="AK50" s="635"/>
      <c r="AL50" s="635"/>
      <c r="AM50" s="635"/>
      <c r="AN50" s="635"/>
      <c r="AO50" s="636"/>
      <c r="AS50" s="163"/>
    </row>
    <row r="51" spans="1:46" s="154" customFormat="1" ht="13.35" customHeight="1">
      <c r="B51" s="637" t="s">
        <v>239</v>
      </c>
      <c r="C51" s="638"/>
      <c r="D51" s="638"/>
      <c r="E51" s="638"/>
      <c r="F51" s="639"/>
      <c r="G51" s="640"/>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L51" s="641"/>
      <c r="AM51" s="641"/>
      <c r="AN51" s="641"/>
      <c r="AO51" s="642"/>
      <c r="AS51" s="163"/>
    </row>
    <row r="52" spans="1:46" s="154" customFormat="1" ht="13.35" customHeight="1">
      <c r="B52" s="622"/>
      <c r="C52" s="623"/>
      <c r="D52" s="623"/>
      <c r="E52" s="623"/>
      <c r="F52" s="624"/>
      <c r="G52" s="628"/>
      <c r="H52" s="629"/>
      <c r="I52" s="629"/>
      <c r="J52" s="629"/>
      <c r="K52" s="629"/>
      <c r="L52" s="629"/>
      <c r="M52" s="629"/>
      <c r="N52" s="629"/>
      <c r="O52" s="629"/>
      <c r="P52" s="629"/>
      <c r="Q52" s="629"/>
      <c r="R52" s="629"/>
      <c r="S52" s="629"/>
      <c r="T52" s="629"/>
      <c r="U52" s="629"/>
      <c r="V52" s="629"/>
      <c r="W52" s="629"/>
      <c r="X52" s="629"/>
      <c r="Y52" s="629"/>
      <c r="Z52" s="629"/>
      <c r="AA52" s="629"/>
      <c r="AB52" s="629"/>
      <c r="AC52" s="629"/>
      <c r="AD52" s="629"/>
      <c r="AE52" s="629"/>
      <c r="AF52" s="629"/>
      <c r="AG52" s="629"/>
      <c r="AH52" s="629"/>
      <c r="AI52" s="629"/>
      <c r="AJ52" s="629"/>
      <c r="AK52" s="629"/>
      <c r="AL52" s="629"/>
      <c r="AM52" s="629"/>
      <c r="AN52" s="629"/>
      <c r="AO52" s="643"/>
      <c r="AS52" s="163"/>
    </row>
    <row r="53" spans="1:46" s="154" customFormat="1" ht="13.35" customHeight="1">
      <c r="B53" s="637" t="s">
        <v>240</v>
      </c>
      <c r="C53" s="638"/>
      <c r="D53" s="638"/>
      <c r="E53" s="638"/>
      <c r="F53" s="639"/>
      <c r="G53" s="644" t="s">
        <v>241</v>
      </c>
      <c r="H53" s="620"/>
      <c r="I53" s="620"/>
      <c r="J53" s="620" t="s">
        <v>242</v>
      </c>
      <c r="K53" s="620"/>
      <c r="L53" s="606">
        <v>5</v>
      </c>
      <c r="M53" s="606"/>
      <c r="N53" s="606" t="s">
        <v>243</v>
      </c>
      <c r="O53" s="606"/>
      <c r="P53" s="606"/>
      <c r="Q53" s="606"/>
      <c r="R53" s="606"/>
      <c r="S53" s="606"/>
      <c r="T53" s="608" t="s">
        <v>244</v>
      </c>
      <c r="U53" s="608"/>
      <c r="V53" s="608"/>
      <c r="W53" s="620" t="s">
        <v>245</v>
      </c>
      <c r="X53" s="620"/>
      <c r="Y53" s="620"/>
      <c r="Z53" s="620" t="s">
        <v>246</v>
      </c>
      <c r="AA53" s="620"/>
      <c r="AB53" s="620"/>
      <c r="AC53" s="620" t="s">
        <v>242</v>
      </c>
      <c r="AD53" s="620"/>
      <c r="AE53" s="606">
        <v>6</v>
      </c>
      <c r="AF53" s="606"/>
      <c r="AG53" s="606" t="s">
        <v>243</v>
      </c>
      <c r="AH53" s="606"/>
      <c r="AI53" s="606"/>
      <c r="AJ53" s="606"/>
      <c r="AK53" s="606"/>
      <c r="AL53" s="606"/>
      <c r="AM53" s="608" t="str">
        <f>T53</f>
        <v>（単位）</v>
      </c>
      <c r="AN53" s="608"/>
      <c r="AO53" s="609"/>
      <c r="AS53" s="163"/>
    </row>
    <row r="54" spans="1:46" s="154" customFormat="1" ht="13.35" customHeight="1">
      <c r="B54" s="622"/>
      <c r="C54" s="623"/>
      <c r="D54" s="623"/>
      <c r="E54" s="623"/>
      <c r="F54" s="624"/>
      <c r="G54" s="645"/>
      <c r="H54" s="621"/>
      <c r="I54" s="621"/>
      <c r="J54" s="621"/>
      <c r="K54" s="621"/>
      <c r="L54" s="607"/>
      <c r="M54" s="607"/>
      <c r="N54" s="607"/>
      <c r="O54" s="607"/>
      <c r="P54" s="607"/>
      <c r="Q54" s="607"/>
      <c r="R54" s="607"/>
      <c r="S54" s="607"/>
      <c r="T54" s="610"/>
      <c r="U54" s="610"/>
      <c r="V54" s="610"/>
      <c r="W54" s="621"/>
      <c r="X54" s="621"/>
      <c r="Y54" s="621"/>
      <c r="Z54" s="621"/>
      <c r="AA54" s="621"/>
      <c r="AB54" s="621"/>
      <c r="AC54" s="621"/>
      <c r="AD54" s="621"/>
      <c r="AE54" s="607"/>
      <c r="AF54" s="607"/>
      <c r="AG54" s="607"/>
      <c r="AH54" s="607"/>
      <c r="AI54" s="607"/>
      <c r="AJ54" s="607"/>
      <c r="AK54" s="607"/>
      <c r="AL54" s="607"/>
      <c r="AM54" s="610"/>
      <c r="AN54" s="610"/>
      <c r="AO54" s="611"/>
    </row>
    <row r="55" spans="1:46" s="154" customFormat="1" ht="13.35" customHeight="1">
      <c r="B55" s="612" t="s">
        <v>266</v>
      </c>
      <c r="C55" s="613"/>
      <c r="D55" s="613"/>
      <c r="E55" s="613"/>
      <c r="F55" s="614"/>
      <c r="G55" s="618" t="s">
        <v>247</v>
      </c>
      <c r="H55" s="596"/>
      <c r="I55" s="596"/>
      <c r="J55" s="596" t="s">
        <v>242</v>
      </c>
      <c r="K55" s="596"/>
      <c r="L55" s="600">
        <v>6</v>
      </c>
      <c r="M55" s="600"/>
      <c r="N55" s="600" t="s">
        <v>243</v>
      </c>
      <c r="O55" s="600"/>
      <c r="P55" s="600"/>
      <c r="Q55" s="600"/>
      <c r="R55" s="600"/>
      <c r="S55" s="600"/>
      <c r="T55" s="602" t="s">
        <v>244</v>
      </c>
      <c r="U55" s="602"/>
      <c r="V55" s="602"/>
      <c r="W55" s="596" t="s">
        <v>245</v>
      </c>
      <c r="X55" s="596"/>
      <c r="Y55" s="596"/>
      <c r="Z55" s="596" t="s">
        <v>248</v>
      </c>
      <c r="AA55" s="596"/>
      <c r="AB55" s="596"/>
      <c r="AC55" s="598" t="str">
        <f>IF(P55="","",IF($P53=$AI53,IF(P55&lt;$AI53,0,(P55/$AI53)),IF((P55-$P53)/($AI53-$P53)&lt;0,0,(P55-$P53)/($AI53-$P53))))</f>
        <v/>
      </c>
      <c r="AD55" s="598"/>
      <c r="AE55" s="598"/>
      <c r="AF55" s="598"/>
      <c r="AG55" s="598"/>
      <c r="AH55" s="598"/>
      <c r="AI55" s="600"/>
      <c r="AJ55" s="600"/>
      <c r="AK55" s="600"/>
      <c r="AL55" s="600"/>
      <c r="AM55" s="602"/>
      <c r="AN55" s="602"/>
      <c r="AO55" s="603"/>
      <c r="AS55" s="163"/>
      <c r="AT55" s="163"/>
    </row>
    <row r="56" spans="1:46" s="154" customFormat="1" ht="13.35" customHeight="1" thickBot="1">
      <c r="B56" s="615"/>
      <c r="C56" s="616"/>
      <c r="D56" s="616"/>
      <c r="E56" s="616"/>
      <c r="F56" s="617"/>
      <c r="G56" s="619"/>
      <c r="H56" s="597"/>
      <c r="I56" s="597"/>
      <c r="J56" s="597"/>
      <c r="K56" s="597"/>
      <c r="L56" s="601"/>
      <c r="M56" s="601"/>
      <c r="N56" s="601"/>
      <c r="O56" s="601"/>
      <c r="P56" s="601"/>
      <c r="Q56" s="601"/>
      <c r="R56" s="601"/>
      <c r="S56" s="601"/>
      <c r="T56" s="604"/>
      <c r="U56" s="604"/>
      <c r="V56" s="604"/>
      <c r="W56" s="597"/>
      <c r="X56" s="597"/>
      <c r="Y56" s="597"/>
      <c r="Z56" s="597"/>
      <c r="AA56" s="597"/>
      <c r="AB56" s="597"/>
      <c r="AC56" s="599" t="str">
        <f>IF(AC55="","",IF($Q$11=$AG$11,IF(AC55&lt;$AG$11,0,(AC55/$AG$11)),IF((AC55-$Q$11)/($AG40-$Q$11)&lt;0,0,(AC55-$Q$11)/($AG$11-$Q$11))))</f>
        <v/>
      </c>
      <c r="AD56" s="599"/>
      <c r="AE56" s="599"/>
      <c r="AF56" s="599"/>
      <c r="AG56" s="599"/>
      <c r="AH56" s="599"/>
      <c r="AI56" s="601"/>
      <c r="AJ56" s="601"/>
      <c r="AK56" s="601"/>
      <c r="AL56" s="601"/>
      <c r="AM56" s="604"/>
      <c r="AN56" s="604"/>
      <c r="AO56" s="605"/>
      <c r="AS56" s="148"/>
      <c r="AT56" s="163"/>
    </row>
    <row r="57" spans="1:46" ht="9" customHeight="1" thickBot="1">
      <c r="A57" s="154"/>
      <c r="B57" s="159"/>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4"/>
    </row>
    <row r="58" spans="1:46" ht="13.5" customHeight="1">
      <c r="B58" s="495" t="s">
        <v>88</v>
      </c>
      <c r="C58" s="496"/>
      <c r="D58" s="496"/>
      <c r="E58" s="496"/>
      <c r="F58" s="497"/>
      <c r="G58" s="501" t="s">
        <v>249</v>
      </c>
      <c r="H58" s="502"/>
      <c r="I58" s="502"/>
      <c r="J58" s="502"/>
      <c r="K58" s="503"/>
      <c r="Q58" s="148"/>
      <c r="R58" s="148"/>
      <c r="S58" s="148"/>
      <c r="T58" s="148"/>
    </row>
    <row r="59" spans="1:46" ht="13.5" customHeight="1" thickBot="1">
      <c r="B59" s="498"/>
      <c r="C59" s="499"/>
      <c r="D59" s="499"/>
      <c r="E59" s="499"/>
      <c r="F59" s="500"/>
      <c r="G59" s="646"/>
      <c r="H59" s="646"/>
      <c r="I59" s="646"/>
      <c r="J59" s="646"/>
      <c r="K59" s="647"/>
      <c r="L59" s="161"/>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row>
    <row r="60" spans="1:46" s="154" customFormat="1" ht="13.35" customHeight="1">
      <c r="B60" s="612" t="s">
        <v>236</v>
      </c>
      <c r="C60" s="613"/>
      <c r="D60" s="613"/>
      <c r="E60" s="613"/>
      <c r="F60" s="614"/>
      <c r="G60" s="625" t="s">
        <v>237</v>
      </c>
      <c r="H60" s="626"/>
      <c r="I60" s="626"/>
      <c r="J60" s="626"/>
      <c r="K60" s="626"/>
      <c r="L60" s="626"/>
      <c r="M60" s="626"/>
      <c r="N60" s="626"/>
      <c r="O60" s="626"/>
      <c r="P60" s="626"/>
      <c r="Q60" s="626"/>
      <c r="R60" s="626"/>
      <c r="S60" s="626"/>
      <c r="T60" s="626"/>
      <c r="U60" s="626"/>
      <c r="V60" s="626"/>
      <c r="W60" s="626"/>
      <c r="X60" s="626"/>
      <c r="Y60" s="626"/>
      <c r="Z60" s="626"/>
      <c r="AA60" s="626"/>
      <c r="AB60" s="627"/>
      <c r="AC60" s="631" t="s">
        <v>238</v>
      </c>
      <c r="AD60" s="632"/>
      <c r="AE60" s="632"/>
      <c r="AF60" s="632"/>
      <c r="AG60" s="632"/>
      <c r="AH60" s="632"/>
      <c r="AI60" s="632"/>
      <c r="AJ60" s="632"/>
      <c r="AK60" s="632"/>
      <c r="AL60" s="632"/>
      <c r="AM60" s="632"/>
      <c r="AN60" s="632"/>
      <c r="AO60" s="633"/>
      <c r="AS60" s="163"/>
    </row>
    <row r="61" spans="1:46" s="154" customFormat="1" ht="13.35" customHeight="1">
      <c r="B61" s="622"/>
      <c r="C61" s="623"/>
      <c r="D61" s="623"/>
      <c r="E61" s="623"/>
      <c r="F61" s="624"/>
      <c r="G61" s="628"/>
      <c r="H61" s="629"/>
      <c r="I61" s="629"/>
      <c r="J61" s="629"/>
      <c r="K61" s="629"/>
      <c r="L61" s="629"/>
      <c r="M61" s="629"/>
      <c r="N61" s="629"/>
      <c r="O61" s="629"/>
      <c r="P61" s="629"/>
      <c r="Q61" s="629"/>
      <c r="R61" s="629"/>
      <c r="S61" s="629"/>
      <c r="T61" s="629"/>
      <c r="U61" s="629"/>
      <c r="V61" s="629"/>
      <c r="W61" s="629"/>
      <c r="X61" s="629"/>
      <c r="Y61" s="629"/>
      <c r="Z61" s="629"/>
      <c r="AA61" s="629"/>
      <c r="AB61" s="630"/>
      <c r="AC61" s="634"/>
      <c r="AD61" s="635"/>
      <c r="AE61" s="635"/>
      <c r="AF61" s="635"/>
      <c r="AG61" s="635"/>
      <c r="AH61" s="635"/>
      <c r="AI61" s="635"/>
      <c r="AJ61" s="635"/>
      <c r="AK61" s="635"/>
      <c r="AL61" s="635"/>
      <c r="AM61" s="635"/>
      <c r="AN61" s="635"/>
      <c r="AO61" s="636"/>
      <c r="AS61" s="163"/>
    </row>
    <row r="62" spans="1:46" s="154" customFormat="1" ht="13.35" customHeight="1">
      <c r="B62" s="637" t="s">
        <v>239</v>
      </c>
      <c r="C62" s="638"/>
      <c r="D62" s="638"/>
      <c r="E62" s="638"/>
      <c r="F62" s="639"/>
      <c r="G62" s="640"/>
      <c r="H62" s="641"/>
      <c r="I62" s="641"/>
      <c r="J62" s="641"/>
      <c r="K62" s="641"/>
      <c r="L62" s="641"/>
      <c r="M62" s="641"/>
      <c r="N62" s="641"/>
      <c r="O62" s="641"/>
      <c r="P62" s="641"/>
      <c r="Q62" s="641"/>
      <c r="R62" s="641"/>
      <c r="S62" s="641"/>
      <c r="T62" s="641"/>
      <c r="U62" s="641"/>
      <c r="V62" s="641"/>
      <c r="W62" s="641"/>
      <c r="X62" s="641"/>
      <c r="Y62" s="641"/>
      <c r="Z62" s="641"/>
      <c r="AA62" s="641"/>
      <c r="AB62" s="641"/>
      <c r="AC62" s="641"/>
      <c r="AD62" s="641"/>
      <c r="AE62" s="641"/>
      <c r="AF62" s="641"/>
      <c r="AG62" s="641"/>
      <c r="AH62" s="641"/>
      <c r="AI62" s="641"/>
      <c r="AJ62" s="641"/>
      <c r="AK62" s="641"/>
      <c r="AL62" s="641"/>
      <c r="AM62" s="641"/>
      <c r="AN62" s="641"/>
      <c r="AO62" s="642"/>
      <c r="AS62" s="163"/>
    </row>
    <row r="63" spans="1:46" s="154" customFormat="1" ht="13.35" customHeight="1">
      <c r="B63" s="622"/>
      <c r="C63" s="623"/>
      <c r="D63" s="623"/>
      <c r="E63" s="623"/>
      <c r="F63" s="624"/>
      <c r="G63" s="628"/>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L63" s="629"/>
      <c r="AM63" s="629"/>
      <c r="AN63" s="629"/>
      <c r="AO63" s="643"/>
      <c r="AS63" s="163"/>
    </row>
    <row r="64" spans="1:46" s="154" customFormat="1" ht="13.35" customHeight="1">
      <c r="B64" s="637" t="s">
        <v>240</v>
      </c>
      <c r="C64" s="638"/>
      <c r="D64" s="638"/>
      <c r="E64" s="638"/>
      <c r="F64" s="639"/>
      <c r="G64" s="644" t="s">
        <v>241</v>
      </c>
      <c r="H64" s="620"/>
      <c r="I64" s="620"/>
      <c r="J64" s="620" t="s">
        <v>242</v>
      </c>
      <c r="K64" s="620"/>
      <c r="L64" s="606">
        <v>5</v>
      </c>
      <c r="M64" s="606"/>
      <c r="N64" s="606" t="s">
        <v>243</v>
      </c>
      <c r="O64" s="606"/>
      <c r="P64" s="606"/>
      <c r="Q64" s="606"/>
      <c r="R64" s="606"/>
      <c r="S64" s="606"/>
      <c r="T64" s="608" t="s">
        <v>244</v>
      </c>
      <c r="U64" s="608"/>
      <c r="V64" s="608"/>
      <c r="W64" s="620" t="s">
        <v>245</v>
      </c>
      <c r="X64" s="620"/>
      <c r="Y64" s="620"/>
      <c r="Z64" s="620" t="s">
        <v>246</v>
      </c>
      <c r="AA64" s="620"/>
      <c r="AB64" s="620"/>
      <c r="AC64" s="620" t="s">
        <v>242</v>
      </c>
      <c r="AD64" s="620"/>
      <c r="AE64" s="606">
        <v>6</v>
      </c>
      <c r="AF64" s="606"/>
      <c r="AG64" s="606" t="s">
        <v>243</v>
      </c>
      <c r="AH64" s="606"/>
      <c r="AI64" s="606"/>
      <c r="AJ64" s="606"/>
      <c r="AK64" s="606"/>
      <c r="AL64" s="606"/>
      <c r="AM64" s="608" t="str">
        <f>T64</f>
        <v>（単位）</v>
      </c>
      <c r="AN64" s="608"/>
      <c r="AO64" s="609"/>
      <c r="AS64" s="163"/>
    </row>
    <row r="65" spans="2:53" s="154" customFormat="1" ht="13.35" customHeight="1">
      <c r="B65" s="622"/>
      <c r="C65" s="623"/>
      <c r="D65" s="623"/>
      <c r="E65" s="623"/>
      <c r="F65" s="624"/>
      <c r="G65" s="645"/>
      <c r="H65" s="621"/>
      <c r="I65" s="621"/>
      <c r="J65" s="621"/>
      <c r="K65" s="621"/>
      <c r="L65" s="607"/>
      <c r="M65" s="607"/>
      <c r="N65" s="607"/>
      <c r="O65" s="607"/>
      <c r="P65" s="607"/>
      <c r="Q65" s="607"/>
      <c r="R65" s="607"/>
      <c r="S65" s="607"/>
      <c r="T65" s="610"/>
      <c r="U65" s="610"/>
      <c r="V65" s="610"/>
      <c r="W65" s="621"/>
      <c r="X65" s="621"/>
      <c r="Y65" s="621"/>
      <c r="Z65" s="621"/>
      <c r="AA65" s="621"/>
      <c r="AB65" s="621"/>
      <c r="AC65" s="621"/>
      <c r="AD65" s="621"/>
      <c r="AE65" s="607"/>
      <c r="AF65" s="607"/>
      <c r="AG65" s="607"/>
      <c r="AH65" s="607"/>
      <c r="AI65" s="607"/>
      <c r="AJ65" s="607"/>
      <c r="AK65" s="607"/>
      <c r="AL65" s="607"/>
      <c r="AM65" s="610"/>
      <c r="AN65" s="610"/>
      <c r="AO65" s="611"/>
    </row>
    <row r="66" spans="2:53" s="154" customFormat="1" ht="13.35" customHeight="1">
      <c r="B66" s="612" t="s">
        <v>266</v>
      </c>
      <c r="C66" s="613"/>
      <c r="D66" s="613"/>
      <c r="E66" s="613"/>
      <c r="F66" s="614"/>
      <c r="G66" s="618" t="s">
        <v>247</v>
      </c>
      <c r="H66" s="596"/>
      <c r="I66" s="596"/>
      <c r="J66" s="596" t="s">
        <v>242</v>
      </c>
      <c r="K66" s="596"/>
      <c r="L66" s="600">
        <v>6</v>
      </c>
      <c r="M66" s="600"/>
      <c r="N66" s="600" t="s">
        <v>243</v>
      </c>
      <c r="O66" s="600"/>
      <c r="P66" s="600"/>
      <c r="Q66" s="600"/>
      <c r="R66" s="600"/>
      <c r="S66" s="600"/>
      <c r="T66" s="602" t="s">
        <v>244</v>
      </c>
      <c r="U66" s="602"/>
      <c r="V66" s="602"/>
      <c r="W66" s="596" t="s">
        <v>245</v>
      </c>
      <c r="X66" s="596"/>
      <c r="Y66" s="596"/>
      <c r="Z66" s="596" t="s">
        <v>248</v>
      </c>
      <c r="AA66" s="596"/>
      <c r="AB66" s="596"/>
      <c r="AC66" s="598" t="str">
        <f>IF(P66="","",IF($P64=$AI64,IF(P66&lt;$AI64,0,(P66/$AI64)),IF((P66-$P64)/($AI64-$P64)&lt;0,0,(P66-$P64)/($AI64-$P64))))</f>
        <v/>
      </c>
      <c r="AD66" s="598"/>
      <c r="AE66" s="598"/>
      <c r="AF66" s="598"/>
      <c r="AG66" s="598"/>
      <c r="AH66" s="598"/>
      <c r="AI66" s="600"/>
      <c r="AJ66" s="600"/>
      <c r="AK66" s="600"/>
      <c r="AL66" s="600"/>
      <c r="AM66" s="602"/>
      <c r="AN66" s="602"/>
      <c r="AO66" s="603"/>
      <c r="AS66" s="163"/>
      <c r="AT66" s="163"/>
    </row>
    <row r="67" spans="2:53" s="154" customFormat="1" ht="13.35" customHeight="1" thickBot="1">
      <c r="B67" s="615"/>
      <c r="C67" s="616"/>
      <c r="D67" s="616"/>
      <c r="E67" s="616"/>
      <c r="F67" s="617"/>
      <c r="G67" s="619"/>
      <c r="H67" s="597"/>
      <c r="I67" s="597"/>
      <c r="J67" s="597"/>
      <c r="K67" s="597"/>
      <c r="L67" s="601"/>
      <c r="M67" s="601"/>
      <c r="N67" s="601"/>
      <c r="O67" s="601"/>
      <c r="P67" s="601"/>
      <c r="Q67" s="601"/>
      <c r="R67" s="601"/>
      <c r="S67" s="601"/>
      <c r="T67" s="604"/>
      <c r="U67" s="604"/>
      <c r="V67" s="604"/>
      <c r="W67" s="597"/>
      <c r="X67" s="597"/>
      <c r="Y67" s="597"/>
      <c r="Z67" s="597"/>
      <c r="AA67" s="597"/>
      <c r="AB67" s="597"/>
      <c r="AC67" s="599" t="str">
        <f>IF(AC66="","",IF($Q$11=$AG$11,IF(AC66&lt;$AG$11,0,(AC66/$AG$11)),IF((AC66-$Q$11)/($AG50-$Q$11)&lt;0,0,(AC66-$Q$11)/($AG$11-$Q$11))))</f>
        <v/>
      </c>
      <c r="AD67" s="599"/>
      <c r="AE67" s="599"/>
      <c r="AF67" s="599"/>
      <c r="AG67" s="599"/>
      <c r="AH67" s="599"/>
      <c r="AI67" s="601"/>
      <c r="AJ67" s="601"/>
      <c r="AK67" s="601"/>
      <c r="AL67" s="601"/>
      <c r="AM67" s="604"/>
      <c r="AN67" s="604"/>
      <c r="AO67" s="605"/>
      <c r="AS67" s="148"/>
      <c r="AT67" s="163"/>
    </row>
    <row r="68" spans="2:53" ht="13.5" customHeight="1" thickBot="1">
      <c r="B68" s="80"/>
      <c r="C68" s="81"/>
      <c r="D68" s="24"/>
      <c r="E68" s="24"/>
      <c r="F68" s="24"/>
      <c r="G68" s="24"/>
      <c r="H68" s="24"/>
      <c r="I68" s="24"/>
      <c r="J68" s="24"/>
      <c r="K68" s="82"/>
      <c r="L68" s="83"/>
      <c r="M68" s="83"/>
      <c r="N68" s="83"/>
      <c r="O68" s="83"/>
      <c r="P68" s="83"/>
      <c r="Q68" s="83"/>
      <c r="R68" s="83"/>
      <c r="S68" s="83"/>
      <c r="T68" s="83"/>
      <c r="U68" s="83"/>
      <c r="V68" s="83"/>
      <c r="W68" s="83"/>
      <c r="X68" s="83"/>
      <c r="Y68" s="84"/>
      <c r="Z68" s="84"/>
      <c r="AA68" s="84"/>
      <c r="AB68" s="84"/>
      <c r="AC68" s="84"/>
      <c r="AD68" s="84"/>
      <c r="AE68" s="84"/>
      <c r="AF68" s="84"/>
      <c r="AG68" s="164"/>
      <c r="AH68" s="164"/>
      <c r="AI68" s="164"/>
      <c r="AJ68" s="164"/>
      <c r="AK68" s="164"/>
      <c r="AL68" s="164"/>
      <c r="AM68" s="164"/>
      <c r="AN68" s="164"/>
      <c r="AO68" s="164"/>
      <c r="AS68" s="23"/>
      <c r="AT68" s="24"/>
      <c r="AU68" s="24"/>
      <c r="AW68" s="23"/>
      <c r="AX68" s="23"/>
      <c r="AY68" s="23"/>
      <c r="AZ68" s="23"/>
      <c r="BA68" s="23"/>
    </row>
    <row r="69" spans="2:53" ht="13.5" customHeight="1">
      <c r="B69" s="527" t="s">
        <v>65</v>
      </c>
      <c r="C69" s="528"/>
      <c r="D69" s="528"/>
      <c r="E69" s="528"/>
      <c r="F69" s="528"/>
      <c r="G69" s="528"/>
      <c r="H69" s="528"/>
      <c r="I69" s="528"/>
      <c r="J69" s="528"/>
      <c r="K69" s="529"/>
      <c r="Q69" s="148"/>
      <c r="R69" s="148"/>
      <c r="S69" s="148"/>
      <c r="T69" s="148"/>
    </row>
    <row r="70" spans="2:53" ht="13.5" customHeight="1" thickBot="1">
      <c r="B70" s="530"/>
      <c r="C70" s="531"/>
      <c r="D70" s="531"/>
      <c r="E70" s="531"/>
      <c r="F70" s="531"/>
      <c r="G70" s="531"/>
      <c r="H70" s="531"/>
      <c r="I70" s="531"/>
      <c r="J70" s="531"/>
      <c r="K70" s="532"/>
      <c r="L70" s="161"/>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row>
    <row r="71" spans="2:53" ht="13.5" customHeight="1">
      <c r="B71" s="485" t="s">
        <v>66</v>
      </c>
      <c r="C71" s="586" t="s">
        <v>67</v>
      </c>
      <c r="D71" s="533"/>
      <c r="E71" s="533"/>
      <c r="F71" s="533"/>
      <c r="G71" s="533"/>
      <c r="H71" s="533"/>
      <c r="I71" s="533"/>
      <c r="J71" s="537"/>
      <c r="K71" s="589" t="s">
        <v>68</v>
      </c>
      <c r="L71" s="590"/>
      <c r="M71" s="590"/>
      <c r="N71" s="590"/>
      <c r="O71" s="590"/>
      <c r="P71" s="590"/>
      <c r="Q71" s="591"/>
      <c r="R71" s="589" t="s">
        <v>69</v>
      </c>
      <c r="S71" s="590"/>
      <c r="T71" s="590"/>
      <c r="U71" s="590"/>
      <c r="V71" s="590"/>
      <c r="W71" s="590"/>
      <c r="X71" s="591"/>
      <c r="Y71" s="589" t="s">
        <v>70</v>
      </c>
      <c r="Z71" s="590"/>
      <c r="AA71" s="590"/>
      <c r="AB71" s="590"/>
      <c r="AC71" s="590"/>
      <c r="AD71" s="590"/>
      <c r="AE71" s="590"/>
      <c r="AF71" s="591"/>
      <c r="AG71" s="165"/>
      <c r="AH71" s="165"/>
      <c r="AI71" s="165"/>
      <c r="AJ71" s="165"/>
      <c r="AK71" s="165"/>
      <c r="AL71" s="165"/>
      <c r="AM71" s="165"/>
      <c r="AN71" s="165"/>
      <c r="AO71" s="166"/>
    </row>
    <row r="72" spans="2:53" ht="13.5" customHeight="1">
      <c r="B72" s="584"/>
      <c r="C72" s="587"/>
      <c r="D72" s="587"/>
      <c r="E72" s="587"/>
      <c r="F72" s="587"/>
      <c r="G72" s="587"/>
      <c r="H72" s="587"/>
      <c r="I72" s="587"/>
      <c r="J72" s="588"/>
      <c r="K72" s="589"/>
      <c r="L72" s="590"/>
      <c r="M72" s="590"/>
      <c r="N72" s="590"/>
      <c r="O72" s="590"/>
      <c r="P72" s="590"/>
      <c r="Q72" s="591"/>
      <c r="R72" s="589"/>
      <c r="S72" s="590"/>
      <c r="T72" s="590"/>
      <c r="U72" s="590"/>
      <c r="V72" s="590"/>
      <c r="W72" s="590"/>
      <c r="X72" s="591"/>
      <c r="Y72" s="592"/>
      <c r="Z72" s="593"/>
      <c r="AA72" s="593"/>
      <c r="AB72" s="593"/>
      <c r="AC72" s="593"/>
      <c r="AD72" s="593"/>
      <c r="AE72" s="593"/>
      <c r="AF72" s="594"/>
      <c r="AG72" s="167"/>
      <c r="AH72" s="167"/>
      <c r="AI72" s="167"/>
      <c r="AJ72" s="167"/>
      <c r="AK72" s="167"/>
      <c r="AL72" s="167"/>
      <c r="AM72" s="167"/>
      <c r="AN72" s="167"/>
      <c r="AO72" s="168"/>
    </row>
    <row r="73" spans="2:53" ht="13.5" customHeight="1">
      <c r="B73" s="584"/>
      <c r="C73" s="577" t="s">
        <v>71</v>
      </c>
      <c r="D73" s="578"/>
      <c r="E73" s="578"/>
      <c r="F73" s="578"/>
      <c r="G73" s="578"/>
      <c r="H73" s="578"/>
      <c r="I73" s="578"/>
      <c r="J73" s="579"/>
      <c r="K73" s="554"/>
      <c r="L73" s="554"/>
      <c r="M73" s="554"/>
      <c r="N73" s="554"/>
      <c r="O73" s="554"/>
      <c r="P73" s="554"/>
      <c r="Q73" s="554"/>
      <c r="R73" s="595">
        <f>X95</f>
        <v>0</v>
      </c>
      <c r="S73" s="595"/>
      <c r="T73" s="595"/>
      <c r="U73" s="595"/>
      <c r="V73" s="595"/>
      <c r="W73" s="595"/>
      <c r="X73" s="595"/>
      <c r="Y73" s="555"/>
      <c r="Z73" s="556"/>
      <c r="AA73" s="556"/>
      <c r="AB73" s="556"/>
      <c r="AC73" s="556"/>
      <c r="AD73" s="556"/>
      <c r="AE73" s="556"/>
      <c r="AF73" s="557"/>
      <c r="AG73" s="555"/>
      <c r="AH73" s="556"/>
      <c r="AI73" s="556"/>
      <c r="AJ73" s="556"/>
      <c r="AK73" s="556"/>
      <c r="AL73" s="556"/>
      <c r="AM73" s="556"/>
      <c r="AN73" s="556"/>
      <c r="AO73" s="564"/>
      <c r="AS73" s="160"/>
    </row>
    <row r="74" spans="2:53" ht="13.5" customHeight="1">
      <c r="B74" s="584"/>
      <c r="C74" s="580"/>
      <c r="D74" s="580"/>
      <c r="E74" s="580"/>
      <c r="F74" s="580"/>
      <c r="G74" s="580"/>
      <c r="H74" s="580"/>
      <c r="I74" s="580"/>
      <c r="J74" s="581"/>
      <c r="K74" s="554"/>
      <c r="L74" s="554"/>
      <c r="M74" s="554"/>
      <c r="N74" s="554"/>
      <c r="O74" s="554"/>
      <c r="P74" s="554"/>
      <c r="Q74" s="554"/>
      <c r="R74" s="595"/>
      <c r="S74" s="595"/>
      <c r="T74" s="595"/>
      <c r="U74" s="595"/>
      <c r="V74" s="595"/>
      <c r="W74" s="595"/>
      <c r="X74" s="595"/>
      <c r="Y74" s="558"/>
      <c r="Z74" s="559"/>
      <c r="AA74" s="559"/>
      <c r="AB74" s="559"/>
      <c r="AC74" s="559"/>
      <c r="AD74" s="559"/>
      <c r="AE74" s="559"/>
      <c r="AF74" s="560"/>
      <c r="AG74" s="558"/>
      <c r="AH74" s="559"/>
      <c r="AI74" s="559"/>
      <c r="AJ74" s="559"/>
      <c r="AK74" s="559"/>
      <c r="AL74" s="559"/>
      <c r="AM74" s="559"/>
      <c r="AN74" s="559"/>
      <c r="AO74" s="565"/>
    </row>
    <row r="75" spans="2:53" ht="13.5" customHeight="1">
      <c r="B75" s="584"/>
      <c r="C75" s="582"/>
      <c r="D75" s="582"/>
      <c r="E75" s="582"/>
      <c r="F75" s="582"/>
      <c r="G75" s="582"/>
      <c r="H75" s="582"/>
      <c r="I75" s="582"/>
      <c r="J75" s="583"/>
      <c r="K75" s="554"/>
      <c r="L75" s="554"/>
      <c r="M75" s="554"/>
      <c r="N75" s="554"/>
      <c r="O75" s="554"/>
      <c r="P75" s="554"/>
      <c r="Q75" s="554"/>
      <c r="R75" s="595"/>
      <c r="S75" s="595"/>
      <c r="T75" s="595"/>
      <c r="U75" s="595"/>
      <c r="V75" s="595"/>
      <c r="W75" s="595"/>
      <c r="X75" s="595"/>
      <c r="Y75" s="561"/>
      <c r="Z75" s="562"/>
      <c r="AA75" s="562"/>
      <c r="AB75" s="562"/>
      <c r="AC75" s="562"/>
      <c r="AD75" s="562"/>
      <c r="AE75" s="562"/>
      <c r="AF75" s="563"/>
      <c r="AG75" s="561"/>
      <c r="AH75" s="562"/>
      <c r="AI75" s="562"/>
      <c r="AJ75" s="562"/>
      <c r="AK75" s="562"/>
      <c r="AL75" s="562"/>
      <c r="AM75" s="562"/>
      <c r="AN75" s="562"/>
      <c r="AO75" s="566"/>
    </row>
    <row r="76" spans="2:53" ht="13.5" customHeight="1">
      <c r="B76" s="584"/>
      <c r="C76" s="577" t="s">
        <v>72</v>
      </c>
      <c r="D76" s="578"/>
      <c r="E76" s="578"/>
      <c r="F76" s="578"/>
      <c r="G76" s="578"/>
      <c r="H76" s="578"/>
      <c r="I76" s="578"/>
      <c r="J76" s="579"/>
      <c r="K76" s="554"/>
      <c r="L76" s="554"/>
      <c r="M76" s="554"/>
      <c r="N76" s="554"/>
      <c r="O76" s="554"/>
      <c r="P76" s="554"/>
      <c r="Q76" s="554"/>
      <c r="R76" s="554"/>
      <c r="S76" s="554"/>
      <c r="T76" s="554"/>
      <c r="U76" s="554"/>
      <c r="V76" s="554"/>
      <c r="W76" s="554"/>
      <c r="X76" s="554"/>
      <c r="Y76" s="555"/>
      <c r="Z76" s="556"/>
      <c r="AA76" s="556"/>
      <c r="AB76" s="556"/>
      <c r="AC76" s="556"/>
      <c r="AD76" s="556"/>
      <c r="AE76" s="556"/>
      <c r="AF76" s="557"/>
      <c r="AG76" s="555"/>
      <c r="AH76" s="556"/>
      <c r="AI76" s="556"/>
      <c r="AJ76" s="556"/>
      <c r="AK76" s="556"/>
      <c r="AL76" s="556"/>
      <c r="AM76" s="556"/>
      <c r="AN76" s="556"/>
      <c r="AO76" s="564"/>
    </row>
    <row r="77" spans="2:53" ht="13.5" customHeight="1">
      <c r="B77" s="584"/>
      <c r="C77" s="580"/>
      <c r="D77" s="580"/>
      <c r="E77" s="580"/>
      <c r="F77" s="580"/>
      <c r="G77" s="580"/>
      <c r="H77" s="580"/>
      <c r="I77" s="580"/>
      <c r="J77" s="581"/>
      <c r="K77" s="554"/>
      <c r="L77" s="554"/>
      <c r="M77" s="554"/>
      <c r="N77" s="554"/>
      <c r="O77" s="554"/>
      <c r="P77" s="554"/>
      <c r="Q77" s="554"/>
      <c r="R77" s="554"/>
      <c r="S77" s="554"/>
      <c r="T77" s="554"/>
      <c r="U77" s="554"/>
      <c r="V77" s="554"/>
      <c r="W77" s="554"/>
      <c r="X77" s="554"/>
      <c r="Y77" s="558"/>
      <c r="Z77" s="559"/>
      <c r="AA77" s="559"/>
      <c r="AB77" s="559"/>
      <c r="AC77" s="559"/>
      <c r="AD77" s="559"/>
      <c r="AE77" s="559"/>
      <c r="AF77" s="560"/>
      <c r="AG77" s="558"/>
      <c r="AH77" s="559"/>
      <c r="AI77" s="559"/>
      <c r="AJ77" s="559"/>
      <c r="AK77" s="559"/>
      <c r="AL77" s="559"/>
      <c r="AM77" s="559"/>
      <c r="AN77" s="559"/>
      <c r="AO77" s="565"/>
    </row>
    <row r="78" spans="2:53" ht="13.5" customHeight="1">
      <c r="B78" s="584"/>
      <c r="C78" s="582"/>
      <c r="D78" s="582"/>
      <c r="E78" s="582"/>
      <c r="F78" s="582"/>
      <c r="G78" s="582"/>
      <c r="H78" s="582"/>
      <c r="I78" s="582"/>
      <c r="J78" s="583"/>
      <c r="K78" s="554"/>
      <c r="L78" s="554"/>
      <c r="M78" s="554"/>
      <c r="N78" s="554"/>
      <c r="O78" s="554"/>
      <c r="P78" s="554"/>
      <c r="Q78" s="554"/>
      <c r="R78" s="554"/>
      <c r="S78" s="554"/>
      <c r="T78" s="554"/>
      <c r="U78" s="554"/>
      <c r="V78" s="554"/>
      <c r="W78" s="554"/>
      <c r="X78" s="554"/>
      <c r="Y78" s="561"/>
      <c r="Z78" s="562"/>
      <c r="AA78" s="562"/>
      <c r="AB78" s="562"/>
      <c r="AC78" s="562"/>
      <c r="AD78" s="562"/>
      <c r="AE78" s="562"/>
      <c r="AF78" s="563"/>
      <c r="AG78" s="561"/>
      <c r="AH78" s="562"/>
      <c r="AI78" s="562"/>
      <c r="AJ78" s="562"/>
      <c r="AK78" s="562"/>
      <c r="AL78" s="562"/>
      <c r="AM78" s="562"/>
      <c r="AN78" s="562"/>
      <c r="AO78" s="566"/>
    </row>
    <row r="79" spans="2:53" ht="13.5" customHeight="1">
      <c r="B79" s="584"/>
      <c r="C79" s="567" t="s">
        <v>73</v>
      </c>
      <c r="D79" s="568"/>
      <c r="E79" s="568"/>
      <c r="F79" s="568"/>
      <c r="G79" s="568"/>
      <c r="H79" s="568"/>
      <c r="I79" s="568"/>
      <c r="J79" s="569"/>
      <c r="K79" s="554"/>
      <c r="L79" s="554"/>
      <c r="M79" s="554"/>
      <c r="N79" s="554"/>
      <c r="O79" s="554"/>
      <c r="P79" s="554"/>
      <c r="Q79" s="554"/>
      <c r="R79" s="554"/>
      <c r="S79" s="554"/>
      <c r="T79" s="554"/>
      <c r="U79" s="554"/>
      <c r="V79" s="554"/>
      <c r="W79" s="554"/>
      <c r="X79" s="554"/>
      <c r="Y79" s="555"/>
      <c r="Z79" s="556"/>
      <c r="AA79" s="556"/>
      <c r="AB79" s="556"/>
      <c r="AC79" s="556"/>
      <c r="AD79" s="556"/>
      <c r="AE79" s="556"/>
      <c r="AF79" s="557"/>
      <c r="AG79" s="555"/>
      <c r="AH79" s="556"/>
      <c r="AI79" s="556"/>
      <c r="AJ79" s="556"/>
      <c r="AK79" s="556"/>
      <c r="AL79" s="556"/>
      <c r="AM79" s="556"/>
      <c r="AN79" s="556"/>
      <c r="AO79" s="564"/>
    </row>
    <row r="80" spans="2:53" ht="13.5" customHeight="1">
      <c r="B80" s="584"/>
      <c r="C80" s="533"/>
      <c r="D80" s="533"/>
      <c r="E80" s="533"/>
      <c r="F80" s="533"/>
      <c r="G80" s="533"/>
      <c r="H80" s="533"/>
      <c r="I80" s="533"/>
      <c r="J80" s="537"/>
      <c r="K80" s="554"/>
      <c r="L80" s="554"/>
      <c r="M80" s="554"/>
      <c r="N80" s="554"/>
      <c r="O80" s="554"/>
      <c r="P80" s="554"/>
      <c r="Q80" s="554"/>
      <c r="R80" s="554"/>
      <c r="S80" s="554"/>
      <c r="T80" s="554"/>
      <c r="U80" s="554"/>
      <c r="V80" s="554"/>
      <c r="W80" s="554"/>
      <c r="X80" s="554"/>
      <c r="Y80" s="558"/>
      <c r="Z80" s="559"/>
      <c r="AA80" s="559"/>
      <c r="AB80" s="559"/>
      <c r="AC80" s="559"/>
      <c r="AD80" s="559"/>
      <c r="AE80" s="559"/>
      <c r="AF80" s="560"/>
      <c r="AG80" s="558"/>
      <c r="AH80" s="559"/>
      <c r="AI80" s="559"/>
      <c r="AJ80" s="559"/>
      <c r="AK80" s="559"/>
      <c r="AL80" s="559"/>
      <c r="AM80" s="559"/>
      <c r="AN80" s="559"/>
      <c r="AO80" s="565"/>
    </row>
    <row r="81" spans="2:53" ht="13.5" customHeight="1">
      <c r="B81" s="584"/>
      <c r="C81" s="587"/>
      <c r="D81" s="587"/>
      <c r="E81" s="587"/>
      <c r="F81" s="587"/>
      <c r="G81" s="587"/>
      <c r="H81" s="587"/>
      <c r="I81" s="587"/>
      <c r="J81" s="588"/>
      <c r="K81" s="554"/>
      <c r="L81" s="554"/>
      <c r="M81" s="554"/>
      <c r="N81" s="554"/>
      <c r="O81" s="554"/>
      <c r="P81" s="554"/>
      <c r="Q81" s="554"/>
      <c r="R81" s="554"/>
      <c r="S81" s="554"/>
      <c r="T81" s="554"/>
      <c r="U81" s="554"/>
      <c r="V81" s="554"/>
      <c r="W81" s="554"/>
      <c r="X81" s="554"/>
      <c r="Y81" s="561"/>
      <c r="Z81" s="562"/>
      <c r="AA81" s="562"/>
      <c r="AB81" s="562"/>
      <c r="AC81" s="562"/>
      <c r="AD81" s="562"/>
      <c r="AE81" s="562"/>
      <c r="AF81" s="563"/>
      <c r="AG81" s="561"/>
      <c r="AH81" s="562"/>
      <c r="AI81" s="562"/>
      <c r="AJ81" s="562"/>
      <c r="AK81" s="562"/>
      <c r="AL81" s="562"/>
      <c r="AM81" s="562"/>
      <c r="AN81" s="562"/>
      <c r="AO81" s="566"/>
    </row>
    <row r="82" spans="2:53" ht="13.5" customHeight="1">
      <c r="B82" s="584"/>
      <c r="C82" s="567" t="s">
        <v>74</v>
      </c>
      <c r="D82" s="568"/>
      <c r="E82" s="568"/>
      <c r="F82" s="568"/>
      <c r="G82" s="568"/>
      <c r="H82" s="568"/>
      <c r="I82" s="568"/>
      <c r="J82" s="569"/>
      <c r="K82" s="554"/>
      <c r="L82" s="554"/>
      <c r="M82" s="554"/>
      <c r="N82" s="554"/>
      <c r="O82" s="554"/>
      <c r="P82" s="554"/>
      <c r="Q82" s="554"/>
      <c r="R82" s="554"/>
      <c r="S82" s="554"/>
      <c r="T82" s="554"/>
      <c r="U82" s="554"/>
      <c r="V82" s="554"/>
      <c r="W82" s="554"/>
      <c r="X82" s="554"/>
      <c r="Y82" s="555"/>
      <c r="Z82" s="556"/>
      <c r="AA82" s="556"/>
      <c r="AB82" s="556"/>
      <c r="AC82" s="556"/>
      <c r="AD82" s="556"/>
      <c r="AE82" s="556"/>
      <c r="AF82" s="557"/>
      <c r="AG82" s="555"/>
      <c r="AH82" s="556"/>
      <c r="AI82" s="556"/>
      <c r="AJ82" s="556"/>
      <c r="AK82" s="556"/>
      <c r="AL82" s="556"/>
      <c r="AM82" s="556"/>
      <c r="AN82" s="556"/>
      <c r="AO82" s="564"/>
      <c r="AS82" s="484" t="s">
        <v>75</v>
      </c>
      <c r="AT82" s="533"/>
      <c r="AU82" s="533"/>
    </row>
    <row r="83" spans="2:53" ht="13.5" customHeight="1">
      <c r="B83" s="584"/>
      <c r="C83" s="533"/>
      <c r="D83" s="533"/>
      <c r="E83" s="533"/>
      <c r="F83" s="533"/>
      <c r="G83" s="533"/>
      <c r="H83" s="533"/>
      <c r="I83" s="533"/>
      <c r="J83" s="537"/>
      <c r="K83" s="554"/>
      <c r="L83" s="554"/>
      <c r="M83" s="554"/>
      <c r="N83" s="554"/>
      <c r="O83" s="554"/>
      <c r="P83" s="554"/>
      <c r="Q83" s="554"/>
      <c r="R83" s="554"/>
      <c r="S83" s="554"/>
      <c r="T83" s="554"/>
      <c r="U83" s="554"/>
      <c r="V83" s="554"/>
      <c r="W83" s="554"/>
      <c r="X83" s="554"/>
      <c r="Y83" s="558"/>
      <c r="Z83" s="559"/>
      <c r="AA83" s="559"/>
      <c r="AB83" s="559"/>
      <c r="AC83" s="559"/>
      <c r="AD83" s="559"/>
      <c r="AE83" s="559"/>
      <c r="AF83" s="560"/>
      <c r="AG83" s="558"/>
      <c r="AH83" s="559"/>
      <c r="AI83" s="559"/>
      <c r="AJ83" s="559"/>
      <c r="AK83" s="559"/>
      <c r="AL83" s="559"/>
      <c r="AM83" s="559"/>
      <c r="AN83" s="559"/>
      <c r="AO83" s="565"/>
      <c r="AS83" s="533"/>
      <c r="AT83" s="533"/>
      <c r="AU83" s="533"/>
    </row>
    <row r="84" spans="2:53" ht="13.5" customHeight="1" thickBot="1">
      <c r="B84" s="584"/>
      <c r="C84" s="570"/>
      <c r="D84" s="570"/>
      <c r="E84" s="570"/>
      <c r="F84" s="570"/>
      <c r="G84" s="570"/>
      <c r="H84" s="570"/>
      <c r="I84" s="570"/>
      <c r="J84" s="571"/>
      <c r="K84" s="572"/>
      <c r="L84" s="572"/>
      <c r="M84" s="572"/>
      <c r="N84" s="572"/>
      <c r="O84" s="572"/>
      <c r="P84" s="572"/>
      <c r="Q84" s="572"/>
      <c r="R84" s="572"/>
      <c r="S84" s="572"/>
      <c r="T84" s="572"/>
      <c r="U84" s="572"/>
      <c r="V84" s="572"/>
      <c r="W84" s="572"/>
      <c r="X84" s="572"/>
      <c r="Y84" s="573"/>
      <c r="Z84" s="574"/>
      <c r="AA84" s="574"/>
      <c r="AB84" s="574"/>
      <c r="AC84" s="574"/>
      <c r="AD84" s="574"/>
      <c r="AE84" s="574"/>
      <c r="AF84" s="575"/>
      <c r="AG84" s="573"/>
      <c r="AH84" s="574"/>
      <c r="AI84" s="574"/>
      <c r="AJ84" s="574"/>
      <c r="AK84" s="574"/>
      <c r="AL84" s="574"/>
      <c r="AM84" s="574"/>
      <c r="AN84" s="574"/>
      <c r="AO84" s="576"/>
      <c r="AS84" s="169" t="s">
        <v>76</v>
      </c>
    </row>
    <row r="85" spans="2:53" ht="13.5" customHeight="1" thickTop="1">
      <c r="B85" s="584"/>
      <c r="C85" s="534" t="s">
        <v>77</v>
      </c>
      <c r="D85" s="535"/>
      <c r="E85" s="535"/>
      <c r="F85" s="535"/>
      <c r="G85" s="535"/>
      <c r="H85" s="535"/>
      <c r="I85" s="535"/>
      <c r="J85" s="536"/>
      <c r="K85" s="540">
        <f>SUM(K73:Q84)</f>
        <v>0</v>
      </c>
      <c r="L85" s="541"/>
      <c r="M85" s="541"/>
      <c r="N85" s="541"/>
      <c r="O85" s="541"/>
      <c r="P85" s="541"/>
      <c r="Q85" s="542"/>
      <c r="R85" s="540">
        <f>SUM(R73:X84)</f>
        <v>0</v>
      </c>
      <c r="S85" s="541"/>
      <c r="T85" s="541"/>
      <c r="U85" s="541"/>
      <c r="V85" s="541"/>
      <c r="W85" s="541"/>
      <c r="X85" s="542"/>
      <c r="Y85" s="85"/>
      <c r="Z85" s="85"/>
      <c r="AA85" s="85"/>
      <c r="AB85" s="85"/>
      <c r="AC85" s="85"/>
      <c r="AD85" s="85"/>
      <c r="AE85" s="85"/>
      <c r="AF85" s="86"/>
      <c r="AG85" s="546"/>
      <c r="AH85" s="547"/>
      <c r="AI85" s="547"/>
      <c r="AJ85" s="547"/>
      <c r="AK85" s="547"/>
      <c r="AL85" s="547"/>
      <c r="AM85" s="547"/>
      <c r="AN85" s="547"/>
      <c r="AO85" s="548"/>
      <c r="AS85" s="552" t="str">
        <f>IF(R85=R95,"ok","NG")</f>
        <v>ok</v>
      </c>
      <c r="AT85" s="553"/>
      <c r="AU85" s="533"/>
      <c r="AW85" s="525"/>
      <c r="AX85" s="526"/>
      <c r="AY85" s="526"/>
      <c r="AZ85" s="526"/>
      <c r="BA85" s="526"/>
    </row>
    <row r="86" spans="2:53" ht="13.5" customHeight="1">
      <c r="B86" s="584"/>
      <c r="C86" s="533"/>
      <c r="D86" s="533"/>
      <c r="E86" s="533"/>
      <c r="F86" s="533"/>
      <c r="G86" s="533"/>
      <c r="H86" s="533"/>
      <c r="I86" s="533"/>
      <c r="J86" s="537"/>
      <c r="K86" s="540"/>
      <c r="L86" s="541"/>
      <c r="M86" s="541"/>
      <c r="N86" s="541"/>
      <c r="O86" s="541"/>
      <c r="P86" s="541"/>
      <c r="Q86" s="542"/>
      <c r="R86" s="540"/>
      <c r="S86" s="541"/>
      <c r="T86" s="541"/>
      <c r="U86" s="541"/>
      <c r="V86" s="541"/>
      <c r="W86" s="541"/>
      <c r="X86" s="542"/>
      <c r="Y86" s="85"/>
      <c r="Z86" s="85"/>
      <c r="AA86" s="85"/>
      <c r="AB86" s="85"/>
      <c r="AC86" s="85"/>
      <c r="AD86" s="85"/>
      <c r="AE86" s="85"/>
      <c r="AF86" s="86"/>
      <c r="AG86" s="546"/>
      <c r="AH86" s="547"/>
      <c r="AI86" s="547"/>
      <c r="AJ86" s="547"/>
      <c r="AK86" s="547"/>
      <c r="AL86" s="547"/>
      <c r="AM86" s="547"/>
      <c r="AN86" s="547"/>
      <c r="AO86" s="548"/>
      <c r="AS86" s="533"/>
      <c r="AT86" s="533"/>
      <c r="AU86" s="533"/>
      <c r="AW86" s="526"/>
      <c r="AX86" s="526"/>
      <c r="AY86" s="526"/>
      <c r="AZ86" s="526"/>
      <c r="BA86" s="526"/>
    </row>
    <row r="87" spans="2:53" ht="13.5" customHeight="1" thickBot="1">
      <c r="B87" s="585"/>
      <c r="C87" s="538"/>
      <c r="D87" s="538"/>
      <c r="E87" s="538"/>
      <c r="F87" s="538"/>
      <c r="G87" s="538"/>
      <c r="H87" s="538"/>
      <c r="I87" s="538"/>
      <c r="J87" s="539"/>
      <c r="K87" s="543"/>
      <c r="L87" s="544"/>
      <c r="M87" s="544"/>
      <c r="N87" s="544"/>
      <c r="O87" s="544"/>
      <c r="P87" s="544"/>
      <c r="Q87" s="545"/>
      <c r="R87" s="543"/>
      <c r="S87" s="544"/>
      <c r="T87" s="544"/>
      <c r="U87" s="544"/>
      <c r="V87" s="544"/>
      <c r="W87" s="544"/>
      <c r="X87" s="545"/>
      <c r="Y87" s="87"/>
      <c r="Z87" s="87"/>
      <c r="AA87" s="87"/>
      <c r="AB87" s="87"/>
      <c r="AC87" s="87"/>
      <c r="AD87" s="87"/>
      <c r="AE87" s="87"/>
      <c r="AF87" s="88"/>
      <c r="AG87" s="549"/>
      <c r="AH87" s="550"/>
      <c r="AI87" s="550"/>
      <c r="AJ87" s="550"/>
      <c r="AK87" s="550"/>
      <c r="AL87" s="550"/>
      <c r="AM87" s="550"/>
      <c r="AN87" s="550"/>
      <c r="AO87" s="551"/>
      <c r="AS87" s="533"/>
      <c r="AT87" s="533"/>
      <c r="AU87" s="533"/>
      <c r="AW87" s="526"/>
      <c r="AX87" s="526"/>
      <c r="AY87" s="526"/>
      <c r="AZ87" s="526"/>
      <c r="BA87" s="526"/>
    </row>
    <row r="88" spans="2:53" ht="13.5" customHeight="1" thickBot="1">
      <c r="B88" s="80"/>
      <c r="C88" s="81"/>
      <c r="D88" s="24"/>
      <c r="E88" s="24"/>
      <c r="F88" s="24"/>
      <c r="G88" s="24"/>
      <c r="H88" s="24"/>
      <c r="I88" s="24"/>
      <c r="J88" s="24"/>
      <c r="K88" s="82"/>
      <c r="L88" s="83"/>
      <c r="M88" s="83"/>
      <c r="N88" s="83"/>
      <c r="O88" s="83"/>
      <c r="P88" s="83"/>
      <c r="Q88" s="83"/>
      <c r="R88" s="83"/>
      <c r="S88" s="83"/>
      <c r="T88" s="83"/>
      <c r="U88" s="83"/>
      <c r="V88" s="83"/>
      <c r="W88" s="83"/>
      <c r="X88" s="83"/>
      <c r="Y88" s="84"/>
      <c r="Z88" s="84"/>
      <c r="AA88" s="84"/>
      <c r="AB88" s="84"/>
      <c r="AC88" s="84"/>
      <c r="AD88" s="84"/>
      <c r="AE88" s="84"/>
      <c r="AF88" s="84"/>
      <c r="AG88" s="164"/>
      <c r="AH88" s="164"/>
      <c r="AI88" s="164"/>
      <c r="AJ88" s="164"/>
      <c r="AK88" s="164"/>
      <c r="AL88" s="164"/>
      <c r="AM88" s="164"/>
      <c r="AN88" s="164"/>
      <c r="AO88" s="164"/>
      <c r="AS88" s="169"/>
      <c r="AT88" s="24"/>
      <c r="AU88" s="24"/>
      <c r="AW88" s="23"/>
      <c r="AX88" s="23"/>
      <c r="AY88" s="23"/>
      <c r="AZ88" s="23"/>
      <c r="BA88" s="23"/>
    </row>
    <row r="89" spans="2:53" ht="13.5" customHeight="1">
      <c r="B89" s="527" t="s">
        <v>78</v>
      </c>
      <c r="C89" s="528"/>
      <c r="D89" s="528"/>
      <c r="E89" s="528"/>
      <c r="F89" s="528"/>
      <c r="G89" s="528"/>
      <c r="H89" s="528"/>
      <c r="I89" s="528"/>
      <c r="J89" s="528"/>
      <c r="K89" s="529"/>
      <c r="Q89" s="148"/>
      <c r="R89" s="148"/>
      <c r="S89" s="148"/>
      <c r="T89" s="148"/>
    </row>
    <row r="90" spans="2:53" ht="13.5" customHeight="1" thickBot="1">
      <c r="B90" s="530"/>
      <c r="C90" s="531"/>
      <c r="D90" s="531"/>
      <c r="E90" s="531"/>
      <c r="F90" s="531"/>
      <c r="G90" s="531"/>
      <c r="H90" s="531"/>
      <c r="I90" s="531"/>
      <c r="J90" s="531"/>
      <c r="K90" s="532"/>
      <c r="L90" s="161"/>
      <c r="M90" s="162"/>
      <c r="N90" s="162"/>
      <c r="O90" s="162"/>
      <c r="P90" s="162"/>
      <c r="Q90" s="162"/>
      <c r="R90" s="162"/>
      <c r="S90" s="162"/>
      <c r="T90" s="162"/>
      <c r="U90" s="162"/>
      <c r="V90" s="162"/>
      <c r="W90" s="162"/>
      <c r="X90" s="162"/>
      <c r="Y90" s="162"/>
      <c r="Z90" s="162"/>
      <c r="AA90" s="162"/>
      <c r="AB90" s="162"/>
      <c r="AC90" s="162"/>
      <c r="AD90" s="162"/>
      <c r="AE90" s="162"/>
      <c r="AF90" s="162"/>
      <c r="AG90" s="162"/>
      <c r="AH90" s="162"/>
      <c r="AI90" s="162"/>
      <c r="AJ90" s="162"/>
      <c r="AK90" s="162"/>
      <c r="AL90" s="162"/>
      <c r="AM90" s="162"/>
      <c r="AN90" s="162"/>
      <c r="AO90" s="162"/>
    </row>
    <row r="91" spans="2:53" ht="13.5" customHeight="1">
      <c r="B91" s="506" t="s">
        <v>79</v>
      </c>
      <c r="C91" s="489" t="s">
        <v>80</v>
      </c>
      <c r="D91" s="489"/>
      <c r="E91" s="489"/>
      <c r="F91" s="489"/>
      <c r="G91" s="489"/>
      <c r="H91" s="489"/>
      <c r="I91" s="489"/>
      <c r="J91" s="489"/>
      <c r="K91" s="489"/>
      <c r="L91" s="488"/>
      <c r="M91" s="488"/>
      <c r="N91" s="488"/>
      <c r="O91" s="488"/>
      <c r="P91" s="488"/>
      <c r="Q91" s="488"/>
      <c r="R91" s="490" t="s">
        <v>273</v>
      </c>
      <c r="S91" s="490"/>
      <c r="T91" s="490"/>
      <c r="U91" s="490"/>
      <c r="V91" s="490"/>
      <c r="W91" s="490"/>
      <c r="X91" s="492" t="s">
        <v>269</v>
      </c>
      <c r="Y91" s="492"/>
      <c r="Z91" s="492"/>
      <c r="AA91" s="492"/>
      <c r="AB91" s="492"/>
      <c r="AC91" s="492"/>
      <c r="AD91" s="492"/>
      <c r="AE91" s="492"/>
      <c r="AF91" s="492"/>
      <c r="AG91" s="492"/>
      <c r="AH91" s="492"/>
      <c r="AI91" s="492"/>
      <c r="AJ91" s="492" t="s">
        <v>270</v>
      </c>
      <c r="AK91" s="492"/>
      <c r="AL91" s="492"/>
      <c r="AM91" s="492"/>
      <c r="AN91" s="492"/>
      <c r="AO91" s="493"/>
    </row>
    <row r="92" spans="2:53" ht="13.5" customHeight="1">
      <c r="B92" s="486"/>
      <c r="C92" s="489"/>
      <c r="D92" s="489"/>
      <c r="E92" s="489"/>
      <c r="F92" s="489"/>
      <c r="G92" s="489"/>
      <c r="H92" s="489"/>
      <c r="I92" s="489"/>
      <c r="J92" s="489"/>
      <c r="K92" s="489"/>
      <c r="L92" s="489"/>
      <c r="M92" s="489"/>
      <c r="N92" s="489"/>
      <c r="O92" s="489"/>
      <c r="P92" s="489"/>
      <c r="Q92" s="489"/>
      <c r="R92" s="491"/>
      <c r="S92" s="491"/>
      <c r="T92" s="491"/>
      <c r="U92" s="491"/>
      <c r="V92" s="491"/>
      <c r="W92" s="491"/>
      <c r="X92" s="491"/>
      <c r="Y92" s="491"/>
      <c r="Z92" s="491"/>
      <c r="AA92" s="491"/>
      <c r="AB92" s="491"/>
      <c r="AC92" s="491"/>
      <c r="AD92" s="491"/>
      <c r="AE92" s="491"/>
      <c r="AF92" s="491"/>
      <c r="AG92" s="491"/>
      <c r="AH92" s="491"/>
      <c r="AI92" s="491"/>
      <c r="AJ92" s="491"/>
      <c r="AK92" s="491"/>
      <c r="AL92" s="491"/>
      <c r="AM92" s="491"/>
      <c r="AN92" s="491"/>
      <c r="AO92" s="494"/>
    </row>
    <row r="93" spans="2:53" ht="13.5" customHeight="1">
      <c r="B93" s="486"/>
      <c r="C93" s="489"/>
      <c r="D93" s="489"/>
      <c r="E93" s="489"/>
      <c r="F93" s="489"/>
      <c r="G93" s="489"/>
      <c r="H93" s="489"/>
      <c r="I93" s="489"/>
      <c r="J93" s="489"/>
      <c r="K93" s="489"/>
      <c r="L93" s="489"/>
      <c r="M93" s="489"/>
      <c r="N93" s="489"/>
      <c r="O93" s="489"/>
      <c r="P93" s="489"/>
      <c r="Q93" s="489"/>
      <c r="R93" s="491"/>
      <c r="S93" s="491"/>
      <c r="T93" s="491"/>
      <c r="U93" s="491"/>
      <c r="V93" s="491"/>
      <c r="W93" s="491"/>
      <c r="X93" s="491" t="s">
        <v>271</v>
      </c>
      <c r="Y93" s="491"/>
      <c r="Z93" s="491"/>
      <c r="AA93" s="491"/>
      <c r="AB93" s="491"/>
      <c r="AC93" s="491"/>
      <c r="AD93" s="491" t="s">
        <v>272</v>
      </c>
      <c r="AE93" s="491"/>
      <c r="AF93" s="491"/>
      <c r="AG93" s="491"/>
      <c r="AH93" s="491"/>
      <c r="AI93" s="491"/>
      <c r="AJ93" s="491"/>
      <c r="AK93" s="491"/>
      <c r="AL93" s="491"/>
      <c r="AM93" s="491"/>
      <c r="AN93" s="491"/>
      <c r="AO93" s="494"/>
      <c r="AS93" s="484"/>
      <c r="AT93" s="533"/>
      <c r="AU93" s="533"/>
    </row>
    <row r="94" spans="2:53" ht="13.5" customHeight="1">
      <c r="B94" s="486"/>
      <c r="C94" s="489"/>
      <c r="D94" s="489"/>
      <c r="E94" s="489"/>
      <c r="F94" s="489"/>
      <c r="G94" s="489"/>
      <c r="H94" s="489"/>
      <c r="I94" s="489"/>
      <c r="J94" s="489"/>
      <c r="K94" s="489"/>
      <c r="L94" s="489"/>
      <c r="M94" s="489"/>
      <c r="N94" s="489"/>
      <c r="O94" s="489"/>
      <c r="P94" s="489"/>
      <c r="Q94" s="489"/>
      <c r="R94" s="491"/>
      <c r="S94" s="491"/>
      <c r="T94" s="491"/>
      <c r="U94" s="491"/>
      <c r="V94" s="491"/>
      <c r="W94" s="491"/>
      <c r="X94" s="491"/>
      <c r="Y94" s="491"/>
      <c r="Z94" s="491"/>
      <c r="AA94" s="491"/>
      <c r="AB94" s="491"/>
      <c r="AC94" s="491"/>
      <c r="AD94" s="491"/>
      <c r="AE94" s="491"/>
      <c r="AF94" s="491"/>
      <c r="AG94" s="491"/>
      <c r="AH94" s="491"/>
      <c r="AI94" s="491"/>
      <c r="AJ94" s="491"/>
      <c r="AK94" s="491"/>
      <c r="AL94" s="491"/>
      <c r="AM94" s="491"/>
      <c r="AN94" s="491"/>
      <c r="AO94" s="494"/>
      <c r="AS94" s="533"/>
      <c r="AT94" s="533"/>
      <c r="AU94" s="533"/>
    </row>
    <row r="95" spans="2:53" ht="36.75" customHeight="1" thickBot="1">
      <c r="B95" s="487"/>
      <c r="C95" s="514" t="s">
        <v>86</v>
      </c>
      <c r="D95" s="515"/>
      <c r="E95" s="515"/>
      <c r="F95" s="515"/>
      <c r="G95" s="515"/>
      <c r="H95" s="515"/>
      <c r="I95" s="515"/>
      <c r="J95" s="515"/>
      <c r="K95" s="515"/>
      <c r="L95" s="515"/>
      <c r="M95" s="515"/>
      <c r="N95" s="515"/>
      <c r="O95" s="515"/>
      <c r="P95" s="515"/>
      <c r="Q95" s="515"/>
      <c r="R95" s="516">
        <f>SUM(R114,R132,R150,R168)</f>
        <v>0</v>
      </c>
      <c r="S95" s="516"/>
      <c r="T95" s="516"/>
      <c r="U95" s="516"/>
      <c r="V95" s="516"/>
      <c r="W95" s="516"/>
      <c r="X95" s="517">
        <f>SUM(X114,X132,X150,X168)</f>
        <v>0</v>
      </c>
      <c r="Y95" s="518"/>
      <c r="Z95" s="518"/>
      <c r="AA95" s="518"/>
      <c r="AB95" s="518"/>
      <c r="AC95" s="519"/>
      <c r="AD95" s="520">
        <f>SUM(AD114,AD132,AD150,AD168)</f>
        <v>0</v>
      </c>
      <c r="AE95" s="521"/>
      <c r="AF95" s="521"/>
      <c r="AG95" s="521"/>
      <c r="AH95" s="521"/>
      <c r="AI95" s="522"/>
      <c r="AJ95" s="520">
        <f>SUM(AJ114,AJ132,AJ150,AJ168)</f>
        <v>0</v>
      </c>
      <c r="AK95" s="521"/>
      <c r="AL95" s="521"/>
      <c r="AM95" s="521"/>
      <c r="AN95" s="521"/>
      <c r="AO95" s="523"/>
      <c r="AS95" s="89"/>
    </row>
    <row r="96" spans="2:53" ht="13.5" customHeight="1">
      <c r="B96" s="90"/>
      <c r="C96" s="170"/>
      <c r="D96" s="170"/>
      <c r="E96" s="170"/>
      <c r="F96" s="170"/>
      <c r="G96" s="170"/>
      <c r="H96" s="170"/>
      <c r="I96" s="170"/>
      <c r="J96" s="170"/>
      <c r="K96" s="170"/>
      <c r="L96" s="170"/>
      <c r="M96" s="170"/>
      <c r="N96" s="170"/>
      <c r="O96" s="170"/>
      <c r="P96" s="170"/>
      <c r="Q96" s="170"/>
      <c r="R96" s="91"/>
      <c r="S96" s="91"/>
      <c r="T96" s="91"/>
      <c r="U96" s="91"/>
      <c r="V96" s="91"/>
      <c r="W96" s="91"/>
      <c r="X96" s="79"/>
      <c r="Y96" s="79"/>
      <c r="Z96" s="79"/>
      <c r="AA96" s="79"/>
      <c r="AB96" s="79"/>
      <c r="AC96" s="79"/>
      <c r="AD96" s="91"/>
      <c r="AE96" s="91"/>
      <c r="AF96" s="91"/>
      <c r="AG96" s="91"/>
      <c r="AH96" s="91"/>
      <c r="AI96" s="91"/>
      <c r="AJ96" s="91"/>
      <c r="AK96" s="91"/>
      <c r="AL96" s="91"/>
      <c r="AM96" s="91"/>
      <c r="AN96" s="91"/>
      <c r="AO96" s="91"/>
      <c r="AS96" s="89"/>
    </row>
    <row r="97" spans="1:64" ht="13.5" customHeight="1" thickBot="1">
      <c r="A97" s="154"/>
      <c r="B97" s="524" t="s">
        <v>87</v>
      </c>
      <c r="C97" s="524"/>
      <c r="D97" s="524"/>
      <c r="E97" s="524"/>
      <c r="F97" s="524"/>
      <c r="G97" s="524"/>
      <c r="H97" s="524"/>
      <c r="I97" s="524"/>
      <c r="J97" s="524"/>
      <c r="K97" s="524"/>
      <c r="L97" s="524"/>
      <c r="M97" s="524"/>
      <c r="N97" s="524"/>
      <c r="O97" s="524"/>
      <c r="P97" s="524"/>
      <c r="Q97" s="524"/>
      <c r="R97" s="159"/>
      <c r="S97" s="159"/>
      <c r="T97" s="159"/>
      <c r="U97" s="159"/>
      <c r="V97" s="159"/>
      <c r="W97" s="159"/>
      <c r="X97" s="159"/>
      <c r="Y97" s="159"/>
      <c r="Z97" s="159"/>
      <c r="AA97" s="159"/>
      <c r="AB97" s="159"/>
      <c r="AC97" s="159"/>
      <c r="AD97" s="159"/>
      <c r="AE97" s="159"/>
      <c r="AF97" s="159"/>
      <c r="AG97" s="159"/>
      <c r="AH97" s="159"/>
      <c r="AI97" s="159"/>
      <c r="AJ97" s="159"/>
      <c r="AK97" s="159"/>
      <c r="AL97" s="159"/>
      <c r="AM97" s="159"/>
      <c r="AN97" s="159"/>
      <c r="AO97" s="159"/>
      <c r="AP97" s="154"/>
      <c r="AS97" s="160"/>
    </row>
    <row r="98" spans="1:64" ht="13.5" customHeight="1">
      <c r="B98" s="495" t="s">
        <v>88</v>
      </c>
      <c r="C98" s="496"/>
      <c r="D98" s="496"/>
      <c r="E98" s="496"/>
      <c r="F98" s="497"/>
      <c r="G98" s="510" t="s">
        <v>89</v>
      </c>
      <c r="H98" s="497"/>
      <c r="I98" s="497"/>
      <c r="J98" s="497"/>
      <c r="K98" s="511"/>
      <c r="Q98" s="148"/>
      <c r="R98" s="148"/>
      <c r="S98" s="148"/>
      <c r="T98" s="148"/>
    </row>
    <row r="99" spans="1:64" ht="13.5" customHeight="1" thickBot="1">
      <c r="B99" s="507"/>
      <c r="C99" s="508"/>
      <c r="D99" s="508"/>
      <c r="E99" s="508"/>
      <c r="F99" s="509"/>
      <c r="G99" s="509"/>
      <c r="H99" s="509"/>
      <c r="I99" s="509"/>
      <c r="J99" s="509"/>
      <c r="K99" s="512"/>
      <c r="L99" s="161"/>
      <c r="M99" s="162"/>
      <c r="N99" s="162"/>
      <c r="O99" s="162"/>
      <c r="P99" s="162"/>
      <c r="Q99" s="162"/>
      <c r="R99" s="162"/>
      <c r="S99" s="162"/>
      <c r="T99" s="162"/>
      <c r="U99" s="162"/>
      <c r="V99" s="162"/>
      <c r="W99" s="162"/>
      <c r="X99" s="162"/>
      <c r="Y99" s="162"/>
      <c r="Z99" s="162"/>
      <c r="AA99" s="162"/>
      <c r="AB99" s="162"/>
      <c r="AC99" s="162"/>
      <c r="AD99" s="162"/>
      <c r="AE99" s="162"/>
      <c r="AF99" s="162"/>
      <c r="AG99" s="162"/>
      <c r="AH99" s="162"/>
      <c r="AI99" s="162"/>
      <c r="AJ99" s="162"/>
      <c r="AK99" s="162"/>
      <c r="AL99" s="162"/>
      <c r="AM99" s="162"/>
      <c r="AN99" s="162"/>
      <c r="AO99" s="162"/>
    </row>
    <row r="100" spans="1:64" ht="13.5" customHeight="1">
      <c r="B100" s="506" t="s">
        <v>79</v>
      </c>
      <c r="C100" s="489" t="s">
        <v>80</v>
      </c>
      <c r="D100" s="489"/>
      <c r="E100" s="489"/>
      <c r="F100" s="489"/>
      <c r="G100" s="489"/>
      <c r="H100" s="489"/>
      <c r="I100" s="489"/>
      <c r="J100" s="489"/>
      <c r="K100" s="489"/>
      <c r="L100" s="488"/>
      <c r="M100" s="488"/>
      <c r="N100" s="488"/>
      <c r="O100" s="488"/>
      <c r="P100" s="488"/>
      <c r="Q100" s="488"/>
      <c r="R100" s="490" t="s">
        <v>81</v>
      </c>
      <c r="S100" s="490"/>
      <c r="T100" s="490"/>
      <c r="U100" s="490"/>
      <c r="V100" s="490"/>
      <c r="W100" s="490"/>
      <c r="X100" s="492" t="s">
        <v>82</v>
      </c>
      <c r="Y100" s="492"/>
      <c r="Z100" s="492"/>
      <c r="AA100" s="492"/>
      <c r="AB100" s="492"/>
      <c r="AC100" s="492"/>
      <c r="AD100" s="492"/>
      <c r="AE100" s="492"/>
      <c r="AF100" s="492"/>
      <c r="AG100" s="492"/>
      <c r="AH100" s="492"/>
      <c r="AI100" s="492"/>
      <c r="AJ100" s="492" t="s">
        <v>83</v>
      </c>
      <c r="AK100" s="492"/>
      <c r="AL100" s="492"/>
      <c r="AM100" s="492"/>
      <c r="AN100" s="492"/>
      <c r="AO100" s="493"/>
    </row>
    <row r="101" spans="1:64" ht="13.5" customHeight="1">
      <c r="B101" s="486"/>
      <c r="C101" s="489"/>
      <c r="D101" s="489"/>
      <c r="E101" s="489"/>
      <c r="F101" s="489"/>
      <c r="G101" s="489"/>
      <c r="H101" s="489"/>
      <c r="I101" s="489"/>
      <c r="J101" s="489"/>
      <c r="K101" s="489"/>
      <c r="L101" s="489"/>
      <c r="M101" s="489"/>
      <c r="N101" s="489"/>
      <c r="O101" s="489"/>
      <c r="P101" s="489"/>
      <c r="Q101" s="489"/>
      <c r="R101" s="491"/>
      <c r="S101" s="491"/>
      <c r="T101" s="491"/>
      <c r="U101" s="491"/>
      <c r="V101" s="491"/>
      <c r="W101" s="491"/>
      <c r="X101" s="491"/>
      <c r="Y101" s="491"/>
      <c r="Z101" s="491"/>
      <c r="AA101" s="491"/>
      <c r="AB101" s="491"/>
      <c r="AC101" s="491"/>
      <c r="AD101" s="491"/>
      <c r="AE101" s="491"/>
      <c r="AF101" s="491"/>
      <c r="AG101" s="491"/>
      <c r="AH101" s="491"/>
      <c r="AI101" s="491"/>
      <c r="AJ101" s="491"/>
      <c r="AK101" s="491"/>
      <c r="AL101" s="491"/>
      <c r="AM101" s="491"/>
      <c r="AN101" s="491"/>
      <c r="AO101" s="494"/>
    </row>
    <row r="102" spans="1:64" ht="13.5" customHeight="1">
      <c r="B102" s="486"/>
      <c r="C102" s="489"/>
      <c r="D102" s="489"/>
      <c r="E102" s="489"/>
      <c r="F102" s="489"/>
      <c r="G102" s="489"/>
      <c r="H102" s="489"/>
      <c r="I102" s="489"/>
      <c r="J102" s="489"/>
      <c r="K102" s="489"/>
      <c r="L102" s="489"/>
      <c r="M102" s="489"/>
      <c r="N102" s="489"/>
      <c r="O102" s="489"/>
      <c r="P102" s="489"/>
      <c r="Q102" s="489"/>
      <c r="R102" s="491"/>
      <c r="S102" s="491"/>
      <c r="T102" s="491"/>
      <c r="U102" s="491"/>
      <c r="V102" s="491"/>
      <c r="W102" s="491"/>
      <c r="X102" s="491" t="s">
        <v>84</v>
      </c>
      <c r="Y102" s="491"/>
      <c r="Z102" s="491"/>
      <c r="AA102" s="491"/>
      <c r="AB102" s="491"/>
      <c r="AC102" s="491"/>
      <c r="AD102" s="491" t="s">
        <v>85</v>
      </c>
      <c r="AE102" s="491"/>
      <c r="AF102" s="491"/>
      <c r="AG102" s="491"/>
      <c r="AH102" s="491"/>
      <c r="AI102" s="491"/>
      <c r="AJ102" s="491"/>
      <c r="AK102" s="491"/>
      <c r="AL102" s="491"/>
      <c r="AM102" s="491"/>
      <c r="AN102" s="491"/>
      <c r="AO102" s="494"/>
      <c r="AS102" s="484" t="s">
        <v>75</v>
      </c>
      <c r="AT102" s="484"/>
      <c r="AU102" s="484"/>
      <c r="AV102" s="484"/>
      <c r="AW102" s="484"/>
      <c r="AX102" s="484"/>
    </row>
    <row r="103" spans="1:64" ht="13.5" customHeight="1">
      <c r="B103" s="486"/>
      <c r="C103" s="489"/>
      <c r="D103" s="489"/>
      <c r="E103" s="489"/>
      <c r="F103" s="489"/>
      <c r="G103" s="489"/>
      <c r="H103" s="489"/>
      <c r="I103" s="489"/>
      <c r="J103" s="489"/>
      <c r="K103" s="489"/>
      <c r="L103" s="489"/>
      <c r="M103" s="489"/>
      <c r="N103" s="489"/>
      <c r="O103" s="489"/>
      <c r="P103" s="489"/>
      <c r="Q103" s="489"/>
      <c r="R103" s="491"/>
      <c r="S103" s="491"/>
      <c r="T103" s="491"/>
      <c r="U103" s="491"/>
      <c r="V103" s="491"/>
      <c r="W103" s="491"/>
      <c r="X103" s="491"/>
      <c r="Y103" s="491"/>
      <c r="Z103" s="491"/>
      <c r="AA103" s="491"/>
      <c r="AB103" s="491"/>
      <c r="AC103" s="491"/>
      <c r="AD103" s="491"/>
      <c r="AE103" s="491"/>
      <c r="AF103" s="491"/>
      <c r="AG103" s="491"/>
      <c r="AH103" s="491"/>
      <c r="AI103" s="491"/>
      <c r="AJ103" s="491"/>
      <c r="AK103" s="491"/>
      <c r="AL103" s="491"/>
      <c r="AM103" s="491"/>
      <c r="AN103" s="491"/>
      <c r="AO103" s="494"/>
      <c r="AS103" s="484"/>
      <c r="AT103" s="484"/>
      <c r="AU103" s="484"/>
      <c r="AV103" s="484"/>
      <c r="AW103" s="484"/>
      <c r="AX103" s="484"/>
    </row>
    <row r="104" spans="1:64" ht="19.5" customHeight="1">
      <c r="B104" s="513"/>
      <c r="C104" s="476" t="s">
        <v>250</v>
      </c>
      <c r="D104" s="477"/>
      <c r="E104" s="477"/>
      <c r="F104" s="478" t="s">
        <v>251</v>
      </c>
      <c r="G104" s="478"/>
      <c r="H104" s="478"/>
      <c r="I104" s="478"/>
      <c r="J104" s="478"/>
      <c r="K104" s="478"/>
      <c r="L104" s="478"/>
      <c r="M104" s="478"/>
      <c r="N104" s="478"/>
      <c r="O104" s="478"/>
      <c r="P104" s="478"/>
      <c r="Q104" s="479"/>
      <c r="R104" s="470">
        <f>SUM(X104:AO104)</f>
        <v>0</v>
      </c>
      <c r="S104" s="471"/>
      <c r="T104" s="471"/>
      <c r="U104" s="471"/>
      <c r="V104" s="471"/>
      <c r="W104" s="471"/>
      <c r="X104" s="480"/>
      <c r="Y104" s="481"/>
      <c r="Z104" s="481"/>
      <c r="AA104" s="481"/>
      <c r="AB104" s="481"/>
      <c r="AC104" s="482"/>
      <c r="AD104" s="481"/>
      <c r="AE104" s="481"/>
      <c r="AF104" s="481"/>
      <c r="AG104" s="481"/>
      <c r="AH104" s="481"/>
      <c r="AI104" s="481"/>
      <c r="AJ104" s="480"/>
      <c r="AK104" s="481"/>
      <c r="AL104" s="481"/>
      <c r="AM104" s="481"/>
      <c r="AN104" s="481"/>
      <c r="AO104" s="483"/>
      <c r="AS104" s="160">
        <f>SUM(X104:AO104)</f>
        <v>0</v>
      </c>
      <c r="AT104" s="47"/>
      <c r="AU104" s="47" t="str">
        <f>IF(R104=AS104,"○","×")</f>
        <v>○</v>
      </c>
      <c r="AV104" s="109"/>
      <c r="AW104" s="23"/>
      <c r="AX104" s="23"/>
      <c r="AY104" s="23"/>
      <c r="AZ104" s="23"/>
      <c r="BA104" s="23"/>
      <c r="BB104" s="23"/>
      <c r="BC104" s="23"/>
      <c r="BD104" s="23"/>
      <c r="BE104" s="23"/>
      <c r="BF104" s="23"/>
      <c r="BG104" s="23"/>
      <c r="BH104" s="23"/>
      <c r="BI104" s="23"/>
      <c r="BJ104" s="23"/>
      <c r="BK104" s="171"/>
      <c r="BL104" s="171"/>
    </row>
    <row r="105" spans="1:64" ht="19.5" customHeight="1">
      <c r="B105" s="513"/>
      <c r="C105" s="476"/>
      <c r="D105" s="477"/>
      <c r="E105" s="477"/>
      <c r="F105" s="478" t="s">
        <v>252</v>
      </c>
      <c r="G105" s="478"/>
      <c r="H105" s="478"/>
      <c r="I105" s="478"/>
      <c r="J105" s="478"/>
      <c r="K105" s="478"/>
      <c r="L105" s="478"/>
      <c r="M105" s="478"/>
      <c r="N105" s="478"/>
      <c r="O105" s="478"/>
      <c r="P105" s="478"/>
      <c r="Q105" s="479"/>
      <c r="R105" s="470">
        <f>SUM(X105:AO105)</f>
        <v>0</v>
      </c>
      <c r="S105" s="471"/>
      <c r="T105" s="471"/>
      <c r="U105" s="471"/>
      <c r="V105" s="471"/>
      <c r="W105" s="471"/>
      <c r="X105" s="480"/>
      <c r="Y105" s="481"/>
      <c r="Z105" s="481"/>
      <c r="AA105" s="481"/>
      <c r="AB105" s="481"/>
      <c r="AC105" s="482"/>
      <c r="AD105" s="481"/>
      <c r="AE105" s="481"/>
      <c r="AF105" s="481"/>
      <c r="AG105" s="481"/>
      <c r="AH105" s="481"/>
      <c r="AI105" s="481"/>
      <c r="AJ105" s="480"/>
      <c r="AK105" s="481"/>
      <c r="AL105" s="481"/>
      <c r="AM105" s="481"/>
      <c r="AN105" s="481"/>
      <c r="AO105" s="483"/>
      <c r="AS105" s="160">
        <f t="shared" ref="AS105:AS113" si="0">SUM(X105:AO105)</f>
        <v>0</v>
      </c>
      <c r="AT105" s="47"/>
      <c r="AU105" s="47" t="str">
        <f t="shared" ref="AU105:AU113" si="1">IF(R105=AS105,"○","×")</f>
        <v>○</v>
      </c>
      <c r="AV105" s="23"/>
      <c r="AW105" s="23"/>
      <c r="AX105" s="23"/>
      <c r="AY105" s="23"/>
      <c r="AZ105" s="23"/>
      <c r="BA105" s="23"/>
      <c r="BB105" s="23"/>
      <c r="BC105" s="23"/>
      <c r="BD105" s="23"/>
      <c r="BE105" s="23"/>
      <c r="BF105" s="23"/>
      <c r="BG105" s="23"/>
      <c r="BH105" s="23"/>
      <c r="BI105" s="23"/>
      <c r="BJ105" s="23"/>
    </row>
    <row r="106" spans="1:64" ht="19.5" customHeight="1">
      <c r="B106" s="513"/>
      <c r="C106" s="476"/>
      <c r="D106" s="477"/>
      <c r="E106" s="477"/>
      <c r="F106" s="478" t="s">
        <v>253</v>
      </c>
      <c r="G106" s="478"/>
      <c r="H106" s="478"/>
      <c r="I106" s="478"/>
      <c r="J106" s="478"/>
      <c r="K106" s="478"/>
      <c r="L106" s="478"/>
      <c r="M106" s="478"/>
      <c r="N106" s="478"/>
      <c r="O106" s="478"/>
      <c r="P106" s="478"/>
      <c r="Q106" s="479"/>
      <c r="R106" s="470">
        <f t="shared" ref="R106:R112" si="2">SUM(X106:AO106)</f>
        <v>0</v>
      </c>
      <c r="S106" s="471"/>
      <c r="T106" s="471"/>
      <c r="U106" s="471"/>
      <c r="V106" s="471"/>
      <c r="W106" s="471"/>
      <c r="X106" s="480"/>
      <c r="Y106" s="481"/>
      <c r="Z106" s="481"/>
      <c r="AA106" s="481"/>
      <c r="AB106" s="481"/>
      <c r="AC106" s="482"/>
      <c r="AD106" s="481"/>
      <c r="AE106" s="481"/>
      <c r="AF106" s="481"/>
      <c r="AG106" s="481"/>
      <c r="AH106" s="481"/>
      <c r="AI106" s="481"/>
      <c r="AJ106" s="480"/>
      <c r="AK106" s="481"/>
      <c r="AL106" s="481"/>
      <c r="AM106" s="481"/>
      <c r="AN106" s="481"/>
      <c r="AO106" s="483"/>
      <c r="AS106" s="160">
        <f t="shared" si="0"/>
        <v>0</v>
      </c>
      <c r="AT106" s="47"/>
      <c r="AU106" s="47" t="str">
        <f t="shared" si="1"/>
        <v>○</v>
      </c>
      <c r="AV106" s="109"/>
      <c r="AW106" s="23"/>
      <c r="AX106" s="23"/>
      <c r="AY106" s="23"/>
      <c r="AZ106" s="23"/>
      <c r="BA106" s="23"/>
      <c r="BB106" s="23"/>
      <c r="BC106" s="23"/>
      <c r="BD106" s="23"/>
      <c r="BE106" s="23"/>
      <c r="BF106" s="23"/>
      <c r="BG106" s="23"/>
      <c r="BH106" s="23"/>
      <c r="BI106" s="23"/>
      <c r="BJ106" s="23"/>
      <c r="BK106" s="92"/>
      <c r="BL106" s="92"/>
    </row>
    <row r="107" spans="1:64" ht="19.5" customHeight="1">
      <c r="B107" s="513"/>
      <c r="C107" s="476"/>
      <c r="D107" s="477"/>
      <c r="E107" s="477"/>
      <c r="F107" s="478" t="s">
        <v>254</v>
      </c>
      <c r="G107" s="478"/>
      <c r="H107" s="478"/>
      <c r="I107" s="478"/>
      <c r="J107" s="478"/>
      <c r="K107" s="478"/>
      <c r="L107" s="478"/>
      <c r="M107" s="478"/>
      <c r="N107" s="478"/>
      <c r="O107" s="478"/>
      <c r="P107" s="478"/>
      <c r="Q107" s="479"/>
      <c r="R107" s="470">
        <f t="shared" si="2"/>
        <v>0</v>
      </c>
      <c r="S107" s="471"/>
      <c r="T107" s="471"/>
      <c r="U107" s="471"/>
      <c r="V107" s="471"/>
      <c r="W107" s="471"/>
      <c r="X107" s="480"/>
      <c r="Y107" s="481"/>
      <c r="Z107" s="481"/>
      <c r="AA107" s="481"/>
      <c r="AB107" s="481"/>
      <c r="AC107" s="482"/>
      <c r="AD107" s="481"/>
      <c r="AE107" s="481"/>
      <c r="AF107" s="481"/>
      <c r="AG107" s="481"/>
      <c r="AH107" s="481"/>
      <c r="AI107" s="481"/>
      <c r="AJ107" s="480"/>
      <c r="AK107" s="481"/>
      <c r="AL107" s="481"/>
      <c r="AM107" s="481"/>
      <c r="AN107" s="481"/>
      <c r="AO107" s="483"/>
      <c r="AS107" s="160">
        <f t="shared" si="0"/>
        <v>0</v>
      </c>
      <c r="AT107" s="47"/>
      <c r="AU107" s="47" t="str">
        <f t="shared" si="1"/>
        <v>○</v>
      </c>
      <c r="AV107" s="23"/>
      <c r="AW107" s="23"/>
      <c r="AX107" s="23"/>
      <c r="AY107" s="23"/>
      <c r="AZ107" s="23"/>
      <c r="BA107" s="23"/>
      <c r="BB107" s="23"/>
      <c r="BC107" s="23"/>
      <c r="BD107" s="23"/>
      <c r="BE107" s="23"/>
      <c r="BF107" s="23"/>
      <c r="BG107" s="23"/>
      <c r="BH107" s="23"/>
      <c r="BI107" s="23"/>
      <c r="BJ107" s="23"/>
    </row>
    <row r="108" spans="1:64" ht="19.5" customHeight="1">
      <c r="B108" s="513"/>
      <c r="C108" s="476"/>
      <c r="D108" s="477"/>
      <c r="E108" s="477"/>
      <c r="F108" s="478" t="s">
        <v>255</v>
      </c>
      <c r="G108" s="478"/>
      <c r="H108" s="478"/>
      <c r="I108" s="478"/>
      <c r="J108" s="478"/>
      <c r="K108" s="478"/>
      <c r="L108" s="478"/>
      <c r="M108" s="478"/>
      <c r="N108" s="478"/>
      <c r="O108" s="478"/>
      <c r="P108" s="478"/>
      <c r="Q108" s="479"/>
      <c r="R108" s="470">
        <f>SUM(X108:AO108)</f>
        <v>0</v>
      </c>
      <c r="S108" s="471"/>
      <c r="T108" s="471"/>
      <c r="U108" s="471"/>
      <c r="V108" s="471"/>
      <c r="W108" s="471"/>
      <c r="X108" s="480"/>
      <c r="Y108" s="481"/>
      <c r="Z108" s="481"/>
      <c r="AA108" s="481"/>
      <c r="AB108" s="481"/>
      <c r="AC108" s="482"/>
      <c r="AD108" s="481"/>
      <c r="AE108" s="481"/>
      <c r="AF108" s="481"/>
      <c r="AG108" s="481"/>
      <c r="AH108" s="481"/>
      <c r="AI108" s="481"/>
      <c r="AJ108" s="480"/>
      <c r="AK108" s="481"/>
      <c r="AL108" s="481"/>
      <c r="AM108" s="481"/>
      <c r="AN108" s="481"/>
      <c r="AO108" s="483"/>
      <c r="AS108" s="160">
        <f t="shared" si="0"/>
        <v>0</v>
      </c>
      <c r="AT108" s="47"/>
      <c r="AU108" s="47" t="str">
        <f t="shared" si="1"/>
        <v>○</v>
      </c>
    </row>
    <row r="109" spans="1:64" ht="19.5" customHeight="1">
      <c r="B109" s="513"/>
      <c r="C109" s="476"/>
      <c r="D109" s="477"/>
      <c r="E109" s="477"/>
      <c r="F109" s="478" t="s">
        <v>256</v>
      </c>
      <c r="G109" s="478"/>
      <c r="H109" s="478"/>
      <c r="I109" s="478"/>
      <c r="J109" s="478"/>
      <c r="K109" s="478"/>
      <c r="L109" s="478"/>
      <c r="M109" s="478"/>
      <c r="N109" s="478"/>
      <c r="O109" s="478"/>
      <c r="P109" s="478"/>
      <c r="Q109" s="479"/>
      <c r="R109" s="470">
        <f t="shared" si="2"/>
        <v>0</v>
      </c>
      <c r="S109" s="471"/>
      <c r="T109" s="471"/>
      <c r="U109" s="471"/>
      <c r="V109" s="471"/>
      <c r="W109" s="471"/>
      <c r="X109" s="480"/>
      <c r="Y109" s="481"/>
      <c r="Z109" s="481"/>
      <c r="AA109" s="481"/>
      <c r="AB109" s="481"/>
      <c r="AC109" s="482"/>
      <c r="AD109" s="481"/>
      <c r="AE109" s="481"/>
      <c r="AF109" s="481"/>
      <c r="AG109" s="481"/>
      <c r="AH109" s="481"/>
      <c r="AI109" s="481"/>
      <c r="AJ109" s="480"/>
      <c r="AK109" s="481"/>
      <c r="AL109" s="481"/>
      <c r="AM109" s="481"/>
      <c r="AN109" s="481"/>
      <c r="AO109" s="483"/>
      <c r="AS109" s="160">
        <f t="shared" si="0"/>
        <v>0</v>
      </c>
      <c r="AT109" s="47"/>
      <c r="AU109" s="47" t="str">
        <f t="shared" si="1"/>
        <v>○</v>
      </c>
    </row>
    <row r="110" spans="1:64" ht="19.5" customHeight="1">
      <c r="B110" s="513"/>
      <c r="C110" s="476"/>
      <c r="D110" s="477"/>
      <c r="E110" s="477"/>
      <c r="F110" s="478" t="s">
        <v>257</v>
      </c>
      <c r="G110" s="478"/>
      <c r="H110" s="478"/>
      <c r="I110" s="478"/>
      <c r="J110" s="478"/>
      <c r="K110" s="478"/>
      <c r="L110" s="478"/>
      <c r="M110" s="478"/>
      <c r="N110" s="478"/>
      <c r="O110" s="478"/>
      <c r="P110" s="478"/>
      <c r="Q110" s="479"/>
      <c r="R110" s="470">
        <f t="shared" si="2"/>
        <v>0</v>
      </c>
      <c r="S110" s="471"/>
      <c r="T110" s="471"/>
      <c r="U110" s="471"/>
      <c r="V110" s="471"/>
      <c r="W110" s="471"/>
      <c r="X110" s="480"/>
      <c r="Y110" s="481"/>
      <c r="Z110" s="481"/>
      <c r="AA110" s="481"/>
      <c r="AB110" s="481"/>
      <c r="AC110" s="482"/>
      <c r="AD110" s="481"/>
      <c r="AE110" s="481"/>
      <c r="AF110" s="481"/>
      <c r="AG110" s="481"/>
      <c r="AH110" s="481"/>
      <c r="AI110" s="481"/>
      <c r="AJ110" s="480"/>
      <c r="AK110" s="481"/>
      <c r="AL110" s="481"/>
      <c r="AM110" s="481"/>
      <c r="AN110" s="481"/>
      <c r="AO110" s="483"/>
      <c r="AS110" s="160">
        <f t="shared" si="0"/>
        <v>0</v>
      </c>
      <c r="AT110" s="47"/>
      <c r="AU110" s="47" t="str">
        <f t="shared" si="1"/>
        <v>○</v>
      </c>
    </row>
    <row r="111" spans="1:64" ht="19.5" customHeight="1">
      <c r="B111" s="513"/>
      <c r="C111" s="476"/>
      <c r="D111" s="477"/>
      <c r="E111" s="477"/>
      <c r="F111" s="478" t="s">
        <v>258</v>
      </c>
      <c r="G111" s="478"/>
      <c r="H111" s="478"/>
      <c r="I111" s="478"/>
      <c r="J111" s="478"/>
      <c r="K111" s="478"/>
      <c r="L111" s="478"/>
      <c r="M111" s="478"/>
      <c r="N111" s="478"/>
      <c r="O111" s="478"/>
      <c r="P111" s="478"/>
      <c r="Q111" s="479"/>
      <c r="R111" s="470">
        <f t="shared" si="2"/>
        <v>0</v>
      </c>
      <c r="S111" s="471"/>
      <c r="T111" s="471"/>
      <c r="U111" s="471"/>
      <c r="V111" s="471"/>
      <c r="W111" s="471"/>
      <c r="X111" s="480"/>
      <c r="Y111" s="481"/>
      <c r="Z111" s="481"/>
      <c r="AA111" s="481"/>
      <c r="AB111" s="481"/>
      <c r="AC111" s="482"/>
      <c r="AD111" s="481"/>
      <c r="AE111" s="481"/>
      <c r="AF111" s="481"/>
      <c r="AG111" s="481"/>
      <c r="AH111" s="481"/>
      <c r="AI111" s="481"/>
      <c r="AJ111" s="480"/>
      <c r="AK111" s="481"/>
      <c r="AL111" s="481"/>
      <c r="AM111" s="481"/>
      <c r="AN111" s="481"/>
      <c r="AO111" s="483"/>
      <c r="AS111" s="160">
        <f t="shared" si="0"/>
        <v>0</v>
      </c>
      <c r="AT111" s="47"/>
      <c r="AU111" s="47" t="str">
        <f t="shared" si="1"/>
        <v>○</v>
      </c>
    </row>
    <row r="112" spans="1:64" ht="19.5" customHeight="1">
      <c r="B112" s="513"/>
      <c r="C112" s="476"/>
      <c r="D112" s="477"/>
      <c r="E112" s="477"/>
      <c r="F112" s="478" t="s">
        <v>259</v>
      </c>
      <c r="G112" s="478"/>
      <c r="H112" s="478"/>
      <c r="I112" s="478"/>
      <c r="J112" s="478"/>
      <c r="K112" s="478"/>
      <c r="L112" s="478"/>
      <c r="M112" s="478"/>
      <c r="N112" s="478"/>
      <c r="O112" s="478"/>
      <c r="P112" s="478"/>
      <c r="Q112" s="479"/>
      <c r="R112" s="470">
        <f t="shared" si="2"/>
        <v>0</v>
      </c>
      <c r="S112" s="471"/>
      <c r="T112" s="471"/>
      <c r="U112" s="471"/>
      <c r="V112" s="471"/>
      <c r="W112" s="471"/>
      <c r="X112" s="480"/>
      <c r="Y112" s="481"/>
      <c r="Z112" s="481"/>
      <c r="AA112" s="481"/>
      <c r="AB112" s="481"/>
      <c r="AC112" s="482"/>
      <c r="AD112" s="481"/>
      <c r="AE112" s="481"/>
      <c r="AF112" s="481"/>
      <c r="AG112" s="481"/>
      <c r="AH112" s="481"/>
      <c r="AI112" s="481"/>
      <c r="AJ112" s="480"/>
      <c r="AK112" s="481"/>
      <c r="AL112" s="481"/>
      <c r="AM112" s="481"/>
      <c r="AN112" s="481"/>
      <c r="AO112" s="483"/>
      <c r="AS112" s="160">
        <f t="shared" si="0"/>
        <v>0</v>
      </c>
      <c r="AT112" s="47"/>
      <c r="AU112" s="47" t="str">
        <f t="shared" si="1"/>
        <v>○</v>
      </c>
    </row>
    <row r="113" spans="2:64" ht="19.5" customHeight="1" thickBot="1">
      <c r="B113" s="513"/>
      <c r="C113" s="466"/>
      <c r="D113" s="467"/>
      <c r="E113" s="467"/>
      <c r="F113" s="468" t="s">
        <v>260</v>
      </c>
      <c r="G113" s="468"/>
      <c r="H113" s="468"/>
      <c r="I113" s="468"/>
      <c r="J113" s="468"/>
      <c r="K113" s="468"/>
      <c r="L113" s="468"/>
      <c r="M113" s="468"/>
      <c r="N113" s="468"/>
      <c r="O113" s="468"/>
      <c r="P113" s="468"/>
      <c r="Q113" s="468"/>
      <c r="R113" s="470">
        <f>SUM(X113:AO113)</f>
        <v>0</v>
      </c>
      <c r="S113" s="471"/>
      <c r="T113" s="471"/>
      <c r="U113" s="471"/>
      <c r="V113" s="471"/>
      <c r="W113" s="471"/>
      <c r="X113" s="472"/>
      <c r="Y113" s="473"/>
      <c r="Z113" s="473"/>
      <c r="AA113" s="473"/>
      <c r="AB113" s="473"/>
      <c r="AC113" s="474"/>
      <c r="AD113" s="473"/>
      <c r="AE113" s="473"/>
      <c r="AF113" s="473"/>
      <c r="AG113" s="473"/>
      <c r="AH113" s="473"/>
      <c r="AI113" s="473"/>
      <c r="AJ113" s="472"/>
      <c r="AK113" s="473"/>
      <c r="AL113" s="473"/>
      <c r="AM113" s="473"/>
      <c r="AN113" s="473"/>
      <c r="AO113" s="475"/>
      <c r="AS113" s="160">
        <f t="shared" si="0"/>
        <v>0</v>
      </c>
      <c r="AT113" s="47"/>
      <c r="AU113" s="47" t="str">
        <f t="shared" si="1"/>
        <v>○</v>
      </c>
    </row>
    <row r="114" spans="2:64" ht="36.75" customHeight="1" thickTop="1" thickBot="1">
      <c r="B114" s="487"/>
      <c r="C114" s="461" t="s">
        <v>90</v>
      </c>
      <c r="D114" s="462"/>
      <c r="E114" s="462"/>
      <c r="F114" s="462"/>
      <c r="G114" s="462"/>
      <c r="H114" s="462"/>
      <c r="I114" s="462"/>
      <c r="J114" s="462"/>
      <c r="K114" s="462"/>
      <c r="L114" s="462"/>
      <c r="M114" s="462"/>
      <c r="N114" s="462"/>
      <c r="O114" s="462"/>
      <c r="P114" s="462"/>
      <c r="Q114" s="462"/>
      <c r="R114" s="463">
        <f>SUM(R104:W113)</f>
        <v>0</v>
      </c>
      <c r="S114" s="463"/>
      <c r="T114" s="463"/>
      <c r="U114" s="463"/>
      <c r="V114" s="463"/>
      <c r="W114" s="463"/>
      <c r="X114" s="464">
        <f>SUM(X104:AC113)</f>
        <v>0</v>
      </c>
      <c r="Y114" s="464"/>
      <c r="Z114" s="464"/>
      <c r="AA114" s="464"/>
      <c r="AB114" s="464"/>
      <c r="AC114" s="464"/>
      <c r="AD114" s="464">
        <f>SUM(AD104:AI113)</f>
        <v>0</v>
      </c>
      <c r="AE114" s="464"/>
      <c r="AF114" s="464"/>
      <c r="AG114" s="464"/>
      <c r="AH114" s="464"/>
      <c r="AI114" s="464"/>
      <c r="AJ114" s="464">
        <f>SUM(AJ104:AO113)</f>
        <v>0</v>
      </c>
      <c r="AK114" s="464"/>
      <c r="AL114" s="464"/>
      <c r="AM114" s="464"/>
      <c r="AN114" s="464"/>
      <c r="AO114" s="465"/>
      <c r="AS114" s="89"/>
    </row>
    <row r="115" spans="2:64" ht="13.5" customHeight="1" thickBot="1"/>
    <row r="116" spans="2:64" ht="13.5" customHeight="1">
      <c r="B116" s="495" t="s">
        <v>88</v>
      </c>
      <c r="C116" s="496"/>
      <c r="D116" s="496"/>
      <c r="E116" s="496"/>
      <c r="F116" s="497"/>
      <c r="G116" s="510" t="s">
        <v>91</v>
      </c>
      <c r="H116" s="497"/>
      <c r="I116" s="497"/>
      <c r="J116" s="497"/>
      <c r="K116" s="511"/>
      <c r="Q116" s="148"/>
      <c r="R116" s="148"/>
      <c r="S116" s="148"/>
      <c r="T116" s="148"/>
    </row>
    <row r="117" spans="2:64" ht="13.5" customHeight="1" thickBot="1">
      <c r="B117" s="507"/>
      <c r="C117" s="508"/>
      <c r="D117" s="508"/>
      <c r="E117" s="508"/>
      <c r="F117" s="509"/>
      <c r="G117" s="509"/>
      <c r="H117" s="509"/>
      <c r="I117" s="509"/>
      <c r="J117" s="509"/>
      <c r="K117" s="512"/>
      <c r="L117" s="161"/>
      <c r="M117" s="162"/>
      <c r="N117" s="162"/>
      <c r="O117" s="162"/>
      <c r="P117" s="162"/>
      <c r="Q117" s="162"/>
      <c r="R117" s="162"/>
      <c r="S117" s="162"/>
      <c r="T117" s="162"/>
      <c r="U117" s="162"/>
      <c r="V117" s="162"/>
      <c r="W117" s="162"/>
      <c r="X117" s="162"/>
      <c r="Y117" s="162"/>
    </row>
    <row r="118" spans="2:64" ht="13.5" customHeight="1">
      <c r="B118" s="506" t="s">
        <v>79</v>
      </c>
      <c r="C118" s="489" t="s">
        <v>80</v>
      </c>
      <c r="D118" s="489"/>
      <c r="E118" s="489"/>
      <c r="F118" s="489"/>
      <c r="G118" s="489"/>
      <c r="H118" s="489"/>
      <c r="I118" s="489"/>
      <c r="J118" s="489"/>
      <c r="K118" s="489"/>
      <c r="L118" s="488"/>
      <c r="M118" s="488"/>
      <c r="N118" s="488"/>
      <c r="O118" s="488"/>
      <c r="P118" s="488"/>
      <c r="Q118" s="488"/>
      <c r="R118" s="490" t="s">
        <v>81</v>
      </c>
      <c r="S118" s="490"/>
      <c r="T118" s="490"/>
      <c r="U118" s="490"/>
      <c r="V118" s="490"/>
      <c r="W118" s="490"/>
      <c r="X118" s="490" t="s">
        <v>82</v>
      </c>
      <c r="Y118" s="490"/>
      <c r="Z118" s="492"/>
      <c r="AA118" s="492"/>
      <c r="AB118" s="492"/>
      <c r="AC118" s="492"/>
      <c r="AD118" s="492"/>
      <c r="AE118" s="492"/>
      <c r="AF118" s="492"/>
      <c r="AG118" s="492"/>
      <c r="AH118" s="492"/>
      <c r="AI118" s="492"/>
      <c r="AJ118" s="492" t="s">
        <v>83</v>
      </c>
      <c r="AK118" s="492"/>
      <c r="AL118" s="492"/>
      <c r="AM118" s="492"/>
      <c r="AN118" s="492"/>
      <c r="AO118" s="493"/>
    </row>
    <row r="119" spans="2:64" ht="13.5" customHeight="1">
      <c r="B119" s="486"/>
      <c r="C119" s="489"/>
      <c r="D119" s="489"/>
      <c r="E119" s="489"/>
      <c r="F119" s="489"/>
      <c r="G119" s="489"/>
      <c r="H119" s="489"/>
      <c r="I119" s="489"/>
      <c r="J119" s="489"/>
      <c r="K119" s="489"/>
      <c r="L119" s="489"/>
      <c r="M119" s="489"/>
      <c r="N119" s="489"/>
      <c r="O119" s="489"/>
      <c r="P119" s="489"/>
      <c r="Q119" s="489"/>
      <c r="R119" s="491"/>
      <c r="S119" s="491"/>
      <c r="T119" s="491"/>
      <c r="U119" s="491"/>
      <c r="V119" s="491"/>
      <c r="W119" s="491"/>
      <c r="X119" s="491"/>
      <c r="Y119" s="491"/>
      <c r="Z119" s="491"/>
      <c r="AA119" s="491"/>
      <c r="AB119" s="491"/>
      <c r="AC119" s="491"/>
      <c r="AD119" s="491"/>
      <c r="AE119" s="491"/>
      <c r="AF119" s="491"/>
      <c r="AG119" s="491"/>
      <c r="AH119" s="491"/>
      <c r="AI119" s="491"/>
      <c r="AJ119" s="491"/>
      <c r="AK119" s="491"/>
      <c r="AL119" s="491"/>
      <c r="AM119" s="491"/>
      <c r="AN119" s="491"/>
      <c r="AO119" s="494"/>
    </row>
    <row r="120" spans="2:64" ht="13.5" customHeight="1">
      <c r="B120" s="486"/>
      <c r="C120" s="489"/>
      <c r="D120" s="489"/>
      <c r="E120" s="489"/>
      <c r="F120" s="489"/>
      <c r="G120" s="489"/>
      <c r="H120" s="489"/>
      <c r="I120" s="489"/>
      <c r="J120" s="489"/>
      <c r="K120" s="489"/>
      <c r="L120" s="489"/>
      <c r="M120" s="489"/>
      <c r="N120" s="489"/>
      <c r="O120" s="489"/>
      <c r="P120" s="489"/>
      <c r="Q120" s="489"/>
      <c r="R120" s="491"/>
      <c r="S120" s="491"/>
      <c r="T120" s="491"/>
      <c r="U120" s="491"/>
      <c r="V120" s="491"/>
      <c r="W120" s="491"/>
      <c r="X120" s="491" t="s">
        <v>84</v>
      </c>
      <c r="Y120" s="491"/>
      <c r="Z120" s="491"/>
      <c r="AA120" s="491"/>
      <c r="AB120" s="491"/>
      <c r="AC120" s="491"/>
      <c r="AD120" s="491" t="s">
        <v>85</v>
      </c>
      <c r="AE120" s="491"/>
      <c r="AF120" s="491"/>
      <c r="AG120" s="491"/>
      <c r="AH120" s="491"/>
      <c r="AI120" s="491"/>
      <c r="AJ120" s="491"/>
      <c r="AK120" s="491"/>
      <c r="AL120" s="491"/>
      <c r="AM120" s="491"/>
      <c r="AN120" s="491"/>
      <c r="AO120" s="494"/>
      <c r="AS120" s="484" t="s">
        <v>75</v>
      </c>
      <c r="AT120" s="484"/>
      <c r="AU120" s="484"/>
      <c r="AV120" s="484"/>
      <c r="AW120" s="484"/>
      <c r="AX120" s="484"/>
    </row>
    <row r="121" spans="2:64" ht="13.5" customHeight="1">
      <c r="B121" s="486"/>
      <c r="C121" s="489"/>
      <c r="D121" s="489"/>
      <c r="E121" s="489"/>
      <c r="F121" s="489"/>
      <c r="G121" s="489"/>
      <c r="H121" s="489"/>
      <c r="I121" s="489"/>
      <c r="J121" s="489"/>
      <c r="K121" s="489"/>
      <c r="L121" s="489"/>
      <c r="M121" s="489"/>
      <c r="N121" s="489"/>
      <c r="O121" s="489"/>
      <c r="P121" s="489"/>
      <c r="Q121" s="489"/>
      <c r="R121" s="491"/>
      <c r="S121" s="491"/>
      <c r="T121" s="491"/>
      <c r="U121" s="491"/>
      <c r="V121" s="491"/>
      <c r="W121" s="491"/>
      <c r="X121" s="491"/>
      <c r="Y121" s="491"/>
      <c r="Z121" s="491"/>
      <c r="AA121" s="491"/>
      <c r="AB121" s="491"/>
      <c r="AC121" s="491"/>
      <c r="AD121" s="491"/>
      <c r="AE121" s="491"/>
      <c r="AF121" s="491"/>
      <c r="AG121" s="491"/>
      <c r="AH121" s="491"/>
      <c r="AI121" s="491"/>
      <c r="AJ121" s="491"/>
      <c r="AK121" s="491"/>
      <c r="AL121" s="491"/>
      <c r="AM121" s="491"/>
      <c r="AN121" s="491"/>
      <c r="AO121" s="494"/>
      <c r="AS121" s="484"/>
      <c r="AT121" s="484"/>
      <c r="AU121" s="484"/>
      <c r="AV121" s="484"/>
      <c r="AW121" s="484"/>
      <c r="AX121" s="484"/>
    </row>
    <row r="122" spans="2:64" ht="19.5" customHeight="1">
      <c r="B122" s="486"/>
      <c r="C122" s="476" t="s">
        <v>250</v>
      </c>
      <c r="D122" s="477"/>
      <c r="E122" s="477"/>
      <c r="F122" s="478" t="s">
        <v>251</v>
      </c>
      <c r="G122" s="478"/>
      <c r="H122" s="478"/>
      <c r="I122" s="478"/>
      <c r="J122" s="478"/>
      <c r="K122" s="478"/>
      <c r="L122" s="478"/>
      <c r="M122" s="478"/>
      <c r="N122" s="478"/>
      <c r="O122" s="478"/>
      <c r="P122" s="478"/>
      <c r="Q122" s="479"/>
      <c r="R122" s="470">
        <f>SUM(X122:AO122)</f>
        <v>0</v>
      </c>
      <c r="S122" s="471"/>
      <c r="T122" s="471"/>
      <c r="U122" s="471"/>
      <c r="V122" s="471"/>
      <c r="W122" s="471"/>
      <c r="X122" s="480"/>
      <c r="Y122" s="481"/>
      <c r="Z122" s="481"/>
      <c r="AA122" s="481"/>
      <c r="AB122" s="481"/>
      <c r="AC122" s="482"/>
      <c r="AD122" s="481"/>
      <c r="AE122" s="481"/>
      <c r="AF122" s="481"/>
      <c r="AG122" s="481"/>
      <c r="AH122" s="481"/>
      <c r="AI122" s="481"/>
      <c r="AJ122" s="480"/>
      <c r="AK122" s="481"/>
      <c r="AL122" s="481"/>
      <c r="AM122" s="481"/>
      <c r="AN122" s="481"/>
      <c r="AO122" s="483"/>
      <c r="AS122" s="160">
        <f>SUM(X122:AO122)</f>
        <v>0</v>
      </c>
      <c r="AT122" s="47"/>
      <c r="AU122" s="47" t="str">
        <f>IF(R122=AS122,"○","×")</f>
        <v>○</v>
      </c>
      <c r="AV122" s="109"/>
      <c r="AW122" s="23"/>
      <c r="AX122" s="23"/>
      <c r="AY122" s="23"/>
      <c r="AZ122" s="23"/>
      <c r="BA122" s="23"/>
      <c r="BB122" s="23"/>
      <c r="BC122" s="23"/>
      <c r="BD122" s="23"/>
      <c r="BE122" s="23"/>
      <c r="BF122" s="23"/>
      <c r="BG122" s="23"/>
      <c r="BH122" s="23"/>
      <c r="BI122" s="23"/>
      <c r="BJ122" s="23"/>
      <c r="BK122" s="171"/>
      <c r="BL122" s="171"/>
    </row>
    <row r="123" spans="2:64" ht="19.5" customHeight="1">
      <c r="B123" s="486"/>
      <c r="C123" s="476"/>
      <c r="D123" s="477"/>
      <c r="E123" s="477"/>
      <c r="F123" s="478" t="s">
        <v>252</v>
      </c>
      <c r="G123" s="478"/>
      <c r="H123" s="478"/>
      <c r="I123" s="478"/>
      <c r="J123" s="478"/>
      <c r="K123" s="478"/>
      <c r="L123" s="478"/>
      <c r="M123" s="478"/>
      <c r="N123" s="478"/>
      <c r="O123" s="478"/>
      <c r="P123" s="478"/>
      <c r="Q123" s="479"/>
      <c r="R123" s="470">
        <f>SUM(X123:AO123)</f>
        <v>0</v>
      </c>
      <c r="S123" s="471"/>
      <c r="T123" s="471"/>
      <c r="U123" s="471"/>
      <c r="V123" s="471"/>
      <c r="W123" s="471"/>
      <c r="X123" s="480"/>
      <c r="Y123" s="481"/>
      <c r="Z123" s="481"/>
      <c r="AA123" s="481"/>
      <c r="AB123" s="481"/>
      <c r="AC123" s="482"/>
      <c r="AD123" s="481"/>
      <c r="AE123" s="481"/>
      <c r="AF123" s="481"/>
      <c r="AG123" s="481"/>
      <c r="AH123" s="481"/>
      <c r="AI123" s="481"/>
      <c r="AJ123" s="480"/>
      <c r="AK123" s="481"/>
      <c r="AL123" s="481"/>
      <c r="AM123" s="481"/>
      <c r="AN123" s="481"/>
      <c r="AO123" s="483"/>
      <c r="AS123" s="160">
        <f t="shared" ref="AS123:AS131" si="3">SUM(X123:AO123)</f>
        <v>0</v>
      </c>
      <c r="AT123" s="47"/>
      <c r="AU123" s="47" t="str">
        <f t="shared" ref="AU123:AU131" si="4">IF(R123=AS123,"○","×")</f>
        <v>○</v>
      </c>
      <c r="AV123" s="23"/>
      <c r="AW123" s="23"/>
      <c r="AX123" s="23"/>
      <c r="AY123" s="23"/>
      <c r="AZ123" s="23"/>
      <c r="BA123" s="23"/>
      <c r="BB123" s="23"/>
      <c r="BC123" s="23"/>
      <c r="BD123" s="23"/>
      <c r="BE123" s="23"/>
      <c r="BF123" s="23"/>
      <c r="BG123" s="23"/>
      <c r="BH123" s="23"/>
      <c r="BI123" s="23"/>
      <c r="BJ123" s="23"/>
    </row>
    <row r="124" spans="2:64" ht="19.5" customHeight="1">
      <c r="B124" s="486"/>
      <c r="C124" s="476"/>
      <c r="D124" s="477"/>
      <c r="E124" s="477"/>
      <c r="F124" s="478" t="s">
        <v>253</v>
      </c>
      <c r="G124" s="478"/>
      <c r="H124" s="478"/>
      <c r="I124" s="478"/>
      <c r="J124" s="478"/>
      <c r="K124" s="478"/>
      <c r="L124" s="478"/>
      <c r="M124" s="478"/>
      <c r="N124" s="478"/>
      <c r="O124" s="478"/>
      <c r="P124" s="478"/>
      <c r="Q124" s="479"/>
      <c r="R124" s="470">
        <f t="shared" ref="R124:R125" si="5">SUM(X124:AO124)</f>
        <v>0</v>
      </c>
      <c r="S124" s="471"/>
      <c r="T124" s="471"/>
      <c r="U124" s="471"/>
      <c r="V124" s="471"/>
      <c r="W124" s="471"/>
      <c r="X124" s="480"/>
      <c r="Y124" s="481"/>
      <c r="Z124" s="481"/>
      <c r="AA124" s="481"/>
      <c r="AB124" s="481"/>
      <c r="AC124" s="482"/>
      <c r="AD124" s="481"/>
      <c r="AE124" s="481"/>
      <c r="AF124" s="481"/>
      <c r="AG124" s="481"/>
      <c r="AH124" s="481"/>
      <c r="AI124" s="481"/>
      <c r="AJ124" s="480"/>
      <c r="AK124" s="481"/>
      <c r="AL124" s="481"/>
      <c r="AM124" s="481"/>
      <c r="AN124" s="481"/>
      <c r="AO124" s="483"/>
      <c r="AS124" s="160">
        <f t="shared" si="3"/>
        <v>0</v>
      </c>
      <c r="AT124" s="47"/>
      <c r="AU124" s="47" t="str">
        <f t="shared" si="4"/>
        <v>○</v>
      </c>
      <c r="AV124" s="109"/>
      <c r="AW124" s="23"/>
      <c r="AX124" s="23"/>
      <c r="AY124" s="23"/>
      <c r="AZ124" s="23"/>
      <c r="BA124" s="23"/>
      <c r="BB124" s="23"/>
      <c r="BC124" s="23"/>
      <c r="BD124" s="23"/>
      <c r="BE124" s="23"/>
      <c r="BF124" s="23"/>
      <c r="BG124" s="23"/>
      <c r="BH124" s="23"/>
      <c r="BI124" s="23"/>
      <c r="BJ124" s="23"/>
      <c r="BK124" s="92"/>
      <c r="BL124" s="92"/>
    </row>
    <row r="125" spans="2:64" ht="19.5" customHeight="1">
      <c r="B125" s="486"/>
      <c r="C125" s="476"/>
      <c r="D125" s="477"/>
      <c r="E125" s="477"/>
      <c r="F125" s="478" t="s">
        <v>254</v>
      </c>
      <c r="G125" s="478"/>
      <c r="H125" s="478"/>
      <c r="I125" s="478"/>
      <c r="J125" s="478"/>
      <c r="K125" s="478"/>
      <c r="L125" s="478"/>
      <c r="M125" s="478"/>
      <c r="N125" s="478"/>
      <c r="O125" s="478"/>
      <c r="P125" s="478"/>
      <c r="Q125" s="479"/>
      <c r="R125" s="470">
        <f t="shared" si="5"/>
        <v>0</v>
      </c>
      <c r="S125" s="471"/>
      <c r="T125" s="471"/>
      <c r="U125" s="471"/>
      <c r="V125" s="471"/>
      <c r="W125" s="471"/>
      <c r="X125" s="480"/>
      <c r="Y125" s="481"/>
      <c r="Z125" s="481"/>
      <c r="AA125" s="481"/>
      <c r="AB125" s="481"/>
      <c r="AC125" s="482"/>
      <c r="AD125" s="481"/>
      <c r="AE125" s="481"/>
      <c r="AF125" s="481"/>
      <c r="AG125" s="481"/>
      <c r="AH125" s="481"/>
      <c r="AI125" s="481"/>
      <c r="AJ125" s="480"/>
      <c r="AK125" s="481"/>
      <c r="AL125" s="481"/>
      <c r="AM125" s="481"/>
      <c r="AN125" s="481"/>
      <c r="AO125" s="483"/>
      <c r="AS125" s="160">
        <f t="shared" si="3"/>
        <v>0</v>
      </c>
      <c r="AT125" s="47"/>
      <c r="AU125" s="47" t="str">
        <f t="shared" si="4"/>
        <v>○</v>
      </c>
      <c r="AV125" s="23"/>
      <c r="AW125" s="23"/>
      <c r="AX125" s="23"/>
      <c r="AY125" s="23"/>
      <c r="AZ125" s="23"/>
      <c r="BA125" s="23"/>
      <c r="BB125" s="23"/>
      <c r="BC125" s="23"/>
      <c r="BD125" s="23"/>
      <c r="BE125" s="23"/>
      <c r="BF125" s="23"/>
      <c r="BG125" s="23"/>
      <c r="BH125" s="23"/>
      <c r="BI125" s="23"/>
      <c r="BJ125" s="23"/>
    </row>
    <row r="126" spans="2:64" ht="19.5" customHeight="1">
      <c r="B126" s="486"/>
      <c r="C126" s="476"/>
      <c r="D126" s="477"/>
      <c r="E126" s="477"/>
      <c r="F126" s="478" t="s">
        <v>255</v>
      </c>
      <c r="G126" s="478"/>
      <c r="H126" s="478"/>
      <c r="I126" s="478"/>
      <c r="J126" s="478"/>
      <c r="K126" s="478"/>
      <c r="L126" s="478"/>
      <c r="M126" s="478"/>
      <c r="N126" s="478"/>
      <c r="O126" s="478"/>
      <c r="P126" s="478"/>
      <c r="Q126" s="479"/>
      <c r="R126" s="470">
        <f>SUM(X126:AO126)</f>
        <v>0</v>
      </c>
      <c r="S126" s="471"/>
      <c r="T126" s="471"/>
      <c r="U126" s="471"/>
      <c r="V126" s="471"/>
      <c r="W126" s="471"/>
      <c r="X126" s="480"/>
      <c r="Y126" s="481"/>
      <c r="Z126" s="481"/>
      <c r="AA126" s="481"/>
      <c r="AB126" s="481"/>
      <c r="AC126" s="482"/>
      <c r="AD126" s="481"/>
      <c r="AE126" s="481"/>
      <c r="AF126" s="481"/>
      <c r="AG126" s="481"/>
      <c r="AH126" s="481"/>
      <c r="AI126" s="481"/>
      <c r="AJ126" s="480"/>
      <c r="AK126" s="481"/>
      <c r="AL126" s="481"/>
      <c r="AM126" s="481"/>
      <c r="AN126" s="481"/>
      <c r="AO126" s="483"/>
      <c r="AS126" s="160">
        <f t="shared" si="3"/>
        <v>0</v>
      </c>
      <c r="AT126" s="47"/>
      <c r="AU126" s="47" t="str">
        <f t="shared" si="4"/>
        <v>○</v>
      </c>
    </row>
    <row r="127" spans="2:64" ht="19.5" customHeight="1">
      <c r="B127" s="486"/>
      <c r="C127" s="476"/>
      <c r="D127" s="477"/>
      <c r="E127" s="477"/>
      <c r="F127" s="478" t="s">
        <v>256</v>
      </c>
      <c r="G127" s="478"/>
      <c r="H127" s="478"/>
      <c r="I127" s="478"/>
      <c r="J127" s="478"/>
      <c r="K127" s="478"/>
      <c r="L127" s="478"/>
      <c r="M127" s="478"/>
      <c r="N127" s="478"/>
      <c r="O127" s="478"/>
      <c r="P127" s="478"/>
      <c r="Q127" s="479"/>
      <c r="R127" s="470">
        <f t="shared" ref="R127:R130" si="6">SUM(X127:AO127)</f>
        <v>0</v>
      </c>
      <c r="S127" s="471"/>
      <c r="T127" s="471"/>
      <c r="U127" s="471"/>
      <c r="V127" s="471"/>
      <c r="W127" s="471"/>
      <c r="X127" s="480"/>
      <c r="Y127" s="481"/>
      <c r="Z127" s="481"/>
      <c r="AA127" s="481"/>
      <c r="AB127" s="481"/>
      <c r="AC127" s="482"/>
      <c r="AD127" s="481"/>
      <c r="AE127" s="481"/>
      <c r="AF127" s="481"/>
      <c r="AG127" s="481"/>
      <c r="AH127" s="481"/>
      <c r="AI127" s="481"/>
      <c r="AJ127" s="480"/>
      <c r="AK127" s="481"/>
      <c r="AL127" s="481"/>
      <c r="AM127" s="481"/>
      <c r="AN127" s="481"/>
      <c r="AO127" s="483"/>
      <c r="AS127" s="160">
        <f t="shared" si="3"/>
        <v>0</v>
      </c>
      <c r="AT127" s="47"/>
      <c r="AU127" s="47" t="str">
        <f t="shared" si="4"/>
        <v>○</v>
      </c>
    </row>
    <row r="128" spans="2:64" ht="19.5" customHeight="1">
      <c r="B128" s="486"/>
      <c r="C128" s="476"/>
      <c r="D128" s="477"/>
      <c r="E128" s="477"/>
      <c r="F128" s="478" t="s">
        <v>257</v>
      </c>
      <c r="G128" s="478"/>
      <c r="H128" s="478"/>
      <c r="I128" s="478"/>
      <c r="J128" s="478"/>
      <c r="K128" s="478"/>
      <c r="L128" s="478"/>
      <c r="M128" s="478"/>
      <c r="N128" s="478"/>
      <c r="O128" s="478"/>
      <c r="P128" s="478"/>
      <c r="Q128" s="479"/>
      <c r="R128" s="470">
        <f t="shared" si="6"/>
        <v>0</v>
      </c>
      <c r="S128" s="471"/>
      <c r="T128" s="471"/>
      <c r="U128" s="471"/>
      <c r="V128" s="471"/>
      <c r="W128" s="471"/>
      <c r="X128" s="480"/>
      <c r="Y128" s="481"/>
      <c r="Z128" s="481"/>
      <c r="AA128" s="481"/>
      <c r="AB128" s="481"/>
      <c r="AC128" s="482"/>
      <c r="AD128" s="481"/>
      <c r="AE128" s="481"/>
      <c r="AF128" s="481"/>
      <c r="AG128" s="481"/>
      <c r="AH128" s="481"/>
      <c r="AI128" s="481"/>
      <c r="AJ128" s="480"/>
      <c r="AK128" s="481"/>
      <c r="AL128" s="481"/>
      <c r="AM128" s="481"/>
      <c r="AN128" s="481"/>
      <c r="AO128" s="483"/>
      <c r="AS128" s="160">
        <f>SUM(X128:AO128)</f>
        <v>0</v>
      </c>
      <c r="AT128" s="47"/>
      <c r="AU128" s="47" t="str">
        <f t="shared" si="4"/>
        <v>○</v>
      </c>
    </row>
    <row r="129" spans="2:64" ht="19.5" customHeight="1">
      <c r="B129" s="486"/>
      <c r="C129" s="476"/>
      <c r="D129" s="477"/>
      <c r="E129" s="477"/>
      <c r="F129" s="478" t="s">
        <v>258</v>
      </c>
      <c r="G129" s="478"/>
      <c r="H129" s="478"/>
      <c r="I129" s="478"/>
      <c r="J129" s="478"/>
      <c r="K129" s="478"/>
      <c r="L129" s="478"/>
      <c r="M129" s="478"/>
      <c r="N129" s="478"/>
      <c r="O129" s="478"/>
      <c r="P129" s="478"/>
      <c r="Q129" s="479"/>
      <c r="R129" s="470">
        <f t="shared" si="6"/>
        <v>0</v>
      </c>
      <c r="S129" s="471"/>
      <c r="T129" s="471"/>
      <c r="U129" s="471"/>
      <c r="V129" s="471"/>
      <c r="W129" s="471"/>
      <c r="X129" s="480"/>
      <c r="Y129" s="481"/>
      <c r="Z129" s="481"/>
      <c r="AA129" s="481"/>
      <c r="AB129" s="481"/>
      <c r="AC129" s="482"/>
      <c r="AD129" s="481"/>
      <c r="AE129" s="481"/>
      <c r="AF129" s="481"/>
      <c r="AG129" s="481"/>
      <c r="AH129" s="481"/>
      <c r="AI129" s="481"/>
      <c r="AJ129" s="480"/>
      <c r="AK129" s="481"/>
      <c r="AL129" s="481"/>
      <c r="AM129" s="481"/>
      <c r="AN129" s="481"/>
      <c r="AO129" s="483"/>
      <c r="AS129" s="160">
        <f>SUM(X129:AO129)</f>
        <v>0</v>
      </c>
      <c r="AT129" s="47"/>
      <c r="AU129" s="47" t="str">
        <f t="shared" si="4"/>
        <v>○</v>
      </c>
    </row>
    <row r="130" spans="2:64" ht="19.5" customHeight="1">
      <c r="B130" s="486"/>
      <c r="C130" s="476"/>
      <c r="D130" s="477"/>
      <c r="E130" s="477"/>
      <c r="F130" s="478" t="s">
        <v>259</v>
      </c>
      <c r="G130" s="478"/>
      <c r="H130" s="478"/>
      <c r="I130" s="478"/>
      <c r="J130" s="478"/>
      <c r="K130" s="478"/>
      <c r="L130" s="478"/>
      <c r="M130" s="478"/>
      <c r="N130" s="478"/>
      <c r="O130" s="478"/>
      <c r="P130" s="478"/>
      <c r="Q130" s="479"/>
      <c r="R130" s="470">
        <f t="shared" si="6"/>
        <v>0</v>
      </c>
      <c r="S130" s="471"/>
      <c r="T130" s="471"/>
      <c r="U130" s="471"/>
      <c r="V130" s="471"/>
      <c r="W130" s="471"/>
      <c r="X130" s="480"/>
      <c r="Y130" s="481"/>
      <c r="Z130" s="481"/>
      <c r="AA130" s="481"/>
      <c r="AB130" s="481"/>
      <c r="AC130" s="482"/>
      <c r="AD130" s="481"/>
      <c r="AE130" s="481"/>
      <c r="AF130" s="481"/>
      <c r="AG130" s="481"/>
      <c r="AH130" s="481"/>
      <c r="AI130" s="481"/>
      <c r="AJ130" s="480"/>
      <c r="AK130" s="481"/>
      <c r="AL130" s="481"/>
      <c r="AM130" s="481"/>
      <c r="AN130" s="481"/>
      <c r="AO130" s="483"/>
      <c r="AS130" s="160">
        <f t="shared" si="3"/>
        <v>0</v>
      </c>
      <c r="AT130" s="47"/>
      <c r="AU130" s="47" t="str">
        <f t="shared" si="4"/>
        <v>○</v>
      </c>
    </row>
    <row r="131" spans="2:64" ht="19.5" customHeight="1" thickBot="1">
      <c r="B131" s="486"/>
      <c r="C131" s="466"/>
      <c r="D131" s="467"/>
      <c r="E131" s="467"/>
      <c r="F131" s="468" t="s">
        <v>260</v>
      </c>
      <c r="G131" s="468"/>
      <c r="H131" s="468"/>
      <c r="I131" s="468"/>
      <c r="J131" s="468"/>
      <c r="K131" s="468"/>
      <c r="L131" s="468"/>
      <c r="M131" s="468"/>
      <c r="N131" s="468"/>
      <c r="O131" s="468"/>
      <c r="P131" s="468"/>
      <c r="Q131" s="469"/>
      <c r="R131" s="470">
        <f>SUM(X131:AO131)</f>
        <v>0</v>
      </c>
      <c r="S131" s="471"/>
      <c r="T131" s="471"/>
      <c r="U131" s="471"/>
      <c r="V131" s="471"/>
      <c r="W131" s="471"/>
      <c r="X131" s="472"/>
      <c r="Y131" s="473"/>
      <c r="Z131" s="473"/>
      <c r="AA131" s="473"/>
      <c r="AB131" s="473"/>
      <c r="AC131" s="474"/>
      <c r="AD131" s="473"/>
      <c r="AE131" s="473"/>
      <c r="AF131" s="473"/>
      <c r="AG131" s="473"/>
      <c r="AH131" s="473"/>
      <c r="AI131" s="473"/>
      <c r="AJ131" s="472"/>
      <c r="AK131" s="473"/>
      <c r="AL131" s="473"/>
      <c r="AM131" s="473"/>
      <c r="AN131" s="473"/>
      <c r="AO131" s="475"/>
      <c r="AS131" s="160">
        <f t="shared" si="3"/>
        <v>0</v>
      </c>
      <c r="AT131" s="47"/>
      <c r="AU131" s="47" t="str">
        <f t="shared" si="4"/>
        <v>○</v>
      </c>
    </row>
    <row r="132" spans="2:64" ht="36.75" customHeight="1" thickTop="1" thickBot="1">
      <c r="B132" s="487"/>
      <c r="C132" s="461" t="s">
        <v>90</v>
      </c>
      <c r="D132" s="462"/>
      <c r="E132" s="462"/>
      <c r="F132" s="462"/>
      <c r="G132" s="462"/>
      <c r="H132" s="462"/>
      <c r="I132" s="462"/>
      <c r="J132" s="462"/>
      <c r="K132" s="462"/>
      <c r="L132" s="462"/>
      <c r="M132" s="462"/>
      <c r="N132" s="462"/>
      <c r="O132" s="462"/>
      <c r="P132" s="462"/>
      <c r="Q132" s="462"/>
      <c r="R132" s="463">
        <f>SUM(R122:W131)</f>
        <v>0</v>
      </c>
      <c r="S132" s="463"/>
      <c r="T132" s="463"/>
      <c r="U132" s="463"/>
      <c r="V132" s="463"/>
      <c r="W132" s="463"/>
      <c r="X132" s="464">
        <f>SUM(X122:AC131)</f>
        <v>0</v>
      </c>
      <c r="Y132" s="464"/>
      <c r="Z132" s="464"/>
      <c r="AA132" s="464"/>
      <c r="AB132" s="464"/>
      <c r="AC132" s="464"/>
      <c r="AD132" s="464">
        <f>SUM(AD122:AI131)</f>
        <v>0</v>
      </c>
      <c r="AE132" s="464"/>
      <c r="AF132" s="464"/>
      <c r="AG132" s="464"/>
      <c r="AH132" s="464"/>
      <c r="AI132" s="464"/>
      <c r="AJ132" s="464">
        <f>SUM(AJ122:AO131)</f>
        <v>0</v>
      </c>
      <c r="AK132" s="464"/>
      <c r="AL132" s="464"/>
      <c r="AM132" s="464"/>
      <c r="AN132" s="464"/>
      <c r="AO132" s="465"/>
      <c r="AS132" s="89"/>
      <c r="AT132" s="47"/>
      <c r="AU132" s="47"/>
    </row>
    <row r="133" spans="2:64" ht="13.5" customHeight="1" thickBot="1"/>
    <row r="134" spans="2:64" ht="13.5" customHeight="1">
      <c r="B134" s="495" t="s">
        <v>88</v>
      </c>
      <c r="C134" s="496"/>
      <c r="D134" s="496"/>
      <c r="E134" s="496"/>
      <c r="F134" s="497"/>
      <c r="G134" s="501" t="s">
        <v>92</v>
      </c>
      <c r="H134" s="502"/>
      <c r="I134" s="502"/>
      <c r="J134" s="502"/>
      <c r="K134" s="503"/>
      <c r="L134" s="172"/>
      <c r="Q134" s="148"/>
      <c r="R134" s="148"/>
      <c r="S134" s="148"/>
      <c r="T134" s="148"/>
    </row>
    <row r="135" spans="2:64" ht="13.5" customHeight="1" thickBot="1">
      <c r="B135" s="507"/>
      <c r="C135" s="508"/>
      <c r="D135" s="508"/>
      <c r="E135" s="508"/>
      <c r="F135" s="509"/>
      <c r="G135" s="504"/>
      <c r="H135" s="504"/>
      <c r="I135" s="504"/>
      <c r="J135" s="504"/>
      <c r="K135" s="505"/>
      <c r="L135" s="161"/>
      <c r="M135" s="162"/>
      <c r="N135" s="162"/>
      <c r="O135" s="162"/>
      <c r="P135" s="162"/>
      <c r="Q135" s="162"/>
      <c r="R135" s="162"/>
      <c r="S135" s="162"/>
      <c r="T135" s="162"/>
      <c r="U135" s="162"/>
      <c r="V135" s="162"/>
      <c r="W135" s="162"/>
      <c r="X135" s="162"/>
      <c r="Y135" s="162"/>
      <c r="Z135" s="162"/>
    </row>
    <row r="136" spans="2:64" ht="13.5" customHeight="1">
      <c r="B136" s="506" t="s">
        <v>79</v>
      </c>
      <c r="C136" s="489" t="s">
        <v>80</v>
      </c>
      <c r="D136" s="489"/>
      <c r="E136" s="489"/>
      <c r="F136" s="489"/>
      <c r="G136" s="489"/>
      <c r="H136" s="489"/>
      <c r="I136" s="489"/>
      <c r="J136" s="489"/>
      <c r="K136" s="489"/>
      <c r="L136" s="488"/>
      <c r="M136" s="488"/>
      <c r="N136" s="488"/>
      <c r="O136" s="488"/>
      <c r="P136" s="488"/>
      <c r="Q136" s="488"/>
      <c r="R136" s="490" t="s">
        <v>81</v>
      </c>
      <c r="S136" s="490"/>
      <c r="T136" s="490"/>
      <c r="U136" s="490"/>
      <c r="V136" s="490"/>
      <c r="W136" s="490"/>
      <c r="X136" s="490" t="s">
        <v>82</v>
      </c>
      <c r="Y136" s="490"/>
      <c r="Z136" s="490"/>
      <c r="AA136" s="492"/>
      <c r="AB136" s="492"/>
      <c r="AC136" s="492"/>
      <c r="AD136" s="492"/>
      <c r="AE136" s="492"/>
      <c r="AF136" s="492"/>
      <c r="AG136" s="492"/>
      <c r="AH136" s="492"/>
      <c r="AI136" s="492"/>
      <c r="AJ136" s="492" t="s">
        <v>83</v>
      </c>
      <c r="AK136" s="492"/>
      <c r="AL136" s="492"/>
      <c r="AM136" s="492"/>
      <c r="AN136" s="492"/>
      <c r="AO136" s="493"/>
    </row>
    <row r="137" spans="2:64" ht="13.5" customHeight="1">
      <c r="B137" s="486"/>
      <c r="C137" s="489"/>
      <c r="D137" s="489"/>
      <c r="E137" s="489"/>
      <c r="F137" s="489"/>
      <c r="G137" s="489"/>
      <c r="H137" s="489"/>
      <c r="I137" s="489"/>
      <c r="J137" s="489"/>
      <c r="K137" s="489"/>
      <c r="L137" s="489"/>
      <c r="M137" s="489"/>
      <c r="N137" s="489"/>
      <c r="O137" s="489"/>
      <c r="P137" s="489"/>
      <c r="Q137" s="489"/>
      <c r="R137" s="491"/>
      <c r="S137" s="491"/>
      <c r="T137" s="491"/>
      <c r="U137" s="491"/>
      <c r="V137" s="491"/>
      <c r="W137" s="491"/>
      <c r="X137" s="491"/>
      <c r="Y137" s="491"/>
      <c r="Z137" s="491"/>
      <c r="AA137" s="491"/>
      <c r="AB137" s="491"/>
      <c r="AC137" s="491"/>
      <c r="AD137" s="491"/>
      <c r="AE137" s="491"/>
      <c r="AF137" s="491"/>
      <c r="AG137" s="491"/>
      <c r="AH137" s="491"/>
      <c r="AI137" s="491"/>
      <c r="AJ137" s="491"/>
      <c r="AK137" s="491"/>
      <c r="AL137" s="491"/>
      <c r="AM137" s="491"/>
      <c r="AN137" s="491"/>
      <c r="AO137" s="494"/>
    </row>
    <row r="138" spans="2:64" ht="13.5" customHeight="1">
      <c r="B138" s="486"/>
      <c r="C138" s="489"/>
      <c r="D138" s="489"/>
      <c r="E138" s="489"/>
      <c r="F138" s="489"/>
      <c r="G138" s="489"/>
      <c r="H138" s="489"/>
      <c r="I138" s="489"/>
      <c r="J138" s="489"/>
      <c r="K138" s="489"/>
      <c r="L138" s="489"/>
      <c r="M138" s="489"/>
      <c r="N138" s="489"/>
      <c r="O138" s="489"/>
      <c r="P138" s="489"/>
      <c r="Q138" s="489"/>
      <c r="R138" s="491"/>
      <c r="S138" s="491"/>
      <c r="T138" s="491"/>
      <c r="U138" s="491"/>
      <c r="V138" s="491"/>
      <c r="W138" s="491"/>
      <c r="X138" s="491" t="s">
        <v>84</v>
      </c>
      <c r="Y138" s="491"/>
      <c r="Z138" s="491"/>
      <c r="AA138" s="491"/>
      <c r="AB138" s="491"/>
      <c r="AC138" s="491"/>
      <c r="AD138" s="491" t="s">
        <v>85</v>
      </c>
      <c r="AE138" s="491"/>
      <c r="AF138" s="491"/>
      <c r="AG138" s="491"/>
      <c r="AH138" s="491"/>
      <c r="AI138" s="491"/>
      <c r="AJ138" s="491"/>
      <c r="AK138" s="491"/>
      <c r="AL138" s="491"/>
      <c r="AM138" s="491"/>
      <c r="AN138" s="491"/>
      <c r="AO138" s="494"/>
      <c r="AS138" s="484" t="s">
        <v>75</v>
      </c>
      <c r="AT138" s="484"/>
      <c r="AU138" s="484"/>
      <c r="AV138" s="484"/>
      <c r="AW138" s="484"/>
      <c r="AX138" s="484"/>
    </row>
    <row r="139" spans="2:64" ht="13.5" customHeight="1">
      <c r="B139" s="486"/>
      <c r="C139" s="489"/>
      <c r="D139" s="489"/>
      <c r="E139" s="489"/>
      <c r="F139" s="489"/>
      <c r="G139" s="489"/>
      <c r="H139" s="489"/>
      <c r="I139" s="489"/>
      <c r="J139" s="489"/>
      <c r="K139" s="489"/>
      <c r="L139" s="489"/>
      <c r="M139" s="489"/>
      <c r="N139" s="489"/>
      <c r="O139" s="489"/>
      <c r="P139" s="489"/>
      <c r="Q139" s="489"/>
      <c r="R139" s="491"/>
      <c r="S139" s="491"/>
      <c r="T139" s="491"/>
      <c r="U139" s="491"/>
      <c r="V139" s="491"/>
      <c r="W139" s="491"/>
      <c r="X139" s="491"/>
      <c r="Y139" s="491"/>
      <c r="Z139" s="491"/>
      <c r="AA139" s="491"/>
      <c r="AB139" s="491"/>
      <c r="AC139" s="491"/>
      <c r="AD139" s="491"/>
      <c r="AE139" s="491"/>
      <c r="AF139" s="491"/>
      <c r="AG139" s="491"/>
      <c r="AH139" s="491"/>
      <c r="AI139" s="491"/>
      <c r="AJ139" s="491"/>
      <c r="AK139" s="491"/>
      <c r="AL139" s="491"/>
      <c r="AM139" s="491"/>
      <c r="AN139" s="491"/>
      <c r="AO139" s="494"/>
      <c r="AS139" s="484"/>
      <c r="AT139" s="484"/>
      <c r="AU139" s="484"/>
      <c r="AV139" s="484"/>
      <c r="AW139" s="484"/>
      <c r="AX139" s="484"/>
    </row>
    <row r="140" spans="2:64" ht="19.5" customHeight="1">
      <c r="B140" s="486"/>
      <c r="C140" s="476" t="s">
        <v>250</v>
      </c>
      <c r="D140" s="477"/>
      <c r="E140" s="477"/>
      <c r="F140" s="478" t="s">
        <v>251</v>
      </c>
      <c r="G140" s="478"/>
      <c r="H140" s="478"/>
      <c r="I140" s="478"/>
      <c r="J140" s="478"/>
      <c r="K140" s="478"/>
      <c r="L140" s="478"/>
      <c r="M140" s="478"/>
      <c r="N140" s="478"/>
      <c r="O140" s="478"/>
      <c r="P140" s="478"/>
      <c r="Q140" s="479"/>
      <c r="R140" s="470">
        <f>SUM(X140:AO140)</f>
        <v>0</v>
      </c>
      <c r="S140" s="471"/>
      <c r="T140" s="471"/>
      <c r="U140" s="471"/>
      <c r="V140" s="471"/>
      <c r="W140" s="471"/>
      <c r="X140" s="480"/>
      <c r="Y140" s="481"/>
      <c r="Z140" s="481"/>
      <c r="AA140" s="481"/>
      <c r="AB140" s="481"/>
      <c r="AC140" s="482"/>
      <c r="AD140" s="481"/>
      <c r="AE140" s="481"/>
      <c r="AF140" s="481"/>
      <c r="AG140" s="481"/>
      <c r="AH140" s="481"/>
      <c r="AI140" s="481"/>
      <c r="AJ140" s="480"/>
      <c r="AK140" s="481"/>
      <c r="AL140" s="481"/>
      <c r="AM140" s="481"/>
      <c r="AN140" s="481"/>
      <c r="AO140" s="483"/>
      <c r="AS140" s="160">
        <f>SUM(X140:AO140)</f>
        <v>0</v>
      </c>
      <c r="AT140" s="47"/>
      <c r="AU140" s="47" t="str">
        <f>IF(R140=AS140,"○","×")</f>
        <v>○</v>
      </c>
      <c r="AV140" s="109"/>
      <c r="AW140" s="23"/>
      <c r="AX140" s="23"/>
      <c r="AY140" s="23"/>
      <c r="AZ140" s="23"/>
      <c r="BA140" s="23"/>
      <c r="BB140" s="23"/>
      <c r="BC140" s="23"/>
      <c r="BD140" s="23"/>
      <c r="BE140" s="23"/>
      <c r="BF140" s="23"/>
      <c r="BG140" s="23"/>
      <c r="BH140" s="23"/>
      <c r="BI140" s="23"/>
      <c r="BJ140" s="23"/>
      <c r="BK140" s="171"/>
      <c r="BL140" s="171"/>
    </row>
    <row r="141" spans="2:64" ht="19.5" customHeight="1">
      <c r="B141" s="486"/>
      <c r="C141" s="476"/>
      <c r="D141" s="477"/>
      <c r="E141" s="477"/>
      <c r="F141" s="478" t="s">
        <v>252</v>
      </c>
      <c r="G141" s="478"/>
      <c r="H141" s="478"/>
      <c r="I141" s="478"/>
      <c r="J141" s="478"/>
      <c r="K141" s="478"/>
      <c r="L141" s="478"/>
      <c r="M141" s="478"/>
      <c r="N141" s="478"/>
      <c r="O141" s="478"/>
      <c r="P141" s="478"/>
      <c r="Q141" s="479"/>
      <c r="R141" s="470">
        <f>SUM(X141:AO141)</f>
        <v>0</v>
      </c>
      <c r="S141" s="471"/>
      <c r="T141" s="471"/>
      <c r="U141" s="471"/>
      <c r="V141" s="471"/>
      <c r="W141" s="471"/>
      <c r="X141" s="480"/>
      <c r="Y141" s="481"/>
      <c r="Z141" s="481"/>
      <c r="AA141" s="481"/>
      <c r="AB141" s="481"/>
      <c r="AC141" s="482"/>
      <c r="AD141" s="481"/>
      <c r="AE141" s="481"/>
      <c r="AF141" s="481"/>
      <c r="AG141" s="481"/>
      <c r="AH141" s="481"/>
      <c r="AI141" s="481"/>
      <c r="AJ141" s="480"/>
      <c r="AK141" s="481"/>
      <c r="AL141" s="481"/>
      <c r="AM141" s="481"/>
      <c r="AN141" s="481"/>
      <c r="AO141" s="483"/>
      <c r="AS141" s="160">
        <f t="shared" ref="AS141:AS145" si="7">SUM(X141:AO141)</f>
        <v>0</v>
      </c>
      <c r="AT141" s="47"/>
      <c r="AU141" s="47" t="str">
        <f t="shared" ref="AU141:AU149" si="8">IF(R141=AS141,"○","×")</f>
        <v>○</v>
      </c>
      <c r="AV141" s="23"/>
      <c r="AW141" s="23"/>
      <c r="AX141" s="23"/>
      <c r="AY141" s="23"/>
      <c r="AZ141" s="23"/>
      <c r="BA141" s="23"/>
      <c r="BB141" s="23"/>
      <c r="BC141" s="23"/>
      <c r="BD141" s="23"/>
      <c r="BE141" s="23"/>
      <c r="BF141" s="23"/>
      <c r="BG141" s="23"/>
      <c r="BH141" s="23"/>
      <c r="BI141" s="23"/>
      <c r="BJ141" s="23"/>
    </row>
    <row r="142" spans="2:64" ht="19.5" customHeight="1">
      <c r="B142" s="486"/>
      <c r="C142" s="476"/>
      <c r="D142" s="477"/>
      <c r="E142" s="477"/>
      <c r="F142" s="478" t="s">
        <v>253</v>
      </c>
      <c r="G142" s="478"/>
      <c r="H142" s="478"/>
      <c r="I142" s="478"/>
      <c r="J142" s="478"/>
      <c r="K142" s="478"/>
      <c r="L142" s="478"/>
      <c r="M142" s="478"/>
      <c r="N142" s="478"/>
      <c r="O142" s="478"/>
      <c r="P142" s="478"/>
      <c r="Q142" s="479"/>
      <c r="R142" s="470">
        <f t="shared" ref="R142:R143" si="9">SUM(X142:AO142)</f>
        <v>0</v>
      </c>
      <c r="S142" s="471"/>
      <c r="T142" s="471"/>
      <c r="U142" s="471"/>
      <c r="V142" s="471"/>
      <c r="W142" s="471"/>
      <c r="X142" s="480"/>
      <c r="Y142" s="481"/>
      <c r="Z142" s="481"/>
      <c r="AA142" s="481"/>
      <c r="AB142" s="481"/>
      <c r="AC142" s="482"/>
      <c r="AD142" s="481"/>
      <c r="AE142" s="481"/>
      <c r="AF142" s="481"/>
      <c r="AG142" s="481"/>
      <c r="AH142" s="481"/>
      <c r="AI142" s="481"/>
      <c r="AJ142" s="480"/>
      <c r="AK142" s="481"/>
      <c r="AL142" s="481"/>
      <c r="AM142" s="481"/>
      <c r="AN142" s="481"/>
      <c r="AO142" s="483"/>
      <c r="AS142" s="160">
        <f t="shared" si="7"/>
        <v>0</v>
      </c>
      <c r="AT142" s="47"/>
      <c r="AU142" s="47" t="str">
        <f t="shared" si="8"/>
        <v>○</v>
      </c>
      <c r="AV142" s="109"/>
      <c r="AW142" s="23"/>
      <c r="AX142" s="23"/>
      <c r="AY142" s="23"/>
      <c r="AZ142" s="23"/>
      <c r="BA142" s="23"/>
      <c r="BB142" s="23"/>
      <c r="BC142" s="23"/>
      <c r="BD142" s="23"/>
      <c r="BE142" s="23"/>
      <c r="BF142" s="23"/>
      <c r="BG142" s="23"/>
      <c r="BH142" s="23"/>
      <c r="BI142" s="23"/>
      <c r="BJ142" s="23"/>
      <c r="BK142" s="92"/>
      <c r="BL142" s="92"/>
    </row>
    <row r="143" spans="2:64" ht="19.5" customHeight="1">
      <c r="B143" s="486"/>
      <c r="C143" s="476"/>
      <c r="D143" s="477"/>
      <c r="E143" s="477"/>
      <c r="F143" s="478" t="s">
        <v>254</v>
      </c>
      <c r="G143" s="478"/>
      <c r="H143" s="478"/>
      <c r="I143" s="478"/>
      <c r="J143" s="478"/>
      <c r="K143" s="478"/>
      <c r="L143" s="478"/>
      <c r="M143" s="478"/>
      <c r="N143" s="478"/>
      <c r="O143" s="478"/>
      <c r="P143" s="478"/>
      <c r="Q143" s="479"/>
      <c r="R143" s="470">
        <f t="shared" si="9"/>
        <v>0</v>
      </c>
      <c r="S143" s="471"/>
      <c r="T143" s="471"/>
      <c r="U143" s="471"/>
      <c r="V143" s="471"/>
      <c r="W143" s="471"/>
      <c r="X143" s="480"/>
      <c r="Y143" s="481"/>
      <c r="Z143" s="481"/>
      <c r="AA143" s="481"/>
      <c r="AB143" s="481"/>
      <c r="AC143" s="482"/>
      <c r="AD143" s="481"/>
      <c r="AE143" s="481"/>
      <c r="AF143" s="481"/>
      <c r="AG143" s="481"/>
      <c r="AH143" s="481"/>
      <c r="AI143" s="481"/>
      <c r="AJ143" s="480"/>
      <c r="AK143" s="481"/>
      <c r="AL143" s="481"/>
      <c r="AM143" s="481"/>
      <c r="AN143" s="481"/>
      <c r="AO143" s="483"/>
      <c r="AS143" s="160">
        <f t="shared" si="7"/>
        <v>0</v>
      </c>
      <c r="AT143" s="47"/>
      <c r="AU143" s="47" t="str">
        <f t="shared" si="8"/>
        <v>○</v>
      </c>
      <c r="AV143" s="23"/>
      <c r="AW143" s="23"/>
      <c r="AX143" s="23"/>
      <c r="AY143" s="23"/>
      <c r="AZ143" s="23"/>
      <c r="BA143" s="23"/>
      <c r="BB143" s="23"/>
      <c r="BC143" s="23"/>
      <c r="BD143" s="23"/>
      <c r="BE143" s="23"/>
      <c r="BF143" s="23"/>
      <c r="BG143" s="23"/>
      <c r="BH143" s="23"/>
      <c r="BI143" s="23"/>
      <c r="BJ143" s="23"/>
    </row>
    <row r="144" spans="2:64" ht="19.5" customHeight="1">
      <c r="B144" s="486"/>
      <c r="C144" s="476"/>
      <c r="D144" s="477"/>
      <c r="E144" s="477"/>
      <c r="F144" s="478" t="s">
        <v>255</v>
      </c>
      <c r="G144" s="478"/>
      <c r="H144" s="478"/>
      <c r="I144" s="478"/>
      <c r="J144" s="478"/>
      <c r="K144" s="478"/>
      <c r="L144" s="478"/>
      <c r="M144" s="478"/>
      <c r="N144" s="478"/>
      <c r="O144" s="478"/>
      <c r="P144" s="478"/>
      <c r="Q144" s="479"/>
      <c r="R144" s="470">
        <f>SUM(X144:AO144)</f>
        <v>0</v>
      </c>
      <c r="S144" s="471"/>
      <c r="T144" s="471"/>
      <c r="U144" s="471"/>
      <c r="V144" s="471"/>
      <c r="W144" s="471"/>
      <c r="X144" s="480"/>
      <c r="Y144" s="481"/>
      <c r="Z144" s="481"/>
      <c r="AA144" s="481"/>
      <c r="AB144" s="481"/>
      <c r="AC144" s="482"/>
      <c r="AD144" s="481"/>
      <c r="AE144" s="481"/>
      <c r="AF144" s="481"/>
      <c r="AG144" s="481"/>
      <c r="AH144" s="481"/>
      <c r="AI144" s="481"/>
      <c r="AJ144" s="480"/>
      <c r="AK144" s="481"/>
      <c r="AL144" s="481"/>
      <c r="AM144" s="481"/>
      <c r="AN144" s="481"/>
      <c r="AO144" s="483"/>
      <c r="AS144" s="160">
        <f t="shared" si="7"/>
        <v>0</v>
      </c>
      <c r="AT144" s="47"/>
      <c r="AU144" s="47" t="str">
        <f t="shared" si="8"/>
        <v>○</v>
      </c>
    </row>
    <row r="145" spans="2:64" ht="19.5" customHeight="1">
      <c r="B145" s="486"/>
      <c r="C145" s="476"/>
      <c r="D145" s="477"/>
      <c r="E145" s="477"/>
      <c r="F145" s="478" t="s">
        <v>256</v>
      </c>
      <c r="G145" s="478"/>
      <c r="H145" s="478"/>
      <c r="I145" s="478"/>
      <c r="J145" s="478"/>
      <c r="K145" s="478"/>
      <c r="L145" s="478"/>
      <c r="M145" s="478"/>
      <c r="N145" s="478"/>
      <c r="O145" s="478"/>
      <c r="P145" s="478"/>
      <c r="Q145" s="479"/>
      <c r="R145" s="470">
        <f t="shared" ref="R145:R148" si="10">SUM(X145:AO145)</f>
        <v>0</v>
      </c>
      <c r="S145" s="471"/>
      <c r="T145" s="471"/>
      <c r="U145" s="471"/>
      <c r="V145" s="471"/>
      <c r="W145" s="471"/>
      <c r="X145" s="480"/>
      <c r="Y145" s="481"/>
      <c r="Z145" s="481"/>
      <c r="AA145" s="481"/>
      <c r="AB145" s="481"/>
      <c r="AC145" s="482"/>
      <c r="AD145" s="481"/>
      <c r="AE145" s="481"/>
      <c r="AF145" s="481"/>
      <c r="AG145" s="481"/>
      <c r="AH145" s="481"/>
      <c r="AI145" s="481"/>
      <c r="AJ145" s="480"/>
      <c r="AK145" s="481"/>
      <c r="AL145" s="481"/>
      <c r="AM145" s="481"/>
      <c r="AN145" s="481"/>
      <c r="AO145" s="483"/>
      <c r="AS145" s="160">
        <f t="shared" si="7"/>
        <v>0</v>
      </c>
      <c r="AT145" s="47"/>
      <c r="AU145" s="47" t="str">
        <f t="shared" si="8"/>
        <v>○</v>
      </c>
    </row>
    <row r="146" spans="2:64" ht="19.5" customHeight="1">
      <c r="B146" s="486"/>
      <c r="C146" s="476"/>
      <c r="D146" s="477"/>
      <c r="E146" s="477"/>
      <c r="F146" s="478" t="s">
        <v>257</v>
      </c>
      <c r="G146" s="478"/>
      <c r="H146" s="478"/>
      <c r="I146" s="478"/>
      <c r="J146" s="478"/>
      <c r="K146" s="478"/>
      <c r="L146" s="478"/>
      <c r="M146" s="478"/>
      <c r="N146" s="478"/>
      <c r="O146" s="478"/>
      <c r="P146" s="478"/>
      <c r="Q146" s="479"/>
      <c r="R146" s="470">
        <f t="shared" si="10"/>
        <v>0</v>
      </c>
      <c r="S146" s="471"/>
      <c r="T146" s="471"/>
      <c r="U146" s="471"/>
      <c r="V146" s="471"/>
      <c r="W146" s="471"/>
      <c r="X146" s="480"/>
      <c r="Y146" s="481"/>
      <c r="Z146" s="481"/>
      <c r="AA146" s="481"/>
      <c r="AB146" s="481"/>
      <c r="AC146" s="482"/>
      <c r="AD146" s="481"/>
      <c r="AE146" s="481"/>
      <c r="AF146" s="481"/>
      <c r="AG146" s="481"/>
      <c r="AH146" s="481"/>
      <c r="AI146" s="481"/>
      <c r="AJ146" s="480"/>
      <c r="AK146" s="481"/>
      <c r="AL146" s="481"/>
      <c r="AM146" s="481"/>
      <c r="AN146" s="481"/>
      <c r="AO146" s="483"/>
      <c r="AS146" s="160">
        <f>SUM(X146:AO146)</f>
        <v>0</v>
      </c>
      <c r="AT146" s="47"/>
      <c r="AU146" s="47" t="str">
        <f t="shared" si="8"/>
        <v>○</v>
      </c>
    </row>
    <row r="147" spans="2:64" ht="19.5" customHeight="1">
      <c r="B147" s="486"/>
      <c r="C147" s="476"/>
      <c r="D147" s="477"/>
      <c r="E147" s="477"/>
      <c r="F147" s="478" t="s">
        <v>258</v>
      </c>
      <c r="G147" s="478"/>
      <c r="H147" s="478"/>
      <c r="I147" s="478"/>
      <c r="J147" s="478"/>
      <c r="K147" s="478"/>
      <c r="L147" s="478"/>
      <c r="M147" s="478"/>
      <c r="N147" s="478"/>
      <c r="O147" s="478"/>
      <c r="P147" s="478"/>
      <c r="Q147" s="479"/>
      <c r="R147" s="470">
        <f t="shared" si="10"/>
        <v>0</v>
      </c>
      <c r="S147" s="471"/>
      <c r="T147" s="471"/>
      <c r="U147" s="471"/>
      <c r="V147" s="471"/>
      <c r="W147" s="471"/>
      <c r="X147" s="480"/>
      <c r="Y147" s="481"/>
      <c r="Z147" s="481"/>
      <c r="AA147" s="481"/>
      <c r="AB147" s="481"/>
      <c r="AC147" s="482"/>
      <c r="AD147" s="481"/>
      <c r="AE147" s="481"/>
      <c r="AF147" s="481"/>
      <c r="AG147" s="481"/>
      <c r="AH147" s="481"/>
      <c r="AI147" s="481"/>
      <c r="AJ147" s="480"/>
      <c r="AK147" s="481"/>
      <c r="AL147" s="481"/>
      <c r="AM147" s="481"/>
      <c r="AN147" s="481"/>
      <c r="AO147" s="483"/>
      <c r="AS147" s="160">
        <f>SUM(X147:AO147)</f>
        <v>0</v>
      </c>
      <c r="AT147" s="47"/>
      <c r="AU147" s="47" t="str">
        <f t="shared" si="8"/>
        <v>○</v>
      </c>
    </row>
    <row r="148" spans="2:64" ht="19.5" customHeight="1">
      <c r="B148" s="486"/>
      <c r="C148" s="476"/>
      <c r="D148" s="477"/>
      <c r="E148" s="477"/>
      <c r="F148" s="478" t="s">
        <v>259</v>
      </c>
      <c r="G148" s="478"/>
      <c r="H148" s="478"/>
      <c r="I148" s="478"/>
      <c r="J148" s="478"/>
      <c r="K148" s="478"/>
      <c r="L148" s="478"/>
      <c r="M148" s="478"/>
      <c r="N148" s="478"/>
      <c r="O148" s="478"/>
      <c r="P148" s="478"/>
      <c r="Q148" s="479"/>
      <c r="R148" s="470">
        <f t="shared" si="10"/>
        <v>0</v>
      </c>
      <c r="S148" s="471"/>
      <c r="T148" s="471"/>
      <c r="U148" s="471"/>
      <c r="V148" s="471"/>
      <c r="W148" s="471"/>
      <c r="X148" s="480"/>
      <c r="Y148" s="481"/>
      <c r="Z148" s="481"/>
      <c r="AA148" s="481"/>
      <c r="AB148" s="481"/>
      <c r="AC148" s="482"/>
      <c r="AD148" s="481"/>
      <c r="AE148" s="481"/>
      <c r="AF148" s="481"/>
      <c r="AG148" s="481"/>
      <c r="AH148" s="481"/>
      <c r="AI148" s="481"/>
      <c r="AJ148" s="480"/>
      <c r="AK148" s="481"/>
      <c r="AL148" s="481"/>
      <c r="AM148" s="481"/>
      <c r="AN148" s="481"/>
      <c r="AO148" s="483"/>
      <c r="AS148" s="160">
        <f t="shared" ref="AS148:AS149" si="11">SUM(X148:AO148)</f>
        <v>0</v>
      </c>
      <c r="AT148" s="47"/>
      <c r="AU148" s="47" t="str">
        <f t="shared" si="8"/>
        <v>○</v>
      </c>
    </row>
    <row r="149" spans="2:64" ht="19.5" customHeight="1" thickBot="1">
      <c r="B149" s="486"/>
      <c r="C149" s="466"/>
      <c r="D149" s="467"/>
      <c r="E149" s="467"/>
      <c r="F149" s="468" t="s">
        <v>260</v>
      </c>
      <c r="G149" s="468"/>
      <c r="H149" s="468"/>
      <c r="I149" s="468"/>
      <c r="J149" s="468"/>
      <c r="K149" s="468"/>
      <c r="L149" s="468"/>
      <c r="M149" s="468"/>
      <c r="N149" s="468"/>
      <c r="O149" s="468"/>
      <c r="P149" s="468"/>
      <c r="Q149" s="469"/>
      <c r="R149" s="470">
        <f>SUM(X149:AO149)</f>
        <v>0</v>
      </c>
      <c r="S149" s="471"/>
      <c r="T149" s="471"/>
      <c r="U149" s="471"/>
      <c r="V149" s="471"/>
      <c r="W149" s="471"/>
      <c r="X149" s="472"/>
      <c r="Y149" s="473"/>
      <c r="Z149" s="473"/>
      <c r="AA149" s="473"/>
      <c r="AB149" s="473"/>
      <c r="AC149" s="474"/>
      <c r="AD149" s="473"/>
      <c r="AE149" s="473"/>
      <c r="AF149" s="473"/>
      <c r="AG149" s="473"/>
      <c r="AH149" s="473"/>
      <c r="AI149" s="473"/>
      <c r="AJ149" s="472"/>
      <c r="AK149" s="473"/>
      <c r="AL149" s="473"/>
      <c r="AM149" s="473"/>
      <c r="AN149" s="473"/>
      <c r="AO149" s="475"/>
      <c r="AS149" s="160">
        <f t="shared" si="11"/>
        <v>0</v>
      </c>
      <c r="AT149" s="47"/>
      <c r="AU149" s="47" t="str">
        <f t="shared" si="8"/>
        <v>○</v>
      </c>
    </row>
    <row r="150" spans="2:64" ht="36.75" customHeight="1" thickTop="1" thickBot="1">
      <c r="B150" s="487"/>
      <c r="C150" s="461" t="s">
        <v>90</v>
      </c>
      <c r="D150" s="462"/>
      <c r="E150" s="462"/>
      <c r="F150" s="462"/>
      <c r="G150" s="462"/>
      <c r="H150" s="462"/>
      <c r="I150" s="462"/>
      <c r="J150" s="462"/>
      <c r="K150" s="462"/>
      <c r="L150" s="462"/>
      <c r="M150" s="462"/>
      <c r="N150" s="462"/>
      <c r="O150" s="462"/>
      <c r="P150" s="462"/>
      <c r="Q150" s="462"/>
      <c r="R150" s="463">
        <f>SUM(R140:W149)</f>
        <v>0</v>
      </c>
      <c r="S150" s="463"/>
      <c r="T150" s="463"/>
      <c r="U150" s="463"/>
      <c r="V150" s="463"/>
      <c r="W150" s="463"/>
      <c r="X150" s="464">
        <f>SUM(X140:AC149)</f>
        <v>0</v>
      </c>
      <c r="Y150" s="464"/>
      <c r="Z150" s="464"/>
      <c r="AA150" s="464"/>
      <c r="AB150" s="464"/>
      <c r="AC150" s="464"/>
      <c r="AD150" s="464">
        <f>SUM(AD140:AI149)</f>
        <v>0</v>
      </c>
      <c r="AE150" s="464"/>
      <c r="AF150" s="464"/>
      <c r="AG150" s="464"/>
      <c r="AH150" s="464"/>
      <c r="AI150" s="464"/>
      <c r="AJ150" s="464">
        <f>SUM(AJ140:AO149)</f>
        <v>0</v>
      </c>
      <c r="AK150" s="464"/>
      <c r="AL150" s="464"/>
      <c r="AM150" s="464"/>
      <c r="AN150" s="464"/>
      <c r="AO150" s="465"/>
      <c r="AS150" s="89"/>
      <c r="AT150" s="47"/>
      <c r="AU150" s="47"/>
    </row>
    <row r="151" spans="2:64" ht="13.5" customHeight="1" thickBot="1"/>
    <row r="152" spans="2:64" ht="13.5" customHeight="1">
      <c r="B152" s="495" t="s">
        <v>88</v>
      </c>
      <c r="C152" s="496"/>
      <c r="D152" s="496"/>
      <c r="E152" s="496"/>
      <c r="F152" s="497"/>
      <c r="G152" s="501" t="s">
        <v>249</v>
      </c>
      <c r="H152" s="502"/>
      <c r="I152" s="502"/>
      <c r="J152" s="502"/>
      <c r="K152" s="503"/>
      <c r="Q152" s="148"/>
      <c r="R152" s="148"/>
      <c r="S152" s="148"/>
      <c r="T152" s="148"/>
    </row>
    <row r="153" spans="2:64" ht="13.5" customHeight="1" thickBot="1">
      <c r="B153" s="498"/>
      <c r="C153" s="499"/>
      <c r="D153" s="499"/>
      <c r="E153" s="499"/>
      <c r="F153" s="500"/>
      <c r="G153" s="504"/>
      <c r="H153" s="504"/>
      <c r="I153" s="504"/>
      <c r="J153" s="504"/>
      <c r="K153" s="505"/>
      <c r="L153" s="161"/>
      <c r="M153" s="162"/>
      <c r="N153" s="162"/>
      <c r="O153" s="162"/>
      <c r="P153" s="162"/>
      <c r="Q153" s="162"/>
      <c r="R153" s="162"/>
      <c r="S153" s="162"/>
      <c r="T153" s="162"/>
      <c r="U153" s="162"/>
      <c r="V153" s="162"/>
      <c r="W153" s="162"/>
      <c r="X153" s="162"/>
      <c r="Y153" s="162"/>
      <c r="Z153" s="162"/>
    </row>
    <row r="154" spans="2:64" ht="13.5" customHeight="1">
      <c r="B154" s="485" t="s">
        <v>79</v>
      </c>
      <c r="C154" s="488" t="s">
        <v>80</v>
      </c>
      <c r="D154" s="488"/>
      <c r="E154" s="488"/>
      <c r="F154" s="488"/>
      <c r="G154" s="489"/>
      <c r="H154" s="489"/>
      <c r="I154" s="489"/>
      <c r="J154" s="489"/>
      <c r="K154" s="489"/>
      <c r="L154" s="488"/>
      <c r="M154" s="488"/>
      <c r="N154" s="488"/>
      <c r="O154" s="488"/>
      <c r="P154" s="488"/>
      <c r="Q154" s="488"/>
      <c r="R154" s="490" t="s">
        <v>81</v>
      </c>
      <c r="S154" s="490"/>
      <c r="T154" s="490"/>
      <c r="U154" s="490"/>
      <c r="V154" s="490"/>
      <c r="W154" s="490"/>
      <c r="X154" s="490" t="s">
        <v>82</v>
      </c>
      <c r="Y154" s="490"/>
      <c r="Z154" s="490"/>
      <c r="AA154" s="492"/>
      <c r="AB154" s="492"/>
      <c r="AC154" s="492"/>
      <c r="AD154" s="492"/>
      <c r="AE154" s="492"/>
      <c r="AF154" s="492"/>
      <c r="AG154" s="492"/>
      <c r="AH154" s="492"/>
      <c r="AI154" s="492"/>
      <c r="AJ154" s="492" t="s">
        <v>83</v>
      </c>
      <c r="AK154" s="492"/>
      <c r="AL154" s="492"/>
      <c r="AM154" s="492"/>
      <c r="AN154" s="492"/>
      <c r="AO154" s="493"/>
    </row>
    <row r="155" spans="2:64" ht="13.5" customHeight="1">
      <c r="B155" s="486"/>
      <c r="C155" s="489"/>
      <c r="D155" s="489"/>
      <c r="E155" s="489"/>
      <c r="F155" s="489"/>
      <c r="G155" s="489"/>
      <c r="H155" s="489"/>
      <c r="I155" s="489"/>
      <c r="J155" s="489"/>
      <c r="K155" s="489"/>
      <c r="L155" s="489"/>
      <c r="M155" s="489"/>
      <c r="N155" s="489"/>
      <c r="O155" s="489"/>
      <c r="P155" s="489"/>
      <c r="Q155" s="489"/>
      <c r="R155" s="491"/>
      <c r="S155" s="491"/>
      <c r="T155" s="491"/>
      <c r="U155" s="491"/>
      <c r="V155" s="491"/>
      <c r="W155" s="491"/>
      <c r="X155" s="491"/>
      <c r="Y155" s="491"/>
      <c r="Z155" s="491"/>
      <c r="AA155" s="491"/>
      <c r="AB155" s="491"/>
      <c r="AC155" s="491"/>
      <c r="AD155" s="491"/>
      <c r="AE155" s="491"/>
      <c r="AF155" s="491"/>
      <c r="AG155" s="491"/>
      <c r="AH155" s="491"/>
      <c r="AI155" s="491"/>
      <c r="AJ155" s="491"/>
      <c r="AK155" s="491"/>
      <c r="AL155" s="491"/>
      <c r="AM155" s="491"/>
      <c r="AN155" s="491"/>
      <c r="AO155" s="494"/>
    </row>
    <row r="156" spans="2:64" ht="13.5" customHeight="1">
      <c r="B156" s="486"/>
      <c r="C156" s="489"/>
      <c r="D156" s="489"/>
      <c r="E156" s="489"/>
      <c r="F156" s="489"/>
      <c r="G156" s="489"/>
      <c r="H156" s="489"/>
      <c r="I156" s="489"/>
      <c r="J156" s="489"/>
      <c r="K156" s="489"/>
      <c r="L156" s="489"/>
      <c r="M156" s="489"/>
      <c r="N156" s="489"/>
      <c r="O156" s="489"/>
      <c r="P156" s="489"/>
      <c r="Q156" s="489"/>
      <c r="R156" s="491"/>
      <c r="S156" s="491"/>
      <c r="T156" s="491"/>
      <c r="U156" s="491"/>
      <c r="V156" s="491"/>
      <c r="W156" s="491"/>
      <c r="X156" s="491" t="s">
        <v>84</v>
      </c>
      <c r="Y156" s="491"/>
      <c r="Z156" s="491"/>
      <c r="AA156" s="491"/>
      <c r="AB156" s="491"/>
      <c r="AC156" s="491"/>
      <c r="AD156" s="491" t="s">
        <v>85</v>
      </c>
      <c r="AE156" s="491"/>
      <c r="AF156" s="491"/>
      <c r="AG156" s="491"/>
      <c r="AH156" s="491"/>
      <c r="AI156" s="491"/>
      <c r="AJ156" s="491"/>
      <c r="AK156" s="491"/>
      <c r="AL156" s="491"/>
      <c r="AM156" s="491"/>
      <c r="AN156" s="491"/>
      <c r="AO156" s="494"/>
      <c r="AS156" s="484" t="s">
        <v>75</v>
      </c>
      <c r="AT156" s="484"/>
      <c r="AU156" s="484"/>
      <c r="AV156" s="484"/>
      <c r="AW156" s="484"/>
      <c r="AX156" s="484"/>
    </row>
    <row r="157" spans="2:64" ht="13.5" customHeight="1">
      <c r="B157" s="486"/>
      <c r="C157" s="489"/>
      <c r="D157" s="489"/>
      <c r="E157" s="489"/>
      <c r="F157" s="489"/>
      <c r="G157" s="489"/>
      <c r="H157" s="489"/>
      <c r="I157" s="489"/>
      <c r="J157" s="489"/>
      <c r="K157" s="489"/>
      <c r="L157" s="489"/>
      <c r="M157" s="489"/>
      <c r="N157" s="489"/>
      <c r="O157" s="489"/>
      <c r="P157" s="489"/>
      <c r="Q157" s="489"/>
      <c r="R157" s="491"/>
      <c r="S157" s="491"/>
      <c r="T157" s="491"/>
      <c r="U157" s="491"/>
      <c r="V157" s="491"/>
      <c r="W157" s="491"/>
      <c r="X157" s="491"/>
      <c r="Y157" s="491"/>
      <c r="Z157" s="491"/>
      <c r="AA157" s="491"/>
      <c r="AB157" s="491"/>
      <c r="AC157" s="491"/>
      <c r="AD157" s="491"/>
      <c r="AE157" s="491"/>
      <c r="AF157" s="491"/>
      <c r="AG157" s="491"/>
      <c r="AH157" s="491"/>
      <c r="AI157" s="491"/>
      <c r="AJ157" s="491"/>
      <c r="AK157" s="491"/>
      <c r="AL157" s="491"/>
      <c r="AM157" s="491"/>
      <c r="AN157" s="491"/>
      <c r="AO157" s="494"/>
      <c r="AS157" s="484"/>
      <c r="AT157" s="484"/>
      <c r="AU157" s="484"/>
      <c r="AV157" s="484"/>
      <c r="AW157" s="484"/>
      <c r="AX157" s="484"/>
    </row>
    <row r="158" spans="2:64" ht="19.5" customHeight="1">
      <c r="B158" s="486"/>
      <c r="C158" s="476" t="s">
        <v>250</v>
      </c>
      <c r="D158" s="477"/>
      <c r="E158" s="477"/>
      <c r="F158" s="478" t="s">
        <v>251</v>
      </c>
      <c r="G158" s="478"/>
      <c r="H158" s="478"/>
      <c r="I158" s="478"/>
      <c r="J158" s="478"/>
      <c r="K158" s="478"/>
      <c r="L158" s="478"/>
      <c r="M158" s="478"/>
      <c r="N158" s="478"/>
      <c r="O158" s="478"/>
      <c r="P158" s="478"/>
      <c r="Q158" s="479"/>
      <c r="R158" s="470">
        <f>SUM(X158:AO158)</f>
        <v>0</v>
      </c>
      <c r="S158" s="471"/>
      <c r="T158" s="471"/>
      <c r="U158" s="471"/>
      <c r="V158" s="471"/>
      <c r="W158" s="471"/>
      <c r="X158" s="480"/>
      <c r="Y158" s="481"/>
      <c r="Z158" s="481"/>
      <c r="AA158" s="481"/>
      <c r="AB158" s="481"/>
      <c r="AC158" s="482"/>
      <c r="AD158" s="481"/>
      <c r="AE158" s="481"/>
      <c r="AF158" s="481"/>
      <c r="AG158" s="481"/>
      <c r="AH158" s="481"/>
      <c r="AI158" s="481"/>
      <c r="AJ158" s="480"/>
      <c r="AK158" s="481"/>
      <c r="AL158" s="481"/>
      <c r="AM158" s="481"/>
      <c r="AN158" s="481"/>
      <c r="AO158" s="483"/>
      <c r="AS158" s="160">
        <f>SUM(X158:AO158)</f>
        <v>0</v>
      </c>
      <c r="AT158" s="47"/>
      <c r="AU158" s="47" t="str">
        <f>IF(R158=AS158,"○","×")</f>
        <v>○</v>
      </c>
      <c r="AV158" s="109"/>
      <c r="AW158" s="23"/>
      <c r="AX158" s="23"/>
      <c r="AY158" s="23"/>
      <c r="AZ158" s="23"/>
      <c r="BA158" s="23"/>
      <c r="BB158" s="23"/>
      <c r="BC158" s="23"/>
      <c r="BD158" s="23"/>
      <c r="BE158" s="23"/>
      <c r="BF158" s="23"/>
      <c r="BG158" s="23"/>
      <c r="BH158" s="23"/>
      <c r="BI158" s="23"/>
      <c r="BJ158" s="23"/>
      <c r="BK158" s="171"/>
      <c r="BL158" s="171"/>
    </row>
    <row r="159" spans="2:64" ht="19.5" customHeight="1">
      <c r="B159" s="486"/>
      <c r="C159" s="476"/>
      <c r="D159" s="477"/>
      <c r="E159" s="477"/>
      <c r="F159" s="478" t="s">
        <v>252</v>
      </c>
      <c r="G159" s="478"/>
      <c r="H159" s="478"/>
      <c r="I159" s="478"/>
      <c r="J159" s="478"/>
      <c r="K159" s="478"/>
      <c r="L159" s="478"/>
      <c r="M159" s="478"/>
      <c r="N159" s="478"/>
      <c r="O159" s="478"/>
      <c r="P159" s="478"/>
      <c r="Q159" s="479"/>
      <c r="R159" s="470">
        <f>SUM(X159:AO159)</f>
        <v>0</v>
      </c>
      <c r="S159" s="471"/>
      <c r="T159" s="471"/>
      <c r="U159" s="471"/>
      <c r="V159" s="471"/>
      <c r="W159" s="471"/>
      <c r="X159" s="480"/>
      <c r="Y159" s="481"/>
      <c r="Z159" s="481"/>
      <c r="AA159" s="481"/>
      <c r="AB159" s="481"/>
      <c r="AC159" s="482"/>
      <c r="AD159" s="481"/>
      <c r="AE159" s="481"/>
      <c r="AF159" s="481"/>
      <c r="AG159" s="481"/>
      <c r="AH159" s="481"/>
      <c r="AI159" s="481"/>
      <c r="AJ159" s="480"/>
      <c r="AK159" s="481"/>
      <c r="AL159" s="481"/>
      <c r="AM159" s="481"/>
      <c r="AN159" s="481"/>
      <c r="AO159" s="483"/>
      <c r="AS159" s="160">
        <f t="shared" ref="AS159:AS163" si="12">SUM(X159:AO159)</f>
        <v>0</v>
      </c>
      <c r="AT159" s="47"/>
      <c r="AU159" s="47" t="str">
        <f t="shared" ref="AU159:AU167" si="13">IF(R159=AS159,"○","×")</f>
        <v>○</v>
      </c>
      <c r="AV159" s="23"/>
      <c r="AW159" s="23"/>
      <c r="AX159" s="23"/>
      <c r="AY159" s="23"/>
      <c r="AZ159" s="23"/>
      <c r="BA159" s="23"/>
      <c r="BB159" s="23"/>
      <c r="BC159" s="23"/>
      <c r="BD159" s="23"/>
      <c r="BE159" s="23"/>
      <c r="BF159" s="23"/>
      <c r="BG159" s="23"/>
      <c r="BH159" s="23"/>
      <c r="BI159" s="23"/>
      <c r="BJ159" s="23"/>
    </row>
    <row r="160" spans="2:64" ht="19.5" customHeight="1">
      <c r="B160" s="486"/>
      <c r="C160" s="476"/>
      <c r="D160" s="477"/>
      <c r="E160" s="477"/>
      <c r="F160" s="478" t="s">
        <v>253</v>
      </c>
      <c r="G160" s="478"/>
      <c r="H160" s="478"/>
      <c r="I160" s="478"/>
      <c r="J160" s="478"/>
      <c r="K160" s="478"/>
      <c r="L160" s="478"/>
      <c r="M160" s="478"/>
      <c r="N160" s="478"/>
      <c r="O160" s="478"/>
      <c r="P160" s="478"/>
      <c r="Q160" s="479"/>
      <c r="R160" s="470">
        <f t="shared" ref="R160:R161" si="14">SUM(X160:AO160)</f>
        <v>0</v>
      </c>
      <c r="S160" s="471"/>
      <c r="T160" s="471"/>
      <c r="U160" s="471"/>
      <c r="V160" s="471"/>
      <c r="W160" s="471"/>
      <c r="X160" s="480"/>
      <c r="Y160" s="481"/>
      <c r="Z160" s="481"/>
      <c r="AA160" s="481"/>
      <c r="AB160" s="481"/>
      <c r="AC160" s="482"/>
      <c r="AD160" s="481"/>
      <c r="AE160" s="481"/>
      <c r="AF160" s="481"/>
      <c r="AG160" s="481"/>
      <c r="AH160" s="481"/>
      <c r="AI160" s="481"/>
      <c r="AJ160" s="480"/>
      <c r="AK160" s="481"/>
      <c r="AL160" s="481"/>
      <c r="AM160" s="481"/>
      <c r="AN160" s="481"/>
      <c r="AO160" s="483"/>
      <c r="AS160" s="160">
        <f t="shared" si="12"/>
        <v>0</v>
      </c>
      <c r="AT160" s="47"/>
      <c r="AU160" s="47" t="str">
        <f t="shared" si="13"/>
        <v>○</v>
      </c>
      <c r="AV160" s="109"/>
      <c r="AW160" s="23"/>
      <c r="AX160" s="23"/>
      <c r="AY160" s="23"/>
      <c r="AZ160" s="23"/>
      <c r="BA160" s="23"/>
      <c r="BB160" s="23"/>
      <c r="BC160" s="23"/>
      <c r="BD160" s="23"/>
      <c r="BE160" s="23"/>
      <c r="BF160" s="23"/>
      <c r="BG160" s="23"/>
      <c r="BH160" s="23"/>
      <c r="BI160" s="23"/>
      <c r="BJ160" s="23"/>
      <c r="BK160" s="92"/>
      <c r="BL160" s="92"/>
    </row>
    <row r="161" spans="2:62" ht="19.5" customHeight="1">
      <c r="B161" s="486"/>
      <c r="C161" s="476"/>
      <c r="D161" s="477"/>
      <c r="E161" s="477"/>
      <c r="F161" s="478" t="s">
        <v>254</v>
      </c>
      <c r="G161" s="478"/>
      <c r="H161" s="478"/>
      <c r="I161" s="478"/>
      <c r="J161" s="478"/>
      <c r="K161" s="478"/>
      <c r="L161" s="478"/>
      <c r="M161" s="478"/>
      <c r="N161" s="478"/>
      <c r="O161" s="478"/>
      <c r="P161" s="478"/>
      <c r="Q161" s="479"/>
      <c r="R161" s="470">
        <f t="shared" si="14"/>
        <v>0</v>
      </c>
      <c r="S161" s="471"/>
      <c r="T161" s="471"/>
      <c r="U161" s="471"/>
      <c r="V161" s="471"/>
      <c r="W161" s="471"/>
      <c r="X161" s="480"/>
      <c r="Y161" s="481"/>
      <c r="Z161" s="481"/>
      <c r="AA161" s="481"/>
      <c r="AB161" s="481"/>
      <c r="AC161" s="482"/>
      <c r="AD161" s="481"/>
      <c r="AE161" s="481"/>
      <c r="AF161" s="481"/>
      <c r="AG161" s="481"/>
      <c r="AH161" s="481"/>
      <c r="AI161" s="481"/>
      <c r="AJ161" s="480"/>
      <c r="AK161" s="481"/>
      <c r="AL161" s="481"/>
      <c r="AM161" s="481"/>
      <c r="AN161" s="481"/>
      <c r="AO161" s="483"/>
      <c r="AS161" s="160">
        <f t="shared" si="12"/>
        <v>0</v>
      </c>
      <c r="AT161" s="47"/>
      <c r="AU161" s="47" t="str">
        <f t="shared" si="13"/>
        <v>○</v>
      </c>
      <c r="AV161" s="23"/>
      <c r="AW161" s="23"/>
      <c r="AX161" s="23"/>
      <c r="AY161" s="23"/>
      <c r="AZ161" s="23"/>
      <c r="BA161" s="23"/>
      <c r="BB161" s="23"/>
      <c r="BC161" s="23"/>
      <c r="BD161" s="23"/>
      <c r="BE161" s="23"/>
      <c r="BF161" s="23"/>
      <c r="BG161" s="23"/>
      <c r="BH161" s="23"/>
      <c r="BI161" s="23"/>
      <c r="BJ161" s="23"/>
    </row>
    <row r="162" spans="2:62" ht="19.5" customHeight="1">
      <c r="B162" s="486"/>
      <c r="C162" s="476"/>
      <c r="D162" s="477"/>
      <c r="E162" s="477"/>
      <c r="F162" s="478" t="s">
        <v>255</v>
      </c>
      <c r="G162" s="478"/>
      <c r="H162" s="478"/>
      <c r="I162" s="478"/>
      <c r="J162" s="478"/>
      <c r="K162" s="478"/>
      <c r="L162" s="478"/>
      <c r="M162" s="478"/>
      <c r="N162" s="478"/>
      <c r="O162" s="478"/>
      <c r="P162" s="478"/>
      <c r="Q162" s="479"/>
      <c r="R162" s="470">
        <f>SUM(X162:AO162)</f>
        <v>0</v>
      </c>
      <c r="S162" s="471"/>
      <c r="T162" s="471"/>
      <c r="U162" s="471"/>
      <c r="V162" s="471"/>
      <c r="W162" s="471"/>
      <c r="X162" s="480"/>
      <c r="Y162" s="481"/>
      <c r="Z162" s="481"/>
      <c r="AA162" s="481"/>
      <c r="AB162" s="481"/>
      <c r="AC162" s="482"/>
      <c r="AD162" s="481"/>
      <c r="AE162" s="481"/>
      <c r="AF162" s="481"/>
      <c r="AG162" s="481"/>
      <c r="AH162" s="481"/>
      <c r="AI162" s="481"/>
      <c r="AJ162" s="480"/>
      <c r="AK162" s="481"/>
      <c r="AL162" s="481"/>
      <c r="AM162" s="481"/>
      <c r="AN162" s="481"/>
      <c r="AO162" s="483"/>
      <c r="AS162" s="160">
        <f t="shared" si="12"/>
        <v>0</v>
      </c>
      <c r="AT162" s="47"/>
      <c r="AU162" s="47" t="str">
        <f t="shared" si="13"/>
        <v>○</v>
      </c>
    </row>
    <row r="163" spans="2:62" ht="19.5" customHeight="1">
      <c r="B163" s="486"/>
      <c r="C163" s="476"/>
      <c r="D163" s="477"/>
      <c r="E163" s="477"/>
      <c r="F163" s="478" t="s">
        <v>256</v>
      </c>
      <c r="G163" s="478"/>
      <c r="H163" s="478"/>
      <c r="I163" s="478"/>
      <c r="J163" s="478"/>
      <c r="K163" s="478"/>
      <c r="L163" s="478"/>
      <c r="M163" s="478"/>
      <c r="N163" s="478"/>
      <c r="O163" s="478"/>
      <c r="P163" s="478"/>
      <c r="Q163" s="479"/>
      <c r="R163" s="470">
        <f t="shared" ref="R163:R166" si="15">SUM(X163:AO163)</f>
        <v>0</v>
      </c>
      <c r="S163" s="471"/>
      <c r="T163" s="471"/>
      <c r="U163" s="471"/>
      <c r="V163" s="471"/>
      <c r="W163" s="471"/>
      <c r="X163" s="480"/>
      <c r="Y163" s="481"/>
      <c r="Z163" s="481"/>
      <c r="AA163" s="481"/>
      <c r="AB163" s="481"/>
      <c r="AC163" s="482"/>
      <c r="AD163" s="481"/>
      <c r="AE163" s="481"/>
      <c r="AF163" s="481"/>
      <c r="AG163" s="481"/>
      <c r="AH163" s="481"/>
      <c r="AI163" s="481"/>
      <c r="AJ163" s="480"/>
      <c r="AK163" s="481"/>
      <c r="AL163" s="481"/>
      <c r="AM163" s="481"/>
      <c r="AN163" s="481"/>
      <c r="AO163" s="483"/>
      <c r="AS163" s="160">
        <f t="shared" si="12"/>
        <v>0</v>
      </c>
      <c r="AT163" s="47"/>
      <c r="AU163" s="47" t="str">
        <f t="shared" si="13"/>
        <v>○</v>
      </c>
    </row>
    <row r="164" spans="2:62" ht="19.5" customHeight="1">
      <c r="B164" s="486"/>
      <c r="C164" s="476"/>
      <c r="D164" s="477"/>
      <c r="E164" s="477"/>
      <c r="F164" s="478" t="s">
        <v>257</v>
      </c>
      <c r="G164" s="478"/>
      <c r="H164" s="478"/>
      <c r="I164" s="478"/>
      <c r="J164" s="478"/>
      <c r="K164" s="478"/>
      <c r="L164" s="478"/>
      <c r="M164" s="478"/>
      <c r="N164" s="478"/>
      <c r="O164" s="478"/>
      <c r="P164" s="478"/>
      <c r="Q164" s="479"/>
      <c r="R164" s="470">
        <f t="shared" si="15"/>
        <v>0</v>
      </c>
      <c r="S164" s="471"/>
      <c r="T164" s="471"/>
      <c r="U164" s="471"/>
      <c r="V164" s="471"/>
      <c r="W164" s="471"/>
      <c r="X164" s="480"/>
      <c r="Y164" s="481"/>
      <c r="Z164" s="481"/>
      <c r="AA164" s="481"/>
      <c r="AB164" s="481"/>
      <c r="AC164" s="482"/>
      <c r="AD164" s="481"/>
      <c r="AE164" s="481"/>
      <c r="AF164" s="481"/>
      <c r="AG164" s="481"/>
      <c r="AH164" s="481"/>
      <c r="AI164" s="481"/>
      <c r="AJ164" s="480"/>
      <c r="AK164" s="481"/>
      <c r="AL164" s="481"/>
      <c r="AM164" s="481"/>
      <c r="AN164" s="481"/>
      <c r="AO164" s="483"/>
      <c r="AS164" s="160">
        <f>SUM(X164:AO164)</f>
        <v>0</v>
      </c>
      <c r="AT164" s="47"/>
      <c r="AU164" s="47" t="str">
        <f>IF(R164=AS164,"○","×")</f>
        <v>○</v>
      </c>
    </row>
    <row r="165" spans="2:62" ht="19.5" customHeight="1">
      <c r="B165" s="486"/>
      <c r="C165" s="476"/>
      <c r="D165" s="477"/>
      <c r="E165" s="477"/>
      <c r="F165" s="478" t="s">
        <v>258</v>
      </c>
      <c r="G165" s="478"/>
      <c r="H165" s="478"/>
      <c r="I165" s="478"/>
      <c r="J165" s="478"/>
      <c r="K165" s="478"/>
      <c r="L165" s="478"/>
      <c r="M165" s="478"/>
      <c r="N165" s="478"/>
      <c r="O165" s="478"/>
      <c r="P165" s="478"/>
      <c r="Q165" s="479"/>
      <c r="R165" s="470">
        <f t="shared" si="15"/>
        <v>0</v>
      </c>
      <c r="S165" s="471"/>
      <c r="T165" s="471"/>
      <c r="U165" s="471"/>
      <c r="V165" s="471"/>
      <c r="W165" s="471"/>
      <c r="X165" s="480"/>
      <c r="Y165" s="481"/>
      <c r="Z165" s="481"/>
      <c r="AA165" s="481"/>
      <c r="AB165" s="481"/>
      <c r="AC165" s="482"/>
      <c r="AD165" s="481"/>
      <c r="AE165" s="481"/>
      <c r="AF165" s="481"/>
      <c r="AG165" s="481"/>
      <c r="AH165" s="481"/>
      <c r="AI165" s="481"/>
      <c r="AJ165" s="480"/>
      <c r="AK165" s="481"/>
      <c r="AL165" s="481"/>
      <c r="AM165" s="481"/>
      <c r="AN165" s="481"/>
      <c r="AO165" s="483"/>
      <c r="AS165" s="160">
        <f>SUM(X165:AO165)</f>
        <v>0</v>
      </c>
      <c r="AT165" s="47"/>
      <c r="AU165" s="47" t="str">
        <f t="shared" si="13"/>
        <v>○</v>
      </c>
    </row>
    <row r="166" spans="2:62" ht="19.5" customHeight="1">
      <c r="B166" s="486"/>
      <c r="C166" s="476"/>
      <c r="D166" s="477"/>
      <c r="E166" s="477"/>
      <c r="F166" s="478" t="s">
        <v>259</v>
      </c>
      <c r="G166" s="478"/>
      <c r="H166" s="478"/>
      <c r="I166" s="478"/>
      <c r="J166" s="478"/>
      <c r="K166" s="478"/>
      <c r="L166" s="478"/>
      <c r="M166" s="478"/>
      <c r="N166" s="478"/>
      <c r="O166" s="478"/>
      <c r="P166" s="478"/>
      <c r="Q166" s="479"/>
      <c r="R166" s="470">
        <f t="shared" si="15"/>
        <v>0</v>
      </c>
      <c r="S166" s="471"/>
      <c r="T166" s="471"/>
      <c r="U166" s="471"/>
      <c r="V166" s="471"/>
      <c r="W166" s="471"/>
      <c r="X166" s="480"/>
      <c r="Y166" s="481"/>
      <c r="Z166" s="481"/>
      <c r="AA166" s="481"/>
      <c r="AB166" s="481"/>
      <c r="AC166" s="482"/>
      <c r="AD166" s="481"/>
      <c r="AE166" s="481"/>
      <c r="AF166" s="481"/>
      <c r="AG166" s="481"/>
      <c r="AH166" s="481"/>
      <c r="AI166" s="481"/>
      <c r="AJ166" s="480"/>
      <c r="AK166" s="481"/>
      <c r="AL166" s="481"/>
      <c r="AM166" s="481"/>
      <c r="AN166" s="481"/>
      <c r="AO166" s="483"/>
      <c r="AS166" s="160">
        <f t="shared" ref="AS166:AS167" si="16">SUM(X166:AO166)</f>
        <v>0</v>
      </c>
      <c r="AT166" s="47"/>
      <c r="AU166" s="47" t="str">
        <f t="shared" si="13"/>
        <v>○</v>
      </c>
    </row>
    <row r="167" spans="2:62" ht="19.5" customHeight="1" thickBot="1">
      <c r="B167" s="486"/>
      <c r="C167" s="466"/>
      <c r="D167" s="467"/>
      <c r="E167" s="467"/>
      <c r="F167" s="468" t="s">
        <v>260</v>
      </c>
      <c r="G167" s="468"/>
      <c r="H167" s="468"/>
      <c r="I167" s="468"/>
      <c r="J167" s="468"/>
      <c r="K167" s="468"/>
      <c r="L167" s="468"/>
      <c r="M167" s="468"/>
      <c r="N167" s="468"/>
      <c r="O167" s="468"/>
      <c r="P167" s="468"/>
      <c r="Q167" s="469"/>
      <c r="R167" s="470">
        <f>SUM(X167:AO167)</f>
        <v>0</v>
      </c>
      <c r="S167" s="471"/>
      <c r="T167" s="471"/>
      <c r="U167" s="471"/>
      <c r="V167" s="471"/>
      <c r="W167" s="471"/>
      <c r="X167" s="472"/>
      <c r="Y167" s="473"/>
      <c r="Z167" s="473"/>
      <c r="AA167" s="473"/>
      <c r="AB167" s="473"/>
      <c r="AC167" s="474"/>
      <c r="AD167" s="473"/>
      <c r="AE167" s="473"/>
      <c r="AF167" s="473"/>
      <c r="AG167" s="473"/>
      <c r="AH167" s="473"/>
      <c r="AI167" s="473"/>
      <c r="AJ167" s="472"/>
      <c r="AK167" s="473"/>
      <c r="AL167" s="473"/>
      <c r="AM167" s="473"/>
      <c r="AN167" s="473"/>
      <c r="AO167" s="475"/>
      <c r="AS167" s="160">
        <f t="shared" si="16"/>
        <v>0</v>
      </c>
      <c r="AT167" s="47"/>
      <c r="AU167" s="47" t="str">
        <f t="shared" si="13"/>
        <v>○</v>
      </c>
    </row>
    <row r="168" spans="2:62" ht="36.75" customHeight="1" thickTop="1" thickBot="1">
      <c r="B168" s="487"/>
      <c r="C168" s="461" t="s">
        <v>90</v>
      </c>
      <c r="D168" s="462"/>
      <c r="E168" s="462"/>
      <c r="F168" s="462"/>
      <c r="G168" s="462"/>
      <c r="H168" s="462"/>
      <c r="I168" s="462"/>
      <c r="J168" s="462"/>
      <c r="K168" s="462"/>
      <c r="L168" s="462"/>
      <c r="M168" s="462"/>
      <c r="N168" s="462"/>
      <c r="O168" s="462"/>
      <c r="P168" s="462"/>
      <c r="Q168" s="462"/>
      <c r="R168" s="463">
        <f>SUM(R158:W167)</f>
        <v>0</v>
      </c>
      <c r="S168" s="463"/>
      <c r="T168" s="463"/>
      <c r="U168" s="463"/>
      <c r="V168" s="463"/>
      <c r="W168" s="463"/>
      <c r="X168" s="464">
        <f>SUM(X158:AC167)</f>
        <v>0</v>
      </c>
      <c r="Y168" s="464"/>
      <c r="Z168" s="464"/>
      <c r="AA168" s="464"/>
      <c r="AB168" s="464"/>
      <c r="AC168" s="464"/>
      <c r="AD168" s="464">
        <f>SUM(AD158:AI167)</f>
        <v>0</v>
      </c>
      <c r="AE168" s="464"/>
      <c r="AF168" s="464"/>
      <c r="AG168" s="464"/>
      <c r="AH168" s="464"/>
      <c r="AI168" s="464"/>
      <c r="AJ168" s="464">
        <f>SUM(AJ158:AO167)</f>
        <v>0</v>
      </c>
      <c r="AK168" s="464"/>
      <c r="AL168" s="464"/>
      <c r="AM168" s="464"/>
      <c r="AN168" s="464"/>
      <c r="AO168" s="465"/>
      <c r="AS168" s="89"/>
      <c r="AT168" s="47"/>
      <c r="AU168" s="47"/>
    </row>
  </sheetData>
  <mergeCells count="514">
    <mergeCell ref="B10:N12"/>
    <mergeCell ref="O12:S12"/>
    <mergeCell ref="W12:AA12"/>
    <mergeCell ref="AD12:AH12"/>
    <mergeCell ref="B13:N14"/>
    <mergeCell ref="O13:AO14"/>
    <mergeCell ref="B3:AO5"/>
    <mergeCell ref="AS4:BJ4"/>
    <mergeCell ref="AS5:BJ5"/>
    <mergeCell ref="B7:H7"/>
    <mergeCell ref="B8:H9"/>
    <mergeCell ref="AC8:AF9"/>
    <mergeCell ref="AG8:AO9"/>
    <mergeCell ref="AC10:AF11"/>
    <mergeCell ref="AG10:AO11"/>
    <mergeCell ref="I8:AB9"/>
    <mergeCell ref="O10:AB11"/>
    <mergeCell ref="AA18:AB19"/>
    <mergeCell ref="AC18:AI19"/>
    <mergeCell ref="AS18:BJ19"/>
    <mergeCell ref="B20:AO22"/>
    <mergeCell ref="B24:Q24"/>
    <mergeCell ref="B25:F26"/>
    <mergeCell ref="G25:K26"/>
    <mergeCell ref="B15:N17"/>
    <mergeCell ref="O15:AO17"/>
    <mergeCell ref="AS15:BJ16"/>
    <mergeCell ref="B18:H19"/>
    <mergeCell ref="I18:J19"/>
    <mergeCell ref="K18:N19"/>
    <mergeCell ref="O18:P19"/>
    <mergeCell ref="Q18:T19"/>
    <mergeCell ref="U18:V19"/>
    <mergeCell ref="W18:Z19"/>
    <mergeCell ref="B27:F28"/>
    <mergeCell ref="G27:AB28"/>
    <mergeCell ref="AC27:AO28"/>
    <mergeCell ref="B29:F30"/>
    <mergeCell ref="G29:AO30"/>
    <mergeCell ref="B31:F32"/>
    <mergeCell ref="G31:I32"/>
    <mergeCell ref="J31:K32"/>
    <mergeCell ref="L31:M32"/>
    <mergeCell ref="N31:O32"/>
    <mergeCell ref="W33:Y34"/>
    <mergeCell ref="Z33:AB34"/>
    <mergeCell ref="AC33:AH34"/>
    <mergeCell ref="AI33:AL34"/>
    <mergeCell ref="AM33:AO34"/>
    <mergeCell ref="B36:F37"/>
    <mergeCell ref="G36:K37"/>
    <mergeCell ref="AG31:AH32"/>
    <mergeCell ref="AI31:AL32"/>
    <mergeCell ref="AM31:AO32"/>
    <mergeCell ref="B33:F34"/>
    <mergeCell ref="G33:I34"/>
    <mergeCell ref="J33:K34"/>
    <mergeCell ref="L33:M34"/>
    <mergeCell ref="N33:O34"/>
    <mergeCell ref="P33:S34"/>
    <mergeCell ref="T33:V34"/>
    <mergeCell ref="P31:S32"/>
    <mergeCell ref="T31:V32"/>
    <mergeCell ref="W31:Y32"/>
    <mergeCell ref="Z31:AB32"/>
    <mergeCell ref="AC31:AD32"/>
    <mergeCell ref="AE31:AF32"/>
    <mergeCell ref="J42:K43"/>
    <mergeCell ref="L42:M43"/>
    <mergeCell ref="N42:O43"/>
    <mergeCell ref="P42:S43"/>
    <mergeCell ref="AS37:BJ38"/>
    <mergeCell ref="B38:F39"/>
    <mergeCell ref="G38:AB39"/>
    <mergeCell ref="AC38:AO39"/>
    <mergeCell ref="B40:F41"/>
    <mergeCell ref="G40:AO41"/>
    <mergeCell ref="Z44:AB45"/>
    <mergeCell ref="AC44:AH45"/>
    <mergeCell ref="AI44:AL45"/>
    <mergeCell ref="AM44:AO45"/>
    <mergeCell ref="B47:F48"/>
    <mergeCell ref="G47:K48"/>
    <mergeCell ref="AI42:AL43"/>
    <mergeCell ref="AM42:AO43"/>
    <mergeCell ref="B44:F45"/>
    <mergeCell ref="G44:I45"/>
    <mergeCell ref="J44:K45"/>
    <mergeCell ref="L44:M45"/>
    <mergeCell ref="N44:O45"/>
    <mergeCell ref="P44:S45"/>
    <mergeCell ref="T44:V45"/>
    <mergeCell ref="W44:Y45"/>
    <mergeCell ref="T42:V43"/>
    <mergeCell ref="W42:Y43"/>
    <mergeCell ref="Z42:AB43"/>
    <mergeCell ref="AC42:AD43"/>
    <mergeCell ref="AE42:AF43"/>
    <mergeCell ref="AG42:AH43"/>
    <mergeCell ref="B42:F43"/>
    <mergeCell ref="G42:I43"/>
    <mergeCell ref="B49:F50"/>
    <mergeCell ref="G49:AB50"/>
    <mergeCell ref="AC49:AO50"/>
    <mergeCell ref="B51:F52"/>
    <mergeCell ref="G51:AO52"/>
    <mergeCell ref="B53:F54"/>
    <mergeCell ref="G53:I54"/>
    <mergeCell ref="J53:K54"/>
    <mergeCell ref="L53:M54"/>
    <mergeCell ref="N53:O54"/>
    <mergeCell ref="W55:Y56"/>
    <mergeCell ref="Z55:AB56"/>
    <mergeCell ref="AC55:AH56"/>
    <mergeCell ref="AI55:AL56"/>
    <mergeCell ref="AM55:AO56"/>
    <mergeCell ref="B58:F59"/>
    <mergeCell ref="G58:K59"/>
    <mergeCell ref="AG53:AH54"/>
    <mergeCell ref="AI53:AL54"/>
    <mergeCell ref="AM53:AO54"/>
    <mergeCell ref="B55:F56"/>
    <mergeCell ref="G55:I56"/>
    <mergeCell ref="J55:K56"/>
    <mergeCell ref="L55:M56"/>
    <mergeCell ref="N55:O56"/>
    <mergeCell ref="P55:S56"/>
    <mergeCell ref="T55:V56"/>
    <mergeCell ref="P53:S54"/>
    <mergeCell ref="T53:V54"/>
    <mergeCell ref="W53:Y54"/>
    <mergeCell ref="Z53:AB54"/>
    <mergeCell ref="AC53:AD54"/>
    <mergeCell ref="AE53:AF54"/>
    <mergeCell ref="B60:F61"/>
    <mergeCell ref="G60:AB61"/>
    <mergeCell ref="AC60:AO61"/>
    <mergeCell ref="B62:F63"/>
    <mergeCell ref="G62:AO63"/>
    <mergeCell ref="B64:F65"/>
    <mergeCell ref="G64:I65"/>
    <mergeCell ref="J64:K65"/>
    <mergeCell ref="L64:M65"/>
    <mergeCell ref="N64:O65"/>
    <mergeCell ref="W66:Y67"/>
    <mergeCell ref="Z66:AB67"/>
    <mergeCell ref="AC66:AH67"/>
    <mergeCell ref="AI66:AL67"/>
    <mergeCell ref="AM66:AO67"/>
    <mergeCell ref="B69:K70"/>
    <mergeCell ref="AG64:AH65"/>
    <mergeCell ref="AI64:AL65"/>
    <mergeCell ref="AM64:AO65"/>
    <mergeCell ref="B66:F67"/>
    <mergeCell ref="G66:I67"/>
    <mergeCell ref="J66:K67"/>
    <mergeCell ref="L66:M67"/>
    <mergeCell ref="N66:O67"/>
    <mergeCell ref="P66:S67"/>
    <mergeCell ref="T66:V67"/>
    <mergeCell ref="P64:S65"/>
    <mergeCell ref="T64:V65"/>
    <mergeCell ref="W64:Y65"/>
    <mergeCell ref="Z64:AB65"/>
    <mergeCell ref="AC64:AD65"/>
    <mergeCell ref="AE64:AF65"/>
    <mergeCell ref="AG73:AO75"/>
    <mergeCell ref="C76:J78"/>
    <mergeCell ref="K76:Q78"/>
    <mergeCell ref="R76:X78"/>
    <mergeCell ref="Y76:AF78"/>
    <mergeCell ref="AG76:AO78"/>
    <mergeCell ref="B71:B87"/>
    <mergeCell ref="C71:J72"/>
    <mergeCell ref="K71:Q72"/>
    <mergeCell ref="R71:X72"/>
    <mergeCell ref="Y71:AF72"/>
    <mergeCell ref="C73:J75"/>
    <mergeCell ref="K73:Q75"/>
    <mergeCell ref="R73:X75"/>
    <mergeCell ref="Y73:AF75"/>
    <mergeCell ref="C79:J81"/>
    <mergeCell ref="AS82:AU83"/>
    <mergeCell ref="C85:J87"/>
    <mergeCell ref="K85:Q87"/>
    <mergeCell ref="R85:X87"/>
    <mergeCell ref="AG85:AO87"/>
    <mergeCell ref="AS85:AS87"/>
    <mergeCell ref="AT85:AU87"/>
    <mergeCell ref="K79:Q81"/>
    <mergeCell ref="R79:X81"/>
    <mergeCell ref="Y79:AF81"/>
    <mergeCell ref="AG79:AO81"/>
    <mergeCell ref="C82:J84"/>
    <mergeCell ref="K82:Q84"/>
    <mergeCell ref="R82:X84"/>
    <mergeCell ref="Y82:AF84"/>
    <mergeCell ref="AG82:AO84"/>
    <mergeCell ref="C95:Q95"/>
    <mergeCell ref="R95:W95"/>
    <mergeCell ref="X95:AC95"/>
    <mergeCell ref="AD95:AI95"/>
    <mergeCell ref="AJ95:AO95"/>
    <mergeCell ref="B97:Q97"/>
    <mergeCell ref="AW85:BA87"/>
    <mergeCell ref="B89:K90"/>
    <mergeCell ref="B91:B95"/>
    <mergeCell ref="C91:Q94"/>
    <mergeCell ref="R91:W94"/>
    <mergeCell ref="X91:AI92"/>
    <mergeCell ref="AJ91:AO92"/>
    <mergeCell ref="X93:AC94"/>
    <mergeCell ref="AD93:AO94"/>
    <mergeCell ref="AS93:AU94"/>
    <mergeCell ref="AS102:AX103"/>
    <mergeCell ref="C104:E104"/>
    <mergeCell ref="F104:Q104"/>
    <mergeCell ref="R104:W104"/>
    <mergeCell ref="X104:AC104"/>
    <mergeCell ref="AD104:AI104"/>
    <mergeCell ref="AJ104:AO104"/>
    <mergeCell ref="B98:F99"/>
    <mergeCell ref="G98:K99"/>
    <mergeCell ref="B100:B114"/>
    <mergeCell ref="C100:Q103"/>
    <mergeCell ref="R100:W103"/>
    <mergeCell ref="X100:AI101"/>
    <mergeCell ref="C105:E105"/>
    <mergeCell ref="F105:Q105"/>
    <mergeCell ref="R105:W105"/>
    <mergeCell ref="X105:AC105"/>
    <mergeCell ref="AD105:AI105"/>
    <mergeCell ref="AJ105:AO105"/>
    <mergeCell ref="C106:E106"/>
    <mergeCell ref="F106:Q106"/>
    <mergeCell ref="R106:W106"/>
    <mergeCell ref="X106:AC106"/>
    <mergeCell ref="AD106:AI106"/>
    <mergeCell ref="AJ106:AO106"/>
    <mergeCell ref="AJ100:AO101"/>
    <mergeCell ref="X102:AC103"/>
    <mergeCell ref="AD102:AO103"/>
    <mergeCell ref="C108:E108"/>
    <mergeCell ref="F108:Q108"/>
    <mergeCell ref="R108:W108"/>
    <mergeCell ref="X108:AC108"/>
    <mergeCell ref="AD108:AI108"/>
    <mergeCell ref="AJ108:AO108"/>
    <mergeCell ref="C107:E107"/>
    <mergeCell ref="F107:Q107"/>
    <mergeCell ref="R107:W107"/>
    <mergeCell ref="X107:AC107"/>
    <mergeCell ref="AD107:AI107"/>
    <mergeCell ref="AJ107:AO107"/>
    <mergeCell ref="C110:E110"/>
    <mergeCell ref="F110:Q110"/>
    <mergeCell ref="R110:W110"/>
    <mergeCell ref="X110:AC110"/>
    <mergeCell ref="AD110:AI110"/>
    <mergeCell ref="AJ110:AO110"/>
    <mergeCell ref="C109:E109"/>
    <mergeCell ref="F109:Q109"/>
    <mergeCell ref="R109:W109"/>
    <mergeCell ref="X109:AC109"/>
    <mergeCell ref="AD109:AI109"/>
    <mergeCell ref="AJ109:AO109"/>
    <mergeCell ref="C112:E112"/>
    <mergeCell ref="F112:Q112"/>
    <mergeCell ref="R112:W112"/>
    <mergeCell ref="X112:AC112"/>
    <mergeCell ref="AD112:AI112"/>
    <mergeCell ref="AJ112:AO112"/>
    <mergeCell ref="C111:E111"/>
    <mergeCell ref="F111:Q111"/>
    <mergeCell ref="R111:W111"/>
    <mergeCell ref="X111:AC111"/>
    <mergeCell ref="AD111:AI111"/>
    <mergeCell ref="AJ111:AO111"/>
    <mergeCell ref="C114:Q114"/>
    <mergeCell ref="R114:W114"/>
    <mergeCell ref="X114:AC114"/>
    <mergeCell ref="AD114:AI114"/>
    <mergeCell ref="AJ114:AO114"/>
    <mergeCell ref="B116:F117"/>
    <mergeCell ref="G116:K117"/>
    <mergeCell ref="C113:E113"/>
    <mergeCell ref="F113:Q113"/>
    <mergeCell ref="R113:W113"/>
    <mergeCell ref="X113:AC113"/>
    <mergeCell ref="AD113:AI113"/>
    <mergeCell ref="AJ113:AO113"/>
    <mergeCell ref="AS120:AX121"/>
    <mergeCell ref="C122:E122"/>
    <mergeCell ref="F122:Q122"/>
    <mergeCell ref="R122:W122"/>
    <mergeCell ref="X122:AC122"/>
    <mergeCell ref="AD122:AI122"/>
    <mergeCell ref="AJ122:AO122"/>
    <mergeCell ref="B118:B132"/>
    <mergeCell ref="C118:Q121"/>
    <mergeCell ref="R118:W121"/>
    <mergeCell ref="X118:AI119"/>
    <mergeCell ref="AJ118:AO119"/>
    <mergeCell ref="X120:AC121"/>
    <mergeCell ref="AD120:AO121"/>
    <mergeCell ref="C123:E123"/>
    <mergeCell ref="F123:Q123"/>
    <mergeCell ref="R123:W123"/>
    <mergeCell ref="X123:AC123"/>
    <mergeCell ref="AD123:AI123"/>
    <mergeCell ref="AJ123:AO123"/>
    <mergeCell ref="C124:E124"/>
    <mergeCell ref="F124:Q124"/>
    <mergeCell ref="R124:W124"/>
    <mergeCell ref="X124:AC124"/>
    <mergeCell ref="AD124:AI124"/>
    <mergeCell ref="AJ124:AO124"/>
    <mergeCell ref="C126:E126"/>
    <mergeCell ref="F126:Q126"/>
    <mergeCell ref="R126:W126"/>
    <mergeCell ref="X126:AC126"/>
    <mergeCell ref="AD126:AI126"/>
    <mergeCell ref="AJ126:AO126"/>
    <mergeCell ref="C125:E125"/>
    <mergeCell ref="F125:Q125"/>
    <mergeCell ref="R125:W125"/>
    <mergeCell ref="X125:AC125"/>
    <mergeCell ref="AD125:AI125"/>
    <mergeCell ref="AJ125:AO125"/>
    <mergeCell ref="C128:E128"/>
    <mergeCell ref="F128:Q128"/>
    <mergeCell ref="R128:W128"/>
    <mergeCell ref="X128:AC128"/>
    <mergeCell ref="AD128:AI128"/>
    <mergeCell ref="AJ128:AO128"/>
    <mergeCell ref="C127:E127"/>
    <mergeCell ref="F127:Q127"/>
    <mergeCell ref="R127:W127"/>
    <mergeCell ref="X127:AC127"/>
    <mergeCell ref="AD127:AI127"/>
    <mergeCell ref="AJ127:AO127"/>
    <mergeCell ref="C130:E130"/>
    <mergeCell ref="F130:Q130"/>
    <mergeCell ref="R130:W130"/>
    <mergeCell ref="X130:AC130"/>
    <mergeCell ref="AD130:AI130"/>
    <mergeCell ref="AJ130:AO130"/>
    <mergeCell ref="C129:E129"/>
    <mergeCell ref="F129:Q129"/>
    <mergeCell ref="R129:W129"/>
    <mergeCell ref="X129:AC129"/>
    <mergeCell ref="AD129:AI129"/>
    <mergeCell ref="AJ129:AO129"/>
    <mergeCell ref="C132:Q132"/>
    <mergeCell ref="R132:W132"/>
    <mergeCell ref="X132:AC132"/>
    <mergeCell ref="AD132:AI132"/>
    <mergeCell ref="AJ132:AO132"/>
    <mergeCell ref="B134:F135"/>
    <mergeCell ref="G134:K135"/>
    <mergeCell ref="C131:E131"/>
    <mergeCell ref="F131:Q131"/>
    <mergeCell ref="R131:W131"/>
    <mergeCell ref="X131:AC131"/>
    <mergeCell ref="AD131:AI131"/>
    <mergeCell ref="AJ131:AO131"/>
    <mergeCell ref="AS138:AX139"/>
    <mergeCell ref="C140:E140"/>
    <mergeCell ref="F140:Q140"/>
    <mergeCell ref="R140:W140"/>
    <mergeCell ref="X140:AC140"/>
    <mergeCell ref="AD140:AI140"/>
    <mergeCell ref="AJ140:AO140"/>
    <mergeCell ref="B136:B150"/>
    <mergeCell ref="C136:Q139"/>
    <mergeCell ref="R136:W139"/>
    <mergeCell ref="X136:AI137"/>
    <mergeCell ref="AJ136:AO137"/>
    <mergeCell ref="X138:AC139"/>
    <mergeCell ref="AD138:AO139"/>
    <mergeCell ref="C141:E141"/>
    <mergeCell ref="F141:Q141"/>
    <mergeCell ref="R141:W141"/>
    <mergeCell ref="X141:AC141"/>
    <mergeCell ref="AD141:AI141"/>
    <mergeCell ref="AJ141:AO141"/>
    <mergeCell ref="C142:E142"/>
    <mergeCell ref="F142:Q142"/>
    <mergeCell ref="R142:W142"/>
    <mergeCell ref="X142:AC142"/>
    <mergeCell ref="AD142:AI142"/>
    <mergeCell ref="AJ142:AO142"/>
    <mergeCell ref="C144:E144"/>
    <mergeCell ref="F144:Q144"/>
    <mergeCell ref="R144:W144"/>
    <mergeCell ref="X144:AC144"/>
    <mergeCell ref="AD144:AI144"/>
    <mergeCell ref="AJ144:AO144"/>
    <mergeCell ref="C143:E143"/>
    <mergeCell ref="F143:Q143"/>
    <mergeCell ref="R143:W143"/>
    <mergeCell ref="X143:AC143"/>
    <mergeCell ref="AD143:AI143"/>
    <mergeCell ref="AJ143:AO143"/>
    <mergeCell ref="C146:E146"/>
    <mergeCell ref="F146:Q146"/>
    <mergeCell ref="R146:W146"/>
    <mergeCell ref="X146:AC146"/>
    <mergeCell ref="AD146:AI146"/>
    <mergeCell ref="AJ146:AO146"/>
    <mergeCell ref="C145:E145"/>
    <mergeCell ref="F145:Q145"/>
    <mergeCell ref="R145:W145"/>
    <mergeCell ref="X145:AC145"/>
    <mergeCell ref="AD145:AI145"/>
    <mergeCell ref="AJ145:AO145"/>
    <mergeCell ref="C148:E148"/>
    <mergeCell ref="F148:Q148"/>
    <mergeCell ref="R148:W148"/>
    <mergeCell ref="X148:AC148"/>
    <mergeCell ref="AD148:AI148"/>
    <mergeCell ref="AJ148:AO148"/>
    <mergeCell ref="C147:E147"/>
    <mergeCell ref="F147:Q147"/>
    <mergeCell ref="R147:W147"/>
    <mergeCell ref="X147:AC147"/>
    <mergeCell ref="AD147:AI147"/>
    <mergeCell ref="AJ147:AO147"/>
    <mergeCell ref="C150:Q150"/>
    <mergeCell ref="R150:W150"/>
    <mergeCell ref="X150:AC150"/>
    <mergeCell ref="AD150:AI150"/>
    <mergeCell ref="AJ150:AO150"/>
    <mergeCell ref="B152:F153"/>
    <mergeCell ref="G152:K153"/>
    <mergeCell ref="C149:E149"/>
    <mergeCell ref="F149:Q149"/>
    <mergeCell ref="R149:W149"/>
    <mergeCell ref="X149:AC149"/>
    <mergeCell ref="AD149:AI149"/>
    <mergeCell ref="AJ149:AO149"/>
    <mergeCell ref="AS156:AX157"/>
    <mergeCell ref="C158:E158"/>
    <mergeCell ref="F158:Q158"/>
    <mergeCell ref="R158:W158"/>
    <mergeCell ref="X158:AC158"/>
    <mergeCell ref="AD158:AI158"/>
    <mergeCell ref="AJ158:AO158"/>
    <mergeCell ref="B154:B168"/>
    <mergeCell ref="C154:Q157"/>
    <mergeCell ref="R154:W157"/>
    <mergeCell ref="X154:AI155"/>
    <mergeCell ref="AJ154:AO155"/>
    <mergeCell ref="X156:AC157"/>
    <mergeCell ref="AD156:AO157"/>
    <mergeCell ref="C159:E159"/>
    <mergeCell ref="F159:Q159"/>
    <mergeCell ref="R159:W159"/>
    <mergeCell ref="X159:AC159"/>
    <mergeCell ref="AD159:AI159"/>
    <mergeCell ref="AJ159:AO159"/>
    <mergeCell ref="C160:E160"/>
    <mergeCell ref="F160:Q160"/>
    <mergeCell ref="R160:W160"/>
    <mergeCell ref="X160:AC160"/>
    <mergeCell ref="AD160:AI160"/>
    <mergeCell ref="AJ160:AO160"/>
    <mergeCell ref="C162:E162"/>
    <mergeCell ref="F162:Q162"/>
    <mergeCell ref="R162:W162"/>
    <mergeCell ref="X162:AC162"/>
    <mergeCell ref="AD162:AI162"/>
    <mergeCell ref="AJ162:AO162"/>
    <mergeCell ref="C161:E161"/>
    <mergeCell ref="F161:Q161"/>
    <mergeCell ref="R161:W161"/>
    <mergeCell ref="X161:AC161"/>
    <mergeCell ref="AD161:AI161"/>
    <mergeCell ref="AJ161:AO161"/>
    <mergeCell ref="C164:E164"/>
    <mergeCell ref="F164:Q164"/>
    <mergeCell ref="R164:W164"/>
    <mergeCell ref="X164:AC164"/>
    <mergeCell ref="AD164:AI164"/>
    <mergeCell ref="AJ164:AO164"/>
    <mergeCell ref="C163:E163"/>
    <mergeCell ref="F163:Q163"/>
    <mergeCell ref="R163:W163"/>
    <mergeCell ref="X163:AC163"/>
    <mergeCell ref="AD163:AI163"/>
    <mergeCell ref="AJ163:AO163"/>
    <mergeCell ref="C168:Q168"/>
    <mergeCell ref="R168:W168"/>
    <mergeCell ref="X168:AC168"/>
    <mergeCell ref="AD168:AI168"/>
    <mergeCell ref="AJ168:AO168"/>
    <mergeCell ref="C167:E167"/>
    <mergeCell ref="F167:Q167"/>
    <mergeCell ref="R167:W167"/>
    <mergeCell ref="X167:AC167"/>
    <mergeCell ref="AD167:AI167"/>
    <mergeCell ref="AJ167:AO167"/>
    <mergeCell ref="C166:E166"/>
    <mergeCell ref="F166:Q166"/>
    <mergeCell ref="R166:W166"/>
    <mergeCell ref="X166:AC166"/>
    <mergeCell ref="AD166:AI166"/>
    <mergeCell ref="AJ166:AO166"/>
    <mergeCell ref="C165:E165"/>
    <mergeCell ref="F165:Q165"/>
    <mergeCell ref="R165:W165"/>
    <mergeCell ref="X165:AC165"/>
    <mergeCell ref="AD165:AI165"/>
    <mergeCell ref="AJ165:AO165"/>
  </mergeCells>
  <phoneticPr fontId="26"/>
  <dataValidations count="1">
    <dataValidation allowBlank="1" showInputMessage="1" sqref="G29:AO30 G40:AO41 G51:AO52 G62:AO63" xr:uid="{C042AD87-D7F7-4744-B161-5B8E73BE97FC}"/>
  </dataValidations>
  <printOptions horizontalCentered="1"/>
  <pageMargins left="0" right="0" top="0" bottom="0" header="0.31496062992125984" footer="0.31496062992125984"/>
  <pageSetup paperSize="9" scale="58" orientation="portrait" cellComments="asDisplayed" r:id="rId1"/>
  <rowBreaks count="1" manualBreakCount="1">
    <brk id="96"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7521" r:id="rId4" name="Check Box 1">
              <controlPr defaultSize="0" autoFill="0" autoLine="0" autoPict="0">
                <anchor moveWithCells="1">
                  <from>
                    <xdr:col>38</xdr:col>
                    <xdr:colOff>0</xdr:colOff>
                    <xdr:row>11</xdr:row>
                    <xdr:rowOff>7620</xdr:rowOff>
                  </from>
                  <to>
                    <xdr:col>39</xdr:col>
                    <xdr:colOff>38100</xdr:colOff>
                    <xdr:row>11</xdr:row>
                    <xdr:rowOff>251460</xdr:rowOff>
                  </to>
                </anchor>
              </controlPr>
            </control>
          </mc:Choice>
        </mc:AlternateContent>
        <mc:AlternateContent xmlns:mc="http://schemas.openxmlformats.org/markup-compatibility/2006">
          <mc:Choice Requires="x14">
            <control shapeId="107522" r:id="rId5" name="Check Box 2">
              <controlPr defaultSize="0" autoFill="0" autoLine="0" autoPict="0">
                <anchor moveWithCells="1">
                  <from>
                    <xdr:col>19</xdr:col>
                    <xdr:colOff>0</xdr:colOff>
                    <xdr:row>11</xdr:row>
                    <xdr:rowOff>7620</xdr:rowOff>
                  </from>
                  <to>
                    <xdr:col>20</xdr:col>
                    <xdr:colOff>38100</xdr:colOff>
                    <xdr:row>11</xdr:row>
                    <xdr:rowOff>251460</xdr:rowOff>
                  </to>
                </anchor>
              </controlPr>
            </control>
          </mc:Choice>
        </mc:AlternateContent>
        <mc:AlternateContent xmlns:mc="http://schemas.openxmlformats.org/markup-compatibility/2006">
          <mc:Choice Requires="x14">
            <control shapeId="107523" r:id="rId6" name="Check Box 3">
              <controlPr defaultSize="0" autoFill="0" autoLine="0" autoPict="0">
                <anchor moveWithCells="1">
                  <from>
                    <xdr:col>8</xdr:col>
                    <xdr:colOff>106680</xdr:colOff>
                    <xdr:row>17</xdr:row>
                    <xdr:rowOff>45720</xdr:rowOff>
                  </from>
                  <to>
                    <xdr:col>9</xdr:col>
                    <xdr:colOff>144780</xdr:colOff>
                    <xdr:row>18</xdr:row>
                    <xdr:rowOff>121920</xdr:rowOff>
                  </to>
                </anchor>
              </controlPr>
            </control>
          </mc:Choice>
        </mc:AlternateContent>
        <mc:AlternateContent xmlns:mc="http://schemas.openxmlformats.org/markup-compatibility/2006">
          <mc:Choice Requires="x14">
            <control shapeId="107524" r:id="rId7" name="Check Box 4">
              <controlPr defaultSize="0" autoFill="0" autoLine="0" autoPict="0">
                <anchor moveWithCells="1">
                  <from>
                    <xdr:col>14</xdr:col>
                    <xdr:colOff>106680</xdr:colOff>
                    <xdr:row>17</xdr:row>
                    <xdr:rowOff>60960</xdr:rowOff>
                  </from>
                  <to>
                    <xdr:col>15</xdr:col>
                    <xdr:colOff>144780</xdr:colOff>
                    <xdr:row>18</xdr:row>
                    <xdr:rowOff>137160</xdr:rowOff>
                  </to>
                </anchor>
              </controlPr>
            </control>
          </mc:Choice>
        </mc:AlternateContent>
        <mc:AlternateContent xmlns:mc="http://schemas.openxmlformats.org/markup-compatibility/2006">
          <mc:Choice Requires="x14">
            <control shapeId="107525" r:id="rId8" name="Check Box 5">
              <controlPr defaultSize="0" autoFill="0" autoLine="0" autoPict="0">
                <anchor moveWithCells="1">
                  <from>
                    <xdr:col>20</xdr:col>
                    <xdr:colOff>106680</xdr:colOff>
                    <xdr:row>17</xdr:row>
                    <xdr:rowOff>45720</xdr:rowOff>
                  </from>
                  <to>
                    <xdr:col>21</xdr:col>
                    <xdr:colOff>144780</xdr:colOff>
                    <xdr:row>18</xdr:row>
                    <xdr:rowOff>121920</xdr:rowOff>
                  </to>
                </anchor>
              </controlPr>
            </control>
          </mc:Choice>
        </mc:AlternateContent>
        <mc:AlternateContent xmlns:mc="http://schemas.openxmlformats.org/markup-compatibility/2006">
          <mc:Choice Requires="x14">
            <control shapeId="107526" r:id="rId9" name="Check Box 6">
              <controlPr defaultSize="0" autoFill="0" autoLine="0" autoPict="0">
                <anchor moveWithCells="1">
                  <from>
                    <xdr:col>26</xdr:col>
                    <xdr:colOff>83820</xdr:colOff>
                    <xdr:row>17</xdr:row>
                    <xdr:rowOff>60960</xdr:rowOff>
                  </from>
                  <to>
                    <xdr:col>27</xdr:col>
                    <xdr:colOff>121920</xdr:colOff>
                    <xdr:row>18</xdr:row>
                    <xdr:rowOff>137160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C89EE13-A283-4BA2-9929-3319C3541E56}">
          <x14:formula1>
            <xm:f>'入力規則等（削除不可）'!$B$48:$B$55</xm:f>
          </x14:formula1>
          <xm:sqref>G27:AB28 G38:AB39 G49:AB50 G60:AB61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2AAE6-212B-40B8-9592-0B014C6FA9B2}">
  <sheetPr codeName="Sheet12">
    <tabColor rgb="FF00B0F0"/>
    <pageSetUpPr fitToPage="1"/>
  </sheetPr>
  <dimension ref="A1:W50"/>
  <sheetViews>
    <sheetView view="pageBreakPreview" zoomScale="80" zoomScaleNormal="100" zoomScaleSheetLayoutView="80" workbookViewId="0">
      <selection activeCell="G49" sqref="G49:AB50"/>
    </sheetView>
  </sheetViews>
  <sheetFormatPr defaultColWidth="9" defaultRowHeight="13.2"/>
  <cols>
    <col min="1" max="1" width="9.88671875" style="49" customWidth="1"/>
    <col min="2" max="2" width="16.21875" style="49" customWidth="1"/>
    <col min="3" max="3" width="28.21875" style="49" bestFit="1" customWidth="1"/>
    <col min="4" max="4" width="11.77734375" style="50" customWidth="1"/>
    <col min="5" max="7" width="6.21875" style="50" customWidth="1"/>
    <col min="8" max="8" width="6.21875" style="25" customWidth="1"/>
    <col min="9" max="15" width="6.21875" style="26" customWidth="1"/>
    <col min="16" max="17" width="6.21875" style="50" customWidth="1"/>
    <col min="18" max="18" width="9" style="51"/>
    <col min="19" max="16384" width="9" style="49"/>
  </cols>
  <sheetData>
    <row r="1" spans="1:18" ht="24" customHeight="1">
      <c r="A1" s="755" t="s">
        <v>209</v>
      </c>
      <c r="B1" s="756"/>
      <c r="C1" s="756"/>
      <c r="D1" s="756"/>
      <c r="E1" s="757"/>
      <c r="F1" s="126"/>
    </row>
    <row r="2" spans="1:18" s="23" customFormat="1" ht="20.100000000000001" customHeight="1">
      <c r="A2" s="21" t="s">
        <v>93</v>
      </c>
      <c r="B2" s="21"/>
      <c r="I2" s="26"/>
      <c r="J2" s="26"/>
      <c r="K2" s="26"/>
      <c r="L2" s="26"/>
      <c r="M2" s="26"/>
      <c r="N2" s="26"/>
      <c r="O2" s="26"/>
      <c r="Q2" s="27" t="s">
        <v>94</v>
      </c>
      <c r="R2" s="28"/>
    </row>
    <row r="3" spans="1:18" s="23" customFormat="1" ht="13.5" customHeight="1">
      <c r="A3" s="93" t="s">
        <v>0</v>
      </c>
      <c r="B3" s="780" t="s">
        <v>95</v>
      </c>
      <c r="C3" s="780"/>
      <c r="D3" s="29"/>
      <c r="E3" s="29"/>
      <c r="F3" s="29"/>
      <c r="G3" s="29"/>
      <c r="H3" s="29"/>
      <c r="I3" s="29"/>
      <c r="J3" s="29"/>
      <c r="K3" s="29"/>
      <c r="L3" s="29"/>
      <c r="M3" s="29"/>
      <c r="N3" s="29"/>
      <c r="O3" s="29"/>
      <c r="P3" s="29"/>
      <c r="Q3" s="29"/>
      <c r="R3" s="28"/>
    </row>
    <row r="4" spans="1:18" s="23" customFormat="1" ht="13.5" customHeight="1">
      <c r="A4" s="93" t="s">
        <v>96</v>
      </c>
      <c r="B4" s="780" t="s">
        <v>95</v>
      </c>
      <c r="C4" s="780"/>
      <c r="D4" s="30"/>
      <c r="E4" s="30"/>
      <c r="F4" s="30"/>
      <c r="G4" s="30"/>
      <c r="H4" s="30"/>
      <c r="I4" s="30"/>
      <c r="J4" s="30"/>
      <c r="K4" s="30"/>
      <c r="L4" s="30"/>
      <c r="M4" s="30"/>
      <c r="N4" s="30"/>
      <c r="O4" s="30"/>
      <c r="P4" s="30"/>
      <c r="Q4" s="30"/>
      <c r="R4" s="28"/>
    </row>
    <row r="5" spans="1:18" s="23" customFormat="1" ht="13.5" customHeight="1">
      <c r="A5" s="29"/>
      <c r="B5" s="29"/>
      <c r="C5" s="29"/>
      <c r="D5" s="24"/>
      <c r="E5" s="24"/>
      <c r="F5" s="24"/>
      <c r="G5" s="24"/>
      <c r="H5" s="25"/>
      <c r="I5" s="26"/>
      <c r="J5" s="26"/>
      <c r="K5" s="26"/>
      <c r="L5" s="26"/>
      <c r="M5" s="26"/>
      <c r="N5" s="26"/>
      <c r="O5" s="26"/>
      <c r="P5" s="31"/>
      <c r="Q5" s="24"/>
      <c r="R5" s="28"/>
    </row>
    <row r="6" spans="1:18" s="23" customFormat="1" ht="24.75" customHeight="1">
      <c r="A6" s="772" t="s">
        <v>97</v>
      </c>
      <c r="B6" s="774" t="s">
        <v>98</v>
      </c>
      <c r="C6" s="772" t="s">
        <v>99</v>
      </c>
      <c r="D6" s="772" t="s">
        <v>100</v>
      </c>
      <c r="E6" s="772" t="s">
        <v>101</v>
      </c>
      <c r="F6" s="772" t="s">
        <v>102</v>
      </c>
      <c r="G6" s="774" t="s">
        <v>103</v>
      </c>
      <c r="H6" s="776" t="s">
        <v>104</v>
      </c>
      <c r="I6" s="777"/>
      <c r="J6" s="770" t="s">
        <v>105</v>
      </c>
      <c r="K6" s="770"/>
      <c r="L6" s="770"/>
      <c r="M6" s="770"/>
      <c r="N6" s="771" t="s">
        <v>106</v>
      </c>
      <c r="O6" s="771"/>
      <c r="P6" s="768" t="s">
        <v>107</v>
      </c>
      <c r="Q6" s="579"/>
      <c r="R6" s="28"/>
    </row>
    <row r="7" spans="1:18" s="23" customFormat="1" ht="24.75" customHeight="1">
      <c r="A7" s="773"/>
      <c r="B7" s="775"/>
      <c r="C7" s="773"/>
      <c r="D7" s="773"/>
      <c r="E7" s="773"/>
      <c r="F7" s="773"/>
      <c r="G7" s="775"/>
      <c r="H7" s="778"/>
      <c r="I7" s="779"/>
      <c r="J7" s="770" t="s">
        <v>108</v>
      </c>
      <c r="K7" s="770"/>
      <c r="L7" s="771" t="s">
        <v>109</v>
      </c>
      <c r="M7" s="771"/>
      <c r="N7" s="771"/>
      <c r="O7" s="771"/>
      <c r="P7" s="769"/>
      <c r="Q7" s="583"/>
      <c r="R7" s="28"/>
    </row>
    <row r="8" spans="1:18" s="36" customFormat="1" ht="33.75" customHeight="1">
      <c r="A8" s="32"/>
      <c r="B8" s="117"/>
      <c r="C8" s="33"/>
      <c r="D8" s="34"/>
      <c r="E8" s="35"/>
      <c r="F8" s="35"/>
      <c r="G8" s="117"/>
      <c r="H8" s="759">
        <f>D8*E8*G8</f>
        <v>0</v>
      </c>
      <c r="I8" s="760"/>
      <c r="J8" s="761"/>
      <c r="K8" s="762"/>
      <c r="L8" s="763"/>
      <c r="M8" s="763"/>
      <c r="N8" s="763"/>
      <c r="O8" s="763"/>
      <c r="P8" s="764"/>
      <c r="Q8" s="764"/>
      <c r="R8" s="8" t="s">
        <v>110</v>
      </c>
    </row>
    <row r="9" spans="1:18" s="36" customFormat="1" ht="33.75" customHeight="1">
      <c r="A9" s="32"/>
      <c r="B9" s="117"/>
      <c r="C9" s="33"/>
      <c r="D9" s="34"/>
      <c r="E9" s="35"/>
      <c r="F9" s="35"/>
      <c r="G9" s="117"/>
      <c r="H9" s="759">
        <f>D9*E9*G9</f>
        <v>0</v>
      </c>
      <c r="I9" s="760"/>
      <c r="J9" s="761"/>
      <c r="K9" s="762"/>
      <c r="L9" s="763"/>
      <c r="M9" s="763"/>
      <c r="N9" s="763"/>
      <c r="O9" s="763"/>
      <c r="P9" s="764"/>
      <c r="Q9" s="764"/>
      <c r="R9" s="37" t="s">
        <v>111</v>
      </c>
    </row>
    <row r="10" spans="1:18" s="36" customFormat="1" ht="33.75" customHeight="1">
      <c r="A10" s="32"/>
      <c r="B10" s="117"/>
      <c r="C10" s="33"/>
      <c r="D10" s="34"/>
      <c r="E10" s="35"/>
      <c r="F10" s="35"/>
      <c r="G10" s="117"/>
      <c r="H10" s="759">
        <f>D10*E10*G10</f>
        <v>0</v>
      </c>
      <c r="I10" s="760"/>
      <c r="J10" s="761"/>
      <c r="K10" s="762"/>
      <c r="L10" s="763"/>
      <c r="M10" s="763"/>
      <c r="N10" s="763"/>
      <c r="O10" s="763"/>
      <c r="P10" s="764"/>
      <c r="Q10" s="764"/>
      <c r="R10" s="23"/>
    </row>
    <row r="11" spans="1:18" s="36" customFormat="1" ht="33.75" customHeight="1">
      <c r="A11" s="32"/>
      <c r="B11" s="117"/>
      <c r="C11" s="33"/>
      <c r="D11" s="34"/>
      <c r="E11" s="35"/>
      <c r="F11" s="35"/>
      <c r="G11" s="117"/>
      <c r="H11" s="759">
        <f>D11*E11*G11</f>
        <v>0</v>
      </c>
      <c r="I11" s="760"/>
      <c r="J11" s="761"/>
      <c r="K11" s="762"/>
      <c r="L11" s="763"/>
      <c r="M11" s="763"/>
      <c r="N11" s="763"/>
      <c r="O11" s="763"/>
      <c r="P11" s="764"/>
      <c r="Q11" s="764"/>
      <c r="R11" s="38"/>
    </row>
    <row r="12" spans="1:18" s="36" customFormat="1" ht="33.75" customHeight="1">
      <c r="A12" s="765" t="s">
        <v>112</v>
      </c>
      <c r="B12" s="766"/>
      <c r="C12" s="766"/>
      <c r="D12" s="766"/>
      <c r="E12" s="766"/>
      <c r="F12" s="766"/>
      <c r="G12" s="766"/>
      <c r="H12" s="759">
        <f>SUM(H8:I11)</f>
        <v>0</v>
      </c>
      <c r="I12" s="760"/>
      <c r="J12" s="767">
        <f>SUM(J8:K11)</f>
        <v>0</v>
      </c>
      <c r="K12" s="767"/>
      <c r="L12" s="767">
        <f>SUM(L8:M11)</f>
        <v>0</v>
      </c>
      <c r="M12" s="767"/>
      <c r="N12" s="767">
        <f>SUM(N8:O11)</f>
        <v>0</v>
      </c>
      <c r="O12" s="767"/>
      <c r="P12" s="758"/>
      <c r="Q12" s="758"/>
      <c r="R12" s="38"/>
    </row>
    <row r="13" spans="1:18" s="23" customFormat="1">
      <c r="A13" s="24"/>
      <c r="B13" s="24"/>
      <c r="C13" s="24"/>
      <c r="D13" s="24"/>
      <c r="E13" s="24"/>
      <c r="F13" s="24"/>
      <c r="G13" s="24"/>
      <c r="H13" s="39"/>
      <c r="I13" s="39"/>
      <c r="J13" s="39"/>
      <c r="K13" s="39"/>
      <c r="L13" s="39"/>
      <c r="M13" s="39"/>
      <c r="N13" s="39"/>
      <c r="O13" s="39"/>
      <c r="P13" s="40"/>
      <c r="Q13" s="40"/>
      <c r="R13" s="28"/>
    </row>
    <row r="14" spans="1:18" s="23" customFormat="1" ht="21.9" customHeight="1">
      <c r="A14" s="41" t="s">
        <v>113</v>
      </c>
      <c r="B14" s="41"/>
      <c r="C14" s="41"/>
      <c r="D14" s="24"/>
      <c r="E14" s="24"/>
      <c r="F14" s="24"/>
      <c r="G14" s="24"/>
      <c r="H14" s="25"/>
      <c r="I14" s="26"/>
      <c r="J14" s="26"/>
      <c r="K14" s="26"/>
      <c r="L14" s="26"/>
      <c r="M14" s="26"/>
      <c r="N14" s="26"/>
      <c r="O14" s="26"/>
      <c r="P14" s="24"/>
      <c r="Q14" s="24"/>
      <c r="R14" s="28"/>
    </row>
    <row r="15" spans="1:18" s="47" customFormat="1" ht="16.5" customHeight="1">
      <c r="A15" s="42" t="s">
        <v>114</v>
      </c>
      <c r="B15" s="42"/>
      <c r="C15" s="42"/>
      <c r="D15" s="43"/>
      <c r="E15" s="43"/>
      <c r="F15" s="43"/>
      <c r="G15" s="43"/>
      <c r="H15" s="44"/>
      <c r="I15" s="45"/>
      <c r="J15" s="45"/>
      <c r="K15" s="45"/>
      <c r="L15" s="45"/>
      <c r="M15" s="45"/>
      <c r="N15" s="45"/>
      <c r="O15" s="45"/>
      <c r="P15" s="43"/>
      <c r="Q15" s="43"/>
      <c r="R15" s="46"/>
    </row>
    <row r="16" spans="1:18" s="47" customFormat="1" ht="16.5" customHeight="1">
      <c r="A16" s="42" t="s">
        <v>115</v>
      </c>
      <c r="B16" s="42"/>
      <c r="C16" s="42"/>
      <c r="D16" s="43"/>
      <c r="E16" s="43"/>
      <c r="F16" s="43"/>
      <c r="G16" s="43"/>
      <c r="H16" s="44"/>
      <c r="I16" s="45"/>
      <c r="J16" s="45"/>
      <c r="K16" s="45"/>
      <c r="L16" s="45"/>
      <c r="M16" s="45"/>
      <c r="N16" s="45"/>
      <c r="O16" s="45"/>
      <c r="P16" s="43"/>
      <c r="Q16" s="43"/>
      <c r="R16" s="46"/>
    </row>
    <row r="17" spans="1:23" s="47" customFormat="1" ht="15" customHeight="1">
      <c r="A17" s="42" t="s">
        <v>116</v>
      </c>
      <c r="B17" s="42"/>
      <c r="C17" s="42"/>
      <c r="D17" s="43"/>
      <c r="E17" s="43"/>
      <c r="F17" s="43"/>
      <c r="G17" s="43"/>
      <c r="H17" s="43"/>
      <c r="I17" s="44"/>
      <c r="J17" s="44"/>
      <c r="K17" s="44"/>
      <c r="L17" s="45"/>
      <c r="M17" s="45"/>
      <c r="N17" s="45"/>
      <c r="O17" s="45"/>
      <c r="P17" s="45"/>
      <c r="Q17" s="43"/>
      <c r="R17" s="48"/>
    </row>
    <row r="18" spans="1:23" s="23" customFormat="1" ht="15" customHeight="1">
      <c r="D18" s="24"/>
      <c r="E18" s="24"/>
      <c r="F18" s="24"/>
      <c r="G18" s="24"/>
      <c r="H18" s="25"/>
      <c r="I18" s="26"/>
      <c r="J18" s="26"/>
      <c r="K18" s="26"/>
      <c r="L18" s="26"/>
      <c r="M18" s="26"/>
      <c r="N18" s="26"/>
      <c r="O18" s="26"/>
      <c r="P18" s="24"/>
      <c r="Q18" s="24"/>
      <c r="R18" s="28"/>
    </row>
    <row r="19" spans="1:23" s="23" customFormat="1" ht="20.100000000000001" customHeight="1">
      <c r="A19" s="49"/>
      <c r="B19" s="49"/>
      <c r="C19" s="49"/>
      <c r="D19" s="50"/>
      <c r="E19" s="50"/>
      <c r="F19" s="50"/>
      <c r="G19" s="50"/>
      <c r="H19" s="25"/>
      <c r="I19" s="26"/>
      <c r="J19" s="26"/>
      <c r="K19" s="26"/>
      <c r="L19" s="26"/>
      <c r="M19" s="26"/>
      <c r="N19" s="26"/>
      <c r="O19" s="26"/>
      <c r="P19" s="50"/>
      <c r="Q19" s="24"/>
      <c r="R19" s="51"/>
      <c r="S19" s="49"/>
      <c r="T19" s="49"/>
      <c r="U19" s="49"/>
      <c r="V19" s="49"/>
      <c r="W19" s="49"/>
    </row>
    <row r="20" spans="1:23" s="23" customFormat="1" ht="20.100000000000001" customHeight="1">
      <c r="A20" s="49"/>
      <c r="B20" s="49"/>
      <c r="C20" s="49"/>
      <c r="D20" s="50"/>
      <c r="E20" s="50"/>
      <c r="F20" s="50"/>
      <c r="G20" s="50"/>
      <c r="H20" s="25"/>
      <c r="I20" s="26"/>
      <c r="J20" s="26"/>
      <c r="K20" s="26"/>
      <c r="L20" s="26"/>
      <c r="M20" s="26"/>
      <c r="N20" s="26"/>
      <c r="O20" s="26"/>
      <c r="P20" s="50"/>
      <c r="Q20" s="24"/>
      <c r="R20" s="51"/>
      <c r="S20" s="49"/>
      <c r="T20" s="49"/>
      <c r="U20" s="49"/>
      <c r="V20" s="49"/>
      <c r="W20" s="49"/>
    </row>
    <row r="21" spans="1:23" s="23" customFormat="1" ht="20.100000000000001" customHeight="1">
      <c r="A21" s="49"/>
      <c r="B21" s="49"/>
      <c r="C21" s="49"/>
      <c r="D21" s="50"/>
      <c r="E21" s="50"/>
      <c r="F21" s="50"/>
      <c r="G21" s="50"/>
      <c r="H21" s="25"/>
      <c r="I21" s="26"/>
      <c r="J21" s="26"/>
      <c r="K21" s="26"/>
      <c r="L21" s="26"/>
      <c r="M21" s="26"/>
      <c r="N21" s="26"/>
      <c r="O21" s="26"/>
      <c r="P21" s="50"/>
      <c r="Q21" s="24"/>
      <c r="R21" s="51"/>
      <c r="S21" s="49"/>
      <c r="T21" s="49"/>
      <c r="U21" s="49"/>
      <c r="V21" s="49"/>
      <c r="W21" s="49"/>
    </row>
    <row r="22" spans="1:23" s="23" customFormat="1" ht="16.5" customHeight="1">
      <c r="A22" s="49"/>
      <c r="B22" s="49"/>
      <c r="C22" s="49"/>
      <c r="D22" s="50"/>
      <c r="E22" s="50"/>
      <c r="F22" s="50"/>
      <c r="G22" s="50"/>
      <c r="H22" s="25"/>
      <c r="I22" s="26"/>
      <c r="J22" s="26"/>
      <c r="K22" s="26"/>
      <c r="L22" s="26"/>
      <c r="M22" s="26"/>
      <c r="N22" s="26"/>
      <c r="O22" s="26"/>
      <c r="P22" s="50"/>
      <c r="Q22" s="24"/>
      <c r="R22" s="51"/>
      <c r="S22" s="49"/>
      <c r="T22" s="49"/>
      <c r="U22" s="49"/>
      <c r="V22" s="49"/>
      <c r="W22" s="49"/>
    </row>
    <row r="23" spans="1:23" s="23" customFormat="1" ht="27" customHeight="1">
      <c r="A23" s="49"/>
      <c r="B23" s="49"/>
      <c r="C23" s="49"/>
      <c r="D23" s="50"/>
      <c r="E23" s="50"/>
      <c r="F23" s="50"/>
      <c r="G23" s="50"/>
      <c r="H23" s="25"/>
      <c r="I23" s="26"/>
      <c r="J23" s="26"/>
      <c r="K23" s="26"/>
      <c r="L23" s="26"/>
      <c r="M23" s="26"/>
      <c r="N23" s="26"/>
      <c r="O23" s="26"/>
      <c r="P23" s="50"/>
      <c r="Q23" s="50"/>
      <c r="R23" s="51"/>
      <c r="S23" s="49"/>
      <c r="T23" s="49"/>
      <c r="U23" s="49"/>
      <c r="V23" s="49"/>
      <c r="W23" s="49"/>
    </row>
    <row r="24" spans="1:23" s="23" customFormat="1" ht="27" customHeight="1">
      <c r="A24" s="49"/>
      <c r="B24" s="49"/>
      <c r="C24" s="49"/>
      <c r="D24" s="50"/>
      <c r="E24" s="50"/>
      <c r="F24" s="50"/>
      <c r="G24" s="50"/>
      <c r="H24" s="25"/>
      <c r="I24" s="26"/>
      <c r="J24" s="26"/>
      <c r="K24" s="26"/>
      <c r="L24" s="26"/>
      <c r="M24" s="39"/>
      <c r="N24" s="26"/>
      <c r="O24" s="39"/>
      <c r="P24" s="50"/>
      <c r="Q24" s="50"/>
      <c r="R24" s="51"/>
      <c r="S24" s="49"/>
      <c r="T24" s="49"/>
      <c r="U24" s="49"/>
      <c r="V24" s="49"/>
      <c r="W24" s="49"/>
    </row>
    <row r="25" spans="1:23" s="23" customFormat="1" ht="27" customHeight="1">
      <c r="A25" s="49"/>
      <c r="B25" s="49"/>
      <c r="C25" s="49"/>
      <c r="D25" s="50"/>
      <c r="E25" s="50"/>
      <c r="F25" s="50"/>
      <c r="G25" s="50"/>
      <c r="H25" s="25"/>
      <c r="I25" s="26"/>
      <c r="J25" s="26"/>
      <c r="K25" s="26"/>
      <c r="L25" s="26"/>
      <c r="M25" s="26"/>
      <c r="N25" s="26"/>
      <c r="O25" s="26"/>
      <c r="P25" s="50"/>
      <c r="Q25" s="50"/>
      <c r="R25" s="51"/>
      <c r="S25" s="49"/>
      <c r="T25" s="49"/>
      <c r="U25" s="49"/>
      <c r="V25" s="49"/>
      <c r="W25" s="49"/>
    </row>
    <row r="26" spans="1:23" s="23" customFormat="1" ht="27" customHeight="1">
      <c r="A26" s="49"/>
      <c r="B26" s="49"/>
      <c r="C26" s="49"/>
      <c r="D26" s="50"/>
      <c r="E26" s="50"/>
      <c r="F26" s="50"/>
      <c r="G26" s="50"/>
      <c r="H26" s="25"/>
      <c r="I26" s="26"/>
      <c r="J26" s="26"/>
      <c r="K26" s="26"/>
      <c r="L26" s="26"/>
      <c r="M26" s="26"/>
      <c r="N26" s="26"/>
      <c r="O26" s="26"/>
      <c r="P26" s="50"/>
      <c r="Q26" s="50"/>
      <c r="R26" s="51"/>
      <c r="S26" s="49"/>
      <c r="T26" s="49"/>
      <c r="U26" s="49"/>
      <c r="V26" s="49"/>
      <c r="W26" s="49"/>
    </row>
    <row r="27" spans="1:23" s="23" customFormat="1" ht="27" customHeight="1">
      <c r="A27" s="49"/>
      <c r="B27" s="49"/>
      <c r="C27" s="49"/>
      <c r="D27" s="50"/>
      <c r="E27" s="50"/>
      <c r="F27" s="50"/>
      <c r="G27" s="50"/>
      <c r="H27" s="25"/>
      <c r="I27" s="26"/>
      <c r="J27" s="26"/>
      <c r="K27" s="26"/>
      <c r="L27" s="26"/>
      <c r="M27" s="26"/>
      <c r="N27" s="26"/>
      <c r="O27" s="26"/>
      <c r="P27" s="50"/>
      <c r="Q27" s="24"/>
      <c r="R27" s="51"/>
      <c r="S27" s="49"/>
      <c r="T27" s="49"/>
      <c r="U27" s="49"/>
      <c r="V27" s="49"/>
      <c r="W27" s="49"/>
    </row>
    <row r="28" spans="1:23" s="23" customFormat="1" ht="27" customHeight="1">
      <c r="A28" s="49"/>
      <c r="B28" s="49"/>
      <c r="C28" s="49"/>
      <c r="D28" s="50"/>
      <c r="E28" s="50"/>
      <c r="F28" s="50"/>
      <c r="G28" s="50"/>
      <c r="H28" s="25"/>
      <c r="I28" s="26"/>
      <c r="J28" s="26"/>
      <c r="K28" s="26"/>
      <c r="L28" s="26"/>
      <c r="M28" s="26"/>
      <c r="N28" s="26"/>
      <c r="O28" s="26"/>
      <c r="P28" s="50"/>
      <c r="Q28" s="24"/>
      <c r="R28" s="51"/>
      <c r="S28" s="49"/>
      <c r="T28" s="49"/>
      <c r="U28" s="49"/>
      <c r="V28" s="49"/>
      <c r="W28" s="49"/>
    </row>
    <row r="29" spans="1:23" s="23" customFormat="1" ht="20.100000000000001" customHeight="1">
      <c r="A29" s="49"/>
      <c r="B29" s="49"/>
      <c r="C29" s="49"/>
      <c r="D29" s="50"/>
      <c r="E29" s="50"/>
      <c r="F29" s="50"/>
      <c r="G29" s="50"/>
      <c r="H29" s="25"/>
      <c r="I29" s="26"/>
      <c r="J29" s="26"/>
      <c r="K29" s="26"/>
      <c r="L29" s="26"/>
      <c r="M29" s="26"/>
      <c r="N29" s="26"/>
      <c r="O29" s="26"/>
      <c r="P29" s="50"/>
      <c r="Q29" s="24"/>
      <c r="R29" s="51"/>
      <c r="S29" s="49"/>
      <c r="T29" s="49"/>
      <c r="U29" s="49"/>
      <c r="V29" s="49"/>
      <c r="W29" s="49"/>
    </row>
    <row r="30" spans="1:23" s="23" customFormat="1" ht="20.100000000000001" customHeight="1">
      <c r="A30" s="49"/>
      <c r="B30" s="49"/>
      <c r="C30" s="49"/>
      <c r="D30" s="50"/>
      <c r="E30" s="50"/>
      <c r="F30" s="50"/>
      <c r="G30" s="50"/>
      <c r="H30" s="25"/>
      <c r="I30" s="26"/>
      <c r="J30" s="26"/>
      <c r="K30" s="26"/>
      <c r="L30" s="26"/>
      <c r="M30" s="26"/>
      <c r="N30" s="26"/>
      <c r="O30" s="26"/>
      <c r="P30" s="50"/>
      <c r="Q30" s="24"/>
      <c r="R30" s="51"/>
      <c r="S30" s="49"/>
      <c r="T30" s="49"/>
      <c r="U30" s="49"/>
      <c r="V30" s="49"/>
      <c r="W30" s="49"/>
    </row>
    <row r="31" spans="1:23" s="23" customFormat="1" ht="20.100000000000001" customHeight="1">
      <c r="A31" s="49"/>
      <c r="B31" s="49"/>
      <c r="C31" s="49"/>
      <c r="D31" s="50"/>
      <c r="E31" s="50"/>
      <c r="F31" s="50"/>
      <c r="G31" s="50"/>
      <c r="H31" s="25"/>
      <c r="I31" s="26"/>
      <c r="J31" s="26"/>
      <c r="K31" s="26"/>
      <c r="L31" s="26"/>
      <c r="M31" s="26"/>
      <c r="N31" s="26"/>
      <c r="O31" s="26"/>
      <c r="P31" s="50"/>
      <c r="Q31" s="24"/>
      <c r="R31" s="51"/>
      <c r="S31" s="49"/>
      <c r="T31" s="49"/>
      <c r="U31" s="49"/>
      <c r="V31" s="49"/>
      <c r="W31" s="49"/>
    </row>
    <row r="32" spans="1:23" s="23" customFormat="1" ht="20.100000000000001" customHeight="1">
      <c r="A32" s="49"/>
      <c r="B32" s="49"/>
      <c r="C32" s="49"/>
      <c r="D32" s="50"/>
      <c r="E32" s="50"/>
      <c r="F32" s="50"/>
      <c r="G32" s="50"/>
      <c r="H32" s="25"/>
      <c r="I32" s="26"/>
      <c r="J32" s="26"/>
      <c r="K32" s="26"/>
      <c r="L32" s="26"/>
      <c r="M32" s="26"/>
      <c r="N32" s="26"/>
      <c r="O32" s="26"/>
      <c r="P32" s="50"/>
      <c r="Q32" s="24"/>
      <c r="R32" s="51"/>
      <c r="S32" s="49"/>
      <c r="T32" s="49"/>
      <c r="U32" s="49"/>
      <c r="V32" s="49"/>
      <c r="W32" s="49"/>
    </row>
    <row r="33" spans="1:23" s="23" customFormat="1" ht="27" customHeight="1">
      <c r="A33" s="49"/>
      <c r="B33" s="49"/>
      <c r="C33" s="49"/>
      <c r="D33" s="50"/>
      <c r="E33" s="50"/>
      <c r="F33" s="50"/>
      <c r="G33" s="50"/>
      <c r="H33" s="25"/>
      <c r="I33" s="26"/>
      <c r="J33" s="26"/>
      <c r="K33" s="26"/>
      <c r="L33" s="26"/>
      <c r="M33" s="26"/>
      <c r="N33" s="26"/>
      <c r="O33" s="26"/>
      <c r="P33" s="50"/>
      <c r="Q33" s="24"/>
      <c r="R33" s="51"/>
      <c r="S33" s="49"/>
      <c r="T33" s="49"/>
      <c r="U33" s="49"/>
      <c r="V33" s="49"/>
      <c r="W33" s="49"/>
    </row>
    <row r="34" spans="1:23" s="23" customFormat="1" ht="27" customHeight="1">
      <c r="A34" s="49"/>
      <c r="B34" s="49"/>
      <c r="C34" s="49"/>
      <c r="D34" s="50"/>
      <c r="E34" s="50"/>
      <c r="F34" s="50"/>
      <c r="G34" s="50"/>
      <c r="H34" s="25"/>
      <c r="I34" s="26"/>
      <c r="J34" s="26"/>
      <c r="K34" s="26"/>
      <c r="L34" s="26"/>
      <c r="M34" s="26"/>
      <c r="N34" s="26"/>
      <c r="O34" s="26"/>
      <c r="P34" s="50"/>
      <c r="Q34" s="24"/>
      <c r="R34" s="51"/>
      <c r="S34" s="49"/>
      <c r="T34" s="49"/>
      <c r="U34" s="49"/>
      <c r="V34" s="49"/>
      <c r="W34" s="49"/>
    </row>
    <row r="35" spans="1:23" s="23" customFormat="1" ht="27" customHeight="1">
      <c r="A35" s="49"/>
      <c r="B35" s="49"/>
      <c r="C35" s="49"/>
      <c r="D35" s="50"/>
      <c r="E35" s="50"/>
      <c r="F35" s="50"/>
      <c r="G35" s="50"/>
      <c r="H35" s="25"/>
      <c r="I35" s="26"/>
      <c r="J35" s="26"/>
      <c r="K35" s="26"/>
      <c r="L35" s="26"/>
      <c r="M35" s="26"/>
      <c r="N35" s="26"/>
      <c r="O35" s="26"/>
      <c r="P35" s="50"/>
      <c r="Q35" s="24"/>
      <c r="R35" s="51"/>
      <c r="S35" s="49"/>
      <c r="T35" s="49"/>
      <c r="U35" s="49"/>
      <c r="V35" s="49"/>
      <c r="W35" s="49"/>
    </row>
    <row r="36" spans="1:23" s="23" customFormat="1" ht="27" customHeight="1">
      <c r="A36" s="49"/>
      <c r="B36" s="49"/>
      <c r="C36" s="49"/>
      <c r="D36" s="50"/>
      <c r="E36" s="50"/>
      <c r="F36" s="50"/>
      <c r="G36" s="50"/>
      <c r="H36" s="25"/>
      <c r="I36" s="26"/>
      <c r="J36" s="26"/>
      <c r="K36" s="26"/>
      <c r="L36" s="26"/>
      <c r="M36" s="26"/>
      <c r="N36" s="26"/>
      <c r="O36" s="26"/>
      <c r="P36" s="50"/>
      <c r="Q36" s="24"/>
      <c r="R36" s="51"/>
      <c r="S36" s="49"/>
      <c r="T36" s="49"/>
      <c r="U36" s="49"/>
      <c r="V36" s="49"/>
      <c r="W36" s="49"/>
    </row>
    <row r="37" spans="1:23" s="23" customFormat="1" ht="27" customHeight="1">
      <c r="A37" s="49"/>
      <c r="B37" s="49"/>
      <c r="C37" s="49"/>
      <c r="D37" s="50"/>
      <c r="E37" s="50"/>
      <c r="F37" s="50"/>
      <c r="G37" s="50"/>
      <c r="H37" s="25"/>
      <c r="I37" s="26"/>
      <c r="J37" s="26"/>
      <c r="K37" s="26"/>
      <c r="L37" s="26"/>
      <c r="M37" s="26"/>
      <c r="N37" s="26"/>
      <c r="O37" s="26"/>
      <c r="P37" s="50"/>
      <c r="Q37" s="24"/>
      <c r="R37" s="51"/>
      <c r="S37" s="49"/>
      <c r="T37" s="49"/>
      <c r="U37" s="49"/>
      <c r="V37" s="49"/>
      <c r="W37" s="49"/>
    </row>
    <row r="38" spans="1:23" s="23" customFormat="1" ht="27" customHeight="1">
      <c r="A38" s="49"/>
      <c r="B38" s="49"/>
      <c r="C38" s="49"/>
      <c r="D38" s="50"/>
      <c r="E38" s="50"/>
      <c r="F38" s="50"/>
      <c r="G38" s="50"/>
      <c r="H38" s="25"/>
      <c r="I38" s="26"/>
      <c r="J38" s="26"/>
      <c r="K38" s="26"/>
      <c r="L38" s="26"/>
      <c r="M38" s="26"/>
      <c r="N38" s="26"/>
      <c r="O38" s="26"/>
      <c r="P38" s="50"/>
      <c r="Q38" s="24"/>
      <c r="R38" s="51"/>
      <c r="S38" s="49"/>
      <c r="T38" s="49"/>
      <c r="U38" s="49"/>
      <c r="V38" s="49"/>
      <c r="W38" s="49"/>
    </row>
    <row r="39" spans="1:23" s="23" customFormat="1" ht="20.100000000000001" customHeight="1">
      <c r="A39" s="49"/>
      <c r="B39" s="49"/>
      <c r="C39" s="49"/>
      <c r="D39" s="50"/>
      <c r="E39" s="50"/>
      <c r="F39" s="50"/>
      <c r="G39" s="50"/>
      <c r="H39" s="25"/>
      <c r="I39" s="26"/>
      <c r="J39" s="26"/>
      <c r="K39" s="26"/>
      <c r="L39" s="26"/>
      <c r="M39" s="26"/>
      <c r="N39" s="26"/>
      <c r="O39" s="26"/>
      <c r="P39" s="50"/>
      <c r="Q39" s="24"/>
      <c r="R39" s="51"/>
      <c r="S39" s="49"/>
      <c r="T39" s="49"/>
      <c r="U39" s="49"/>
      <c r="V39" s="49"/>
      <c r="W39" s="49"/>
    </row>
    <row r="40" spans="1:23" s="23" customFormat="1" ht="20.100000000000001" customHeight="1">
      <c r="A40" s="49"/>
      <c r="B40" s="49"/>
      <c r="C40" s="49"/>
      <c r="D40" s="50"/>
      <c r="E40" s="50"/>
      <c r="F40" s="50"/>
      <c r="G40" s="50"/>
      <c r="H40" s="25"/>
      <c r="I40" s="26"/>
      <c r="J40" s="26"/>
      <c r="K40" s="26"/>
      <c r="L40" s="26"/>
      <c r="M40" s="26"/>
      <c r="N40" s="26"/>
      <c r="O40" s="26"/>
      <c r="P40" s="50"/>
      <c r="Q40" s="24"/>
      <c r="R40" s="51"/>
      <c r="S40" s="49"/>
      <c r="T40" s="49"/>
      <c r="U40" s="49"/>
      <c r="V40" s="49"/>
      <c r="W40" s="49"/>
    </row>
    <row r="41" spans="1:23" s="23" customFormat="1" ht="20.100000000000001" customHeight="1">
      <c r="A41" s="49"/>
      <c r="B41" s="49"/>
      <c r="C41" s="49"/>
      <c r="D41" s="50"/>
      <c r="E41" s="50"/>
      <c r="F41" s="50"/>
      <c r="G41" s="50"/>
      <c r="H41" s="25"/>
      <c r="I41" s="26"/>
      <c r="J41" s="26"/>
      <c r="K41" s="26"/>
      <c r="L41" s="26"/>
      <c r="M41" s="26"/>
      <c r="N41" s="26"/>
      <c r="O41" s="26"/>
      <c r="P41" s="50"/>
      <c r="Q41" s="24"/>
      <c r="R41" s="51"/>
      <c r="S41" s="49"/>
      <c r="T41" s="49"/>
      <c r="U41" s="49"/>
      <c r="V41" s="49"/>
      <c r="W41" s="49"/>
    </row>
    <row r="42" spans="1:23" s="23" customFormat="1" ht="20.100000000000001" customHeight="1">
      <c r="A42" s="49"/>
      <c r="B42" s="49"/>
      <c r="C42" s="49"/>
      <c r="D42" s="50"/>
      <c r="E42" s="50"/>
      <c r="F42" s="50"/>
      <c r="G42" s="50"/>
      <c r="H42" s="25"/>
      <c r="I42" s="26"/>
      <c r="J42" s="26"/>
      <c r="K42" s="26"/>
      <c r="L42" s="26"/>
      <c r="M42" s="26"/>
      <c r="N42" s="26"/>
      <c r="O42" s="26"/>
      <c r="P42" s="50"/>
      <c r="Q42" s="24"/>
      <c r="R42" s="51"/>
      <c r="S42" s="49"/>
      <c r="T42" s="49"/>
      <c r="U42" s="49"/>
      <c r="V42" s="49"/>
      <c r="W42" s="49"/>
    </row>
    <row r="43" spans="1:23" s="23" customFormat="1" ht="27" customHeight="1">
      <c r="A43" s="49"/>
      <c r="B43" s="49"/>
      <c r="C43" s="49"/>
      <c r="D43" s="50"/>
      <c r="E43" s="50"/>
      <c r="F43" s="50"/>
      <c r="G43" s="50"/>
      <c r="H43" s="25"/>
      <c r="I43" s="26"/>
      <c r="J43" s="26"/>
      <c r="K43" s="26"/>
      <c r="L43" s="26"/>
      <c r="M43" s="26"/>
      <c r="N43" s="26"/>
      <c r="O43" s="26"/>
      <c r="P43" s="50"/>
      <c r="Q43" s="24"/>
      <c r="R43" s="51"/>
      <c r="S43" s="49"/>
      <c r="T43" s="49"/>
      <c r="U43" s="49"/>
      <c r="V43" s="49"/>
      <c r="W43" s="49"/>
    </row>
    <row r="44" spans="1:23" s="23" customFormat="1" ht="27" customHeight="1">
      <c r="A44" s="49"/>
      <c r="B44" s="49"/>
      <c r="C44" s="49"/>
      <c r="D44" s="50"/>
      <c r="E44" s="50"/>
      <c r="F44" s="50"/>
      <c r="G44" s="50"/>
      <c r="H44" s="25"/>
      <c r="I44" s="26"/>
      <c r="J44" s="26"/>
      <c r="K44" s="26"/>
      <c r="L44" s="26"/>
      <c r="M44" s="26"/>
      <c r="N44" s="26"/>
      <c r="O44" s="26"/>
      <c r="P44" s="50"/>
      <c r="Q44" s="24"/>
      <c r="R44" s="51"/>
      <c r="S44" s="49"/>
      <c r="T44" s="49"/>
      <c r="U44" s="49"/>
      <c r="V44" s="49"/>
      <c r="W44" s="49"/>
    </row>
    <row r="45" spans="1:23" s="23" customFormat="1" ht="27" customHeight="1">
      <c r="A45" s="49"/>
      <c r="B45" s="49"/>
      <c r="C45" s="49"/>
      <c r="D45" s="50"/>
      <c r="E45" s="50"/>
      <c r="F45" s="50"/>
      <c r="G45" s="50"/>
      <c r="H45" s="25"/>
      <c r="I45" s="26"/>
      <c r="J45" s="26"/>
      <c r="K45" s="26"/>
      <c r="L45" s="26"/>
      <c r="M45" s="26"/>
      <c r="N45" s="26"/>
      <c r="O45" s="26"/>
      <c r="P45" s="50"/>
      <c r="Q45" s="24"/>
      <c r="R45" s="51"/>
      <c r="S45" s="49"/>
      <c r="T45" s="49"/>
      <c r="U45" s="49"/>
      <c r="V45" s="49"/>
      <c r="W45" s="49"/>
    </row>
    <row r="46" spans="1:23" s="23" customFormat="1" ht="27" customHeight="1">
      <c r="A46" s="49"/>
      <c r="B46" s="49"/>
      <c r="C46" s="49"/>
      <c r="D46" s="50"/>
      <c r="E46" s="50"/>
      <c r="F46" s="50"/>
      <c r="G46" s="50"/>
      <c r="H46" s="25"/>
      <c r="I46" s="26"/>
      <c r="J46" s="26"/>
      <c r="K46" s="26"/>
      <c r="L46" s="26"/>
      <c r="M46" s="26"/>
      <c r="N46" s="26"/>
      <c r="O46" s="26"/>
      <c r="P46" s="50"/>
      <c r="Q46" s="24"/>
      <c r="R46" s="51"/>
      <c r="S46" s="49"/>
      <c r="T46" s="49"/>
      <c r="U46" s="49"/>
      <c r="V46" s="49"/>
      <c r="W46" s="49"/>
    </row>
    <row r="47" spans="1:23" s="23" customFormat="1" ht="27" customHeight="1">
      <c r="A47" s="49"/>
      <c r="B47" s="49"/>
      <c r="C47" s="49"/>
      <c r="D47" s="50"/>
      <c r="E47" s="50"/>
      <c r="F47" s="50"/>
      <c r="G47" s="50"/>
      <c r="H47" s="25"/>
      <c r="I47" s="26"/>
      <c r="J47" s="26"/>
      <c r="K47" s="26"/>
      <c r="L47" s="26"/>
      <c r="M47" s="26"/>
      <c r="N47" s="26"/>
      <c r="O47" s="26"/>
      <c r="P47" s="50"/>
      <c r="Q47" s="24"/>
      <c r="R47" s="51"/>
      <c r="S47" s="49"/>
      <c r="T47" s="49"/>
      <c r="U47" s="49"/>
      <c r="V47" s="49"/>
      <c r="W47" s="49"/>
    </row>
    <row r="48" spans="1:23" s="23" customFormat="1" ht="27" customHeight="1">
      <c r="A48" s="49"/>
      <c r="B48" s="49"/>
      <c r="C48" s="49"/>
      <c r="D48" s="50"/>
      <c r="E48" s="50"/>
      <c r="F48" s="50"/>
      <c r="G48" s="50"/>
      <c r="H48" s="25"/>
      <c r="I48" s="26"/>
      <c r="J48" s="26"/>
      <c r="K48" s="26"/>
      <c r="L48" s="26"/>
      <c r="M48" s="26"/>
      <c r="N48" s="26"/>
      <c r="O48" s="26"/>
      <c r="P48" s="50"/>
      <c r="Q48" s="24"/>
      <c r="R48" s="51"/>
      <c r="S48" s="49"/>
      <c r="T48" s="49"/>
      <c r="U48" s="49"/>
      <c r="V48" s="49"/>
      <c r="W48" s="49"/>
    </row>
    <row r="49" spans="1:23" s="23" customFormat="1" ht="20.100000000000001" customHeight="1">
      <c r="A49" s="49"/>
      <c r="B49" s="49"/>
      <c r="C49" s="49"/>
      <c r="D49" s="50"/>
      <c r="E49" s="50"/>
      <c r="F49" s="50"/>
      <c r="G49" s="50"/>
      <c r="H49" s="25"/>
      <c r="I49" s="26"/>
      <c r="J49" s="26"/>
      <c r="K49" s="26"/>
      <c r="L49" s="26"/>
      <c r="M49" s="26"/>
      <c r="N49" s="26"/>
      <c r="O49" s="26"/>
      <c r="P49" s="50"/>
      <c r="Q49" s="24"/>
      <c r="R49" s="51"/>
      <c r="S49" s="49"/>
      <c r="T49" s="49"/>
      <c r="U49" s="49"/>
      <c r="V49" s="49"/>
      <c r="W49" s="49"/>
    </row>
    <row r="50" spans="1:23" s="23" customFormat="1" ht="20.100000000000001" customHeight="1">
      <c r="A50" s="49"/>
      <c r="B50" s="49"/>
      <c r="C50" s="49"/>
      <c r="D50" s="50"/>
      <c r="E50" s="50"/>
      <c r="F50" s="50"/>
      <c r="G50" s="50"/>
      <c r="H50" s="25"/>
      <c r="I50" s="26"/>
      <c r="J50" s="26"/>
      <c r="K50" s="26"/>
      <c r="L50" s="26"/>
      <c r="M50" s="26"/>
      <c r="N50" s="26"/>
      <c r="O50" s="26"/>
      <c r="P50" s="50"/>
      <c r="Q50" s="24"/>
      <c r="R50" s="51"/>
      <c r="S50" s="49"/>
      <c r="T50" s="49"/>
      <c r="U50" s="49"/>
      <c r="V50" s="49"/>
      <c r="W50" s="49"/>
    </row>
  </sheetData>
  <mergeCells count="42">
    <mergeCell ref="P6:Q7"/>
    <mergeCell ref="J7:K7"/>
    <mergeCell ref="L7:O7"/>
    <mergeCell ref="A1:E1"/>
    <mergeCell ref="B3:C3"/>
    <mergeCell ref="B4:C4"/>
    <mergeCell ref="A6:A7"/>
    <mergeCell ref="B6:B7"/>
    <mergeCell ref="C6:C7"/>
    <mergeCell ref="D6:D7"/>
    <mergeCell ref="E6:E7"/>
    <mergeCell ref="F6:F7"/>
    <mergeCell ref="G6:G7"/>
    <mergeCell ref="H6:I7"/>
    <mergeCell ref="J6:M6"/>
    <mergeCell ref="N6:O6"/>
    <mergeCell ref="H9:I9"/>
    <mergeCell ref="J9:K9"/>
    <mergeCell ref="L9:M9"/>
    <mergeCell ref="N9:O9"/>
    <mergeCell ref="P9:Q9"/>
    <mergeCell ref="H8:I8"/>
    <mergeCell ref="J8:K8"/>
    <mergeCell ref="L8:M8"/>
    <mergeCell ref="N8:O8"/>
    <mergeCell ref="P8:Q8"/>
    <mergeCell ref="P12:Q12"/>
    <mergeCell ref="H10:I10"/>
    <mergeCell ref="J10:K10"/>
    <mergeCell ref="L10:M10"/>
    <mergeCell ref="N10:O10"/>
    <mergeCell ref="P10:Q10"/>
    <mergeCell ref="H11:I11"/>
    <mergeCell ref="J11:K11"/>
    <mergeCell ref="L11:M11"/>
    <mergeCell ref="N11:O11"/>
    <mergeCell ref="P11:Q11"/>
    <mergeCell ref="A12:G12"/>
    <mergeCell ref="H12:I12"/>
    <mergeCell ref="J12:K12"/>
    <mergeCell ref="L12:M12"/>
    <mergeCell ref="N12:O12"/>
  </mergeCells>
  <phoneticPr fontId="26"/>
  <dataValidations count="3">
    <dataValidation type="list" allowBlank="1" showInputMessage="1" showErrorMessage="1" sqref="B4" xr:uid="{42A82204-7A33-4660-9E01-BCFC0E781BA9}">
      <formula1>"（選択）,給与,報償費"</formula1>
    </dataValidation>
    <dataValidation type="list" allowBlank="1" showInputMessage="1" showErrorMessage="1" error="セルの右側の▼をクリックし、リストから選択してください。" prompt="セルの右側の▼をクリックし、リストから選択してください。" sqref="WVI983043:WVK983043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539:C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A131075:C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A196611:C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A262147:C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A327683:C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A393219:C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A458755:C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A524291:C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A589827:C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A655363:C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A720899:C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A786435:C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A851971:C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A917507:C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A983043:C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xr:uid="{817E52CF-F23B-401A-8A12-454BCE164665}">
      <formula1>"（項）　　　　　　　　,（項）人材育成事業費　,（項）普及啓発事業費　,（項）調査研究事業費（世界文化遺産活性化事業のみ）　,（項）情報発信事業　,（項）記録作成継承事業費,（項）後継者養成事業費,（項）用具等整備事業費,（項）事務費　"</formula1>
    </dataValidation>
    <dataValidation type="list" allowBlank="1" showInputMessage="1" showErrorMessage="1" error="セルの右側の▼をクリックし、リストから選択してください。" prompt="セルの右側の▼をクリックし、リストから選択してください。" sqref="WVI983044:WVK98304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540:C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A131076:C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A196612:C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A262148:C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A327684:C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A393220:C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A458756:C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A524292:C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A589828:C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A655364:C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A720900:C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A786436:C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A851972:C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A917508:C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A983044:C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xr:uid="{712DB424-BDEC-4B31-B6C5-EEDD30EF45ED}">
      <formula1>"（目）　　　　　,（目）給与　,（目）報償費　"</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portrait" cellComments="asDisplayed"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744F48-B51D-4C30-BA55-A227072A88E9}">
          <x14:formula1>
            <xm:f>'入力規則等（削除不可）'!$B$33:$B$37</xm:f>
          </x14:formula1>
          <xm:sqref>B3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0D963-D9A2-47FE-8A08-F79E4F42A1A4}">
  <sheetPr codeName="Sheet13">
    <tabColor rgb="FF00B0F0"/>
    <pageSetUpPr fitToPage="1"/>
  </sheetPr>
  <dimension ref="A1:X50"/>
  <sheetViews>
    <sheetView view="pageBreakPreview" topLeftCell="C1" zoomScaleNormal="100" zoomScaleSheetLayoutView="100" workbookViewId="0">
      <selection activeCell="G49" sqref="G49:AB50"/>
    </sheetView>
  </sheetViews>
  <sheetFormatPr defaultColWidth="9" defaultRowHeight="13.2"/>
  <cols>
    <col min="1" max="1" width="9.88671875" style="49" customWidth="1"/>
    <col min="2" max="2" width="9.77734375" style="49" bestFit="1" customWidth="1"/>
    <col min="3" max="3" width="13.77734375" style="49" customWidth="1"/>
    <col min="4" max="4" width="13.77734375" style="50" customWidth="1"/>
    <col min="5" max="8" width="7.44140625" style="50" customWidth="1"/>
    <col min="9" max="9" width="7.44140625" style="25" customWidth="1"/>
    <col min="10" max="10" width="7.44140625" style="26" customWidth="1"/>
    <col min="11" max="16" width="6.21875" style="26" customWidth="1"/>
    <col min="17" max="18" width="4.33203125" style="50" customWidth="1"/>
    <col min="19" max="16384" width="9" style="49"/>
  </cols>
  <sheetData>
    <row r="1" spans="1:19" ht="24.75" customHeight="1">
      <c r="A1" s="755" t="s">
        <v>209</v>
      </c>
      <c r="B1" s="756"/>
      <c r="C1" s="756"/>
      <c r="D1" s="756"/>
      <c r="E1" s="756"/>
      <c r="F1" s="757"/>
      <c r="H1" s="25"/>
      <c r="I1" s="26"/>
      <c r="P1" s="50"/>
      <c r="R1" s="51"/>
    </row>
    <row r="2" spans="1:19" s="23" customFormat="1" ht="20.100000000000001" customHeight="1">
      <c r="A2" s="21" t="s">
        <v>93</v>
      </c>
      <c r="B2" s="21"/>
      <c r="C2" s="22"/>
      <c r="E2" s="24"/>
      <c r="F2" s="24"/>
      <c r="G2" s="24"/>
      <c r="H2" s="24"/>
      <c r="I2" s="25"/>
      <c r="J2" s="26"/>
      <c r="K2" s="26"/>
      <c r="L2" s="26"/>
      <c r="M2" s="26"/>
      <c r="N2" s="26"/>
      <c r="O2" s="26"/>
      <c r="P2" s="26"/>
      <c r="R2" s="27" t="s">
        <v>117</v>
      </c>
    </row>
    <row r="3" spans="1:19" s="23" customFormat="1" ht="13.5" customHeight="1">
      <c r="A3" s="93" t="s">
        <v>0</v>
      </c>
      <c r="B3" s="780" t="s">
        <v>7</v>
      </c>
      <c r="C3" s="780"/>
      <c r="D3" s="29"/>
      <c r="E3" s="29"/>
      <c r="F3" s="29"/>
      <c r="G3" s="29"/>
      <c r="H3" s="29"/>
      <c r="I3" s="29"/>
      <c r="J3" s="29"/>
      <c r="K3" s="29"/>
      <c r="L3" s="29"/>
      <c r="M3" s="29"/>
      <c r="N3" s="29"/>
      <c r="O3" s="29"/>
      <c r="P3" s="29"/>
      <c r="Q3" s="29"/>
    </row>
    <row r="4" spans="1:19" s="23" customFormat="1" ht="13.5" customHeight="1">
      <c r="A4" s="93" t="s">
        <v>96</v>
      </c>
      <c r="B4" s="791" t="s">
        <v>118</v>
      </c>
      <c r="C4" s="791"/>
      <c r="D4" s="30"/>
      <c r="E4" s="30"/>
      <c r="F4" s="30"/>
      <c r="G4" s="30"/>
      <c r="H4" s="30"/>
      <c r="I4" s="30"/>
      <c r="J4" s="30"/>
      <c r="K4" s="30"/>
      <c r="L4" s="30"/>
      <c r="M4" s="30"/>
      <c r="N4" s="30"/>
      <c r="O4" s="30"/>
      <c r="P4" s="30"/>
      <c r="Q4" s="30"/>
    </row>
    <row r="5" spans="1:19" s="23" customFormat="1" ht="13.5" customHeight="1">
      <c r="A5" s="29"/>
      <c r="B5" s="29"/>
      <c r="C5" s="29"/>
      <c r="D5" s="24"/>
      <c r="E5" s="24"/>
      <c r="F5" s="24"/>
      <c r="G5" s="24"/>
      <c r="H5" s="24"/>
      <c r="I5" s="25"/>
      <c r="J5" s="26"/>
      <c r="K5" s="26"/>
      <c r="L5" s="26"/>
      <c r="M5" s="26"/>
      <c r="N5" s="26"/>
      <c r="O5" s="26"/>
      <c r="P5" s="26"/>
      <c r="Q5" s="31"/>
      <c r="R5" s="24"/>
    </row>
    <row r="6" spans="1:19" s="23" customFormat="1" ht="24.75" customHeight="1">
      <c r="A6" s="772" t="s">
        <v>97</v>
      </c>
      <c r="B6" s="774" t="s">
        <v>98</v>
      </c>
      <c r="C6" s="772" t="s">
        <v>119</v>
      </c>
      <c r="D6" s="768" t="s">
        <v>120</v>
      </c>
      <c r="E6" s="578"/>
      <c r="F6" s="579"/>
      <c r="G6" s="789" t="s">
        <v>121</v>
      </c>
      <c r="H6" s="774" t="s">
        <v>101</v>
      </c>
      <c r="I6" s="776" t="s">
        <v>104</v>
      </c>
      <c r="J6" s="777"/>
      <c r="K6" s="770" t="s">
        <v>105</v>
      </c>
      <c r="L6" s="770"/>
      <c r="M6" s="770"/>
      <c r="N6" s="770"/>
      <c r="O6" s="771" t="s">
        <v>106</v>
      </c>
      <c r="P6" s="771"/>
      <c r="Q6" s="768" t="s">
        <v>107</v>
      </c>
      <c r="R6" s="579"/>
    </row>
    <row r="7" spans="1:19" s="23" customFormat="1" ht="24.75" customHeight="1">
      <c r="A7" s="773"/>
      <c r="B7" s="775"/>
      <c r="C7" s="773"/>
      <c r="D7" s="769"/>
      <c r="E7" s="582"/>
      <c r="F7" s="583"/>
      <c r="G7" s="790"/>
      <c r="H7" s="775"/>
      <c r="I7" s="778"/>
      <c r="J7" s="779"/>
      <c r="K7" s="770" t="s">
        <v>108</v>
      </c>
      <c r="L7" s="770"/>
      <c r="M7" s="771" t="s">
        <v>109</v>
      </c>
      <c r="N7" s="771"/>
      <c r="O7" s="771"/>
      <c r="P7" s="771"/>
      <c r="Q7" s="769"/>
      <c r="R7" s="583"/>
      <c r="S7" s="8" t="s">
        <v>122</v>
      </c>
    </row>
    <row r="8" spans="1:19" s="23" customFormat="1" ht="33.75" customHeight="1">
      <c r="A8" s="52"/>
      <c r="B8" s="114"/>
      <c r="C8" s="53"/>
      <c r="D8" s="781"/>
      <c r="E8" s="782"/>
      <c r="F8" s="783"/>
      <c r="G8" s="54"/>
      <c r="H8" s="114"/>
      <c r="I8" s="784">
        <f>G8*H8</f>
        <v>0</v>
      </c>
      <c r="J8" s="784"/>
      <c r="K8" s="761"/>
      <c r="L8" s="762"/>
      <c r="M8" s="763"/>
      <c r="N8" s="763"/>
      <c r="O8" s="763"/>
      <c r="P8" s="763"/>
      <c r="Q8" s="770"/>
      <c r="R8" s="770"/>
      <c r="S8" s="37" t="s">
        <v>111</v>
      </c>
    </row>
    <row r="9" spans="1:19" s="23" customFormat="1" ht="33.75" customHeight="1">
      <c r="A9" s="52"/>
      <c r="B9" s="114"/>
      <c r="C9" s="114"/>
      <c r="D9" s="781"/>
      <c r="E9" s="782"/>
      <c r="F9" s="783"/>
      <c r="G9" s="54"/>
      <c r="H9" s="114"/>
      <c r="I9" s="784">
        <f>G9*H9</f>
        <v>0</v>
      </c>
      <c r="J9" s="784"/>
      <c r="K9" s="761"/>
      <c r="L9" s="762"/>
      <c r="M9" s="763"/>
      <c r="N9" s="763"/>
      <c r="O9" s="763"/>
      <c r="P9" s="763"/>
      <c r="Q9" s="770"/>
      <c r="R9" s="770"/>
    </row>
    <row r="10" spans="1:19" s="23" customFormat="1" ht="33.75" customHeight="1">
      <c r="A10" s="52"/>
      <c r="B10" s="114"/>
      <c r="C10" s="114"/>
      <c r="D10" s="781"/>
      <c r="E10" s="782"/>
      <c r="F10" s="783"/>
      <c r="G10" s="54"/>
      <c r="H10" s="114"/>
      <c r="I10" s="784">
        <f>G10*H10</f>
        <v>0</v>
      </c>
      <c r="J10" s="784"/>
      <c r="K10" s="761"/>
      <c r="L10" s="762"/>
      <c r="M10" s="763"/>
      <c r="N10" s="763"/>
      <c r="O10" s="763"/>
      <c r="P10" s="763"/>
      <c r="Q10" s="770"/>
      <c r="R10" s="770"/>
    </row>
    <row r="11" spans="1:19" s="23" customFormat="1" ht="33.75" customHeight="1">
      <c r="A11" s="52"/>
      <c r="B11" s="114"/>
      <c r="C11" s="114"/>
      <c r="D11" s="781"/>
      <c r="E11" s="782"/>
      <c r="F11" s="783"/>
      <c r="G11" s="114"/>
      <c r="H11" s="55"/>
      <c r="I11" s="784">
        <f>G11*H11</f>
        <v>0</v>
      </c>
      <c r="J11" s="784"/>
      <c r="K11" s="761"/>
      <c r="L11" s="762"/>
      <c r="M11" s="763"/>
      <c r="N11" s="763"/>
      <c r="O11" s="763"/>
      <c r="P11" s="763"/>
      <c r="Q11" s="770"/>
      <c r="R11" s="770"/>
    </row>
    <row r="12" spans="1:19" s="23" customFormat="1" ht="33.75" customHeight="1">
      <c r="A12" s="781" t="s">
        <v>112</v>
      </c>
      <c r="B12" s="782"/>
      <c r="C12" s="782"/>
      <c r="D12" s="782"/>
      <c r="E12" s="782"/>
      <c r="F12" s="782"/>
      <c r="G12" s="783"/>
      <c r="H12" s="56"/>
      <c r="I12" s="785">
        <f>SUM(I8:J11)</f>
        <v>0</v>
      </c>
      <c r="J12" s="786"/>
      <c r="K12" s="787">
        <f>SUM(K8:L11)</f>
        <v>0</v>
      </c>
      <c r="L12" s="788"/>
      <c r="M12" s="787">
        <f>SUM(M8:N11)</f>
        <v>0</v>
      </c>
      <c r="N12" s="788"/>
      <c r="O12" s="787">
        <f>SUM(O8:P11)</f>
        <v>0</v>
      </c>
      <c r="P12" s="788"/>
      <c r="Q12" s="770"/>
      <c r="R12" s="770"/>
    </row>
    <row r="13" spans="1:19" s="23" customFormat="1" ht="15" customHeight="1">
      <c r="A13" s="41" t="s">
        <v>113</v>
      </c>
      <c r="B13" s="41"/>
      <c r="C13" s="41"/>
      <c r="D13" s="24"/>
      <c r="E13" s="24"/>
      <c r="F13" s="24"/>
      <c r="G13" s="24"/>
      <c r="H13" s="24"/>
      <c r="I13" s="25"/>
      <c r="J13" s="26"/>
      <c r="K13" s="39"/>
      <c r="L13" s="39"/>
      <c r="M13" s="39"/>
      <c r="N13" s="39"/>
      <c r="O13" s="39"/>
      <c r="P13" s="39"/>
      <c r="Q13" s="24"/>
      <c r="R13" s="24"/>
    </row>
    <row r="14" spans="1:19" s="23" customFormat="1" ht="15" customHeight="1">
      <c r="A14" s="41" t="s">
        <v>114</v>
      </c>
      <c r="B14" s="41"/>
      <c r="C14" s="41"/>
      <c r="D14" s="24"/>
      <c r="E14" s="24"/>
      <c r="F14" s="24"/>
      <c r="G14" s="24"/>
      <c r="H14" s="24"/>
      <c r="I14" s="25"/>
      <c r="J14" s="26"/>
      <c r="K14" s="26"/>
      <c r="L14" s="26"/>
      <c r="M14" s="26"/>
      <c r="N14" s="26"/>
      <c r="O14" s="26"/>
      <c r="P14" s="26"/>
      <c r="Q14" s="24"/>
      <c r="R14" s="24"/>
    </row>
    <row r="15" spans="1:19" s="47" customFormat="1" ht="15" customHeight="1">
      <c r="A15" s="42" t="s">
        <v>123</v>
      </c>
      <c r="B15" s="42"/>
      <c r="C15" s="42"/>
      <c r="D15" s="43"/>
      <c r="E15" s="43"/>
      <c r="F15" s="43"/>
      <c r="G15" s="43"/>
      <c r="H15" s="43"/>
      <c r="I15" s="44"/>
      <c r="J15" s="45"/>
      <c r="K15" s="45"/>
      <c r="L15" s="45"/>
      <c r="M15" s="45"/>
      <c r="N15" s="45"/>
      <c r="O15" s="45"/>
      <c r="P15" s="45"/>
      <c r="Q15" s="43"/>
      <c r="R15" s="43"/>
    </row>
    <row r="16" spans="1:19" s="47" customFormat="1" ht="15" customHeight="1">
      <c r="A16" s="42" t="s">
        <v>115</v>
      </c>
      <c r="B16" s="42"/>
      <c r="C16" s="42"/>
      <c r="D16" s="43"/>
      <c r="E16" s="43"/>
      <c r="F16" s="43"/>
      <c r="G16" s="43"/>
      <c r="H16" s="43"/>
      <c r="I16" s="44"/>
      <c r="J16" s="45"/>
      <c r="K16" s="45"/>
      <c r="L16" s="45"/>
      <c r="M16" s="45"/>
      <c r="N16" s="45"/>
      <c r="O16" s="45"/>
      <c r="P16" s="45"/>
      <c r="Q16" s="43"/>
      <c r="R16" s="43"/>
    </row>
    <row r="17" spans="1:24" s="47" customFormat="1" ht="15" customHeight="1">
      <c r="A17" s="42" t="s">
        <v>116</v>
      </c>
      <c r="B17" s="42"/>
      <c r="C17" s="42"/>
      <c r="D17" s="43"/>
      <c r="E17" s="43"/>
      <c r="F17" s="43"/>
      <c r="G17" s="43"/>
      <c r="H17" s="43"/>
      <c r="I17" s="44"/>
      <c r="J17" s="45"/>
      <c r="K17" s="44"/>
      <c r="L17" s="44"/>
      <c r="M17" s="45"/>
      <c r="N17" s="45"/>
      <c r="O17" s="45"/>
      <c r="P17" s="45"/>
      <c r="Q17" s="43"/>
      <c r="R17" s="43"/>
    </row>
    <row r="18" spans="1:24" s="23" customFormat="1" ht="15" customHeight="1">
      <c r="D18" s="24"/>
      <c r="E18" s="24"/>
      <c r="F18" s="24"/>
      <c r="G18" s="24"/>
      <c r="H18" s="24"/>
      <c r="I18" s="25"/>
      <c r="J18" s="26"/>
      <c r="K18" s="26"/>
      <c r="L18" s="26"/>
      <c r="M18" s="26"/>
      <c r="N18" s="26"/>
      <c r="O18" s="26"/>
      <c r="P18" s="26"/>
      <c r="Q18" s="24"/>
      <c r="R18" s="24"/>
    </row>
    <row r="19" spans="1:24" s="23" customFormat="1" ht="20.100000000000001" customHeight="1">
      <c r="A19" s="49"/>
      <c r="B19" s="49"/>
      <c r="C19" s="49"/>
      <c r="D19" s="50"/>
      <c r="E19" s="50"/>
      <c r="F19" s="50"/>
      <c r="G19" s="50"/>
      <c r="H19" s="50"/>
      <c r="I19" s="25"/>
      <c r="J19" s="26"/>
      <c r="K19" s="26"/>
      <c r="L19" s="26"/>
      <c r="M19" s="26"/>
      <c r="N19" s="26"/>
      <c r="O19" s="26"/>
      <c r="P19" s="26"/>
      <c r="Q19" s="50"/>
      <c r="R19" s="24"/>
      <c r="S19" s="49"/>
      <c r="T19" s="49"/>
      <c r="U19" s="49"/>
      <c r="V19" s="49"/>
      <c r="W19" s="49"/>
      <c r="X19" s="49"/>
    </row>
    <row r="20" spans="1:24" s="23" customFormat="1" ht="20.100000000000001" customHeight="1">
      <c r="A20" s="49"/>
      <c r="B20" s="49"/>
      <c r="C20" s="49"/>
      <c r="D20" s="50"/>
      <c r="E20" s="50"/>
      <c r="F20" s="50"/>
      <c r="G20" s="50"/>
      <c r="H20" s="50"/>
      <c r="I20" s="25"/>
      <c r="J20" s="26"/>
      <c r="K20" s="26"/>
      <c r="L20" s="26"/>
      <c r="M20" s="26"/>
      <c r="N20" s="26"/>
      <c r="O20" s="26"/>
      <c r="P20" s="26"/>
      <c r="Q20" s="50"/>
      <c r="R20" s="24"/>
      <c r="S20" s="49"/>
      <c r="T20" s="49"/>
      <c r="U20" s="49"/>
      <c r="V20" s="49"/>
      <c r="W20" s="49"/>
      <c r="X20" s="49"/>
    </row>
    <row r="21" spans="1:24" s="23" customFormat="1" ht="20.100000000000001" customHeight="1">
      <c r="A21" s="49"/>
      <c r="B21" s="49"/>
      <c r="C21" s="49"/>
      <c r="D21" s="50"/>
      <c r="E21" s="50"/>
      <c r="F21" s="50"/>
      <c r="G21" s="50"/>
      <c r="H21" s="50"/>
      <c r="I21" s="25"/>
      <c r="J21" s="26"/>
      <c r="K21" s="26"/>
      <c r="L21" s="26"/>
      <c r="M21" s="26"/>
      <c r="N21" s="26"/>
      <c r="O21" s="26"/>
      <c r="P21" s="26"/>
      <c r="Q21" s="50"/>
      <c r="R21" s="24"/>
      <c r="S21" s="49"/>
      <c r="T21" s="49"/>
      <c r="U21" s="49"/>
      <c r="V21" s="49"/>
      <c r="W21" s="49"/>
      <c r="X21" s="49"/>
    </row>
    <row r="22" spans="1:24" s="23" customFormat="1" ht="16.5" customHeight="1">
      <c r="A22" s="49"/>
      <c r="B22" s="49"/>
      <c r="C22" s="49"/>
      <c r="D22" s="50"/>
      <c r="E22" s="50"/>
      <c r="F22" s="50"/>
      <c r="G22" s="50"/>
      <c r="H22" s="50"/>
      <c r="I22" s="25"/>
      <c r="J22" s="26"/>
      <c r="K22" s="26"/>
      <c r="L22" s="26"/>
      <c r="M22" s="26"/>
      <c r="N22" s="26"/>
      <c r="O22" s="26"/>
      <c r="P22" s="26"/>
      <c r="Q22" s="50"/>
      <c r="R22" s="24"/>
      <c r="S22" s="49"/>
      <c r="T22" s="49"/>
      <c r="U22" s="49"/>
      <c r="V22" s="49"/>
      <c r="W22" s="49"/>
      <c r="X22" s="49"/>
    </row>
    <row r="23" spans="1:24" s="23" customFormat="1" ht="27" customHeight="1">
      <c r="A23" s="49"/>
      <c r="B23" s="49"/>
      <c r="C23" s="49"/>
      <c r="D23" s="50"/>
      <c r="E23" s="50"/>
      <c r="F23" s="50"/>
      <c r="G23" s="50"/>
      <c r="H23" s="50"/>
      <c r="I23" s="25"/>
      <c r="J23" s="26"/>
      <c r="K23" s="26"/>
      <c r="L23" s="26"/>
      <c r="M23" s="26"/>
      <c r="N23" s="26"/>
      <c r="O23" s="26"/>
      <c r="P23" s="26"/>
      <c r="Q23" s="50"/>
      <c r="R23" s="50"/>
      <c r="S23" s="49"/>
      <c r="T23" s="49"/>
      <c r="U23" s="49"/>
      <c r="V23" s="49"/>
      <c r="W23" s="49"/>
      <c r="X23" s="49"/>
    </row>
    <row r="24" spans="1:24" s="23" customFormat="1" ht="27" customHeight="1">
      <c r="A24" s="49"/>
      <c r="B24" s="49"/>
      <c r="C24" s="49"/>
      <c r="D24" s="50"/>
      <c r="E24" s="50"/>
      <c r="F24" s="50"/>
      <c r="G24" s="50"/>
      <c r="H24" s="50"/>
      <c r="I24" s="25"/>
      <c r="J24" s="26"/>
      <c r="K24" s="26"/>
      <c r="L24" s="26"/>
      <c r="M24" s="26"/>
      <c r="N24" s="39"/>
      <c r="O24" s="26"/>
      <c r="P24" s="39"/>
      <c r="Q24" s="50"/>
      <c r="R24" s="50"/>
      <c r="S24" s="49"/>
      <c r="T24" s="49"/>
      <c r="U24" s="49"/>
      <c r="V24" s="49"/>
      <c r="W24" s="49"/>
      <c r="X24" s="49"/>
    </row>
    <row r="25" spans="1:24" s="23" customFormat="1" ht="27" customHeight="1">
      <c r="A25" s="49"/>
      <c r="B25" s="49"/>
      <c r="C25" s="49"/>
      <c r="D25" s="50"/>
      <c r="E25" s="50"/>
      <c r="F25" s="50"/>
      <c r="G25" s="50"/>
      <c r="H25" s="50"/>
      <c r="I25" s="25"/>
      <c r="J25" s="26"/>
      <c r="K25" s="26"/>
      <c r="L25" s="26"/>
      <c r="M25" s="26"/>
      <c r="N25" s="26"/>
      <c r="O25" s="26"/>
      <c r="P25" s="26"/>
      <c r="Q25" s="50"/>
      <c r="R25" s="50"/>
      <c r="S25" s="49"/>
      <c r="T25" s="49"/>
      <c r="U25" s="49"/>
      <c r="V25" s="49"/>
      <c r="W25" s="49"/>
      <c r="X25" s="49"/>
    </row>
    <row r="26" spans="1:24" s="23" customFormat="1" ht="27" customHeight="1">
      <c r="A26" s="49"/>
      <c r="B26" s="49"/>
      <c r="C26" s="49"/>
      <c r="D26" s="50"/>
      <c r="E26" s="50"/>
      <c r="F26" s="50"/>
      <c r="G26" s="50"/>
      <c r="H26" s="50"/>
      <c r="I26" s="25"/>
      <c r="J26" s="26"/>
      <c r="K26" s="26"/>
      <c r="L26" s="26"/>
      <c r="M26" s="26"/>
      <c r="N26" s="26"/>
      <c r="O26" s="26"/>
      <c r="P26" s="26"/>
      <c r="Q26" s="50"/>
      <c r="R26" s="50"/>
      <c r="S26" s="49"/>
      <c r="T26" s="49"/>
      <c r="U26" s="49"/>
      <c r="V26" s="49"/>
      <c r="W26" s="49"/>
      <c r="X26" s="49"/>
    </row>
    <row r="27" spans="1:24" s="23" customFormat="1" ht="27" customHeight="1">
      <c r="A27" s="49"/>
      <c r="B27" s="49"/>
      <c r="C27" s="49"/>
      <c r="D27" s="50"/>
      <c r="E27" s="50"/>
      <c r="F27" s="50"/>
      <c r="G27" s="50"/>
      <c r="H27" s="50"/>
      <c r="I27" s="25"/>
      <c r="J27" s="26"/>
      <c r="K27" s="26"/>
      <c r="L27" s="26"/>
      <c r="M27" s="26"/>
      <c r="N27" s="26"/>
      <c r="O27" s="26"/>
      <c r="P27" s="26"/>
      <c r="Q27" s="50"/>
      <c r="R27" s="24"/>
      <c r="S27" s="49"/>
      <c r="T27" s="49"/>
      <c r="U27" s="49"/>
      <c r="V27" s="49"/>
      <c r="W27" s="49"/>
      <c r="X27" s="49"/>
    </row>
    <row r="28" spans="1:24" s="23" customFormat="1" ht="27" customHeight="1">
      <c r="A28" s="49"/>
      <c r="B28" s="49"/>
      <c r="C28" s="49"/>
      <c r="D28" s="50"/>
      <c r="E28" s="50"/>
      <c r="F28" s="50"/>
      <c r="G28" s="50"/>
      <c r="H28" s="50"/>
      <c r="I28" s="25"/>
      <c r="J28" s="26"/>
      <c r="K28" s="26"/>
      <c r="L28" s="26"/>
      <c r="M28" s="26"/>
      <c r="N28" s="26"/>
      <c r="O28" s="26"/>
      <c r="P28" s="26"/>
      <c r="Q28" s="50"/>
      <c r="R28" s="24"/>
      <c r="S28" s="49"/>
      <c r="T28" s="49"/>
      <c r="U28" s="49"/>
      <c r="V28" s="49"/>
      <c r="W28" s="49"/>
      <c r="X28" s="49"/>
    </row>
    <row r="29" spans="1:24" s="23" customFormat="1" ht="20.100000000000001" customHeight="1">
      <c r="A29" s="49"/>
      <c r="B29" s="49"/>
      <c r="C29" s="49"/>
      <c r="D29" s="50"/>
      <c r="E29" s="50"/>
      <c r="F29" s="50"/>
      <c r="G29" s="50"/>
      <c r="H29" s="50"/>
      <c r="I29" s="25"/>
      <c r="J29" s="26"/>
      <c r="K29" s="26"/>
      <c r="L29" s="26"/>
      <c r="M29" s="26"/>
      <c r="N29" s="26"/>
      <c r="O29" s="26"/>
      <c r="P29" s="26"/>
      <c r="Q29" s="50"/>
      <c r="R29" s="24"/>
      <c r="S29" s="49"/>
      <c r="T29" s="49"/>
      <c r="U29" s="49"/>
      <c r="V29" s="49"/>
      <c r="W29" s="49"/>
      <c r="X29" s="49"/>
    </row>
    <row r="30" spans="1:24" s="23" customFormat="1" ht="20.100000000000001" customHeight="1">
      <c r="A30" s="49"/>
      <c r="B30" s="49"/>
      <c r="C30" s="49"/>
      <c r="D30" s="50"/>
      <c r="E30" s="50"/>
      <c r="F30" s="50"/>
      <c r="G30" s="50"/>
      <c r="H30" s="50"/>
      <c r="I30" s="25"/>
      <c r="J30" s="26"/>
      <c r="K30" s="26"/>
      <c r="L30" s="26"/>
      <c r="M30" s="26"/>
      <c r="N30" s="26"/>
      <c r="O30" s="26"/>
      <c r="P30" s="26"/>
      <c r="Q30" s="50"/>
      <c r="R30" s="24"/>
      <c r="S30" s="49"/>
      <c r="T30" s="49"/>
      <c r="U30" s="49"/>
      <c r="V30" s="49"/>
      <c r="W30" s="49"/>
      <c r="X30" s="49"/>
    </row>
    <row r="31" spans="1:24" s="23" customFormat="1" ht="20.100000000000001" customHeight="1">
      <c r="A31" s="49"/>
      <c r="B31" s="49"/>
      <c r="C31" s="49"/>
      <c r="D31" s="50"/>
      <c r="E31" s="50"/>
      <c r="F31" s="50"/>
      <c r="G31" s="50"/>
      <c r="H31" s="50"/>
      <c r="I31" s="25"/>
      <c r="J31" s="26"/>
      <c r="K31" s="26"/>
      <c r="L31" s="26"/>
      <c r="M31" s="26"/>
      <c r="N31" s="26"/>
      <c r="O31" s="26"/>
      <c r="P31" s="26"/>
      <c r="Q31" s="50"/>
      <c r="R31" s="24"/>
      <c r="S31" s="49"/>
      <c r="T31" s="49"/>
      <c r="U31" s="49"/>
      <c r="V31" s="49"/>
      <c r="W31" s="49"/>
      <c r="X31" s="49"/>
    </row>
    <row r="32" spans="1:24" s="23" customFormat="1" ht="20.100000000000001" customHeight="1">
      <c r="A32" s="49"/>
      <c r="B32" s="49"/>
      <c r="C32" s="49"/>
      <c r="D32" s="50"/>
      <c r="E32" s="50"/>
      <c r="F32" s="50"/>
      <c r="G32" s="50"/>
      <c r="H32" s="50"/>
      <c r="I32" s="25"/>
      <c r="J32" s="26"/>
      <c r="K32" s="26"/>
      <c r="L32" s="26"/>
      <c r="M32" s="26"/>
      <c r="N32" s="26"/>
      <c r="O32" s="26"/>
      <c r="P32" s="26"/>
      <c r="Q32" s="50"/>
      <c r="R32" s="24"/>
      <c r="S32" s="49"/>
      <c r="T32" s="49"/>
      <c r="U32" s="49"/>
      <c r="V32" s="49"/>
      <c r="W32" s="49"/>
      <c r="X32" s="49"/>
    </row>
    <row r="33" spans="1:24" s="23" customFormat="1" ht="27" customHeight="1">
      <c r="A33" s="49"/>
      <c r="B33" s="49"/>
      <c r="C33" s="49"/>
      <c r="D33" s="50"/>
      <c r="E33" s="50"/>
      <c r="F33" s="50"/>
      <c r="G33" s="50"/>
      <c r="H33" s="50"/>
      <c r="I33" s="25"/>
      <c r="J33" s="26"/>
      <c r="K33" s="26"/>
      <c r="L33" s="26"/>
      <c r="M33" s="26"/>
      <c r="N33" s="26"/>
      <c r="O33" s="26"/>
      <c r="P33" s="26"/>
      <c r="Q33" s="50"/>
      <c r="R33" s="24"/>
      <c r="S33" s="49"/>
      <c r="T33" s="49"/>
      <c r="U33" s="49"/>
      <c r="V33" s="49"/>
      <c r="W33" s="49"/>
      <c r="X33" s="49"/>
    </row>
    <row r="34" spans="1:24" s="23" customFormat="1" ht="27" customHeight="1">
      <c r="A34" s="49"/>
      <c r="B34" s="49"/>
      <c r="C34" s="49"/>
      <c r="D34" s="50"/>
      <c r="E34" s="50"/>
      <c r="F34" s="50"/>
      <c r="G34" s="50"/>
      <c r="H34" s="50"/>
      <c r="I34" s="25"/>
      <c r="J34" s="26"/>
      <c r="K34" s="26"/>
      <c r="L34" s="26"/>
      <c r="M34" s="26"/>
      <c r="N34" s="26"/>
      <c r="O34" s="26"/>
      <c r="P34" s="26"/>
      <c r="Q34" s="50"/>
      <c r="R34" s="24"/>
      <c r="S34" s="49"/>
      <c r="T34" s="49"/>
      <c r="U34" s="49"/>
      <c r="V34" s="49"/>
      <c r="W34" s="49"/>
      <c r="X34" s="49"/>
    </row>
    <row r="35" spans="1:24" s="23" customFormat="1" ht="27" customHeight="1">
      <c r="A35" s="49"/>
      <c r="B35" s="49"/>
      <c r="C35" s="49"/>
      <c r="D35" s="50"/>
      <c r="E35" s="50"/>
      <c r="F35" s="50"/>
      <c r="G35" s="50"/>
      <c r="H35" s="50"/>
      <c r="I35" s="25"/>
      <c r="J35" s="26"/>
      <c r="K35" s="26"/>
      <c r="L35" s="26"/>
      <c r="M35" s="26"/>
      <c r="N35" s="26"/>
      <c r="O35" s="26"/>
      <c r="P35" s="26"/>
      <c r="Q35" s="50"/>
      <c r="R35" s="24"/>
      <c r="S35" s="49"/>
      <c r="T35" s="49"/>
      <c r="U35" s="49"/>
      <c r="V35" s="49"/>
      <c r="W35" s="49"/>
      <c r="X35" s="49"/>
    </row>
    <row r="36" spans="1:24" s="23" customFormat="1" ht="27" customHeight="1">
      <c r="A36" s="49"/>
      <c r="B36" s="49"/>
      <c r="C36" s="49"/>
      <c r="D36" s="50"/>
      <c r="E36" s="50"/>
      <c r="F36" s="50"/>
      <c r="G36" s="50"/>
      <c r="H36" s="50"/>
      <c r="I36" s="25"/>
      <c r="J36" s="26"/>
      <c r="K36" s="26"/>
      <c r="L36" s="26"/>
      <c r="M36" s="26"/>
      <c r="N36" s="26"/>
      <c r="O36" s="26"/>
      <c r="P36" s="26"/>
      <c r="Q36" s="50"/>
      <c r="R36" s="24"/>
      <c r="S36" s="49"/>
      <c r="T36" s="49"/>
      <c r="U36" s="49"/>
      <c r="V36" s="49"/>
      <c r="W36" s="49"/>
      <c r="X36" s="49"/>
    </row>
    <row r="37" spans="1:24" s="23" customFormat="1" ht="27" customHeight="1">
      <c r="A37" s="49"/>
      <c r="B37" s="49"/>
      <c r="C37" s="49"/>
      <c r="D37" s="50"/>
      <c r="E37" s="50"/>
      <c r="F37" s="50"/>
      <c r="G37" s="50"/>
      <c r="H37" s="50"/>
      <c r="I37" s="25"/>
      <c r="J37" s="26"/>
      <c r="K37" s="26"/>
      <c r="L37" s="26"/>
      <c r="M37" s="26"/>
      <c r="N37" s="26"/>
      <c r="O37" s="26"/>
      <c r="P37" s="26"/>
      <c r="Q37" s="50"/>
      <c r="R37" s="24"/>
      <c r="S37" s="49"/>
      <c r="T37" s="49"/>
      <c r="U37" s="49"/>
      <c r="V37" s="49"/>
      <c r="W37" s="49"/>
      <c r="X37" s="49"/>
    </row>
    <row r="38" spans="1:24" s="23" customFormat="1" ht="27" customHeight="1">
      <c r="A38" s="49"/>
      <c r="B38" s="49"/>
      <c r="C38" s="49"/>
      <c r="D38" s="50"/>
      <c r="E38" s="50"/>
      <c r="F38" s="50"/>
      <c r="G38" s="50"/>
      <c r="H38" s="50"/>
      <c r="I38" s="25"/>
      <c r="J38" s="26"/>
      <c r="K38" s="26"/>
      <c r="L38" s="26"/>
      <c r="M38" s="26"/>
      <c r="N38" s="26"/>
      <c r="O38" s="26"/>
      <c r="P38" s="26"/>
      <c r="Q38" s="50"/>
      <c r="R38" s="24"/>
      <c r="S38" s="49"/>
      <c r="T38" s="49"/>
      <c r="U38" s="49"/>
      <c r="V38" s="49"/>
      <c r="W38" s="49"/>
      <c r="X38" s="49"/>
    </row>
    <row r="39" spans="1:24" s="23" customFormat="1" ht="20.100000000000001" customHeight="1">
      <c r="A39" s="49"/>
      <c r="B39" s="49"/>
      <c r="C39" s="49"/>
      <c r="D39" s="50"/>
      <c r="E39" s="50"/>
      <c r="F39" s="50"/>
      <c r="G39" s="50"/>
      <c r="H39" s="50"/>
      <c r="I39" s="25"/>
      <c r="J39" s="26"/>
      <c r="K39" s="26"/>
      <c r="L39" s="26"/>
      <c r="M39" s="26"/>
      <c r="N39" s="26"/>
      <c r="O39" s="26"/>
      <c r="P39" s="26"/>
      <c r="Q39" s="50"/>
      <c r="R39" s="24"/>
      <c r="S39" s="49"/>
      <c r="T39" s="49"/>
      <c r="U39" s="49"/>
      <c r="V39" s="49"/>
      <c r="W39" s="49"/>
      <c r="X39" s="49"/>
    </row>
    <row r="40" spans="1:24" s="23" customFormat="1" ht="20.100000000000001" customHeight="1">
      <c r="A40" s="49"/>
      <c r="B40" s="49"/>
      <c r="C40" s="49"/>
      <c r="D40" s="50"/>
      <c r="E40" s="50"/>
      <c r="F40" s="50"/>
      <c r="G40" s="50"/>
      <c r="H40" s="50"/>
      <c r="I40" s="25"/>
      <c r="J40" s="26"/>
      <c r="K40" s="26"/>
      <c r="L40" s="26"/>
      <c r="M40" s="26"/>
      <c r="N40" s="26"/>
      <c r="O40" s="26"/>
      <c r="P40" s="26"/>
      <c r="Q40" s="50"/>
      <c r="R40" s="24"/>
      <c r="S40" s="49"/>
      <c r="T40" s="49"/>
      <c r="U40" s="49"/>
      <c r="V40" s="49"/>
      <c r="W40" s="49"/>
      <c r="X40" s="49"/>
    </row>
    <row r="41" spans="1:24" s="23" customFormat="1" ht="20.100000000000001" customHeight="1">
      <c r="A41" s="49"/>
      <c r="B41" s="49"/>
      <c r="C41" s="49"/>
      <c r="D41" s="50"/>
      <c r="E41" s="50"/>
      <c r="F41" s="50"/>
      <c r="G41" s="50"/>
      <c r="H41" s="50"/>
      <c r="I41" s="25"/>
      <c r="J41" s="26"/>
      <c r="K41" s="26"/>
      <c r="L41" s="26"/>
      <c r="M41" s="26"/>
      <c r="N41" s="26"/>
      <c r="O41" s="26"/>
      <c r="P41" s="26"/>
      <c r="Q41" s="50"/>
      <c r="R41" s="24"/>
      <c r="S41" s="49"/>
      <c r="T41" s="49"/>
      <c r="U41" s="49"/>
      <c r="V41" s="49"/>
      <c r="W41" s="49"/>
      <c r="X41" s="49"/>
    </row>
    <row r="42" spans="1:24" s="23" customFormat="1" ht="20.100000000000001" customHeight="1">
      <c r="A42" s="49"/>
      <c r="B42" s="49"/>
      <c r="C42" s="49"/>
      <c r="D42" s="50"/>
      <c r="E42" s="50"/>
      <c r="F42" s="50"/>
      <c r="G42" s="50"/>
      <c r="H42" s="50"/>
      <c r="I42" s="25"/>
      <c r="J42" s="26"/>
      <c r="K42" s="26"/>
      <c r="L42" s="26"/>
      <c r="M42" s="26"/>
      <c r="N42" s="26"/>
      <c r="O42" s="26"/>
      <c r="P42" s="26"/>
      <c r="Q42" s="50"/>
      <c r="R42" s="24"/>
      <c r="S42" s="49"/>
      <c r="T42" s="49"/>
      <c r="U42" s="49"/>
      <c r="V42" s="49"/>
      <c r="W42" s="49"/>
      <c r="X42" s="49"/>
    </row>
    <row r="43" spans="1:24" s="23" customFormat="1" ht="27" customHeight="1">
      <c r="A43" s="49"/>
      <c r="B43" s="49"/>
      <c r="C43" s="49"/>
      <c r="D43" s="50"/>
      <c r="E43" s="50"/>
      <c r="F43" s="50"/>
      <c r="G43" s="50"/>
      <c r="H43" s="50"/>
      <c r="I43" s="25"/>
      <c r="J43" s="26"/>
      <c r="K43" s="26"/>
      <c r="L43" s="26"/>
      <c r="M43" s="26"/>
      <c r="N43" s="26"/>
      <c r="O43" s="26"/>
      <c r="P43" s="26"/>
      <c r="Q43" s="50"/>
      <c r="R43" s="24"/>
      <c r="S43" s="49"/>
      <c r="T43" s="49"/>
      <c r="U43" s="49"/>
      <c r="V43" s="49"/>
      <c r="W43" s="49"/>
      <c r="X43" s="49"/>
    </row>
    <row r="44" spans="1:24" s="23" customFormat="1" ht="27" customHeight="1">
      <c r="A44" s="49"/>
      <c r="B44" s="49"/>
      <c r="C44" s="49"/>
      <c r="D44" s="50"/>
      <c r="E44" s="50"/>
      <c r="F44" s="50"/>
      <c r="G44" s="50"/>
      <c r="H44" s="50"/>
      <c r="I44" s="25"/>
      <c r="J44" s="26"/>
      <c r="K44" s="26"/>
      <c r="L44" s="26"/>
      <c r="M44" s="26"/>
      <c r="N44" s="26"/>
      <c r="O44" s="26"/>
      <c r="P44" s="26"/>
      <c r="Q44" s="50"/>
      <c r="R44" s="24"/>
      <c r="S44" s="49"/>
      <c r="T44" s="49"/>
      <c r="U44" s="49"/>
      <c r="V44" s="49"/>
      <c r="W44" s="49"/>
      <c r="X44" s="49"/>
    </row>
    <row r="45" spans="1:24" s="23" customFormat="1" ht="27" customHeight="1">
      <c r="A45" s="49"/>
      <c r="B45" s="49"/>
      <c r="C45" s="49"/>
      <c r="D45" s="50"/>
      <c r="E45" s="50"/>
      <c r="F45" s="50"/>
      <c r="G45" s="50"/>
      <c r="H45" s="50"/>
      <c r="I45" s="25"/>
      <c r="J45" s="26"/>
      <c r="K45" s="26"/>
      <c r="L45" s="26"/>
      <c r="M45" s="26"/>
      <c r="N45" s="26"/>
      <c r="O45" s="26"/>
      <c r="P45" s="26"/>
      <c r="Q45" s="50"/>
      <c r="R45" s="24"/>
      <c r="S45" s="49"/>
      <c r="T45" s="49"/>
      <c r="U45" s="49"/>
      <c r="V45" s="49"/>
      <c r="W45" s="49"/>
      <c r="X45" s="49"/>
    </row>
    <row r="46" spans="1:24" s="23" customFormat="1" ht="27" customHeight="1">
      <c r="A46" s="49"/>
      <c r="B46" s="49"/>
      <c r="C46" s="49"/>
      <c r="D46" s="50"/>
      <c r="E46" s="50"/>
      <c r="F46" s="50"/>
      <c r="G46" s="50"/>
      <c r="H46" s="50"/>
      <c r="I46" s="25"/>
      <c r="J46" s="26"/>
      <c r="K46" s="26"/>
      <c r="L46" s="26"/>
      <c r="M46" s="26"/>
      <c r="N46" s="26"/>
      <c r="O46" s="26"/>
      <c r="P46" s="26"/>
      <c r="Q46" s="50"/>
      <c r="R46" s="24"/>
      <c r="S46" s="49"/>
      <c r="T46" s="49"/>
      <c r="U46" s="49"/>
      <c r="V46" s="49"/>
      <c r="W46" s="49"/>
      <c r="X46" s="49"/>
    </row>
    <row r="47" spans="1:24" s="23" customFormat="1" ht="27" customHeight="1">
      <c r="A47" s="49"/>
      <c r="B47" s="49"/>
      <c r="C47" s="49"/>
      <c r="D47" s="50"/>
      <c r="E47" s="50"/>
      <c r="F47" s="50"/>
      <c r="G47" s="50"/>
      <c r="H47" s="50"/>
      <c r="I47" s="25"/>
      <c r="J47" s="26"/>
      <c r="K47" s="26"/>
      <c r="L47" s="26"/>
      <c r="M47" s="26"/>
      <c r="N47" s="26"/>
      <c r="O47" s="26"/>
      <c r="P47" s="26"/>
      <c r="Q47" s="50"/>
      <c r="R47" s="24"/>
      <c r="S47" s="49"/>
      <c r="T47" s="49"/>
      <c r="U47" s="49"/>
      <c r="V47" s="49"/>
      <c r="W47" s="49"/>
      <c r="X47" s="49"/>
    </row>
    <row r="48" spans="1:24" s="23" customFormat="1" ht="27" customHeight="1">
      <c r="A48" s="49"/>
      <c r="B48" s="49"/>
      <c r="C48" s="49"/>
      <c r="D48" s="50"/>
      <c r="E48" s="50"/>
      <c r="F48" s="50"/>
      <c r="G48" s="50"/>
      <c r="H48" s="50"/>
      <c r="I48" s="25"/>
      <c r="J48" s="26"/>
      <c r="K48" s="26"/>
      <c r="L48" s="26"/>
      <c r="M48" s="26"/>
      <c r="N48" s="26"/>
      <c r="O48" s="26"/>
      <c r="P48" s="26"/>
      <c r="Q48" s="50"/>
      <c r="R48" s="24"/>
      <c r="S48" s="49"/>
      <c r="T48" s="49"/>
      <c r="U48" s="49"/>
      <c r="V48" s="49"/>
      <c r="W48" s="49"/>
      <c r="X48" s="49"/>
    </row>
    <row r="49" spans="1:24" s="23" customFormat="1" ht="20.100000000000001" customHeight="1">
      <c r="A49" s="49"/>
      <c r="B49" s="49"/>
      <c r="C49" s="49"/>
      <c r="D49" s="50"/>
      <c r="E49" s="50"/>
      <c r="F49" s="50"/>
      <c r="G49" s="50"/>
      <c r="H49" s="50"/>
      <c r="I49" s="25"/>
      <c r="J49" s="26"/>
      <c r="K49" s="26"/>
      <c r="L49" s="26"/>
      <c r="M49" s="26"/>
      <c r="N49" s="26"/>
      <c r="O49" s="26"/>
      <c r="P49" s="26"/>
      <c r="Q49" s="50"/>
      <c r="R49" s="24"/>
      <c r="S49" s="49"/>
      <c r="T49" s="49"/>
      <c r="U49" s="49"/>
      <c r="V49" s="49"/>
      <c r="W49" s="49"/>
      <c r="X49" s="49"/>
    </row>
    <row r="50" spans="1:24" s="23" customFormat="1" ht="20.100000000000001" customHeight="1">
      <c r="A50" s="49"/>
      <c r="B50" s="49"/>
      <c r="C50" s="49"/>
      <c r="D50" s="50"/>
      <c r="E50" s="50"/>
      <c r="F50" s="50"/>
      <c r="G50" s="50"/>
      <c r="H50" s="50"/>
      <c r="I50" s="25"/>
      <c r="J50" s="26"/>
      <c r="K50" s="26"/>
      <c r="L50" s="26"/>
      <c r="M50" s="26"/>
      <c r="N50" s="26"/>
      <c r="O50" s="26"/>
      <c r="P50" s="26"/>
      <c r="Q50" s="50"/>
      <c r="R50" s="24"/>
      <c r="S50" s="49"/>
      <c r="T50" s="49"/>
      <c r="U50" s="49"/>
      <c r="V50" s="49"/>
      <c r="W50" s="49"/>
      <c r="X50" s="49"/>
    </row>
  </sheetData>
  <mergeCells count="45">
    <mergeCell ref="A1:F1"/>
    <mergeCell ref="B3:C3"/>
    <mergeCell ref="B4:C4"/>
    <mergeCell ref="A6:A7"/>
    <mergeCell ref="B6:B7"/>
    <mergeCell ref="C6:C7"/>
    <mergeCell ref="D6:F7"/>
    <mergeCell ref="Q8:R8"/>
    <mergeCell ref="G6:G7"/>
    <mergeCell ref="H6:H7"/>
    <mergeCell ref="I6:J7"/>
    <mergeCell ref="K6:N6"/>
    <mergeCell ref="O6:P6"/>
    <mergeCell ref="Q6:R7"/>
    <mergeCell ref="K7:L7"/>
    <mergeCell ref="M7:P7"/>
    <mergeCell ref="D8:F8"/>
    <mergeCell ref="I8:J8"/>
    <mergeCell ref="K8:L8"/>
    <mergeCell ref="M8:N8"/>
    <mergeCell ref="O8:P8"/>
    <mergeCell ref="Q10:R10"/>
    <mergeCell ref="D9:F9"/>
    <mergeCell ref="I9:J9"/>
    <mergeCell ref="K9:L9"/>
    <mergeCell ref="M9:N9"/>
    <mergeCell ref="O9:P9"/>
    <mergeCell ref="Q9:R9"/>
    <mergeCell ref="D10:F10"/>
    <mergeCell ref="I10:J10"/>
    <mergeCell ref="K10:L10"/>
    <mergeCell ref="M10:N10"/>
    <mergeCell ref="O10:P10"/>
    <mergeCell ref="Q12:R12"/>
    <mergeCell ref="D11:F11"/>
    <mergeCell ref="I11:J11"/>
    <mergeCell ref="K11:L11"/>
    <mergeCell ref="M11:N11"/>
    <mergeCell ref="O11:P11"/>
    <mergeCell ref="Q11:R11"/>
    <mergeCell ref="A12:G12"/>
    <mergeCell ref="I12:J12"/>
    <mergeCell ref="K12:L12"/>
    <mergeCell ref="M12:N12"/>
    <mergeCell ref="O12:P12"/>
  </mergeCells>
  <phoneticPr fontId="26"/>
  <dataValidations count="2">
    <dataValidation type="list" showDropDown="1" showInputMessage="1" showErrorMessage="1" error="変更できません。" prompt="変更できません。" sqref="WVI983044:WVK98304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540:C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A131076:C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A196612:C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A262148:C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A327684:C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A393220:C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A458756:C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A524292:C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A589828:C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A655364:C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A720900:C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A786436:C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A851972:C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A917508:C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A983044:C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xr:uid="{7A8AB34A-1B01-4AC4-80C3-7A0C75D93D0F}">
      <formula1>"（目）旅費　"</formula1>
    </dataValidation>
    <dataValidation type="list" allowBlank="1" showInputMessage="1" showErrorMessage="1" error="セルの右側の▼をクリックし、リストから選択してください。" prompt="セルの右側の▼をクリックし、リストから選択してください。" sqref="WVI983043:WVK983043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539:C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A131075:C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A196611:C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A262147:C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A327683:C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A393219:C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A458755:C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A524291:C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A589827:C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A655363:C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A720899:C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A786435:C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A851971:C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A917507:C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A983043:C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xr:uid="{71437FCD-76C1-44AD-861C-D93CB7A86C33}">
      <formula1>"（項）　　　　　　　　,（項）人材育成事業費　,（項）普及啓発事業費　,（項）調査研究事業費（世界文化遺産活性化事業のみ）　,（項）情報発信事業　,（項）記録作成継承事業費,（項）後継者養成事業費,（項）用具等整備事業費,（項）事務費　"</formula1>
    </dataValidation>
  </dataValidations>
  <printOptions horizontalCentered="1"/>
  <pageMargins left="0.51181102362204722" right="0.51181102362204722" top="0.74803149606299213" bottom="0.74803149606299213" header="0.31496062992125984" footer="0.31496062992125984"/>
  <pageSetup paperSize="9" scale="68" fitToHeight="0" orientation="portrait" cellComments="asDisplayed"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66A53E4-63B5-45BD-9033-95B23B823A7B}">
          <x14:formula1>
            <xm:f>'入力規則等（削除不可）'!$B$33:$B$37</xm:f>
          </x14:formula1>
          <xm:sqref>B3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4E72F-A448-4085-9E17-24C04E13FE2E}">
  <sheetPr codeName="Sheet14">
    <tabColor rgb="FF00B0F0"/>
    <pageSetUpPr fitToPage="1"/>
  </sheetPr>
  <dimension ref="A1:S40"/>
  <sheetViews>
    <sheetView view="pageBreakPreview" zoomScale="80" zoomScaleNormal="100" zoomScaleSheetLayoutView="80" workbookViewId="0">
      <selection activeCell="G49" sqref="G49:AB50"/>
    </sheetView>
  </sheetViews>
  <sheetFormatPr defaultColWidth="9" defaultRowHeight="13.2"/>
  <cols>
    <col min="1" max="1" width="10.6640625" style="78" customWidth="1"/>
    <col min="2" max="2" width="14.44140625" style="24" customWidth="1"/>
    <col min="3" max="3" width="18.33203125" style="23" bestFit="1" customWidth="1"/>
    <col min="4" max="4" width="6.88671875" style="24" customWidth="1"/>
    <col min="5" max="5" width="6.44140625" style="24" customWidth="1"/>
    <col min="6" max="7" width="14.44140625" style="23" customWidth="1"/>
    <col min="8" max="13" width="6.21875" style="26" customWidth="1"/>
    <col min="14" max="14" width="10.77734375" style="24" customWidth="1"/>
    <col min="15" max="16384" width="9" style="23"/>
  </cols>
  <sheetData>
    <row r="1" spans="1:18" s="49" customFormat="1" ht="25.5" customHeight="1">
      <c r="A1" s="755" t="s">
        <v>209</v>
      </c>
      <c r="B1" s="756"/>
      <c r="C1" s="756"/>
      <c r="D1" s="756"/>
      <c r="E1" s="756"/>
      <c r="F1" s="757"/>
      <c r="G1" s="50"/>
      <c r="H1" s="25"/>
      <c r="I1" s="26"/>
      <c r="J1" s="26"/>
      <c r="K1" s="26"/>
      <c r="L1" s="26"/>
      <c r="M1" s="26"/>
      <c r="N1" s="26"/>
      <c r="O1" s="26"/>
      <c r="P1" s="50"/>
      <c r="Q1" s="50"/>
      <c r="R1" s="51"/>
    </row>
    <row r="2" spans="1:18" ht="20.100000000000001" customHeight="1">
      <c r="A2" s="57" t="s">
        <v>93</v>
      </c>
      <c r="B2" s="31"/>
      <c r="C2" s="21"/>
      <c r="N2" s="27" t="s">
        <v>124</v>
      </c>
    </row>
    <row r="3" spans="1:18" ht="13.5" customHeight="1">
      <c r="A3" s="93" t="s">
        <v>0</v>
      </c>
      <c r="B3" s="780" t="s">
        <v>7</v>
      </c>
      <c r="C3" s="780"/>
      <c r="D3" s="29"/>
      <c r="E3" s="29"/>
      <c r="F3" s="29"/>
      <c r="G3" s="29"/>
      <c r="H3" s="29"/>
      <c r="I3" s="29"/>
      <c r="J3" s="29"/>
      <c r="K3" s="29"/>
      <c r="L3" s="29"/>
      <c r="M3" s="29"/>
      <c r="N3" s="29"/>
      <c r="O3" s="29"/>
      <c r="P3" s="29"/>
      <c r="Q3" s="29"/>
      <c r="R3" s="29"/>
    </row>
    <row r="4" spans="1:18" ht="13.5" customHeight="1">
      <c r="A4" s="93" t="s">
        <v>96</v>
      </c>
      <c r="B4" s="780" t="s">
        <v>95</v>
      </c>
      <c r="C4" s="780"/>
      <c r="D4" s="30"/>
      <c r="E4" s="30"/>
      <c r="F4" s="30"/>
      <c r="G4" s="30"/>
      <c r="H4" s="30"/>
      <c r="I4" s="30"/>
      <c r="J4" s="30"/>
      <c r="K4" s="30"/>
      <c r="L4" s="30"/>
      <c r="M4" s="30"/>
      <c r="N4" s="30"/>
      <c r="O4" s="30"/>
      <c r="P4" s="30"/>
      <c r="Q4" s="30"/>
      <c r="R4" s="30"/>
    </row>
    <row r="5" spans="1:18">
      <c r="A5" s="29"/>
    </row>
    <row r="6" spans="1:18" ht="27.75" customHeight="1">
      <c r="A6" s="795" t="s">
        <v>97</v>
      </c>
      <c r="B6" s="774" t="s">
        <v>98</v>
      </c>
      <c r="C6" s="772" t="s">
        <v>125</v>
      </c>
      <c r="D6" s="772" t="s">
        <v>101</v>
      </c>
      <c r="E6" s="772" t="s">
        <v>102</v>
      </c>
      <c r="F6" s="772" t="s">
        <v>100</v>
      </c>
      <c r="G6" s="774" t="s">
        <v>104</v>
      </c>
      <c r="H6" s="770" t="s">
        <v>105</v>
      </c>
      <c r="I6" s="770"/>
      <c r="J6" s="770"/>
      <c r="K6" s="770"/>
      <c r="L6" s="771" t="s">
        <v>106</v>
      </c>
      <c r="M6" s="771"/>
      <c r="N6" s="772" t="s">
        <v>107</v>
      </c>
    </row>
    <row r="7" spans="1:18" s="59" customFormat="1" ht="27.75" customHeight="1">
      <c r="A7" s="796"/>
      <c r="B7" s="775"/>
      <c r="C7" s="773"/>
      <c r="D7" s="773"/>
      <c r="E7" s="773"/>
      <c r="F7" s="773"/>
      <c r="G7" s="775"/>
      <c r="H7" s="770" t="s">
        <v>108</v>
      </c>
      <c r="I7" s="770"/>
      <c r="J7" s="771" t="s">
        <v>109</v>
      </c>
      <c r="K7" s="771"/>
      <c r="L7" s="771"/>
      <c r="M7" s="771"/>
      <c r="N7" s="773"/>
      <c r="O7" s="58" t="s">
        <v>126</v>
      </c>
    </row>
    <row r="8" spans="1:18" s="59" customFormat="1" ht="33.75" customHeight="1">
      <c r="A8" s="60"/>
      <c r="B8" s="119"/>
      <c r="C8" s="61"/>
      <c r="D8" s="113"/>
      <c r="E8" s="113"/>
      <c r="F8" s="62"/>
      <c r="G8" s="118">
        <f>D8*F8</f>
        <v>0</v>
      </c>
      <c r="H8" s="761"/>
      <c r="I8" s="762"/>
      <c r="J8" s="763"/>
      <c r="K8" s="763"/>
      <c r="L8" s="763"/>
      <c r="M8" s="763"/>
      <c r="N8" s="113"/>
      <c r="O8" s="58" t="s">
        <v>127</v>
      </c>
    </row>
    <row r="9" spans="1:18" s="59" customFormat="1" ht="33.75" customHeight="1">
      <c r="A9" s="60"/>
      <c r="B9" s="119"/>
      <c r="C9" s="61"/>
      <c r="D9" s="113"/>
      <c r="E9" s="113"/>
      <c r="F9" s="63"/>
      <c r="G9" s="118">
        <f>D9*F9</f>
        <v>0</v>
      </c>
      <c r="H9" s="761"/>
      <c r="I9" s="762"/>
      <c r="J9" s="763"/>
      <c r="K9" s="763"/>
      <c r="L9" s="763"/>
      <c r="M9" s="763"/>
      <c r="N9" s="113"/>
      <c r="O9" s="58" t="s">
        <v>128</v>
      </c>
    </row>
    <row r="10" spans="1:18" s="59" customFormat="1" ht="33.75" customHeight="1">
      <c r="A10" s="60"/>
      <c r="B10" s="119"/>
      <c r="C10" s="61"/>
      <c r="D10" s="113"/>
      <c r="E10" s="113"/>
      <c r="F10" s="63"/>
      <c r="G10" s="118">
        <f>D10*F10</f>
        <v>0</v>
      </c>
      <c r="H10" s="761"/>
      <c r="I10" s="762"/>
      <c r="J10" s="763"/>
      <c r="K10" s="763"/>
      <c r="L10" s="763"/>
      <c r="M10" s="763"/>
      <c r="N10" s="113"/>
      <c r="O10" s="37" t="s">
        <v>111</v>
      </c>
    </row>
    <row r="11" spans="1:18" s="59" customFormat="1" ht="33.75" customHeight="1">
      <c r="A11" s="60"/>
      <c r="B11" s="119"/>
      <c r="C11" s="61"/>
      <c r="D11" s="113"/>
      <c r="E11" s="113"/>
      <c r="F11" s="63"/>
      <c r="G11" s="118">
        <f>D11*F11</f>
        <v>0</v>
      </c>
      <c r="H11" s="761"/>
      <c r="I11" s="762"/>
      <c r="J11" s="763"/>
      <c r="K11" s="763"/>
      <c r="L11" s="763"/>
      <c r="M11" s="763"/>
      <c r="N11" s="113"/>
    </row>
    <row r="12" spans="1:18" s="59" customFormat="1" ht="33.75" customHeight="1">
      <c r="A12" s="792" t="s">
        <v>112</v>
      </c>
      <c r="B12" s="793"/>
      <c r="C12" s="793"/>
      <c r="D12" s="793"/>
      <c r="E12" s="793"/>
      <c r="F12" s="794"/>
      <c r="G12" s="108">
        <f>SUM(G8:G11)</f>
        <v>0</v>
      </c>
      <c r="H12" s="787">
        <f>SUM(H8:I11)</f>
        <v>0</v>
      </c>
      <c r="I12" s="788"/>
      <c r="J12" s="787">
        <f>SUM(J8:K11)</f>
        <v>0</v>
      </c>
      <c r="K12" s="788"/>
      <c r="L12" s="787">
        <f>SUM(L8:M11)</f>
        <v>0</v>
      </c>
      <c r="M12" s="788"/>
      <c r="N12" s="64"/>
    </row>
    <row r="13" spans="1:18" s="59" customFormat="1">
      <c r="A13" s="65"/>
      <c r="B13" s="65"/>
      <c r="C13" s="65"/>
      <c r="D13" s="65"/>
      <c r="E13" s="65"/>
      <c r="F13" s="65"/>
      <c r="G13" s="66"/>
      <c r="H13" s="39"/>
      <c r="I13" s="39"/>
      <c r="J13" s="39"/>
      <c r="K13" s="39"/>
      <c r="L13" s="39"/>
      <c r="M13" s="39"/>
      <c r="N13" s="65"/>
    </row>
    <row r="14" spans="1:18" s="47" customFormat="1">
      <c r="A14" s="42" t="s">
        <v>113</v>
      </c>
      <c r="B14" s="43"/>
      <c r="C14" s="43"/>
      <c r="D14" s="67"/>
      <c r="E14" s="67"/>
      <c r="F14" s="67"/>
      <c r="G14" s="68"/>
      <c r="H14" s="26"/>
      <c r="I14" s="26"/>
      <c r="J14" s="26"/>
      <c r="K14" s="26"/>
      <c r="L14" s="26"/>
      <c r="M14" s="26"/>
      <c r="N14" s="43"/>
    </row>
    <row r="15" spans="1:18" s="47" customFormat="1" ht="16.5" customHeight="1">
      <c r="A15" s="42" t="s">
        <v>114</v>
      </c>
      <c r="B15" s="42"/>
      <c r="C15" s="42"/>
      <c r="D15" s="43"/>
      <c r="E15" s="43"/>
      <c r="F15" s="43"/>
      <c r="G15" s="43"/>
      <c r="H15" s="45"/>
      <c r="I15" s="45"/>
      <c r="J15" s="45"/>
      <c r="K15" s="45"/>
      <c r="L15" s="45"/>
      <c r="M15" s="45"/>
      <c r="N15" s="45"/>
      <c r="O15" s="45"/>
      <c r="P15" s="45"/>
      <c r="Q15" s="43"/>
      <c r="R15" s="43"/>
    </row>
    <row r="16" spans="1:18" s="47" customFormat="1" ht="16.5" customHeight="1">
      <c r="A16" s="42" t="s">
        <v>115</v>
      </c>
      <c r="B16" s="42"/>
      <c r="C16" s="42"/>
      <c r="D16" s="43"/>
      <c r="E16" s="43"/>
      <c r="F16" s="43"/>
      <c r="G16" s="43"/>
      <c r="H16" s="45"/>
      <c r="I16" s="45"/>
      <c r="J16" s="45"/>
      <c r="K16" s="45"/>
      <c r="L16" s="45"/>
      <c r="M16" s="45"/>
      <c r="N16" s="45"/>
      <c r="O16" s="45"/>
      <c r="P16" s="45"/>
      <c r="Q16" s="43"/>
      <c r="R16" s="43"/>
    </row>
    <row r="17" spans="1:19" s="47" customFormat="1" ht="15" customHeight="1">
      <c r="A17" s="42" t="s">
        <v>116</v>
      </c>
      <c r="B17" s="42"/>
      <c r="C17" s="42"/>
      <c r="D17" s="43"/>
      <c r="E17" s="43"/>
      <c r="F17" s="43"/>
      <c r="G17" s="43"/>
      <c r="H17" s="44"/>
      <c r="I17" s="44"/>
      <c r="J17" s="45"/>
      <c r="K17" s="45"/>
      <c r="L17" s="45"/>
      <c r="M17" s="45"/>
      <c r="N17" s="44"/>
      <c r="O17" s="45"/>
      <c r="P17" s="45"/>
      <c r="Q17" s="45"/>
      <c r="R17" s="43"/>
      <c r="S17" s="43"/>
    </row>
    <row r="18" spans="1:19">
      <c r="A18" s="69"/>
      <c r="B18" s="70"/>
      <c r="C18" s="70"/>
      <c r="D18" s="70"/>
      <c r="E18" s="70"/>
      <c r="F18" s="70"/>
      <c r="G18" s="70"/>
      <c r="N18" s="70"/>
    </row>
    <row r="19" spans="1:19">
      <c r="A19" s="69"/>
      <c r="B19" s="70"/>
      <c r="C19" s="70"/>
      <c r="D19" s="70"/>
      <c r="E19" s="70"/>
      <c r="F19" s="70"/>
      <c r="G19" s="70"/>
      <c r="N19" s="70"/>
    </row>
    <row r="20" spans="1:19" ht="13.5" customHeight="1">
      <c r="A20" s="93" t="s">
        <v>0</v>
      </c>
      <c r="B20" s="780" t="s">
        <v>7</v>
      </c>
      <c r="C20" s="780"/>
      <c r="D20" s="29"/>
      <c r="E20" s="29"/>
      <c r="F20" s="29"/>
      <c r="G20" s="29"/>
      <c r="N20" s="29"/>
      <c r="O20" s="29"/>
      <c r="P20" s="29"/>
      <c r="Q20" s="29"/>
      <c r="R20" s="29"/>
    </row>
    <row r="21" spans="1:19" ht="13.5" customHeight="1">
      <c r="A21" s="93" t="s">
        <v>96</v>
      </c>
      <c r="B21" s="780" t="s">
        <v>95</v>
      </c>
      <c r="C21" s="780"/>
      <c r="D21" s="30"/>
      <c r="E21" s="30"/>
      <c r="F21" s="30"/>
      <c r="G21" s="30"/>
      <c r="N21" s="30"/>
      <c r="O21" s="30"/>
      <c r="P21" s="30"/>
      <c r="Q21" s="30"/>
      <c r="R21" s="30"/>
    </row>
    <row r="22" spans="1:19">
      <c r="A22" s="71"/>
    </row>
    <row r="23" spans="1:19" ht="27.75" customHeight="1">
      <c r="A23" s="795" t="s">
        <v>97</v>
      </c>
      <c r="B23" s="774" t="s">
        <v>98</v>
      </c>
      <c r="C23" s="772" t="s">
        <v>125</v>
      </c>
      <c r="D23" s="772" t="s">
        <v>101</v>
      </c>
      <c r="E23" s="772" t="s">
        <v>102</v>
      </c>
      <c r="F23" s="772" t="s">
        <v>100</v>
      </c>
      <c r="G23" s="774" t="s">
        <v>104</v>
      </c>
      <c r="H23" s="770" t="s">
        <v>105</v>
      </c>
      <c r="I23" s="770"/>
      <c r="J23" s="770"/>
      <c r="K23" s="770"/>
      <c r="L23" s="771" t="s">
        <v>106</v>
      </c>
      <c r="M23" s="771"/>
      <c r="N23" s="772" t="s">
        <v>107</v>
      </c>
    </row>
    <row r="24" spans="1:19" s="59" customFormat="1" ht="27.75" customHeight="1">
      <c r="A24" s="796"/>
      <c r="B24" s="775"/>
      <c r="C24" s="773"/>
      <c r="D24" s="773"/>
      <c r="E24" s="773"/>
      <c r="F24" s="773"/>
      <c r="G24" s="775"/>
      <c r="H24" s="770" t="s">
        <v>108</v>
      </c>
      <c r="I24" s="770"/>
      <c r="J24" s="771" t="s">
        <v>109</v>
      </c>
      <c r="K24" s="771"/>
      <c r="L24" s="771"/>
      <c r="M24" s="771"/>
      <c r="N24" s="773"/>
      <c r="O24" s="58"/>
    </row>
    <row r="25" spans="1:19" s="59" customFormat="1" ht="33.75" customHeight="1">
      <c r="A25" s="60"/>
      <c r="B25" s="119"/>
      <c r="C25" s="72"/>
      <c r="D25" s="113"/>
      <c r="E25" s="113"/>
      <c r="F25" s="63"/>
      <c r="G25" s="118">
        <f>D25*F25</f>
        <v>0</v>
      </c>
      <c r="H25" s="761"/>
      <c r="I25" s="762"/>
      <c r="J25" s="763"/>
      <c r="K25" s="763"/>
      <c r="L25" s="763"/>
      <c r="M25" s="763"/>
      <c r="N25" s="113"/>
    </row>
    <row r="26" spans="1:19" s="59" customFormat="1" ht="33.75" customHeight="1">
      <c r="A26" s="73"/>
      <c r="B26" s="119"/>
      <c r="C26" s="61"/>
      <c r="D26" s="113"/>
      <c r="E26" s="113"/>
      <c r="F26" s="63"/>
      <c r="G26" s="118">
        <f>D26*F26</f>
        <v>0</v>
      </c>
      <c r="H26" s="761"/>
      <c r="I26" s="762"/>
      <c r="J26" s="763"/>
      <c r="K26" s="763"/>
      <c r="L26" s="763"/>
      <c r="M26" s="763"/>
      <c r="N26" s="113"/>
    </row>
    <row r="27" spans="1:19" s="59" customFormat="1" ht="33.75" customHeight="1">
      <c r="A27" s="73"/>
      <c r="B27" s="119"/>
      <c r="C27" s="61"/>
      <c r="D27" s="113"/>
      <c r="E27" s="113"/>
      <c r="F27" s="63"/>
      <c r="G27" s="118">
        <f>D27*F27</f>
        <v>0</v>
      </c>
      <c r="H27" s="761"/>
      <c r="I27" s="762"/>
      <c r="J27" s="763"/>
      <c r="K27" s="763"/>
      <c r="L27" s="763"/>
      <c r="M27" s="763"/>
      <c r="N27" s="113"/>
    </row>
    <row r="28" spans="1:19" s="59" customFormat="1" ht="33.75" customHeight="1">
      <c r="A28" s="60"/>
      <c r="B28" s="119"/>
      <c r="C28" s="61"/>
      <c r="D28" s="113"/>
      <c r="E28" s="113"/>
      <c r="F28" s="63"/>
      <c r="G28" s="118">
        <f>D28*F28</f>
        <v>0</v>
      </c>
      <c r="H28" s="761"/>
      <c r="I28" s="762"/>
      <c r="J28" s="763"/>
      <c r="K28" s="763"/>
      <c r="L28" s="763"/>
      <c r="M28" s="763"/>
      <c r="N28" s="113"/>
    </row>
    <row r="29" spans="1:19" s="59" customFormat="1" ht="33.75" customHeight="1">
      <c r="A29" s="792" t="s">
        <v>112</v>
      </c>
      <c r="B29" s="793"/>
      <c r="C29" s="793"/>
      <c r="D29" s="793"/>
      <c r="E29" s="793"/>
      <c r="F29" s="794"/>
      <c r="G29" s="108">
        <f>SUM(G25:G28)</f>
        <v>0</v>
      </c>
      <c r="H29" s="787">
        <f>SUM(H25:I28)</f>
        <v>0</v>
      </c>
      <c r="I29" s="788"/>
      <c r="J29" s="787">
        <f>SUM(J25:K28)</f>
        <v>0</v>
      </c>
      <c r="K29" s="788"/>
      <c r="L29" s="787">
        <f>SUM(L25:M28)</f>
        <v>0</v>
      </c>
      <c r="M29" s="788"/>
      <c r="N29" s="64"/>
    </row>
    <row r="30" spans="1:19" s="59" customFormat="1">
      <c r="A30" s="74"/>
      <c r="B30" s="65"/>
      <c r="C30" s="65"/>
      <c r="D30" s="65"/>
      <c r="E30" s="65"/>
      <c r="F30" s="65"/>
      <c r="G30" s="66"/>
      <c r="H30" s="26"/>
      <c r="I30" s="26"/>
      <c r="J30" s="26"/>
      <c r="K30" s="26"/>
      <c r="L30" s="26"/>
      <c r="M30" s="26"/>
      <c r="N30" s="65"/>
    </row>
    <row r="31" spans="1:19" s="77" customFormat="1">
      <c r="A31" s="42" t="s">
        <v>113</v>
      </c>
      <c r="B31" s="75"/>
      <c r="C31" s="75"/>
      <c r="D31" s="75"/>
      <c r="E31" s="75"/>
      <c r="F31" s="75"/>
      <c r="G31" s="76"/>
      <c r="H31" s="26"/>
      <c r="I31" s="26"/>
      <c r="J31" s="26"/>
      <c r="K31" s="26"/>
      <c r="L31" s="26"/>
      <c r="M31" s="26"/>
      <c r="N31" s="75"/>
    </row>
    <row r="32" spans="1:19" s="47" customFormat="1" ht="16.5" customHeight="1">
      <c r="A32" s="42" t="s">
        <v>114</v>
      </c>
      <c r="B32" s="42"/>
      <c r="C32" s="42"/>
      <c r="D32" s="43"/>
      <c r="E32" s="43"/>
      <c r="F32" s="43"/>
      <c r="G32" s="43"/>
      <c r="H32" s="26"/>
      <c r="I32" s="26"/>
      <c r="J32" s="26"/>
      <c r="K32" s="26"/>
      <c r="L32" s="26"/>
      <c r="M32" s="26"/>
      <c r="N32" s="45"/>
      <c r="O32" s="45"/>
      <c r="P32" s="45"/>
      <c r="Q32" s="43"/>
      <c r="R32" s="43"/>
    </row>
    <row r="33" spans="1:19" s="47" customFormat="1" ht="16.5" customHeight="1">
      <c r="A33" s="42" t="s">
        <v>115</v>
      </c>
      <c r="B33" s="42"/>
      <c r="C33" s="42"/>
      <c r="D33" s="43"/>
      <c r="E33" s="43"/>
      <c r="F33" s="43"/>
      <c r="G33" s="43"/>
      <c r="H33" s="26"/>
      <c r="I33" s="26"/>
      <c r="J33" s="26"/>
      <c r="K33" s="26"/>
      <c r="L33" s="26"/>
      <c r="M33" s="26"/>
      <c r="N33" s="45"/>
      <c r="O33" s="45"/>
      <c r="P33" s="45"/>
      <c r="Q33" s="43"/>
      <c r="R33" s="43"/>
    </row>
    <row r="34" spans="1:19" s="47" customFormat="1" ht="15" customHeight="1">
      <c r="A34" s="42" t="s">
        <v>116</v>
      </c>
      <c r="B34" s="42"/>
      <c r="C34" s="42"/>
      <c r="D34" s="43"/>
      <c r="E34" s="43"/>
      <c r="F34" s="43"/>
      <c r="G34" s="43"/>
      <c r="H34" s="26"/>
      <c r="I34" s="26"/>
      <c r="J34" s="26"/>
      <c r="K34" s="26"/>
      <c r="L34" s="26"/>
      <c r="M34" s="26"/>
      <c r="N34" s="44"/>
      <c r="O34" s="45"/>
      <c r="P34" s="45"/>
      <c r="Q34" s="45"/>
      <c r="R34" s="43"/>
      <c r="S34" s="43"/>
    </row>
    <row r="35" spans="1:19">
      <c r="A35" s="74"/>
      <c r="B35" s="70"/>
      <c r="C35" s="70"/>
      <c r="D35" s="70"/>
      <c r="E35" s="70"/>
      <c r="F35" s="70"/>
      <c r="G35" s="70"/>
      <c r="N35" s="70"/>
    </row>
    <row r="36" spans="1:19" ht="20.100000000000001" customHeight="1">
      <c r="A36" s="65"/>
    </row>
    <row r="39" spans="1:19" s="78" customFormat="1" ht="13.5" customHeight="1">
      <c r="B39" s="24"/>
      <c r="C39" s="23"/>
      <c r="D39" s="24"/>
      <c r="E39" s="24"/>
      <c r="F39" s="23"/>
      <c r="G39" s="23"/>
      <c r="H39" s="26"/>
      <c r="I39" s="26"/>
      <c r="J39" s="26"/>
      <c r="K39" s="26"/>
      <c r="L39" s="26"/>
      <c r="M39" s="26"/>
      <c r="N39" s="24"/>
      <c r="O39" s="23"/>
    </row>
    <row r="40" spans="1:19" s="78" customFormat="1" ht="13.5" customHeight="1">
      <c r="B40" s="24"/>
      <c r="C40" s="23"/>
      <c r="D40" s="24"/>
      <c r="E40" s="24"/>
      <c r="F40" s="23"/>
      <c r="G40" s="23"/>
      <c r="H40" s="26"/>
      <c r="I40" s="26"/>
      <c r="J40" s="26"/>
      <c r="K40" s="26"/>
      <c r="L40" s="26"/>
      <c r="M40" s="26"/>
      <c r="N40" s="24"/>
      <c r="O40" s="23"/>
    </row>
  </sheetData>
  <mergeCells count="61">
    <mergeCell ref="A1:F1"/>
    <mergeCell ref="B3:C3"/>
    <mergeCell ref="B4:C4"/>
    <mergeCell ref="A6:A7"/>
    <mergeCell ref="B6:B7"/>
    <mergeCell ref="C6:C7"/>
    <mergeCell ref="D6:D7"/>
    <mergeCell ref="E6:E7"/>
    <mergeCell ref="F6:F7"/>
    <mergeCell ref="G6:G7"/>
    <mergeCell ref="H6:K6"/>
    <mergeCell ref="L6:M6"/>
    <mergeCell ref="N6:N7"/>
    <mergeCell ref="H7:I7"/>
    <mergeCell ref="J7:M7"/>
    <mergeCell ref="H8:I8"/>
    <mergeCell ref="J8:K8"/>
    <mergeCell ref="L8:M8"/>
    <mergeCell ref="H9:I9"/>
    <mergeCell ref="J9:K9"/>
    <mergeCell ref="L9:M9"/>
    <mergeCell ref="H10:I10"/>
    <mergeCell ref="J10:K10"/>
    <mergeCell ref="L10:M10"/>
    <mergeCell ref="H11:I11"/>
    <mergeCell ref="J11:K11"/>
    <mergeCell ref="L11:M11"/>
    <mergeCell ref="F23:F24"/>
    <mergeCell ref="A12:F12"/>
    <mergeCell ref="H12:I12"/>
    <mergeCell ref="J12:K12"/>
    <mergeCell ref="L12:M12"/>
    <mergeCell ref="B20:C20"/>
    <mergeCell ref="B21:C21"/>
    <mergeCell ref="A23:A24"/>
    <mergeCell ref="B23:B24"/>
    <mergeCell ref="C23:C24"/>
    <mergeCell ref="D23:D24"/>
    <mergeCell ref="E23:E24"/>
    <mergeCell ref="G23:G24"/>
    <mergeCell ref="H23:K23"/>
    <mergeCell ref="L23:M23"/>
    <mergeCell ref="N23:N24"/>
    <mergeCell ref="H24:I24"/>
    <mergeCell ref="J24:M24"/>
    <mergeCell ref="H25:I25"/>
    <mergeCell ref="J25:K25"/>
    <mergeCell ref="L25:M25"/>
    <mergeCell ref="H26:I26"/>
    <mergeCell ref="J26:K26"/>
    <mergeCell ref="L26:M26"/>
    <mergeCell ref="A29:F29"/>
    <mergeCell ref="H29:I29"/>
    <mergeCell ref="J29:K29"/>
    <mergeCell ref="L29:M29"/>
    <mergeCell ref="H27:I27"/>
    <mergeCell ref="J27:K27"/>
    <mergeCell ref="L27:M27"/>
    <mergeCell ref="H28:I28"/>
    <mergeCell ref="J28:K28"/>
    <mergeCell ref="L28:M28"/>
  </mergeCells>
  <phoneticPr fontId="26"/>
  <dataValidations count="4">
    <dataValidation type="list" allowBlank="1" showInputMessage="1" showErrorMessage="1" prompt="セルの右側の▼をクリックし、リストから選択してください。" sqref="WVI983061:WVK983061 IW21:IY21 SS21:SU21 ACO21:ACQ21 AMK21:AMM21 AWG21:AWI21 BGC21:BGE21 BPY21:BQA21 BZU21:BZW21 CJQ21:CJS21 CTM21:CTO21 DDI21:DDK21 DNE21:DNG21 DXA21:DXC21 EGW21:EGY21 EQS21:EQU21 FAO21:FAQ21 FKK21:FKM21 FUG21:FUI21 GEC21:GEE21 GNY21:GOA21 GXU21:GXW21 HHQ21:HHS21 HRM21:HRO21 IBI21:IBK21 ILE21:ILG21 IVA21:IVC21 JEW21:JEY21 JOS21:JOU21 JYO21:JYQ21 KIK21:KIM21 KSG21:KSI21 LCC21:LCE21 LLY21:LMA21 LVU21:LVW21 MFQ21:MFS21 MPM21:MPO21 MZI21:MZK21 NJE21:NJG21 NTA21:NTC21 OCW21:OCY21 OMS21:OMU21 OWO21:OWQ21 PGK21:PGM21 PQG21:PQI21 QAC21:QAE21 QJY21:QKA21 QTU21:QTW21 RDQ21:RDS21 RNM21:RNO21 RXI21:RXK21 SHE21:SHG21 SRA21:SRC21 TAW21:TAY21 TKS21:TKU21 TUO21:TUQ21 UEK21:UEM21 UOG21:UOI21 UYC21:UYE21 VHY21:VIA21 VRU21:VRW21 WBQ21:WBS21 WLM21:WLO21 WVI21:WVK21 A65557:C65557 IW65557:IY65557 SS65557:SU65557 ACO65557:ACQ65557 AMK65557:AMM65557 AWG65557:AWI65557 BGC65557:BGE65557 BPY65557:BQA65557 BZU65557:BZW65557 CJQ65557:CJS65557 CTM65557:CTO65557 DDI65557:DDK65557 DNE65557:DNG65557 DXA65557:DXC65557 EGW65557:EGY65557 EQS65557:EQU65557 FAO65557:FAQ65557 FKK65557:FKM65557 FUG65557:FUI65557 GEC65557:GEE65557 GNY65557:GOA65557 GXU65557:GXW65557 HHQ65557:HHS65557 HRM65557:HRO65557 IBI65557:IBK65557 ILE65557:ILG65557 IVA65557:IVC65557 JEW65557:JEY65557 JOS65557:JOU65557 JYO65557:JYQ65557 KIK65557:KIM65557 KSG65557:KSI65557 LCC65557:LCE65557 LLY65557:LMA65557 LVU65557:LVW65557 MFQ65557:MFS65557 MPM65557:MPO65557 MZI65557:MZK65557 NJE65557:NJG65557 NTA65557:NTC65557 OCW65557:OCY65557 OMS65557:OMU65557 OWO65557:OWQ65557 PGK65557:PGM65557 PQG65557:PQI65557 QAC65557:QAE65557 QJY65557:QKA65557 QTU65557:QTW65557 RDQ65557:RDS65557 RNM65557:RNO65557 RXI65557:RXK65557 SHE65557:SHG65557 SRA65557:SRC65557 TAW65557:TAY65557 TKS65557:TKU65557 TUO65557:TUQ65557 UEK65557:UEM65557 UOG65557:UOI65557 UYC65557:UYE65557 VHY65557:VIA65557 VRU65557:VRW65557 WBQ65557:WBS65557 WLM65557:WLO65557 WVI65557:WVK65557 A131093:C131093 IW131093:IY131093 SS131093:SU131093 ACO131093:ACQ131093 AMK131093:AMM131093 AWG131093:AWI131093 BGC131093:BGE131093 BPY131093:BQA131093 BZU131093:BZW131093 CJQ131093:CJS131093 CTM131093:CTO131093 DDI131093:DDK131093 DNE131093:DNG131093 DXA131093:DXC131093 EGW131093:EGY131093 EQS131093:EQU131093 FAO131093:FAQ131093 FKK131093:FKM131093 FUG131093:FUI131093 GEC131093:GEE131093 GNY131093:GOA131093 GXU131093:GXW131093 HHQ131093:HHS131093 HRM131093:HRO131093 IBI131093:IBK131093 ILE131093:ILG131093 IVA131093:IVC131093 JEW131093:JEY131093 JOS131093:JOU131093 JYO131093:JYQ131093 KIK131093:KIM131093 KSG131093:KSI131093 LCC131093:LCE131093 LLY131093:LMA131093 LVU131093:LVW131093 MFQ131093:MFS131093 MPM131093:MPO131093 MZI131093:MZK131093 NJE131093:NJG131093 NTA131093:NTC131093 OCW131093:OCY131093 OMS131093:OMU131093 OWO131093:OWQ131093 PGK131093:PGM131093 PQG131093:PQI131093 QAC131093:QAE131093 QJY131093:QKA131093 QTU131093:QTW131093 RDQ131093:RDS131093 RNM131093:RNO131093 RXI131093:RXK131093 SHE131093:SHG131093 SRA131093:SRC131093 TAW131093:TAY131093 TKS131093:TKU131093 TUO131093:TUQ131093 UEK131093:UEM131093 UOG131093:UOI131093 UYC131093:UYE131093 VHY131093:VIA131093 VRU131093:VRW131093 WBQ131093:WBS131093 WLM131093:WLO131093 WVI131093:WVK131093 A196629:C196629 IW196629:IY196629 SS196629:SU196629 ACO196629:ACQ196629 AMK196629:AMM196629 AWG196629:AWI196629 BGC196629:BGE196629 BPY196629:BQA196629 BZU196629:BZW196629 CJQ196629:CJS196629 CTM196629:CTO196629 DDI196629:DDK196629 DNE196629:DNG196629 DXA196629:DXC196629 EGW196629:EGY196629 EQS196629:EQU196629 FAO196629:FAQ196629 FKK196629:FKM196629 FUG196629:FUI196629 GEC196629:GEE196629 GNY196629:GOA196629 GXU196629:GXW196629 HHQ196629:HHS196629 HRM196629:HRO196629 IBI196629:IBK196629 ILE196629:ILG196629 IVA196629:IVC196629 JEW196629:JEY196629 JOS196629:JOU196629 JYO196629:JYQ196629 KIK196629:KIM196629 KSG196629:KSI196629 LCC196629:LCE196629 LLY196629:LMA196629 LVU196629:LVW196629 MFQ196629:MFS196629 MPM196629:MPO196629 MZI196629:MZK196629 NJE196629:NJG196629 NTA196629:NTC196629 OCW196629:OCY196629 OMS196629:OMU196629 OWO196629:OWQ196629 PGK196629:PGM196629 PQG196629:PQI196629 QAC196629:QAE196629 QJY196629:QKA196629 QTU196629:QTW196629 RDQ196629:RDS196629 RNM196629:RNO196629 RXI196629:RXK196629 SHE196629:SHG196629 SRA196629:SRC196629 TAW196629:TAY196629 TKS196629:TKU196629 TUO196629:TUQ196629 UEK196629:UEM196629 UOG196629:UOI196629 UYC196629:UYE196629 VHY196629:VIA196629 VRU196629:VRW196629 WBQ196629:WBS196629 WLM196629:WLO196629 WVI196629:WVK196629 A262165:C262165 IW262165:IY262165 SS262165:SU262165 ACO262165:ACQ262165 AMK262165:AMM262165 AWG262165:AWI262165 BGC262165:BGE262165 BPY262165:BQA262165 BZU262165:BZW262165 CJQ262165:CJS262165 CTM262165:CTO262165 DDI262165:DDK262165 DNE262165:DNG262165 DXA262165:DXC262165 EGW262165:EGY262165 EQS262165:EQU262165 FAO262165:FAQ262165 FKK262165:FKM262165 FUG262165:FUI262165 GEC262165:GEE262165 GNY262165:GOA262165 GXU262165:GXW262165 HHQ262165:HHS262165 HRM262165:HRO262165 IBI262165:IBK262165 ILE262165:ILG262165 IVA262165:IVC262165 JEW262165:JEY262165 JOS262165:JOU262165 JYO262165:JYQ262165 KIK262165:KIM262165 KSG262165:KSI262165 LCC262165:LCE262165 LLY262165:LMA262165 LVU262165:LVW262165 MFQ262165:MFS262165 MPM262165:MPO262165 MZI262165:MZK262165 NJE262165:NJG262165 NTA262165:NTC262165 OCW262165:OCY262165 OMS262165:OMU262165 OWO262165:OWQ262165 PGK262165:PGM262165 PQG262165:PQI262165 QAC262165:QAE262165 QJY262165:QKA262165 QTU262165:QTW262165 RDQ262165:RDS262165 RNM262165:RNO262165 RXI262165:RXK262165 SHE262165:SHG262165 SRA262165:SRC262165 TAW262165:TAY262165 TKS262165:TKU262165 TUO262165:TUQ262165 UEK262165:UEM262165 UOG262165:UOI262165 UYC262165:UYE262165 VHY262165:VIA262165 VRU262165:VRW262165 WBQ262165:WBS262165 WLM262165:WLO262165 WVI262165:WVK262165 A327701:C327701 IW327701:IY327701 SS327701:SU327701 ACO327701:ACQ327701 AMK327701:AMM327701 AWG327701:AWI327701 BGC327701:BGE327701 BPY327701:BQA327701 BZU327701:BZW327701 CJQ327701:CJS327701 CTM327701:CTO327701 DDI327701:DDK327701 DNE327701:DNG327701 DXA327701:DXC327701 EGW327701:EGY327701 EQS327701:EQU327701 FAO327701:FAQ327701 FKK327701:FKM327701 FUG327701:FUI327701 GEC327701:GEE327701 GNY327701:GOA327701 GXU327701:GXW327701 HHQ327701:HHS327701 HRM327701:HRO327701 IBI327701:IBK327701 ILE327701:ILG327701 IVA327701:IVC327701 JEW327701:JEY327701 JOS327701:JOU327701 JYO327701:JYQ327701 KIK327701:KIM327701 KSG327701:KSI327701 LCC327701:LCE327701 LLY327701:LMA327701 LVU327701:LVW327701 MFQ327701:MFS327701 MPM327701:MPO327701 MZI327701:MZK327701 NJE327701:NJG327701 NTA327701:NTC327701 OCW327701:OCY327701 OMS327701:OMU327701 OWO327701:OWQ327701 PGK327701:PGM327701 PQG327701:PQI327701 QAC327701:QAE327701 QJY327701:QKA327701 QTU327701:QTW327701 RDQ327701:RDS327701 RNM327701:RNO327701 RXI327701:RXK327701 SHE327701:SHG327701 SRA327701:SRC327701 TAW327701:TAY327701 TKS327701:TKU327701 TUO327701:TUQ327701 UEK327701:UEM327701 UOG327701:UOI327701 UYC327701:UYE327701 VHY327701:VIA327701 VRU327701:VRW327701 WBQ327701:WBS327701 WLM327701:WLO327701 WVI327701:WVK327701 A393237:C393237 IW393237:IY393237 SS393237:SU393237 ACO393237:ACQ393237 AMK393237:AMM393237 AWG393237:AWI393237 BGC393237:BGE393237 BPY393237:BQA393237 BZU393237:BZW393237 CJQ393237:CJS393237 CTM393237:CTO393237 DDI393237:DDK393237 DNE393237:DNG393237 DXA393237:DXC393237 EGW393237:EGY393237 EQS393237:EQU393237 FAO393237:FAQ393237 FKK393237:FKM393237 FUG393237:FUI393237 GEC393237:GEE393237 GNY393237:GOA393237 GXU393237:GXW393237 HHQ393237:HHS393237 HRM393237:HRO393237 IBI393237:IBK393237 ILE393237:ILG393237 IVA393237:IVC393237 JEW393237:JEY393237 JOS393237:JOU393237 JYO393237:JYQ393237 KIK393237:KIM393237 KSG393237:KSI393237 LCC393237:LCE393237 LLY393237:LMA393237 LVU393237:LVW393237 MFQ393237:MFS393237 MPM393237:MPO393237 MZI393237:MZK393237 NJE393237:NJG393237 NTA393237:NTC393237 OCW393237:OCY393237 OMS393237:OMU393237 OWO393237:OWQ393237 PGK393237:PGM393237 PQG393237:PQI393237 QAC393237:QAE393237 QJY393237:QKA393237 QTU393237:QTW393237 RDQ393237:RDS393237 RNM393237:RNO393237 RXI393237:RXK393237 SHE393237:SHG393237 SRA393237:SRC393237 TAW393237:TAY393237 TKS393237:TKU393237 TUO393237:TUQ393237 UEK393237:UEM393237 UOG393237:UOI393237 UYC393237:UYE393237 VHY393237:VIA393237 VRU393237:VRW393237 WBQ393237:WBS393237 WLM393237:WLO393237 WVI393237:WVK393237 A458773:C458773 IW458773:IY458773 SS458773:SU458773 ACO458773:ACQ458773 AMK458773:AMM458773 AWG458773:AWI458773 BGC458773:BGE458773 BPY458773:BQA458773 BZU458773:BZW458773 CJQ458773:CJS458773 CTM458773:CTO458773 DDI458773:DDK458773 DNE458773:DNG458773 DXA458773:DXC458773 EGW458773:EGY458773 EQS458773:EQU458773 FAO458773:FAQ458773 FKK458773:FKM458773 FUG458773:FUI458773 GEC458773:GEE458773 GNY458773:GOA458773 GXU458773:GXW458773 HHQ458773:HHS458773 HRM458773:HRO458773 IBI458773:IBK458773 ILE458773:ILG458773 IVA458773:IVC458773 JEW458773:JEY458773 JOS458773:JOU458773 JYO458773:JYQ458773 KIK458773:KIM458773 KSG458773:KSI458773 LCC458773:LCE458773 LLY458773:LMA458773 LVU458773:LVW458773 MFQ458773:MFS458773 MPM458773:MPO458773 MZI458773:MZK458773 NJE458773:NJG458773 NTA458773:NTC458773 OCW458773:OCY458773 OMS458773:OMU458773 OWO458773:OWQ458773 PGK458773:PGM458773 PQG458773:PQI458773 QAC458773:QAE458773 QJY458773:QKA458773 QTU458773:QTW458773 RDQ458773:RDS458773 RNM458773:RNO458773 RXI458773:RXK458773 SHE458773:SHG458773 SRA458773:SRC458773 TAW458773:TAY458773 TKS458773:TKU458773 TUO458773:TUQ458773 UEK458773:UEM458773 UOG458773:UOI458773 UYC458773:UYE458773 VHY458773:VIA458773 VRU458773:VRW458773 WBQ458773:WBS458773 WLM458773:WLO458773 WVI458773:WVK458773 A524309:C524309 IW524309:IY524309 SS524309:SU524309 ACO524309:ACQ524309 AMK524309:AMM524309 AWG524309:AWI524309 BGC524309:BGE524309 BPY524309:BQA524309 BZU524309:BZW524309 CJQ524309:CJS524309 CTM524309:CTO524309 DDI524309:DDK524309 DNE524309:DNG524309 DXA524309:DXC524309 EGW524309:EGY524309 EQS524309:EQU524309 FAO524309:FAQ524309 FKK524309:FKM524309 FUG524309:FUI524309 GEC524309:GEE524309 GNY524309:GOA524309 GXU524309:GXW524309 HHQ524309:HHS524309 HRM524309:HRO524309 IBI524309:IBK524309 ILE524309:ILG524309 IVA524309:IVC524309 JEW524309:JEY524309 JOS524309:JOU524309 JYO524309:JYQ524309 KIK524309:KIM524309 KSG524309:KSI524309 LCC524309:LCE524309 LLY524309:LMA524309 LVU524309:LVW524309 MFQ524309:MFS524309 MPM524309:MPO524309 MZI524309:MZK524309 NJE524309:NJG524309 NTA524309:NTC524309 OCW524309:OCY524309 OMS524309:OMU524309 OWO524309:OWQ524309 PGK524309:PGM524309 PQG524309:PQI524309 QAC524309:QAE524309 QJY524309:QKA524309 QTU524309:QTW524309 RDQ524309:RDS524309 RNM524309:RNO524309 RXI524309:RXK524309 SHE524309:SHG524309 SRA524309:SRC524309 TAW524309:TAY524309 TKS524309:TKU524309 TUO524309:TUQ524309 UEK524309:UEM524309 UOG524309:UOI524309 UYC524309:UYE524309 VHY524309:VIA524309 VRU524309:VRW524309 WBQ524309:WBS524309 WLM524309:WLO524309 WVI524309:WVK524309 A589845:C589845 IW589845:IY589845 SS589845:SU589845 ACO589845:ACQ589845 AMK589845:AMM589845 AWG589845:AWI589845 BGC589845:BGE589845 BPY589845:BQA589845 BZU589845:BZW589845 CJQ589845:CJS589845 CTM589845:CTO589845 DDI589845:DDK589845 DNE589845:DNG589845 DXA589845:DXC589845 EGW589845:EGY589845 EQS589845:EQU589845 FAO589845:FAQ589845 FKK589845:FKM589845 FUG589845:FUI589845 GEC589845:GEE589845 GNY589845:GOA589845 GXU589845:GXW589845 HHQ589845:HHS589845 HRM589845:HRO589845 IBI589845:IBK589845 ILE589845:ILG589845 IVA589845:IVC589845 JEW589845:JEY589845 JOS589845:JOU589845 JYO589845:JYQ589845 KIK589845:KIM589845 KSG589845:KSI589845 LCC589845:LCE589845 LLY589845:LMA589845 LVU589845:LVW589845 MFQ589845:MFS589845 MPM589845:MPO589845 MZI589845:MZK589845 NJE589845:NJG589845 NTA589845:NTC589845 OCW589845:OCY589845 OMS589845:OMU589845 OWO589845:OWQ589845 PGK589845:PGM589845 PQG589845:PQI589845 QAC589845:QAE589845 QJY589845:QKA589845 QTU589845:QTW589845 RDQ589845:RDS589845 RNM589845:RNO589845 RXI589845:RXK589845 SHE589845:SHG589845 SRA589845:SRC589845 TAW589845:TAY589845 TKS589845:TKU589845 TUO589845:TUQ589845 UEK589845:UEM589845 UOG589845:UOI589845 UYC589845:UYE589845 VHY589845:VIA589845 VRU589845:VRW589845 WBQ589845:WBS589845 WLM589845:WLO589845 WVI589845:WVK589845 A655381:C655381 IW655381:IY655381 SS655381:SU655381 ACO655381:ACQ655381 AMK655381:AMM655381 AWG655381:AWI655381 BGC655381:BGE655381 BPY655381:BQA655381 BZU655381:BZW655381 CJQ655381:CJS655381 CTM655381:CTO655381 DDI655381:DDK655381 DNE655381:DNG655381 DXA655381:DXC655381 EGW655381:EGY655381 EQS655381:EQU655381 FAO655381:FAQ655381 FKK655381:FKM655381 FUG655381:FUI655381 GEC655381:GEE655381 GNY655381:GOA655381 GXU655381:GXW655381 HHQ655381:HHS655381 HRM655381:HRO655381 IBI655381:IBK655381 ILE655381:ILG655381 IVA655381:IVC655381 JEW655381:JEY655381 JOS655381:JOU655381 JYO655381:JYQ655381 KIK655381:KIM655381 KSG655381:KSI655381 LCC655381:LCE655381 LLY655381:LMA655381 LVU655381:LVW655381 MFQ655381:MFS655381 MPM655381:MPO655381 MZI655381:MZK655381 NJE655381:NJG655381 NTA655381:NTC655381 OCW655381:OCY655381 OMS655381:OMU655381 OWO655381:OWQ655381 PGK655381:PGM655381 PQG655381:PQI655381 QAC655381:QAE655381 QJY655381:QKA655381 QTU655381:QTW655381 RDQ655381:RDS655381 RNM655381:RNO655381 RXI655381:RXK655381 SHE655381:SHG655381 SRA655381:SRC655381 TAW655381:TAY655381 TKS655381:TKU655381 TUO655381:TUQ655381 UEK655381:UEM655381 UOG655381:UOI655381 UYC655381:UYE655381 VHY655381:VIA655381 VRU655381:VRW655381 WBQ655381:WBS655381 WLM655381:WLO655381 WVI655381:WVK655381 A720917:C720917 IW720917:IY720917 SS720917:SU720917 ACO720917:ACQ720917 AMK720917:AMM720917 AWG720917:AWI720917 BGC720917:BGE720917 BPY720917:BQA720917 BZU720917:BZW720917 CJQ720917:CJS720917 CTM720917:CTO720917 DDI720917:DDK720917 DNE720917:DNG720917 DXA720917:DXC720917 EGW720917:EGY720917 EQS720917:EQU720917 FAO720917:FAQ720917 FKK720917:FKM720917 FUG720917:FUI720917 GEC720917:GEE720917 GNY720917:GOA720917 GXU720917:GXW720917 HHQ720917:HHS720917 HRM720917:HRO720917 IBI720917:IBK720917 ILE720917:ILG720917 IVA720917:IVC720917 JEW720917:JEY720917 JOS720917:JOU720917 JYO720917:JYQ720917 KIK720917:KIM720917 KSG720917:KSI720917 LCC720917:LCE720917 LLY720917:LMA720917 LVU720917:LVW720917 MFQ720917:MFS720917 MPM720917:MPO720917 MZI720917:MZK720917 NJE720917:NJG720917 NTA720917:NTC720917 OCW720917:OCY720917 OMS720917:OMU720917 OWO720917:OWQ720917 PGK720917:PGM720917 PQG720917:PQI720917 QAC720917:QAE720917 QJY720917:QKA720917 QTU720917:QTW720917 RDQ720917:RDS720917 RNM720917:RNO720917 RXI720917:RXK720917 SHE720917:SHG720917 SRA720917:SRC720917 TAW720917:TAY720917 TKS720917:TKU720917 TUO720917:TUQ720917 UEK720917:UEM720917 UOG720917:UOI720917 UYC720917:UYE720917 VHY720917:VIA720917 VRU720917:VRW720917 WBQ720917:WBS720917 WLM720917:WLO720917 WVI720917:WVK720917 A786453:C786453 IW786453:IY786453 SS786453:SU786453 ACO786453:ACQ786453 AMK786453:AMM786453 AWG786453:AWI786453 BGC786453:BGE786453 BPY786453:BQA786453 BZU786453:BZW786453 CJQ786453:CJS786453 CTM786453:CTO786453 DDI786453:DDK786453 DNE786453:DNG786453 DXA786453:DXC786453 EGW786453:EGY786453 EQS786453:EQU786453 FAO786453:FAQ786453 FKK786453:FKM786453 FUG786453:FUI786453 GEC786453:GEE786453 GNY786453:GOA786453 GXU786453:GXW786453 HHQ786453:HHS786453 HRM786453:HRO786453 IBI786453:IBK786453 ILE786453:ILG786453 IVA786453:IVC786453 JEW786453:JEY786453 JOS786453:JOU786453 JYO786453:JYQ786453 KIK786453:KIM786453 KSG786453:KSI786453 LCC786453:LCE786453 LLY786453:LMA786453 LVU786453:LVW786453 MFQ786453:MFS786453 MPM786453:MPO786453 MZI786453:MZK786453 NJE786453:NJG786453 NTA786453:NTC786453 OCW786453:OCY786453 OMS786453:OMU786453 OWO786453:OWQ786453 PGK786453:PGM786453 PQG786453:PQI786453 QAC786453:QAE786453 QJY786453:QKA786453 QTU786453:QTW786453 RDQ786453:RDS786453 RNM786453:RNO786453 RXI786453:RXK786453 SHE786453:SHG786453 SRA786453:SRC786453 TAW786453:TAY786453 TKS786453:TKU786453 TUO786453:TUQ786453 UEK786453:UEM786453 UOG786453:UOI786453 UYC786453:UYE786453 VHY786453:VIA786453 VRU786453:VRW786453 WBQ786453:WBS786453 WLM786453:WLO786453 WVI786453:WVK786453 A851989:C851989 IW851989:IY851989 SS851989:SU851989 ACO851989:ACQ851989 AMK851989:AMM851989 AWG851989:AWI851989 BGC851989:BGE851989 BPY851989:BQA851989 BZU851989:BZW851989 CJQ851989:CJS851989 CTM851989:CTO851989 DDI851989:DDK851989 DNE851989:DNG851989 DXA851989:DXC851989 EGW851989:EGY851989 EQS851989:EQU851989 FAO851989:FAQ851989 FKK851989:FKM851989 FUG851989:FUI851989 GEC851989:GEE851989 GNY851989:GOA851989 GXU851989:GXW851989 HHQ851989:HHS851989 HRM851989:HRO851989 IBI851989:IBK851989 ILE851989:ILG851989 IVA851989:IVC851989 JEW851989:JEY851989 JOS851989:JOU851989 JYO851989:JYQ851989 KIK851989:KIM851989 KSG851989:KSI851989 LCC851989:LCE851989 LLY851989:LMA851989 LVU851989:LVW851989 MFQ851989:MFS851989 MPM851989:MPO851989 MZI851989:MZK851989 NJE851989:NJG851989 NTA851989:NTC851989 OCW851989:OCY851989 OMS851989:OMU851989 OWO851989:OWQ851989 PGK851989:PGM851989 PQG851989:PQI851989 QAC851989:QAE851989 QJY851989:QKA851989 QTU851989:QTW851989 RDQ851989:RDS851989 RNM851989:RNO851989 RXI851989:RXK851989 SHE851989:SHG851989 SRA851989:SRC851989 TAW851989:TAY851989 TKS851989:TKU851989 TUO851989:TUQ851989 UEK851989:UEM851989 UOG851989:UOI851989 UYC851989:UYE851989 VHY851989:VIA851989 VRU851989:VRW851989 WBQ851989:WBS851989 WLM851989:WLO851989 WVI851989:WVK851989 A917525:C917525 IW917525:IY917525 SS917525:SU917525 ACO917525:ACQ917525 AMK917525:AMM917525 AWG917525:AWI917525 BGC917525:BGE917525 BPY917525:BQA917525 BZU917525:BZW917525 CJQ917525:CJS917525 CTM917525:CTO917525 DDI917525:DDK917525 DNE917525:DNG917525 DXA917525:DXC917525 EGW917525:EGY917525 EQS917525:EQU917525 FAO917525:FAQ917525 FKK917525:FKM917525 FUG917525:FUI917525 GEC917525:GEE917525 GNY917525:GOA917525 GXU917525:GXW917525 HHQ917525:HHS917525 HRM917525:HRO917525 IBI917525:IBK917525 ILE917525:ILG917525 IVA917525:IVC917525 JEW917525:JEY917525 JOS917525:JOU917525 JYO917525:JYQ917525 KIK917525:KIM917525 KSG917525:KSI917525 LCC917525:LCE917525 LLY917525:LMA917525 LVU917525:LVW917525 MFQ917525:MFS917525 MPM917525:MPO917525 MZI917525:MZK917525 NJE917525:NJG917525 NTA917525:NTC917525 OCW917525:OCY917525 OMS917525:OMU917525 OWO917525:OWQ917525 PGK917525:PGM917525 PQG917525:PQI917525 QAC917525:QAE917525 QJY917525:QKA917525 QTU917525:QTW917525 RDQ917525:RDS917525 RNM917525:RNO917525 RXI917525:RXK917525 SHE917525:SHG917525 SRA917525:SRC917525 TAW917525:TAY917525 TKS917525:TKU917525 TUO917525:TUQ917525 UEK917525:UEM917525 UOG917525:UOI917525 UYC917525:UYE917525 VHY917525:VIA917525 VRU917525:VRW917525 WBQ917525:WBS917525 WLM917525:WLO917525 WVI917525:WVK917525 A983061:C983061 IW983061:IY983061 SS983061:SU983061 ACO983061:ACQ983061 AMK983061:AMM983061 AWG983061:AWI983061 BGC983061:BGE983061 BPY983061:BQA983061 BZU983061:BZW983061 CJQ983061:CJS983061 CTM983061:CTO983061 DDI983061:DDK983061 DNE983061:DNG983061 DXA983061:DXC983061 EGW983061:EGY983061 EQS983061:EQU983061 FAO983061:FAQ983061 FKK983061:FKM983061 FUG983061:FUI983061 GEC983061:GEE983061 GNY983061:GOA983061 GXU983061:GXW983061 HHQ983061:HHS983061 HRM983061:HRO983061 IBI983061:IBK983061 ILE983061:ILG983061 IVA983061:IVC983061 JEW983061:JEY983061 JOS983061:JOU983061 JYO983061:JYQ983061 KIK983061:KIM983061 KSG983061:KSI983061 LCC983061:LCE983061 LLY983061:LMA983061 LVU983061:LVW983061 MFQ983061:MFS983061 MPM983061:MPO983061 MZI983061:MZK983061 NJE983061:NJG983061 NTA983061:NTC983061 OCW983061:OCY983061 OMS983061:OMU983061 OWO983061:OWQ983061 PGK983061:PGM983061 PQG983061:PQI983061 QAC983061:QAE983061 QJY983061:QKA983061 QTU983061:QTW983061 RDQ983061:RDS983061 RNM983061:RNO983061 RXI983061:RXK983061 SHE983061:SHG983061 SRA983061:SRC983061 TAW983061:TAY983061 TKS983061:TKU983061 TUO983061:TUQ983061 UEK983061:UEM983061 UOG983061:UOI983061 UYC983061:UYE983061 VHY983061:VIA983061 VRU983061:VRW983061 WBQ983061:WBS983061 WLM983061:WLO983061" xr:uid="{B193021D-422B-4F45-A828-205B02F0918C}">
      <formula1>"（目）　　　　　,（目）共済費　,（目）使用料及び借料　,（目）役務費　,（目）委託費　,（目）請負費　,（目）原材料費　,（目）需用費　"</formula1>
    </dataValidation>
    <dataValidation allowBlank="1" showInputMessage="1" showErrorMessage="1" error="セルの右側の▼をクリックし、リストから選択してください。"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38DE6384-9B68-4D19-A765-DF3680007FC8}"/>
    <dataValidation type="list" allowBlank="1" showInputMessage="1" showErrorMessage="1" error="セルの右側の▼をクリックし、リストから選択してください。" prompt="セルの右側の▼をクリックし、リストから選択してください。" sqref="WVI983044:WVK98304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540:C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A131076:C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A196612:C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A262148:C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A327684:C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A393220:C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A458756:C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A524292:C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A589828:C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A655364:C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A720900:C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A786436:C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A851972:C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A917508:C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A983044:C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xr:uid="{31CF11EB-4D60-4B2F-8FAF-29956452A9A7}">
      <formula1>"（目）　　　　　,（目）共済費　,（目）使用料及び借料　,（目）役務費　,（目）委託費　,（目）請負費　,（目）原材料費　,（目）需用費　"</formula1>
    </dataValidation>
    <dataValidation type="list" allowBlank="1" showInputMessage="1" showErrorMessage="1" error="セルの右側の▼をクリックし、リストから選択してください。" prompt="セルの右側の▼をクリックし、リストから選択してください。" sqref="WVI983060:WVK983060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539:C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A131075:C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A196611:C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A262147:C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A327683:C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A393219:C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A458755:C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A524291:C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A589827:C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A655363:C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A720899:C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A786435:C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A851971:C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A917507:C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A983043:C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WVI983043:WVK983043 WLM983060:WLO983060 IW20:IY20 SS20:SU20 ACO20:ACQ20 AMK20:AMM20 AWG20:AWI20 BGC20:BGE20 BPY20:BQA20 BZU20:BZW20 CJQ20:CJS20 CTM20:CTO20 DDI20:DDK20 DNE20:DNG20 DXA20:DXC20 EGW20:EGY20 EQS20:EQU20 FAO20:FAQ20 FKK20:FKM20 FUG20:FUI20 GEC20:GEE20 GNY20:GOA20 GXU20:GXW20 HHQ20:HHS20 HRM20:HRO20 IBI20:IBK20 ILE20:ILG20 IVA20:IVC20 JEW20:JEY20 JOS20:JOU20 JYO20:JYQ20 KIK20:KIM20 KSG20:KSI20 LCC20:LCE20 LLY20:LMA20 LVU20:LVW20 MFQ20:MFS20 MPM20:MPO20 MZI20:MZK20 NJE20:NJG20 NTA20:NTC20 OCW20:OCY20 OMS20:OMU20 OWO20:OWQ20 PGK20:PGM20 PQG20:PQI20 QAC20:QAE20 QJY20:QKA20 QTU20:QTW20 RDQ20:RDS20 RNM20:RNO20 RXI20:RXK20 SHE20:SHG20 SRA20:SRC20 TAW20:TAY20 TKS20:TKU20 TUO20:TUQ20 UEK20:UEM20 UOG20:UOI20 UYC20:UYE20 VHY20:VIA20 VRU20:VRW20 WBQ20:WBS20 WLM20:WLO20 WVI20:WVK20 A65556:C65556 IW65556:IY65556 SS65556:SU65556 ACO65556:ACQ65556 AMK65556:AMM65556 AWG65556:AWI65556 BGC65556:BGE65556 BPY65556:BQA65556 BZU65556:BZW65556 CJQ65556:CJS65556 CTM65556:CTO65556 DDI65556:DDK65556 DNE65556:DNG65556 DXA65556:DXC65556 EGW65556:EGY65556 EQS65556:EQU65556 FAO65556:FAQ65556 FKK65556:FKM65556 FUG65556:FUI65556 GEC65556:GEE65556 GNY65556:GOA65556 GXU65556:GXW65556 HHQ65556:HHS65556 HRM65556:HRO65556 IBI65556:IBK65556 ILE65556:ILG65556 IVA65556:IVC65556 JEW65556:JEY65556 JOS65556:JOU65556 JYO65556:JYQ65556 KIK65556:KIM65556 KSG65556:KSI65556 LCC65556:LCE65556 LLY65556:LMA65556 LVU65556:LVW65556 MFQ65556:MFS65556 MPM65556:MPO65556 MZI65556:MZK65556 NJE65556:NJG65556 NTA65556:NTC65556 OCW65556:OCY65556 OMS65556:OMU65556 OWO65556:OWQ65556 PGK65556:PGM65556 PQG65556:PQI65556 QAC65556:QAE65556 QJY65556:QKA65556 QTU65556:QTW65556 RDQ65556:RDS65556 RNM65556:RNO65556 RXI65556:RXK65556 SHE65556:SHG65556 SRA65556:SRC65556 TAW65556:TAY65556 TKS65556:TKU65556 TUO65556:TUQ65556 UEK65556:UEM65556 UOG65556:UOI65556 UYC65556:UYE65556 VHY65556:VIA65556 VRU65556:VRW65556 WBQ65556:WBS65556 WLM65556:WLO65556 WVI65556:WVK65556 A131092:C131092 IW131092:IY131092 SS131092:SU131092 ACO131092:ACQ131092 AMK131092:AMM131092 AWG131092:AWI131092 BGC131092:BGE131092 BPY131092:BQA131092 BZU131092:BZW131092 CJQ131092:CJS131092 CTM131092:CTO131092 DDI131092:DDK131092 DNE131092:DNG131092 DXA131092:DXC131092 EGW131092:EGY131092 EQS131092:EQU131092 FAO131092:FAQ131092 FKK131092:FKM131092 FUG131092:FUI131092 GEC131092:GEE131092 GNY131092:GOA131092 GXU131092:GXW131092 HHQ131092:HHS131092 HRM131092:HRO131092 IBI131092:IBK131092 ILE131092:ILG131092 IVA131092:IVC131092 JEW131092:JEY131092 JOS131092:JOU131092 JYO131092:JYQ131092 KIK131092:KIM131092 KSG131092:KSI131092 LCC131092:LCE131092 LLY131092:LMA131092 LVU131092:LVW131092 MFQ131092:MFS131092 MPM131092:MPO131092 MZI131092:MZK131092 NJE131092:NJG131092 NTA131092:NTC131092 OCW131092:OCY131092 OMS131092:OMU131092 OWO131092:OWQ131092 PGK131092:PGM131092 PQG131092:PQI131092 QAC131092:QAE131092 QJY131092:QKA131092 QTU131092:QTW131092 RDQ131092:RDS131092 RNM131092:RNO131092 RXI131092:RXK131092 SHE131092:SHG131092 SRA131092:SRC131092 TAW131092:TAY131092 TKS131092:TKU131092 TUO131092:TUQ131092 UEK131092:UEM131092 UOG131092:UOI131092 UYC131092:UYE131092 VHY131092:VIA131092 VRU131092:VRW131092 WBQ131092:WBS131092 WLM131092:WLO131092 WVI131092:WVK131092 A196628:C196628 IW196628:IY196628 SS196628:SU196628 ACO196628:ACQ196628 AMK196628:AMM196628 AWG196628:AWI196628 BGC196628:BGE196628 BPY196628:BQA196628 BZU196628:BZW196628 CJQ196628:CJS196628 CTM196628:CTO196628 DDI196628:DDK196628 DNE196628:DNG196628 DXA196628:DXC196628 EGW196628:EGY196628 EQS196628:EQU196628 FAO196628:FAQ196628 FKK196628:FKM196628 FUG196628:FUI196628 GEC196628:GEE196628 GNY196628:GOA196628 GXU196628:GXW196628 HHQ196628:HHS196628 HRM196628:HRO196628 IBI196628:IBK196628 ILE196628:ILG196628 IVA196628:IVC196628 JEW196628:JEY196628 JOS196628:JOU196628 JYO196628:JYQ196628 KIK196628:KIM196628 KSG196628:KSI196628 LCC196628:LCE196628 LLY196628:LMA196628 LVU196628:LVW196628 MFQ196628:MFS196628 MPM196628:MPO196628 MZI196628:MZK196628 NJE196628:NJG196628 NTA196628:NTC196628 OCW196628:OCY196628 OMS196628:OMU196628 OWO196628:OWQ196628 PGK196628:PGM196628 PQG196628:PQI196628 QAC196628:QAE196628 QJY196628:QKA196628 QTU196628:QTW196628 RDQ196628:RDS196628 RNM196628:RNO196628 RXI196628:RXK196628 SHE196628:SHG196628 SRA196628:SRC196628 TAW196628:TAY196628 TKS196628:TKU196628 TUO196628:TUQ196628 UEK196628:UEM196628 UOG196628:UOI196628 UYC196628:UYE196628 VHY196628:VIA196628 VRU196628:VRW196628 WBQ196628:WBS196628 WLM196628:WLO196628 WVI196628:WVK196628 A262164:C262164 IW262164:IY262164 SS262164:SU262164 ACO262164:ACQ262164 AMK262164:AMM262164 AWG262164:AWI262164 BGC262164:BGE262164 BPY262164:BQA262164 BZU262164:BZW262164 CJQ262164:CJS262164 CTM262164:CTO262164 DDI262164:DDK262164 DNE262164:DNG262164 DXA262164:DXC262164 EGW262164:EGY262164 EQS262164:EQU262164 FAO262164:FAQ262164 FKK262164:FKM262164 FUG262164:FUI262164 GEC262164:GEE262164 GNY262164:GOA262164 GXU262164:GXW262164 HHQ262164:HHS262164 HRM262164:HRO262164 IBI262164:IBK262164 ILE262164:ILG262164 IVA262164:IVC262164 JEW262164:JEY262164 JOS262164:JOU262164 JYO262164:JYQ262164 KIK262164:KIM262164 KSG262164:KSI262164 LCC262164:LCE262164 LLY262164:LMA262164 LVU262164:LVW262164 MFQ262164:MFS262164 MPM262164:MPO262164 MZI262164:MZK262164 NJE262164:NJG262164 NTA262164:NTC262164 OCW262164:OCY262164 OMS262164:OMU262164 OWO262164:OWQ262164 PGK262164:PGM262164 PQG262164:PQI262164 QAC262164:QAE262164 QJY262164:QKA262164 QTU262164:QTW262164 RDQ262164:RDS262164 RNM262164:RNO262164 RXI262164:RXK262164 SHE262164:SHG262164 SRA262164:SRC262164 TAW262164:TAY262164 TKS262164:TKU262164 TUO262164:TUQ262164 UEK262164:UEM262164 UOG262164:UOI262164 UYC262164:UYE262164 VHY262164:VIA262164 VRU262164:VRW262164 WBQ262164:WBS262164 WLM262164:WLO262164 WVI262164:WVK262164 A327700:C327700 IW327700:IY327700 SS327700:SU327700 ACO327700:ACQ327700 AMK327700:AMM327700 AWG327700:AWI327700 BGC327700:BGE327700 BPY327700:BQA327700 BZU327700:BZW327700 CJQ327700:CJS327700 CTM327700:CTO327700 DDI327700:DDK327700 DNE327700:DNG327700 DXA327700:DXC327700 EGW327700:EGY327700 EQS327700:EQU327700 FAO327700:FAQ327700 FKK327700:FKM327700 FUG327700:FUI327700 GEC327700:GEE327700 GNY327700:GOA327700 GXU327700:GXW327700 HHQ327700:HHS327700 HRM327700:HRO327700 IBI327700:IBK327700 ILE327700:ILG327700 IVA327700:IVC327700 JEW327700:JEY327700 JOS327700:JOU327700 JYO327700:JYQ327700 KIK327700:KIM327700 KSG327700:KSI327700 LCC327700:LCE327700 LLY327700:LMA327700 LVU327700:LVW327700 MFQ327700:MFS327700 MPM327700:MPO327700 MZI327700:MZK327700 NJE327700:NJG327700 NTA327700:NTC327700 OCW327700:OCY327700 OMS327700:OMU327700 OWO327700:OWQ327700 PGK327700:PGM327700 PQG327700:PQI327700 QAC327700:QAE327700 QJY327700:QKA327700 QTU327700:QTW327700 RDQ327700:RDS327700 RNM327700:RNO327700 RXI327700:RXK327700 SHE327700:SHG327700 SRA327700:SRC327700 TAW327700:TAY327700 TKS327700:TKU327700 TUO327700:TUQ327700 UEK327700:UEM327700 UOG327700:UOI327700 UYC327700:UYE327700 VHY327700:VIA327700 VRU327700:VRW327700 WBQ327700:WBS327700 WLM327700:WLO327700 WVI327700:WVK327700 A393236:C393236 IW393236:IY393236 SS393236:SU393236 ACO393236:ACQ393236 AMK393236:AMM393236 AWG393236:AWI393236 BGC393236:BGE393236 BPY393236:BQA393236 BZU393236:BZW393236 CJQ393236:CJS393236 CTM393236:CTO393236 DDI393236:DDK393236 DNE393236:DNG393236 DXA393236:DXC393236 EGW393236:EGY393236 EQS393236:EQU393236 FAO393236:FAQ393236 FKK393236:FKM393236 FUG393236:FUI393236 GEC393236:GEE393236 GNY393236:GOA393236 GXU393236:GXW393236 HHQ393236:HHS393236 HRM393236:HRO393236 IBI393236:IBK393236 ILE393236:ILG393236 IVA393236:IVC393236 JEW393236:JEY393236 JOS393236:JOU393236 JYO393236:JYQ393236 KIK393236:KIM393236 KSG393236:KSI393236 LCC393236:LCE393236 LLY393236:LMA393236 LVU393236:LVW393236 MFQ393236:MFS393236 MPM393236:MPO393236 MZI393236:MZK393236 NJE393236:NJG393236 NTA393236:NTC393236 OCW393236:OCY393236 OMS393236:OMU393236 OWO393236:OWQ393236 PGK393236:PGM393236 PQG393236:PQI393236 QAC393236:QAE393236 QJY393236:QKA393236 QTU393236:QTW393236 RDQ393236:RDS393236 RNM393236:RNO393236 RXI393236:RXK393236 SHE393236:SHG393236 SRA393236:SRC393236 TAW393236:TAY393236 TKS393236:TKU393236 TUO393236:TUQ393236 UEK393236:UEM393236 UOG393236:UOI393236 UYC393236:UYE393236 VHY393236:VIA393236 VRU393236:VRW393236 WBQ393236:WBS393236 WLM393236:WLO393236 WVI393236:WVK393236 A458772:C458772 IW458772:IY458772 SS458772:SU458772 ACO458772:ACQ458772 AMK458772:AMM458772 AWG458772:AWI458772 BGC458772:BGE458772 BPY458772:BQA458772 BZU458772:BZW458772 CJQ458772:CJS458772 CTM458772:CTO458772 DDI458772:DDK458772 DNE458772:DNG458772 DXA458772:DXC458772 EGW458772:EGY458772 EQS458772:EQU458772 FAO458772:FAQ458772 FKK458772:FKM458772 FUG458772:FUI458772 GEC458772:GEE458772 GNY458772:GOA458772 GXU458772:GXW458772 HHQ458772:HHS458772 HRM458772:HRO458772 IBI458772:IBK458772 ILE458772:ILG458772 IVA458772:IVC458772 JEW458772:JEY458772 JOS458772:JOU458772 JYO458772:JYQ458772 KIK458772:KIM458772 KSG458772:KSI458772 LCC458772:LCE458772 LLY458772:LMA458772 LVU458772:LVW458772 MFQ458772:MFS458772 MPM458772:MPO458772 MZI458772:MZK458772 NJE458772:NJG458772 NTA458772:NTC458772 OCW458772:OCY458772 OMS458772:OMU458772 OWO458772:OWQ458772 PGK458772:PGM458772 PQG458772:PQI458772 QAC458772:QAE458772 QJY458772:QKA458772 QTU458772:QTW458772 RDQ458772:RDS458772 RNM458772:RNO458772 RXI458772:RXK458772 SHE458772:SHG458772 SRA458772:SRC458772 TAW458772:TAY458772 TKS458772:TKU458772 TUO458772:TUQ458772 UEK458772:UEM458772 UOG458772:UOI458772 UYC458772:UYE458772 VHY458772:VIA458772 VRU458772:VRW458772 WBQ458772:WBS458772 WLM458772:WLO458772 WVI458772:WVK458772 A524308:C524308 IW524308:IY524308 SS524308:SU524308 ACO524308:ACQ524308 AMK524308:AMM524308 AWG524308:AWI524308 BGC524308:BGE524308 BPY524308:BQA524308 BZU524308:BZW524308 CJQ524308:CJS524308 CTM524308:CTO524308 DDI524308:DDK524308 DNE524308:DNG524308 DXA524308:DXC524308 EGW524308:EGY524308 EQS524308:EQU524308 FAO524308:FAQ524308 FKK524308:FKM524308 FUG524308:FUI524308 GEC524308:GEE524308 GNY524308:GOA524308 GXU524308:GXW524308 HHQ524308:HHS524308 HRM524308:HRO524308 IBI524308:IBK524308 ILE524308:ILG524308 IVA524308:IVC524308 JEW524308:JEY524308 JOS524308:JOU524308 JYO524308:JYQ524308 KIK524308:KIM524308 KSG524308:KSI524308 LCC524308:LCE524308 LLY524308:LMA524308 LVU524308:LVW524308 MFQ524308:MFS524308 MPM524308:MPO524308 MZI524308:MZK524308 NJE524308:NJG524308 NTA524308:NTC524308 OCW524308:OCY524308 OMS524308:OMU524308 OWO524308:OWQ524308 PGK524308:PGM524308 PQG524308:PQI524308 QAC524308:QAE524308 QJY524308:QKA524308 QTU524308:QTW524308 RDQ524308:RDS524308 RNM524308:RNO524308 RXI524308:RXK524308 SHE524308:SHG524308 SRA524308:SRC524308 TAW524308:TAY524308 TKS524308:TKU524308 TUO524308:TUQ524308 UEK524308:UEM524308 UOG524308:UOI524308 UYC524308:UYE524308 VHY524308:VIA524308 VRU524308:VRW524308 WBQ524308:WBS524308 WLM524308:WLO524308 WVI524308:WVK524308 A589844:C589844 IW589844:IY589844 SS589844:SU589844 ACO589844:ACQ589844 AMK589844:AMM589844 AWG589844:AWI589844 BGC589844:BGE589844 BPY589844:BQA589844 BZU589844:BZW589844 CJQ589844:CJS589844 CTM589844:CTO589844 DDI589844:DDK589844 DNE589844:DNG589844 DXA589844:DXC589844 EGW589844:EGY589844 EQS589844:EQU589844 FAO589844:FAQ589844 FKK589844:FKM589844 FUG589844:FUI589844 GEC589844:GEE589844 GNY589844:GOA589844 GXU589844:GXW589844 HHQ589844:HHS589844 HRM589844:HRO589844 IBI589844:IBK589844 ILE589844:ILG589844 IVA589844:IVC589844 JEW589844:JEY589844 JOS589844:JOU589844 JYO589844:JYQ589844 KIK589844:KIM589844 KSG589844:KSI589844 LCC589844:LCE589844 LLY589844:LMA589844 LVU589844:LVW589844 MFQ589844:MFS589844 MPM589844:MPO589844 MZI589844:MZK589844 NJE589844:NJG589844 NTA589844:NTC589844 OCW589844:OCY589844 OMS589844:OMU589844 OWO589844:OWQ589844 PGK589844:PGM589844 PQG589844:PQI589844 QAC589844:QAE589844 QJY589844:QKA589844 QTU589844:QTW589844 RDQ589844:RDS589844 RNM589844:RNO589844 RXI589844:RXK589844 SHE589844:SHG589844 SRA589844:SRC589844 TAW589844:TAY589844 TKS589844:TKU589844 TUO589844:TUQ589844 UEK589844:UEM589844 UOG589844:UOI589844 UYC589844:UYE589844 VHY589844:VIA589844 VRU589844:VRW589844 WBQ589844:WBS589844 WLM589844:WLO589844 WVI589844:WVK589844 A655380:C655380 IW655380:IY655380 SS655380:SU655380 ACO655380:ACQ655380 AMK655380:AMM655380 AWG655380:AWI655380 BGC655380:BGE655380 BPY655380:BQA655380 BZU655380:BZW655380 CJQ655380:CJS655380 CTM655380:CTO655380 DDI655380:DDK655380 DNE655380:DNG655380 DXA655380:DXC655380 EGW655380:EGY655380 EQS655380:EQU655380 FAO655380:FAQ655380 FKK655380:FKM655380 FUG655380:FUI655380 GEC655380:GEE655380 GNY655380:GOA655380 GXU655380:GXW655380 HHQ655380:HHS655380 HRM655380:HRO655380 IBI655380:IBK655380 ILE655380:ILG655380 IVA655380:IVC655380 JEW655380:JEY655380 JOS655380:JOU655380 JYO655380:JYQ655380 KIK655380:KIM655380 KSG655380:KSI655380 LCC655380:LCE655380 LLY655380:LMA655380 LVU655380:LVW655380 MFQ655380:MFS655380 MPM655380:MPO655380 MZI655380:MZK655380 NJE655380:NJG655380 NTA655380:NTC655380 OCW655380:OCY655380 OMS655380:OMU655380 OWO655380:OWQ655380 PGK655380:PGM655380 PQG655380:PQI655380 QAC655380:QAE655380 QJY655380:QKA655380 QTU655380:QTW655380 RDQ655380:RDS655380 RNM655380:RNO655380 RXI655380:RXK655380 SHE655380:SHG655380 SRA655380:SRC655380 TAW655380:TAY655380 TKS655380:TKU655380 TUO655380:TUQ655380 UEK655380:UEM655380 UOG655380:UOI655380 UYC655380:UYE655380 VHY655380:VIA655380 VRU655380:VRW655380 WBQ655380:WBS655380 WLM655380:WLO655380 WVI655380:WVK655380 A720916:C720916 IW720916:IY720916 SS720916:SU720916 ACO720916:ACQ720916 AMK720916:AMM720916 AWG720916:AWI720916 BGC720916:BGE720916 BPY720916:BQA720916 BZU720916:BZW720916 CJQ720916:CJS720916 CTM720916:CTO720916 DDI720916:DDK720916 DNE720916:DNG720916 DXA720916:DXC720916 EGW720916:EGY720916 EQS720916:EQU720916 FAO720916:FAQ720916 FKK720916:FKM720916 FUG720916:FUI720916 GEC720916:GEE720916 GNY720916:GOA720916 GXU720916:GXW720916 HHQ720916:HHS720916 HRM720916:HRO720916 IBI720916:IBK720916 ILE720916:ILG720916 IVA720916:IVC720916 JEW720916:JEY720916 JOS720916:JOU720916 JYO720916:JYQ720916 KIK720916:KIM720916 KSG720916:KSI720916 LCC720916:LCE720916 LLY720916:LMA720916 LVU720916:LVW720916 MFQ720916:MFS720916 MPM720916:MPO720916 MZI720916:MZK720916 NJE720916:NJG720916 NTA720916:NTC720916 OCW720916:OCY720916 OMS720916:OMU720916 OWO720916:OWQ720916 PGK720916:PGM720916 PQG720916:PQI720916 QAC720916:QAE720916 QJY720916:QKA720916 QTU720916:QTW720916 RDQ720916:RDS720916 RNM720916:RNO720916 RXI720916:RXK720916 SHE720916:SHG720916 SRA720916:SRC720916 TAW720916:TAY720916 TKS720916:TKU720916 TUO720916:TUQ720916 UEK720916:UEM720916 UOG720916:UOI720916 UYC720916:UYE720916 VHY720916:VIA720916 VRU720916:VRW720916 WBQ720916:WBS720916 WLM720916:WLO720916 WVI720916:WVK720916 A786452:C786452 IW786452:IY786452 SS786452:SU786452 ACO786452:ACQ786452 AMK786452:AMM786452 AWG786452:AWI786452 BGC786452:BGE786452 BPY786452:BQA786452 BZU786452:BZW786452 CJQ786452:CJS786452 CTM786452:CTO786452 DDI786452:DDK786452 DNE786452:DNG786452 DXA786452:DXC786452 EGW786452:EGY786452 EQS786452:EQU786452 FAO786452:FAQ786452 FKK786452:FKM786452 FUG786452:FUI786452 GEC786452:GEE786452 GNY786452:GOA786452 GXU786452:GXW786452 HHQ786452:HHS786452 HRM786452:HRO786452 IBI786452:IBK786452 ILE786452:ILG786452 IVA786452:IVC786452 JEW786452:JEY786452 JOS786452:JOU786452 JYO786452:JYQ786452 KIK786452:KIM786452 KSG786452:KSI786452 LCC786452:LCE786452 LLY786452:LMA786452 LVU786452:LVW786452 MFQ786452:MFS786452 MPM786452:MPO786452 MZI786452:MZK786452 NJE786452:NJG786452 NTA786452:NTC786452 OCW786452:OCY786452 OMS786452:OMU786452 OWO786452:OWQ786452 PGK786452:PGM786452 PQG786452:PQI786452 QAC786452:QAE786452 QJY786452:QKA786452 QTU786452:QTW786452 RDQ786452:RDS786452 RNM786452:RNO786452 RXI786452:RXK786452 SHE786452:SHG786452 SRA786452:SRC786452 TAW786452:TAY786452 TKS786452:TKU786452 TUO786452:TUQ786452 UEK786452:UEM786452 UOG786452:UOI786452 UYC786452:UYE786452 VHY786452:VIA786452 VRU786452:VRW786452 WBQ786452:WBS786452 WLM786452:WLO786452 WVI786452:WVK786452 A851988:C851988 IW851988:IY851988 SS851988:SU851988 ACO851988:ACQ851988 AMK851988:AMM851988 AWG851988:AWI851988 BGC851988:BGE851988 BPY851988:BQA851988 BZU851988:BZW851988 CJQ851988:CJS851988 CTM851988:CTO851988 DDI851988:DDK851988 DNE851988:DNG851988 DXA851988:DXC851988 EGW851988:EGY851988 EQS851988:EQU851988 FAO851988:FAQ851988 FKK851988:FKM851988 FUG851988:FUI851988 GEC851988:GEE851988 GNY851988:GOA851988 GXU851988:GXW851988 HHQ851988:HHS851988 HRM851988:HRO851988 IBI851988:IBK851988 ILE851988:ILG851988 IVA851988:IVC851988 JEW851988:JEY851988 JOS851988:JOU851988 JYO851988:JYQ851988 KIK851988:KIM851988 KSG851988:KSI851988 LCC851988:LCE851988 LLY851988:LMA851988 LVU851988:LVW851988 MFQ851988:MFS851988 MPM851988:MPO851988 MZI851988:MZK851988 NJE851988:NJG851988 NTA851988:NTC851988 OCW851988:OCY851988 OMS851988:OMU851988 OWO851988:OWQ851988 PGK851988:PGM851988 PQG851988:PQI851988 QAC851988:QAE851988 QJY851988:QKA851988 QTU851988:QTW851988 RDQ851988:RDS851988 RNM851988:RNO851988 RXI851988:RXK851988 SHE851988:SHG851988 SRA851988:SRC851988 TAW851988:TAY851988 TKS851988:TKU851988 TUO851988:TUQ851988 UEK851988:UEM851988 UOG851988:UOI851988 UYC851988:UYE851988 VHY851988:VIA851988 VRU851988:VRW851988 WBQ851988:WBS851988 WLM851988:WLO851988 WVI851988:WVK851988 A917524:C917524 IW917524:IY917524 SS917524:SU917524 ACO917524:ACQ917524 AMK917524:AMM917524 AWG917524:AWI917524 BGC917524:BGE917524 BPY917524:BQA917524 BZU917524:BZW917524 CJQ917524:CJS917524 CTM917524:CTO917524 DDI917524:DDK917524 DNE917524:DNG917524 DXA917524:DXC917524 EGW917524:EGY917524 EQS917524:EQU917524 FAO917524:FAQ917524 FKK917524:FKM917524 FUG917524:FUI917524 GEC917524:GEE917524 GNY917524:GOA917524 GXU917524:GXW917524 HHQ917524:HHS917524 HRM917524:HRO917524 IBI917524:IBK917524 ILE917524:ILG917524 IVA917524:IVC917524 JEW917524:JEY917524 JOS917524:JOU917524 JYO917524:JYQ917524 KIK917524:KIM917524 KSG917524:KSI917524 LCC917524:LCE917524 LLY917524:LMA917524 LVU917524:LVW917524 MFQ917524:MFS917524 MPM917524:MPO917524 MZI917524:MZK917524 NJE917524:NJG917524 NTA917524:NTC917524 OCW917524:OCY917524 OMS917524:OMU917524 OWO917524:OWQ917524 PGK917524:PGM917524 PQG917524:PQI917524 QAC917524:QAE917524 QJY917524:QKA917524 QTU917524:QTW917524 RDQ917524:RDS917524 RNM917524:RNO917524 RXI917524:RXK917524 SHE917524:SHG917524 SRA917524:SRC917524 TAW917524:TAY917524 TKS917524:TKU917524 TUO917524:TUQ917524 UEK917524:UEM917524 UOG917524:UOI917524 UYC917524:UYE917524 VHY917524:VIA917524 VRU917524:VRW917524 WBQ917524:WBS917524 WLM917524:WLO917524 WVI917524:WVK917524 A983060:C983060 IW983060:IY983060 SS983060:SU983060 ACO983060:ACQ983060 AMK983060:AMM983060 AWG983060:AWI983060 BGC983060:BGE983060 BPY983060:BQA983060 BZU983060:BZW983060 CJQ983060:CJS983060 CTM983060:CTO983060 DDI983060:DDK983060 DNE983060:DNG983060 DXA983060:DXC983060 EGW983060:EGY983060 EQS983060:EQU983060 FAO983060:FAQ983060 FKK983060:FKM983060 FUG983060:FUI983060 GEC983060:GEE983060 GNY983060:GOA983060 GXU983060:GXW983060 HHQ983060:HHS983060 HRM983060:HRO983060 IBI983060:IBK983060 ILE983060:ILG983060 IVA983060:IVC983060 JEW983060:JEY983060 JOS983060:JOU983060 JYO983060:JYQ983060 KIK983060:KIM983060 KSG983060:KSI983060 LCC983060:LCE983060 LLY983060:LMA983060 LVU983060:LVW983060 MFQ983060:MFS983060 MPM983060:MPO983060 MZI983060:MZK983060 NJE983060:NJG983060 NTA983060:NTC983060 OCW983060:OCY983060 OMS983060:OMU983060 OWO983060:OWQ983060 PGK983060:PGM983060 PQG983060:PQI983060 QAC983060:QAE983060 QJY983060:QKA983060 QTU983060:QTW983060 RDQ983060:RDS983060 RNM983060:RNO983060 RXI983060:RXK983060 SHE983060:SHG983060 SRA983060:SRC983060 TAW983060:TAY983060 TKS983060:TKU983060 TUO983060:TUQ983060 UEK983060:UEM983060 UOG983060:UOI983060 UYC983060:UYE983060 VHY983060:VIA983060 VRU983060:VRW983060 WBQ983060:WBS983060" xr:uid="{4A01196E-1A03-4D18-8BE0-F82E949D0785}">
      <formula1>"（項）　　　　　　　　,（項）人材育成事業費　,（項）普及啓発事業費　,（項）調査研究事業費（世界文化遺産活性化事業のみ）　,（項）情報発信事業　,（項）記録作成継承事業費,（項）後継者養成事業費,（項）用具等整備事業費,（項）事務費　"</formula1>
    </dataValidation>
  </dataValidations>
  <printOptions horizontalCentered="1"/>
  <pageMargins left="0.51181102362204722" right="0.51181102362204722" top="0.74803149606299213" bottom="0.74803149606299213" header="0.31496062992125984" footer="0.31496062992125984"/>
  <pageSetup paperSize="9" scale="70" fitToHeight="0" orientation="portrait" cellComments="asDisplayed"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59B24AC-6ACD-4134-A61C-E741010081BD}">
          <x14:formula1>
            <xm:f>'入力規則等（削除不可）'!$B$39:$B$46</xm:f>
          </x14:formula1>
          <xm:sqref>B4:C4 B21:C21</xm:sqref>
        </x14:dataValidation>
        <x14:dataValidation type="list" allowBlank="1" showInputMessage="1" showErrorMessage="1" xr:uid="{3D9FB526-DB33-4D90-AF4D-E87C9EEBDD97}">
          <x14:formula1>
            <xm:f>'入力規則等（削除不可）'!$B$33:$B$37</xm:f>
          </x14:formula1>
          <xm:sqref>B3 B20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4FB6F-D0EE-49DF-B834-08603DC48FFD}">
  <sheetPr codeName="Sheet15">
    <tabColor rgb="FFFF0000"/>
    <pageSetUpPr fitToPage="1"/>
  </sheetPr>
  <dimension ref="A1:K59"/>
  <sheetViews>
    <sheetView view="pageBreakPreview" zoomScaleNormal="100" zoomScaleSheetLayoutView="100" workbookViewId="0">
      <selection activeCell="B2" sqref="B2:C2"/>
    </sheetView>
  </sheetViews>
  <sheetFormatPr defaultRowHeight="13.2"/>
  <sheetData>
    <row r="1" spans="1:11" ht="21" customHeight="1" thickBot="1">
      <c r="A1" s="21" t="s">
        <v>129</v>
      </c>
      <c r="B1" s="23"/>
      <c r="C1" s="23"/>
      <c r="D1" s="23"/>
      <c r="E1" s="23"/>
      <c r="F1" s="23"/>
      <c r="G1" s="23"/>
      <c r="H1" s="23"/>
      <c r="I1" s="23"/>
      <c r="J1" s="23"/>
      <c r="K1" s="94"/>
    </row>
    <row r="2" spans="1:11" ht="30.75" customHeight="1" thickTop="1">
      <c r="A2" s="95" t="s">
        <v>130</v>
      </c>
      <c r="B2" s="797"/>
      <c r="C2" s="797"/>
      <c r="D2" s="96" t="s">
        <v>131</v>
      </c>
      <c r="E2" s="797"/>
      <c r="F2" s="797"/>
      <c r="G2" s="97" t="s">
        <v>132</v>
      </c>
      <c r="H2" s="798"/>
      <c r="I2" s="799"/>
      <c r="J2" s="98" t="s">
        <v>133</v>
      </c>
      <c r="K2" s="99"/>
    </row>
    <row r="3" spans="1:11">
      <c r="A3" s="800" t="s">
        <v>134</v>
      </c>
      <c r="B3" s="568"/>
      <c r="C3" s="568"/>
      <c r="D3" s="568"/>
      <c r="E3" s="568"/>
      <c r="F3" s="568"/>
      <c r="G3" s="568"/>
      <c r="H3" s="568"/>
      <c r="I3" s="568"/>
      <c r="J3" s="568"/>
      <c r="K3" s="801"/>
    </row>
    <row r="4" spans="1:11">
      <c r="A4" s="802"/>
      <c r="B4" s="533"/>
      <c r="C4" s="533"/>
      <c r="D4" s="533"/>
      <c r="E4" s="533"/>
      <c r="F4" s="533"/>
      <c r="G4" s="533"/>
      <c r="H4" s="533"/>
      <c r="I4" s="533"/>
      <c r="J4" s="533"/>
      <c r="K4" s="803"/>
    </row>
    <row r="5" spans="1:11">
      <c r="A5" s="802"/>
      <c r="B5" s="533"/>
      <c r="C5" s="533"/>
      <c r="D5" s="533"/>
      <c r="E5" s="533"/>
      <c r="F5" s="533"/>
      <c r="G5" s="533"/>
      <c r="H5" s="533"/>
      <c r="I5" s="533"/>
      <c r="J5" s="533"/>
      <c r="K5" s="803"/>
    </row>
    <row r="6" spans="1:11">
      <c r="A6" s="802"/>
      <c r="B6" s="533"/>
      <c r="C6" s="533"/>
      <c r="D6" s="533"/>
      <c r="E6" s="533"/>
      <c r="F6" s="533"/>
      <c r="G6" s="533"/>
      <c r="H6" s="533"/>
      <c r="I6" s="533"/>
      <c r="J6" s="533"/>
      <c r="K6" s="803"/>
    </row>
    <row r="7" spans="1:11">
      <c r="A7" s="802"/>
      <c r="B7" s="533"/>
      <c r="C7" s="533"/>
      <c r="D7" s="533"/>
      <c r="E7" s="533"/>
      <c r="F7" s="533"/>
      <c r="G7" s="533"/>
      <c r="H7" s="533"/>
      <c r="I7" s="533"/>
      <c r="J7" s="533"/>
      <c r="K7" s="803"/>
    </row>
    <row r="8" spans="1:11">
      <c r="A8" s="802"/>
      <c r="B8" s="533"/>
      <c r="C8" s="533"/>
      <c r="D8" s="533"/>
      <c r="E8" s="533"/>
      <c r="F8" s="533"/>
      <c r="G8" s="533"/>
      <c r="H8" s="533"/>
      <c r="I8" s="533"/>
      <c r="J8" s="533"/>
      <c r="K8" s="803"/>
    </row>
    <row r="9" spans="1:11">
      <c r="A9" s="802"/>
      <c r="B9" s="533"/>
      <c r="C9" s="533"/>
      <c r="D9" s="533"/>
      <c r="E9" s="533"/>
      <c r="F9" s="533"/>
      <c r="G9" s="533"/>
      <c r="H9" s="533"/>
      <c r="I9" s="533"/>
      <c r="J9" s="533"/>
      <c r="K9" s="803"/>
    </row>
    <row r="10" spans="1:11">
      <c r="A10" s="802"/>
      <c r="B10" s="533"/>
      <c r="C10" s="533"/>
      <c r="D10" s="533"/>
      <c r="E10" s="533"/>
      <c r="F10" s="533"/>
      <c r="G10" s="533"/>
      <c r="H10" s="533"/>
      <c r="I10" s="533"/>
      <c r="J10" s="533"/>
      <c r="K10" s="803"/>
    </row>
    <row r="11" spans="1:11">
      <c r="A11" s="802"/>
      <c r="B11" s="533"/>
      <c r="C11" s="533"/>
      <c r="D11" s="533"/>
      <c r="E11" s="533"/>
      <c r="F11" s="533"/>
      <c r="G11" s="533"/>
      <c r="H11" s="533"/>
      <c r="I11" s="533"/>
      <c r="J11" s="533"/>
      <c r="K11" s="803"/>
    </row>
    <row r="12" spans="1:11">
      <c r="A12" s="802"/>
      <c r="B12" s="533"/>
      <c r="C12" s="533"/>
      <c r="D12" s="533"/>
      <c r="E12" s="533"/>
      <c r="F12" s="533"/>
      <c r="G12" s="533"/>
      <c r="H12" s="533"/>
      <c r="I12" s="533"/>
      <c r="J12" s="533"/>
      <c r="K12" s="803"/>
    </row>
    <row r="13" spans="1:11">
      <c r="A13" s="802"/>
      <c r="B13" s="533"/>
      <c r="C13" s="533"/>
      <c r="D13" s="533"/>
      <c r="E13" s="533"/>
      <c r="F13" s="533"/>
      <c r="G13" s="533"/>
      <c r="H13" s="533"/>
      <c r="I13" s="533"/>
      <c r="J13" s="533"/>
      <c r="K13" s="803"/>
    </row>
    <row r="14" spans="1:11">
      <c r="A14" s="802"/>
      <c r="B14" s="533"/>
      <c r="C14" s="533"/>
      <c r="D14" s="533"/>
      <c r="E14" s="533"/>
      <c r="F14" s="533"/>
      <c r="G14" s="533"/>
      <c r="H14" s="533"/>
      <c r="I14" s="533"/>
      <c r="J14" s="533"/>
      <c r="K14" s="803"/>
    </row>
    <row r="15" spans="1:11" ht="14.25" customHeight="1">
      <c r="A15" s="802"/>
      <c r="B15" s="533"/>
      <c r="C15" s="533"/>
      <c r="D15" s="533"/>
      <c r="E15" s="533"/>
      <c r="F15" s="533"/>
      <c r="G15" s="533"/>
      <c r="H15" s="533"/>
      <c r="I15" s="533"/>
      <c r="J15" s="533"/>
      <c r="K15" s="803"/>
    </row>
    <row r="16" spans="1:11">
      <c r="A16" s="802"/>
      <c r="B16" s="533"/>
      <c r="C16" s="533"/>
      <c r="D16" s="533"/>
      <c r="E16" s="533"/>
      <c r="F16" s="533"/>
      <c r="G16" s="533"/>
      <c r="H16" s="533"/>
      <c r="I16" s="533"/>
      <c r="J16" s="533"/>
      <c r="K16" s="803"/>
    </row>
    <row r="17" spans="1:11">
      <c r="A17" s="802"/>
      <c r="B17" s="533"/>
      <c r="C17" s="533"/>
      <c r="D17" s="533"/>
      <c r="E17" s="533"/>
      <c r="F17" s="533"/>
      <c r="G17" s="533"/>
      <c r="H17" s="533"/>
      <c r="I17" s="533"/>
      <c r="J17" s="533"/>
      <c r="K17" s="803"/>
    </row>
    <row r="18" spans="1:11">
      <c r="A18" s="802"/>
      <c r="B18" s="533"/>
      <c r="C18" s="533"/>
      <c r="D18" s="533"/>
      <c r="E18" s="533"/>
      <c r="F18" s="533"/>
      <c r="G18" s="533"/>
      <c r="H18" s="533"/>
      <c r="I18" s="533"/>
      <c r="J18" s="533"/>
      <c r="K18" s="803"/>
    </row>
    <row r="19" spans="1:11">
      <c r="A19" s="802"/>
      <c r="B19" s="533"/>
      <c r="C19" s="533"/>
      <c r="D19" s="533"/>
      <c r="E19" s="533"/>
      <c r="F19" s="533"/>
      <c r="G19" s="533"/>
      <c r="H19" s="533"/>
      <c r="I19" s="533"/>
      <c r="J19" s="533"/>
      <c r="K19" s="803"/>
    </row>
    <row r="20" spans="1:11">
      <c r="A20" s="802"/>
      <c r="B20" s="533"/>
      <c r="C20" s="533"/>
      <c r="D20" s="533"/>
      <c r="E20" s="533"/>
      <c r="F20" s="533"/>
      <c r="G20" s="533"/>
      <c r="H20" s="533"/>
      <c r="I20" s="533"/>
      <c r="J20" s="533"/>
      <c r="K20" s="803"/>
    </row>
    <row r="21" spans="1:11">
      <c r="A21" s="802"/>
      <c r="B21" s="533"/>
      <c r="C21" s="533"/>
      <c r="D21" s="533"/>
      <c r="E21" s="533"/>
      <c r="F21" s="533"/>
      <c r="G21" s="533"/>
      <c r="H21" s="533"/>
      <c r="I21" s="533"/>
      <c r="J21" s="533"/>
      <c r="K21" s="803"/>
    </row>
    <row r="22" spans="1:11">
      <c r="A22" s="802"/>
      <c r="B22" s="533"/>
      <c r="C22" s="533"/>
      <c r="D22" s="533"/>
      <c r="E22" s="533"/>
      <c r="F22" s="533"/>
      <c r="G22" s="533"/>
      <c r="H22" s="533"/>
      <c r="I22" s="533"/>
      <c r="J22" s="533"/>
      <c r="K22" s="803"/>
    </row>
    <row r="23" spans="1:11">
      <c r="A23" s="802"/>
      <c r="B23" s="533"/>
      <c r="C23" s="533"/>
      <c r="D23" s="533"/>
      <c r="E23" s="533"/>
      <c r="F23" s="533"/>
      <c r="G23" s="533"/>
      <c r="H23" s="533"/>
      <c r="I23" s="533"/>
      <c r="J23" s="533"/>
      <c r="K23" s="803"/>
    </row>
    <row r="24" spans="1:11">
      <c r="A24" s="802"/>
      <c r="B24" s="533"/>
      <c r="C24" s="533"/>
      <c r="D24" s="533"/>
      <c r="E24" s="533"/>
      <c r="F24" s="533"/>
      <c r="G24" s="533"/>
      <c r="H24" s="533"/>
      <c r="I24" s="533"/>
      <c r="J24" s="533"/>
      <c r="K24" s="803"/>
    </row>
    <row r="25" spans="1:11">
      <c r="A25" s="802"/>
      <c r="B25" s="533"/>
      <c r="C25" s="533"/>
      <c r="D25" s="533"/>
      <c r="E25" s="533"/>
      <c r="F25" s="533"/>
      <c r="G25" s="533"/>
      <c r="H25" s="533"/>
      <c r="I25" s="533"/>
      <c r="J25" s="533"/>
      <c r="K25" s="803"/>
    </row>
    <row r="26" spans="1:11">
      <c r="A26" s="802"/>
      <c r="B26" s="533"/>
      <c r="C26" s="533"/>
      <c r="D26" s="533"/>
      <c r="E26" s="533"/>
      <c r="F26" s="533"/>
      <c r="G26" s="533"/>
      <c r="H26" s="533"/>
      <c r="I26" s="533"/>
      <c r="J26" s="533"/>
      <c r="K26" s="803"/>
    </row>
    <row r="27" spans="1:11">
      <c r="A27" s="802"/>
      <c r="B27" s="533"/>
      <c r="C27" s="533"/>
      <c r="D27" s="533"/>
      <c r="E27" s="533"/>
      <c r="F27" s="533"/>
      <c r="G27" s="533"/>
      <c r="H27" s="533"/>
      <c r="I27" s="533"/>
      <c r="J27" s="533"/>
      <c r="K27" s="803"/>
    </row>
    <row r="28" spans="1:11">
      <c r="A28" s="802"/>
      <c r="B28" s="533"/>
      <c r="C28" s="533"/>
      <c r="D28" s="533"/>
      <c r="E28" s="533"/>
      <c r="F28" s="533"/>
      <c r="G28" s="533"/>
      <c r="H28" s="533"/>
      <c r="I28" s="533"/>
      <c r="J28" s="533"/>
      <c r="K28" s="803"/>
    </row>
    <row r="29" spans="1:11">
      <c r="A29" s="802"/>
      <c r="B29" s="533"/>
      <c r="C29" s="533"/>
      <c r="D29" s="533"/>
      <c r="E29" s="533"/>
      <c r="F29" s="533"/>
      <c r="G29" s="533"/>
      <c r="H29" s="533"/>
      <c r="I29" s="533"/>
      <c r="J29" s="533"/>
      <c r="K29" s="803"/>
    </row>
    <row r="30" spans="1:11">
      <c r="A30" s="802"/>
      <c r="B30" s="533"/>
      <c r="C30" s="533"/>
      <c r="D30" s="533"/>
      <c r="E30" s="533"/>
      <c r="F30" s="533"/>
      <c r="G30" s="533"/>
      <c r="H30" s="533"/>
      <c r="I30" s="533"/>
      <c r="J30" s="533"/>
      <c r="K30" s="803"/>
    </row>
    <row r="31" spans="1:11">
      <c r="A31" s="802"/>
      <c r="B31" s="533"/>
      <c r="C31" s="533"/>
      <c r="D31" s="533"/>
      <c r="E31" s="533"/>
      <c r="F31" s="533"/>
      <c r="G31" s="533"/>
      <c r="H31" s="533"/>
      <c r="I31" s="533"/>
      <c r="J31" s="533"/>
      <c r="K31" s="803"/>
    </row>
    <row r="32" spans="1:11">
      <c r="A32" s="802"/>
      <c r="B32" s="533"/>
      <c r="C32" s="533"/>
      <c r="D32" s="533"/>
      <c r="E32" s="533"/>
      <c r="F32" s="533"/>
      <c r="G32" s="533"/>
      <c r="H32" s="533"/>
      <c r="I32" s="533"/>
      <c r="J32" s="533"/>
      <c r="K32" s="803"/>
    </row>
    <row r="33" spans="1:11">
      <c r="A33" s="802"/>
      <c r="B33" s="533"/>
      <c r="C33" s="533"/>
      <c r="D33" s="533"/>
      <c r="E33" s="533"/>
      <c r="F33" s="533"/>
      <c r="G33" s="533"/>
      <c r="H33" s="533"/>
      <c r="I33" s="533"/>
      <c r="J33" s="533"/>
      <c r="K33" s="803"/>
    </row>
    <row r="34" spans="1:11">
      <c r="A34" s="802"/>
      <c r="B34" s="533"/>
      <c r="C34" s="533"/>
      <c r="D34" s="533"/>
      <c r="E34" s="533"/>
      <c r="F34" s="533"/>
      <c r="G34" s="533"/>
      <c r="H34" s="533"/>
      <c r="I34" s="533"/>
      <c r="J34" s="533"/>
      <c r="K34" s="803"/>
    </row>
    <row r="35" spans="1:11">
      <c r="A35" s="802"/>
      <c r="B35" s="533"/>
      <c r="C35" s="533"/>
      <c r="D35" s="533"/>
      <c r="E35" s="533"/>
      <c r="F35" s="533"/>
      <c r="G35" s="533"/>
      <c r="H35" s="533"/>
      <c r="I35" s="533"/>
      <c r="J35" s="533"/>
      <c r="K35" s="803"/>
    </row>
    <row r="36" spans="1:11">
      <c r="A36" s="802"/>
      <c r="B36" s="533"/>
      <c r="C36" s="533"/>
      <c r="D36" s="533"/>
      <c r="E36" s="533"/>
      <c r="F36" s="533"/>
      <c r="G36" s="533"/>
      <c r="H36" s="533"/>
      <c r="I36" s="533"/>
      <c r="J36" s="533"/>
      <c r="K36" s="803"/>
    </row>
    <row r="37" spans="1:11">
      <c r="A37" s="802"/>
      <c r="B37" s="533"/>
      <c r="C37" s="533"/>
      <c r="D37" s="533"/>
      <c r="E37" s="533"/>
      <c r="F37" s="533"/>
      <c r="G37" s="533"/>
      <c r="H37" s="533"/>
      <c r="I37" s="533"/>
      <c r="J37" s="533"/>
      <c r="K37" s="803"/>
    </row>
    <row r="38" spans="1:11">
      <c r="A38" s="802"/>
      <c r="B38" s="533"/>
      <c r="C38" s="533"/>
      <c r="D38" s="533"/>
      <c r="E38" s="533"/>
      <c r="F38" s="533"/>
      <c r="G38" s="533"/>
      <c r="H38" s="533"/>
      <c r="I38" s="533"/>
      <c r="J38" s="533"/>
      <c r="K38" s="803"/>
    </row>
    <row r="39" spans="1:11">
      <c r="A39" s="802"/>
      <c r="B39" s="533"/>
      <c r="C39" s="533"/>
      <c r="D39" s="533"/>
      <c r="E39" s="533"/>
      <c r="F39" s="533"/>
      <c r="G39" s="533"/>
      <c r="H39" s="533"/>
      <c r="I39" s="533"/>
      <c r="J39" s="533"/>
      <c r="K39" s="803"/>
    </row>
    <row r="40" spans="1:11">
      <c r="A40" s="802"/>
      <c r="B40" s="533"/>
      <c r="C40" s="533"/>
      <c r="D40" s="533"/>
      <c r="E40" s="533"/>
      <c r="F40" s="533"/>
      <c r="G40" s="533"/>
      <c r="H40" s="533"/>
      <c r="I40" s="533"/>
      <c r="J40" s="533"/>
      <c r="K40" s="803"/>
    </row>
    <row r="41" spans="1:11">
      <c r="A41" s="802"/>
      <c r="B41" s="533"/>
      <c r="C41" s="533"/>
      <c r="D41" s="533"/>
      <c r="E41" s="533"/>
      <c r="F41" s="533"/>
      <c r="G41" s="533"/>
      <c r="H41" s="533"/>
      <c r="I41" s="533"/>
      <c r="J41" s="533"/>
      <c r="K41" s="803"/>
    </row>
    <row r="42" spans="1:11">
      <c r="A42" s="802"/>
      <c r="B42" s="533"/>
      <c r="C42" s="533"/>
      <c r="D42" s="533"/>
      <c r="E42" s="533"/>
      <c r="F42" s="533"/>
      <c r="G42" s="533"/>
      <c r="H42" s="533"/>
      <c r="I42" s="533"/>
      <c r="J42" s="533"/>
      <c r="K42" s="803"/>
    </row>
    <row r="43" spans="1:11">
      <c r="A43" s="802"/>
      <c r="B43" s="533"/>
      <c r="C43" s="533"/>
      <c r="D43" s="533"/>
      <c r="E43" s="533"/>
      <c r="F43" s="533"/>
      <c r="G43" s="533"/>
      <c r="H43" s="533"/>
      <c r="I43" s="533"/>
      <c r="J43" s="533"/>
      <c r="K43" s="803"/>
    </row>
    <row r="44" spans="1:11">
      <c r="A44" s="802"/>
      <c r="B44" s="533"/>
      <c r="C44" s="533"/>
      <c r="D44" s="533"/>
      <c r="E44" s="533"/>
      <c r="F44" s="533"/>
      <c r="G44" s="533"/>
      <c r="H44" s="533"/>
      <c r="I44" s="533"/>
      <c r="J44" s="533"/>
      <c r="K44" s="803"/>
    </row>
    <row r="45" spans="1:11">
      <c r="A45" s="802"/>
      <c r="B45" s="533"/>
      <c r="C45" s="533"/>
      <c r="D45" s="533"/>
      <c r="E45" s="533"/>
      <c r="F45" s="533"/>
      <c r="G45" s="533"/>
      <c r="H45" s="533"/>
      <c r="I45" s="533"/>
      <c r="J45" s="533"/>
      <c r="K45" s="803"/>
    </row>
    <row r="46" spans="1:11">
      <c r="A46" s="802"/>
      <c r="B46" s="533"/>
      <c r="C46" s="533"/>
      <c r="D46" s="533"/>
      <c r="E46" s="533"/>
      <c r="F46" s="533"/>
      <c r="G46" s="533"/>
      <c r="H46" s="533"/>
      <c r="I46" s="533"/>
      <c r="J46" s="533"/>
      <c r="K46" s="803"/>
    </row>
    <row r="47" spans="1:11">
      <c r="A47" s="802"/>
      <c r="B47" s="533"/>
      <c r="C47" s="533"/>
      <c r="D47" s="533"/>
      <c r="E47" s="533"/>
      <c r="F47" s="533"/>
      <c r="G47" s="533"/>
      <c r="H47" s="533"/>
      <c r="I47" s="533"/>
      <c r="J47" s="533"/>
      <c r="K47" s="803"/>
    </row>
    <row r="48" spans="1:11">
      <c r="A48" s="802"/>
      <c r="B48" s="533"/>
      <c r="C48" s="533"/>
      <c r="D48" s="533"/>
      <c r="E48" s="533"/>
      <c r="F48" s="533"/>
      <c r="G48" s="533"/>
      <c r="H48" s="533"/>
      <c r="I48" s="533"/>
      <c r="J48" s="533"/>
      <c r="K48" s="803"/>
    </row>
    <row r="49" spans="1:11">
      <c r="A49" s="802"/>
      <c r="B49" s="533"/>
      <c r="C49" s="533"/>
      <c r="D49" s="533"/>
      <c r="E49" s="533"/>
      <c r="F49" s="533"/>
      <c r="G49" s="533"/>
      <c r="H49" s="533"/>
      <c r="I49" s="533"/>
      <c r="J49" s="533"/>
      <c r="K49" s="803"/>
    </row>
    <row r="50" spans="1:11">
      <c r="A50" s="802"/>
      <c r="B50" s="533"/>
      <c r="C50" s="533"/>
      <c r="D50" s="533"/>
      <c r="E50" s="533"/>
      <c r="F50" s="533"/>
      <c r="G50" s="533"/>
      <c r="H50" s="533"/>
      <c r="I50" s="533"/>
      <c r="J50" s="533"/>
      <c r="K50" s="803"/>
    </row>
    <row r="51" spans="1:11">
      <c r="A51" s="802"/>
      <c r="B51" s="533"/>
      <c r="C51" s="533"/>
      <c r="D51" s="533"/>
      <c r="E51" s="533"/>
      <c r="F51" s="533"/>
      <c r="G51" s="533"/>
      <c r="H51" s="533"/>
      <c r="I51" s="533"/>
      <c r="J51" s="533"/>
      <c r="K51" s="803"/>
    </row>
    <row r="52" spans="1:11">
      <c r="A52" s="802"/>
      <c r="B52" s="533"/>
      <c r="C52" s="533"/>
      <c r="D52" s="533"/>
      <c r="E52" s="533"/>
      <c r="F52" s="533"/>
      <c r="G52" s="533"/>
      <c r="H52" s="533"/>
      <c r="I52" s="533"/>
      <c r="J52" s="533"/>
      <c r="K52" s="803"/>
    </row>
    <row r="53" spans="1:11">
      <c r="A53" s="802"/>
      <c r="B53" s="533"/>
      <c r="C53" s="533"/>
      <c r="D53" s="533"/>
      <c r="E53" s="533"/>
      <c r="F53" s="533"/>
      <c r="G53" s="533"/>
      <c r="H53" s="533"/>
      <c r="I53" s="533"/>
      <c r="J53" s="533"/>
      <c r="K53" s="803"/>
    </row>
    <row r="54" spans="1:11">
      <c r="A54" s="802"/>
      <c r="B54" s="533"/>
      <c r="C54" s="533"/>
      <c r="D54" s="533"/>
      <c r="E54" s="533"/>
      <c r="F54" s="533"/>
      <c r="G54" s="533"/>
      <c r="H54" s="533"/>
      <c r="I54" s="533"/>
      <c r="J54" s="533"/>
      <c r="K54" s="803"/>
    </row>
    <row r="55" spans="1:11">
      <c r="A55" s="802"/>
      <c r="B55" s="533"/>
      <c r="C55" s="533"/>
      <c r="D55" s="533"/>
      <c r="E55" s="533"/>
      <c r="F55" s="533"/>
      <c r="G55" s="533"/>
      <c r="H55" s="533"/>
      <c r="I55" s="533"/>
      <c r="J55" s="533"/>
      <c r="K55" s="803"/>
    </row>
    <row r="56" spans="1:11">
      <c r="A56" s="802"/>
      <c r="B56" s="533"/>
      <c r="C56" s="533"/>
      <c r="D56" s="533"/>
      <c r="E56" s="533"/>
      <c r="F56" s="533"/>
      <c r="G56" s="533"/>
      <c r="H56" s="533"/>
      <c r="I56" s="533"/>
      <c r="J56" s="533"/>
      <c r="K56" s="803"/>
    </row>
    <row r="57" spans="1:11" ht="13.8" thickBot="1">
      <c r="A57" s="804"/>
      <c r="B57" s="570"/>
      <c r="C57" s="570"/>
      <c r="D57" s="570"/>
      <c r="E57" s="570"/>
      <c r="F57" s="570"/>
      <c r="G57" s="570"/>
      <c r="H57" s="570"/>
      <c r="I57" s="570"/>
      <c r="J57" s="570"/>
      <c r="K57" s="805"/>
    </row>
    <row r="58" spans="1:11" ht="13.8" thickTop="1">
      <c r="A58" s="100" t="s">
        <v>135</v>
      </c>
      <c r="B58" s="100"/>
      <c r="C58" s="100"/>
      <c r="D58" s="100"/>
      <c r="E58" s="100"/>
      <c r="F58" s="100"/>
      <c r="G58" s="100"/>
      <c r="H58" s="100"/>
      <c r="I58" s="100"/>
      <c r="J58" s="100"/>
      <c r="K58" s="100"/>
    </row>
    <row r="59" spans="1:11">
      <c r="A59" s="23" t="s">
        <v>136</v>
      </c>
      <c r="B59" s="23"/>
      <c r="C59" s="23"/>
      <c r="D59" s="23"/>
      <c r="E59" s="23"/>
      <c r="F59" s="23"/>
      <c r="G59" s="23"/>
      <c r="H59" s="23"/>
      <c r="I59" s="23"/>
      <c r="J59" s="23"/>
      <c r="K59" s="23"/>
    </row>
  </sheetData>
  <mergeCells count="4">
    <mergeCell ref="B2:C2"/>
    <mergeCell ref="E2:F2"/>
    <mergeCell ref="H2:I2"/>
    <mergeCell ref="A3:K57"/>
  </mergeCells>
  <phoneticPr fontId="26"/>
  <dataValidations count="2">
    <dataValidation type="list" allowBlank="1" showInputMessage="1" showErrorMessage="1" error="セルの右側の▼をクリックし、リストから選択してください。" prompt="セルの右側の▼をクリックし、リストから選択してください。" sqref="WVJ983042:WVK983042 IX2:IY2 ST2:SU2 ACP2:ACQ2 AML2:AMM2 AWH2:AWI2 BGD2:BGE2 BPZ2:BQA2 BZV2:BZW2 CJR2:CJS2 CTN2:CTO2 DDJ2:DDK2 DNF2:DNG2 DXB2:DXC2 EGX2:EGY2 EQT2:EQU2 FAP2:FAQ2 FKL2:FKM2 FUH2:FUI2 GED2:GEE2 GNZ2:GOA2 GXV2:GXW2 HHR2:HHS2 HRN2:HRO2 IBJ2:IBK2 ILF2:ILG2 IVB2:IVC2 JEX2:JEY2 JOT2:JOU2 JYP2:JYQ2 KIL2:KIM2 KSH2:KSI2 LCD2:LCE2 LLZ2:LMA2 LVV2:LVW2 MFR2:MFS2 MPN2:MPO2 MZJ2:MZK2 NJF2:NJG2 NTB2:NTC2 OCX2:OCY2 OMT2:OMU2 OWP2:OWQ2 PGL2:PGM2 PQH2:PQI2 QAD2:QAE2 QJZ2:QKA2 QTV2:QTW2 RDR2:RDS2 RNN2:RNO2 RXJ2:RXK2 SHF2:SHG2 SRB2:SRC2 TAX2:TAY2 TKT2:TKU2 TUP2:TUQ2 UEL2:UEM2 UOH2:UOI2 UYD2:UYE2 VHZ2:VIA2 VRV2:VRW2 WBR2:WBS2 WLN2:WLO2 WVJ2:WVK2 B65538:C65538 IX65538:IY65538 ST65538:SU65538 ACP65538:ACQ65538 AML65538:AMM65538 AWH65538:AWI65538 BGD65538:BGE65538 BPZ65538:BQA65538 BZV65538:BZW65538 CJR65538:CJS65538 CTN65538:CTO65538 DDJ65538:DDK65538 DNF65538:DNG65538 DXB65538:DXC65538 EGX65538:EGY65538 EQT65538:EQU65538 FAP65538:FAQ65538 FKL65538:FKM65538 FUH65538:FUI65538 GED65538:GEE65538 GNZ65538:GOA65538 GXV65538:GXW65538 HHR65538:HHS65538 HRN65538:HRO65538 IBJ65538:IBK65538 ILF65538:ILG65538 IVB65538:IVC65538 JEX65538:JEY65538 JOT65538:JOU65538 JYP65538:JYQ65538 KIL65538:KIM65538 KSH65538:KSI65538 LCD65538:LCE65538 LLZ65538:LMA65538 LVV65538:LVW65538 MFR65538:MFS65538 MPN65538:MPO65538 MZJ65538:MZK65538 NJF65538:NJG65538 NTB65538:NTC65538 OCX65538:OCY65538 OMT65538:OMU65538 OWP65538:OWQ65538 PGL65538:PGM65538 PQH65538:PQI65538 QAD65538:QAE65538 QJZ65538:QKA65538 QTV65538:QTW65538 RDR65538:RDS65538 RNN65538:RNO65538 RXJ65538:RXK65538 SHF65538:SHG65538 SRB65538:SRC65538 TAX65538:TAY65538 TKT65538:TKU65538 TUP65538:TUQ65538 UEL65538:UEM65538 UOH65538:UOI65538 UYD65538:UYE65538 VHZ65538:VIA65538 VRV65538:VRW65538 WBR65538:WBS65538 WLN65538:WLO65538 WVJ65538:WVK65538 B131074:C131074 IX131074:IY131074 ST131074:SU131074 ACP131074:ACQ131074 AML131074:AMM131074 AWH131074:AWI131074 BGD131074:BGE131074 BPZ131074:BQA131074 BZV131074:BZW131074 CJR131074:CJS131074 CTN131074:CTO131074 DDJ131074:DDK131074 DNF131074:DNG131074 DXB131074:DXC131074 EGX131074:EGY131074 EQT131074:EQU131074 FAP131074:FAQ131074 FKL131074:FKM131074 FUH131074:FUI131074 GED131074:GEE131074 GNZ131074:GOA131074 GXV131074:GXW131074 HHR131074:HHS131074 HRN131074:HRO131074 IBJ131074:IBK131074 ILF131074:ILG131074 IVB131074:IVC131074 JEX131074:JEY131074 JOT131074:JOU131074 JYP131074:JYQ131074 KIL131074:KIM131074 KSH131074:KSI131074 LCD131074:LCE131074 LLZ131074:LMA131074 LVV131074:LVW131074 MFR131074:MFS131074 MPN131074:MPO131074 MZJ131074:MZK131074 NJF131074:NJG131074 NTB131074:NTC131074 OCX131074:OCY131074 OMT131074:OMU131074 OWP131074:OWQ131074 PGL131074:PGM131074 PQH131074:PQI131074 QAD131074:QAE131074 QJZ131074:QKA131074 QTV131074:QTW131074 RDR131074:RDS131074 RNN131074:RNO131074 RXJ131074:RXK131074 SHF131074:SHG131074 SRB131074:SRC131074 TAX131074:TAY131074 TKT131074:TKU131074 TUP131074:TUQ131074 UEL131074:UEM131074 UOH131074:UOI131074 UYD131074:UYE131074 VHZ131074:VIA131074 VRV131074:VRW131074 WBR131074:WBS131074 WLN131074:WLO131074 WVJ131074:WVK131074 B196610:C196610 IX196610:IY196610 ST196610:SU196610 ACP196610:ACQ196610 AML196610:AMM196610 AWH196610:AWI196610 BGD196610:BGE196610 BPZ196610:BQA196610 BZV196610:BZW196610 CJR196610:CJS196610 CTN196610:CTO196610 DDJ196610:DDK196610 DNF196610:DNG196610 DXB196610:DXC196610 EGX196610:EGY196610 EQT196610:EQU196610 FAP196610:FAQ196610 FKL196610:FKM196610 FUH196610:FUI196610 GED196610:GEE196610 GNZ196610:GOA196610 GXV196610:GXW196610 HHR196610:HHS196610 HRN196610:HRO196610 IBJ196610:IBK196610 ILF196610:ILG196610 IVB196610:IVC196610 JEX196610:JEY196610 JOT196610:JOU196610 JYP196610:JYQ196610 KIL196610:KIM196610 KSH196610:KSI196610 LCD196610:LCE196610 LLZ196610:LMA196610 LVV196610:LVW196610 MFR196610:MFS196610 MPN196610:MPO196610 MZJ196610:MZK196610 NJF196610:NJG196610 NTB196610:NTC196610 OCX196610:OCY196610 OMT196610:OMU196610 OWP196610:OWQ196610 PGL196610:PGM196610 PQH196610:PQI196610 QAD196610:QAE196610 QJZ196610:QKA196610 QTV196610:QTW196610 RDR196610:RDS196610 RNN196610:RNO196610 RXJ196610:RXK196610 SHF196610:SHG196610 SRB196610:SRC196610 TAX196610:TAY196610 TKT196610:TKU196610 TUP196610:TUQ196610 UEL196610:UEM196610 UOH196610:UOI196610 UYD196610:UYE196610 VHZ196610:VIA196610 VRV196610:VRW196610 WBR196610:WBS196610 WLN196610:WLO196610 WVJ196610:WVK196610 B262146:C262146 IX262146:IY262146 ST262146:SU262146 ACP262146:ACQ262146 AML262146:AMM262146 AWH262146:AWI262146 BGD262146:BGE262146 BPZ262146:BQA262146 BZV262146:BZW262146 CJR262146:CJS262146 CTN262146:CTO262146 DDJ262146:DDK262146 DNF262146:DNG262146 DXB262146:DXC262146 EGX262146:EGY262146 EQT262146:EQU262146 FAP262146:FAQ262146 FKL262146:FKM262146 FUH262146:FUI262146 GED262146:GEE262146 GNZ262146:GOA262146 GXV262146:GXW262146 HHR262146:HHS262146 HRN262146:HRO262146 IBJ262146:IBK262146 ILF262146:ILG262146 IVB262146:IVC262146 JEX262146:JEY262146 JOT262146:JOU262146 JYP262146:JYQ262146 KIL262146:KIM262146 KSH262146:KSI262146 LCD262146:LCE262146 LLZ262146:LMA262146 LVV262146:LVW262146 MFR262146:MFS262146 MPN262146:MPO262146 MZJ262146:MZK262146 NJF262146:NJG262146 NTB262146:NTC262146 OCX262146:OCY262146 OMT262146:OMU262146 OWP262146:OWQ262146 PGL262146:PGM262146 PQH262146:PQI262146 QAD262146:QAE262146 QJZ262146:QKA262146 QTV262146:QTW262146 RDR262146:RDS262146 RNN262146:RNO262146 RXJ262146:RXK262146 SHF262146:SHG262146 SRB262146:SRC262146 TAX262146:TAY262146 TKT262146:TKU262146 TUP262146:TUQ262146 UEL262146:UEM262146 UOH262146:UOI262146 UYD262146:UYE262146 VHZ262146:VIA262146 VRV262146:VRW262146 WBR262146:WBS262146 WLN262146:WLO262146 WVJ262146:WVK262146 B327682:C327682 IX327682:IY327682 ST327682:SU327682 ACP327682:ACQ327682 AML327682:AMM327682 AWH327682:AWI327682 BGD327682:BGE327682 BPZ327682:BQA327682 BZV327682:BZW327682 CJR327682:CJS327682 CTN327682:CTO327682 DDJ327682:DDK327682 DNF327682:DNG327682 DXB327682:DXC327682 EGX327682:EGY327682 EQT327682:EQU327682 FAP327682:FAQ327682 FKL327682:FKM327682 FUH327682:FUI327682 GED327682:GEE327682 GNZ327682:GOA327682 GXV327682:GXW327682 HHR327682:HHS327682 HRN327682:HRO327682 IBJ327682:IBK327682 ILF327682:ILG327682 IVB327682:IVC327682 JEX327682:JEY327682 JOT327682:JOU327682 JYP327682:JYQ327682 KIL327682:KIM327682 KSH327682:KSI327682 LCD327682:LCE327682 LLZ327682:LMA327682 LVV327682:LVW327682 MFR327682:MFS327682 MPN327682:MPO327682 MZJ327682:MZK327682 NJF327682:NJG327682 NTB327682:NTC327682 OCX327682:OCY327682 OMT327682:OMU327682 OWP327682:OWQ327682 PGL327682:PGM327682 PQH327682:PQI327682 QAD327682:QAE327682 QJZ327682:QKA327682 QTV327682:QTW327682 RDR327682:RDS327682 RNN327682:RNO327682 RXJ327682:RXK327682 SHF327682:SHG327682 SRB327682:SRC327682 TAX327682:TAY327682 TKT327682:TKU327682 TUP327682:TUQ327682 UEL327682:UEM327682 UOH327682:UOI327682 UYD327682:UYE327682 VHZ327682:VIA327682 VRV327682:VRW327682 WBR327682:WBS327682 WLN327682:WLO327682 WVJ327682:WVK327682 B393218:C393218 IX393218:IY393218 ST393218:SU393218 ACP393218:ACQ393218 AML393218:AMM393218 AWH393218:AWI393218 BGD393218:BGE393218 BPZ393218:BQA393218 BZV393218:BZW393218 CJR393218:CJS393218 CTN393218:CTO393218 DDJ393218:DDK393218 DNF393218:DNG393218 DXB393218:DXC393218 EGX393218:EGY393218 EQT393218:EQU393218 FAP393218:FAQ393218 FKL393218:FKM393218 FUH393218:FUI393218 GED393218:GEE393218 GNZ393218:GOA393218 GXV393218:GXW393218 HHR393218:HHS393218 HRN393218:HRO393218 IBJ393218:IBK393218 ILF393218:ILG393218 IVB393218:IVC393218 JEX393218:JEY393218 JOT393218:JOU393218 JYP393218:JYQ393218 KIL393218:KIM393218 KSH393218:KSI393218 LCD393218:LCE393218 LLZ393218:LMA393218 LVV393218:LVW393218 MFR393218:MFS393218 MPN393218:MPO393218 MZJ393218:MZK393218 NJF393218:NJG393218 NTB393218:NTC393218 OCX393218:OCY393218 OMT393218:OMU393218 OWP393218:OWQ393218 PGL393218:PGM393218 PQH393218:PQI393218 QAD393218:QAE393218 QJZ393218:QKA393218 QTV393218:QTW393218 RDR393218:RDS393218 RNN393218:RNO393218 RXJ393218:RXK393218 SHF393218:SHG393218 SRB393218:SRC393218 TAX393218:TAY393218 TKT393218:TKU393218 TUP393218:TUQ393218 UEL393218:UEM393218 UOH393218:UOI393218 UYD393218:UYE393218 VHZ393218:VIA393218 VRV393218:VRW393218 WBR393218:WBS393218 WLN393218:WLO393218 WVJ393218:WVK393218 B458754:C458754 IX458754:IY458754 ST458754:SU458754 ACP458754:ACQ458754 AML458754:AMM458754 AWH458754:AWI458754 BGD458754:BGE458754 BPZ458754:BQA458754 BZV458754:BZW458754 CJR458754:CJS458754 CTN458754:CTO458754 DDJ458754:DDK458754 DNF458754:DNG458754 DXB458754:DXC458754 EGX458754:EGY458754 EQT458754:EQU458754 FAP458754:FAQ458754 FKL458754:FKM458754 FUH458754:FUI458754 GED458754:GEE458754 GNZ458754:GOA458754 GXV458754:GXW458754 HHR458754:HHS458754 HRN458754:HRO458754 IBJ458754:IBK458754 ILF458754:ILG458754 IVB458754:IVC458754 JEX458754:JEY458754 JOT458754:JOU458754 JYP458754:JYQ458754 KIL458754:KIM458754 KSH458754:KSI458754 LCD458754:LCE458754 LLZ458754:LMA458754 LVV458754:LVW458754 MFR458754:MFS458754 MPN458754:MPO458754 MZJ458754:MZK458754 NJF458754:NJG458754 NTB458754:NTC458754 OCX458754:OCY458754 OMT458754:OMU458754 OWP458754:OWQ458754 PGL458754:PGM458754 PQH458754:PQI458754 QAD458754:QAE458754 QJZ458754:QKA458754 QTV458754:QTW458754 RDR458754:RDS458754 RNN458754:RNO458754 RXJ458754:RXK458754 SHF458754:SHG458754 SRB458754:SRC458754 TAX458754:TAY458754 TKT458754:TKU458754 TUP458754:TUQ458754 UEL458754:UEM458754 UOH458754:UOI458754 UYD458754:UYE458754 VHZ458754:VIA458754 VRV458754:VRW458754 WBR458754:WBS458754 WLN458754:WLO458754 WVJ458754:WVK458754 B524290:C524290 IX524290:IY524290 ST524290:SU524290 ACP524290:ACQ524290 AML524290:AMM524290 AWH524290:AWI524290 BGD524290:BGE524290 BPZ524290:BQA524290 BZV524290:BZW524290 CJR524290:CJS524290 CTN524290:CTO524290 DDJ524290:DDK524290 DNF524290:DNG524290 DXB524290:DXC524290 EGX524290:EGY524290 EQT524290:EQU524290 FAP524290:FAQ524290 FKL524290:FKM524290 FUH524290:FUI524290 GED524290:GEE524290 GNZ524290:GOA524290 GXV524290:GXW524290 HHR524290:HHS524290 HRN524290:HRO524290 IBJ524290:IBK524290 ILF524290:ILG524290 IVB524290:IVC524290 JEX524290:JEY524290 JOT524290:JOU524290 JYP524290:JYQ524290 KIL524290:KIM524290 KSH524290:KSI524290 LCD524290:LCE524290 LLZ524290:LMA524290 LVV524290:LVW524290 MFR524290:MFS524290 MPN524290:MPO524290 MZJ524290:MZK524290 NJF524290:NJG524290 NTB524290:NTC524290 OCX524290:OCY524290 OMT524290:OMU524290 OWP524290:OWQ524290 PGL524290:PGM524290 PQH524290:PQI524290 QAD524290:QAE524290 QJZ524290:QKA524290 QTV524290:QTW524290 RDR524290:RDS524290 RNN524290:RNO524290 RXJ524290:RXK524290 SHF524290:SHG524290 SRB524290:SRC524290 TAX524290:TAY524290 TKT524290:TKU524290 TUP524290:TUQ524290 UEL524290:UEM524290 UOH524290:UOI524290 UYD524290:UYE524290 VHZ524290:VIA524290 VRV524290:VRW524290 WBR524290:WBS524290 WLN524290:WLO524290 WVJ524290:WVK524290 B589826:C589826 IX589826:IY589826 ST589826:SU589826 ACP589826:ACQ589826 AML589826:AMM589826 AWH589826:AWI589826 BGD589826:BGE589826 BPZ589826:BQA589826 BZV589826:BZW589826 CJR589826:CJS589826 CTN589826:CTO589826 DDJ589826:DDK589826 DNF589826:DNG589826 DXB589826:DXC589826 EGX589826:EGY589826 EQT589826:EQU589826 FAP589826:FAQ589826 FKL589826:FKM589826 FUH589826:FUI589826 GED589826:GEE589826 GNZ589826:GOA589826 GXV589826:GXW589826 HHR589826:HHS589826 HRN589826:HRO589826 IBJ589826:IBK589826 ILF589826:ILG589826 IVB589826:IVC589826 JEX589826:JEY589826 JOT589826:JOU589826 JYP589826:JYQ589826 KIL589826:KIM589826 KSH589826:KSI589826 LCD589826:LCE589826 LLZ589826:LMA589826 LVV589826:LVW589826 MFR589826:MFS589826 MPN589826:MPO589826 MZJ589826:MZK589826 NJF589826:NJG589826 NTB589826:NTC589826 OCX589826:OCY589826 OMT589826:OMU589826 OWP589826:OWQ589826 PGL589826:PGM589826 PQH589826:PQI589826 QAD589826:QAE589826 QJZ589826:QKA589826 QTV589826:QTW589826 RDR589826:RDS589826 RNN589826:RNO589826 RXJ589826:RXK589826 SHF589826:SHG589826 SRB589826:SRC589826 TAX589826:TAY589826 TKT589826:TKU589826 TUP589826:TUQ589826 UEL589826:UEM589826 UOH589826:UOI589826 UYD589826:UYE589826 VHZ589826:VIA589826 VRV589826:VRW589826 WBR589826:WBS589826 WLN589826:WLO589826 WVJ589826:WVK589826 B655362:C655362 IX655362:IY655362 ST655362:SU655362 ACP655362:ACQ655362 AML655362:AMM655362 AWH655362:AWI655362 BGD655362:BGE655362 BPZ655362:BQA655362 BZV655362:BZW655362 CJR655362:CJS655362 CTN655362:CTO655362 DDJ655362:DDK655362 DNF655362:DNG655362 DXB655362:DXC655362 EGX655362:EGY655362 EQT655362:EQU655362 FAP655362:FAQ655362 FKL655362:FKM655362 FUH655362:FUI655362 GED655362:GEE655362 GNZ655362:GOA655362 GXV655362:GXW655362 HHR655362:HHS655362 HRN655362:HRO655362 IBJ655362:IBK655362 ILF655362:ILG655362 IVB655362:IVC655362 JEX655362:JEY655362 JOT655362:JOU655362 JYP655362:JYQ655362 KIL655362:KIM655362 KSH655362:KSI655362 LCD655362:LCE655362 LLZ655362:LMA655362 LVV655362:LVW655362 MFR655362:MFS655362 MPN655362:MPO655362 MZJ655362:MZK655362 NJF655362:NJG655362 NTB655362:NTC655362 OCX655362:OCY655362 OMT655362:OMU655362 OWP655362:OWQ655362 PGL655362:PGM655362 PQH655362:PQI655362 QAD655362:QAE655362 QJZ655362:QKA655362 QTV655362:QTW655362 RDR655362:RDS655362 RNN655362:RNO655362 RXJ655362:RXK655362 SHF655362:SHG655362 SRB655362:SRC655362 TAX655362:TAY655362 TKT655362:TKU655362 TUP655362:TUQ655362 UEL655362:UEM655362 UOH655362:UOI655362 UYD655362:UYE655362 VHZ655362:VIA655362 VRV655362:VRW655362 WBR655362:WBS655362 WLN655362:WLO655362 WVJ655362:WVK655362 B720898:C720898 IX720898:IY720898 ST720898:SU720898 ACP720898:ACQ720898 AML720898:AMM720898 AWH720898:AWI720898 BGD720898:BGE720898 BPZ720898:BQA720898 BZV720898:BZW720898 CJR720898:CJS720898 CTN720898:CTO720898 DDJ720898:DDK720898 DNF720898:DNG720898 DXB720898:DXC720898 EGX720898:EGY720898 EQT720898:EQU720898 FAP720898:FAQ720898 FKL720898:FKM720898 FUH720898:FUI720898 GED720898:GEE720898 GNZ720898:GOA720898 GXV720898:GXW720898 HHR720898:HHS720898 HRN720898:HRO720898 IBJ720898:IBK720898 ILF720898:ILG720898 IVB720898:IVC720898 JEX720898:JEY720898 JOT720898:JOU720898 JYP720898:JYQ720898 KIL720898:KIM720898 KSH720898:KSI720898 LCD720898:LCE720898 LLZ720898:LMA720898 LVV720898:LVW720898 MFR720898:MFS720898 MPN720898:MPO720898 MZJ720898:MZK720898 NJF720898:NJG720898 NTB720898:NTC720898 OCX720898:OCY720898 OMT720898:OMU720898 OWP720898:OWQ720898 PGL720898:PGM720898 PQH720898:PQI720898 QAD720898:QAE720898 QJZ720898:QKA720898 QTV720898:QTW720898 RDR720898:RDS720898 RNN720898:RNO720898 RXJ720898:RXK720898 SHF720898:SHG720898 SRB720898:SRC720898 TAX720898:TAY720898 TKT720898:TKU720898 TUP720898:TUQ720898 UEL720898:UEM720898 UOH720898:UOI720898 UYD720898:UYE720898 VHZ720898:VIA720898 VRV720898:VRW720898 WBR720898:WBS720898 WLN720898:WLO720898 WVJ720898:WVK720898 B786434:C786434 IX786434:IY786434 ST786434:SU786434 ACP786434:ACQ786434 AML786434:AMM786434 AWH786434:AWI786434 BGD786434:BGE786434 BPZ786434:BQA786434 BZV786434:BZW786434 CJR786434:CJS786434 CTN786434:CTO786434 DDJ786434:DDK786434 DNF786434:DNG786434 DXB786434:DXC786434 EGX786434:EGY786434 EQT786434:EQU786434 FAP786434:FAQ786434 FKL786434:FKM786434 FUH786434:FUI786434 GED786434:GEE786434 GNZ786434:GOA786434 GXV786434:GXW786434 HHR786434:HHS786434 HRN786434:HRO786434 IBJ786434:IBK786434 ILF786434:ILG786434 IVB786434:IVC786434 JEX786434:JEY786434 JOT786434:JOU786434 JYP786434:JYQ786434 KIL786434:KIM786434 KSH786434:KSI786434 LCD786434:LCE786434 LLZ786434:LMA786434 LVV786434:LVW786434 MFR786434:MFS786434 MPN786434:MPO786434 MZJ786434:MZK786434 NJF786434:NJG786434 NTB786434:NTC786434 OCX786434:OCY786434 OMT786434:OMU786434 OWP786434:OWQ786434 PGL786434:PGM786434 PQH786434:PQI786434 QAD786434:QAE786434 QJZ786434:QKA786434 QTV786434:QTW786434 RDR786434:RDS786434 RNN786434:RNO786434 RXJ786434:RXK786434 SHF786434:SHG786434 SRB786434:SRC786434 TAX786434:TAY786434 TKT786434:TKU786434 TUP786434:TUQ786434 UEL786434:UEM786434 UOH786434:UOI786434 UYD786434:UYE786434 VHZ786434:VIA786434 VRV786434:VRW786434 WBR786434:WBS786434 WLN786434:WLO786434 WVJ786434:WVK786434 B851970:C851970 IX851970:IY851970 ST851970:SU851970 ACP851970:ACQ851970 AML851970:AMM851970 AWH851970:AWI851970 BGD851970:BGE851970 BPZ851970:BQA851970 BZV851970:BZW851970 CJR851970:CJS851970 CTN851970:CTO851970 DDJ851970:DDK851970 DNF851970:DNG851970 DXB851970:DXC851970 EGX851970:EGY851970 EQT851970:EQU851970 FAP851970:FAQ851970 FKL851970:FKM851970 FUH851970:FUI851970 GED851970:GEE851970 GNZ851970:GOA851970 GXV851970:GXW851970 HHR851970:HHS851970 HRN851970:HRO851970 IBJ851970:IBK851970 ILF851970:ILG851970 IVB851970:IVC851970 JEX851970:JEY851970 JOT851970:JOU851970 JYP851970:JYQ851970 KIL851970:KIM851970 KSH851970:KSI851970 LCD851970:LCE851970 LLZ851970:LMA851970 LVV851970:LVW851970 MFR851970:MFS851970 MPN851970:MPO851970 MZJ851970:MZK851970 NJF851970:NJG851970 NTB851970:NTC851970 OCX851970:OCY851970 OMT851970:OMU851970 OWP851970:OWQ851970 PGL851970:PGM851970 PQH851970:PQI851970 QAD851970:QAE851970 QJZ851970:QKA851970 QTV851970:QTW851970 RDR851970:RDS851970 RNN851970:RNO851970 RXJ851970:RXK851970 SHF851970:SHG851970 SRB851970:SRC851970 TAX851970:TAY851970 TKT851970:TKU851970 TUP851970:TUQ851970 UEL851970:UEM851970 UOH851970:UOI851970 UYD851970:UYE851970 VHZ851970:VIA851970 VRV851970:VRW851970 WBR851970:WBS851970 WLN851970:WLO851970 WVJ851970:WVK851970 B917506:C917506 IX917506:IY917506 ST917506:SU917506 ACP917506:ACQ917506 AML917506:AMM917506 AWH917506:AWI917506 BGD917506:BGE917506 BPZ917506:BQA917506 BZV917506:BZW917506 CJR917506:CJS917506 CTN917506:CTO917506 DDJ917506:DDK917506 DNF917506:DNG917506 DXB917506:DXC917506 EGX917506:EGY917506 EQT917506:EQU917506 FAP917506:FAQ917506 FKL917506:FKM917506 FUH917506:FUI917506 GED917506:GEE917506 GNZ917506:GOA917506 GXV917506:GXW917506 HHR917506:HHS917506 HRN917506:HRO917506 IBJ917506:IBK917506 ILF917506:ILG917506 IVB917506:IVC917506 JEX917506:JEY917506 JOT917506:JOU917506 JYP917506:JYQ917506 KIL917506:KIM917506 KSH917506:KSI917506 LCD917506:LCE917506 LLZ917506:LMA917506 LVV917506:LVW917506 MFR917506:MFS917506 MPN917506:MPO917506 MZJ917506:MZK917506 NJF917506:NJG917506 NTB917506:NTC917506 OCX917506:OCY917506 OMT917506:OMU917506 OWP917506:OWQ917506 PGL917506:PGM917506 PQH917506:PQI917506 QAD917506:QAE917506 QJZ917506:QKA917506 QTV917506:QTW917506 RDR917506:RDS917506 RNN917506:RNO917506 RXJ917506:RXK917506 SHF917506:SHG917506 SRB917506:SRC917506 TAX917506:TAY917506 TKT917506:TKU917506 TUP917506:TUQ917506 UEL917506:UEM917506 UOH917506:UOI917506 UYD917506:UYE917506 VHZ917506:VIA917506 VRV917506:VRW917506 WBR917506:WBS917506 WLN917506:WLO917506 WVJ917506:WVK917506 B983042:C983042 IX983042:IY983042 ST983042:SU983042 ACP983042:ACQ983042 AML983042:AMM983042 AWH983042:AWI983042 BGD983042:BGE983042 BPZ983042:BQA983042 BZV983042:BZW983042 CJR983042:CJS983042 CTN983042:CTO983042 DDJ983042:DDK983042 DNF983042:DNG983042 DXB983042:DXC983042 EGX983042:EGY983042 EQT983042:EQU983042 FAP983042:FAQ983042 FKL983042:FKM983042 FUH983042:FUI983042 GED983042:GEE983042 GNZ983042:GOA983042 GXV983042:GXW983042 HHR983042:HHS983042 HRN983042:HRO983042 IBJ983042:IBK983042 ILF983042:ILG983042 IVB983042:IVC983042 JEX983042:JEY983042 JOT983042:JOU983042 JYP983042:JYQ983042 KIL983042:KIM983042 KSH983042:KSI983042 LCD983042:LCE983042 LLZ983042:LMA983042 LVV983042:LVW983042 MFR983042:MFS983042 MPN983042:MPO983042 MZJ983042:MZK983042 NJF983042:NJG983042 NTB983042:NTC983042 OCX983042:OCY983042 OMT983042:OMU983042 OWP983042:OWQ983042 PGL983042:PGM983042 PQH983042:PQI983042 QAD983042:QAE983042 QJZ983042:QKA983042 QTV983042:QTW983042 RDR983042:RDS983042 RNN983042:RNO983042 RXJ983042:RXK983042 SHF983042:SHG983042 SRB983042:SRC983042 TAX983042:TAY983042 TKT983042:TKU983042 TUP983042:TUQ983042 UEL983042:UEM983042 UOH983042:UOI983042 UYD983042:UYE983042 VHZ983042:VIA983042 VRV983042:VRW983042 WBR983042:WBS983042 WLN983042:WLO983042" xr:uid="{660C7140-3DE6-4E13-AD0E-185618634530}">
      <formula1>"（項）　　　　　　　,（項）情報発信事業費,（項）人材育成事業費,（項）普及啓発事業費　,（項）調査研究事業費（世界文化遺産活性化事業のみ）,（項）記録作成事業費,（項）後継者養成事業費,（項）用具等整備事業費,（項）その他事業費,（項）事務費　"</formula1>
    </dataValidation>
    <dataValidation type="list" allowBlank="1" showInputMessage="1" showErrorMessage="1" error="セルの右側の▼をクリックし、リストから選択してください。" prompt="セルの右側の▼をクリックし、リストから選択してください。" sqref="WVM983042:WVN983042 JA2:JB2 SW2:SX2 ACS2:ACT2 AMO2:AMP2 AWK2:AWL2 BGG2:BGH2 BQC2:BQD2 BZY2:BZZ2 CJU2:CJV2 CTQ2:CTR2 DDM2:DDN2 DNI2:DNJ2 DXE2:DXF2 EHA2:EHB2 EQW2:EQX2 FAS2:FAT2 FKO2:FKP2 FUK2:FUL2 GEG2:GEH2 GOC2:GOD2 GXY2:GXZ2 HHU2:HHV2 HRQ2:HRR2 IBM2:IBN2 ILI2:ILJ2 IVE2:IVF2 JFA2:JFB2 JOW2:JOX2 JYS2:JYT2 KIO2:KIP2 KSK2:KSL2 LCG2:LCH2 LMC2:LMD2 LVY2:LVZ2 MFU2:MFV2 MPQ2:MPR2 MZM2:MZN2 NJI2:NJJ2 NTE2:NTF2 ODA2:ODB2 OMW2:OMX2 OWS2:OWT2 PGO2:PGP2 PQK2:PQL2 QAG2:QAH2 QKC2:QKD2 QTY2:QTZ2 RDU2:RDV2 RNQ2:RNR2 RXM2:RXN2 SHI2:SHJ2 SRE2:SRF2 TBA2:TBB2 TKW2:TKX2 TUS2:TUT2 UEO2:UEP2 UOK2:UOL2 UYG2:UYH2 VIC2:VID2 VRY2:VRZ2 WBU2:WBV2 WLQ2:WLR2 WVM2:WVN2 E65538:F65538 JA65538:JB65538 SW65538:SX65538 ACS65538:ACT65538 AMO65538:AMP65538 AWK65538:AWL65538 BGG65538:BGH65538 BQC65538:BQD65538 BZY65538:BZZ65538 CJU65538:CJV65538 CTQ65538:CTR65538 DDM65538:DDN65538 DNI65538:DNJ65538 DXE65538:DXF65538 EHA65538:EHB65538 EQW65538:EQX65538 FAS65538:FAT65538 FKO65538:FKP65538 FUK65538:FUL65538 GEG65538:GEH65538 GOC65538:GOD65538 GXY65538:GXZ65538 HHU65538:HHV65538 HRQ65538:HRR65538 IBM65538:IBN65538 ILI65538:ILJ65538 IVE65538:IVF65538 JFA65538:JFB65538 JOW65538:JOX65538 JYS65538:JYT65538 KIO65538:KIP65538 KSK65538:KSL65538 LCG65538:LCH65538 LMC65538:LMD65538 LVY65538:LVZ65538 MFU65538:MFV65538 MPQ65538:MPR65538 MZM65538:MZN65538 NJI65538:NJJ65538 NTE65538:NTF65538 ODA65538:ODB65538 OMW65538:OMX65538 OWS65538:OWT65538 PGO65538:PGP65538 PQK65538:PQL65538 QAG65538:QAH65538 QKC65538:QKD65538 QTY65538:QTZ65538 RDU65538:RDV65538 RNQ65538:RNR65538 RXM65538:RXN65538 SHI65538:SHJ65538 SRE65538:SRF65538 TBA65538:TBB65538 TKW65538:TKX65538 TUS65538:TUT65538 UEO65538:UEP65538 UOK65538:UOL65538 UYG65538:UYH65538 VIC65538:VID65538 VRY65538:VRZ65538 WBU65538:WBV65538 WLQ65538:WLR65538 WVM65538:WVN65538 E131074:F131074 JA131074:JB131074 SW131074:SX131074 ACS131074:ACT131074 AMO131074:AMP131074 AWK131074:AWL131074 BGG131074:BGH131074 BQC131074:BQD131074 BZY131074:BZZ131074 CJU131074:CJV131074 CTQ131074:CTR131074 DDM131074:DDN131074 DNI131074:DNJ131074 DXE131074:DXF131074 EHA131074:EHB131074 EQW131074:EQX131074 FAS131074:FAT131074 FKO131074:FKP131074 FUK131074:FUL131074 GEG131074:GEH131074 GOC131074:GOD131074 GXY131074:GXZ131074 HHU131074:HHV131074 HRQ131074:HRR131074 IBM131074:IBN131074 ILI131074:ILJ131074 IVE131074:IVF131074 JFA131074:JFB131074 JOW131074:JOX131074 JYS131074:JYT131074 KIO131074:KIP131074 KSK131074:KSL131074 LCG131074:LCH131074 LMC131074:LMD131074 LVY131074:LVZ131074 MFU131074:MFV131074 MPQ131074:MPR131074 MZM131074:MZN131074 NJI131074:NJJ131074 NTE131074:NTF131074 ODA131074:ODB131074 OMW131074:OMX131074 OWS131074:OWT131074 PGO131074:PGP131074 PQK131074:PQL131074 QAG131074:QAH131074 QKC131074:QKD131074 QTY131074:QTZ131074 RDU131074:RDV131074 RNQ131074:RNR131074 RXM131074:RXN131074 SHI131074:SHJ131074 SRE131074:SRF131074 TBA131074:TBB131074 TKW131074:TKX131074 TUS131074:TUT131074 UEO131074:UEP131074 UOK131074:UOL131074 UYG131074:UYH131074 VIC131074:VID131074 VRY131074:VRZ131074 WBU131074:WBV131074 WLQ131074:WLR131074 WVM131074:WVN131074 E196610:F196610 JA196610:JB196610 SW196610:SX196610 ACS196610:ACT196610 AMO196610:AMP196610 AWK196610:AWL196610 BGG196610:BGH196610 BQC196610:BQD196610 BZY196610:BZZ196610 CJU196610:CJV196610 CTQ196610:CTR196610 DDM196610:DDN196610 DNI196610:DNJ196610 DXE196610:DXF196610 EHA196610:EHB196610 EQW196610:EQX196610 FAS196610:FAT196610 FKO196610:FKP196610 FUK196610:FUL196610 GEG196610:GEH196610 GOC196610:GOD196610 GXY196610:GXZ196610 HHU196610:HHV196610 HRQ196610:HRR196610 IBM196610:IBN196610 ILI196610:ILJ196610 IVE196610:IVF196610 JFA196610:JFB196610 JOW196610:JOX196610 JYS196610:JYT196610 KIO196610:KIP196610 KSK196610:KSL196610 LCG196610:LCH196610 LMC196610:LMD196610 LVY196610:LVZ196610 MFU196610:MFV196610 MPQ196610:MPR196610 MZM196610:MZN196610 NJI196610:NJJ196610 NTE196610:NTF196610 ODA196610:ODB196610 OMW196610:OMX196610 OWS196610:OWT196610 PGO196610:PGP196610 PQK196610:PQL196610 QAG196610:QAH196610 QKC196610:QKD196610 QTY196610:QTZ196610 RDU196610:RDV196610 RNQ196610:RNR196610 RXM196610:RXN196610 SHI196610:SHJ196610 SRE196610:SRF196610 TBA196610:TBB196610 TKW196610:TKX196610 TUS196610:TUT196610 UEO196610:UEP196610 UOK196610:UOL196610 UYG196610:UYH196610 VIC196610:VID196610 VRY196610:VRZ196610 WBU196610:WBV196610 WLQ196610:WLR196610 WVM196610:WVN196610 E262146:F262146 JA262146:JB262146 SW262146:SX262146 ACS262146:ACT262146 AMO262146:AMP262146 AWK262146:AWL262146 BGG262146:BGH262146 BQC262146:BQD262146 BZY262146:BZZ262146 CJU262146:CJV262146 CTQ262146:CTR262146 DDM262146:DDN262146 DNI262146:DNJ262146 DXE262146:DXF262146 EHA262146:EHB262146 EQW262146:EQX262146 FAS262146:FAT262146 FKO262146:FKP262146 FUK262146:FUL262146 GEG262146:GEH262146 GOC262146:GOD262146 GXY262146:GXZ262146 HHU262146:HHV262146 HRQ262146:HRR262146 IBM262146:IBN262146 ILI262146:ILJ262146 IVE262146:IVF262146 JFA262146:JFB262146 JOW262146:JOX262146 JYS262146:JYT262146 KIO262146:KIP262146 KSK262146:KSL262146 LCG262146:LCH262146 LMC262146:LMD262146 LVY262146:LVZ262146 MFU262146:MFV262146 MPQ262146:MPR262146 MZM262146:MZN262146 NJI262146:NJJ262146 NTE262146:NTF262146 ODA262146:ODB262146 OMW262146:OMX262146 OWS262146:OWT262146 PGO262146:PGP262146 PQK262146:PQL262146 QAG262146:QAH262146 QKC262146:QKD262146 QTY262146:QTZ262146 RDU262146:RDV262146 RNQ262146:RNR262146 RXM262146:RXN262146 SHI262146:SHJ262146 SRE262146:SRF262146 TBA262146:TBB262146 TKW262146:TKX262146 TUS262146:TUT262146 UEO262146:UEP262146 UOK262146:UOL262146 UYG262146:UYH262146 VIC262146:VID262146 VRY262146:VRZ262146 WBU262146:WBV262146 WLQ262146:WLR262146 WVM262146:WVN262146 E327682:F327682 JA327682:JB327682 SW327682:SX327682 ACS327682:ACT327682 AMO327682:AMP327682 AWK327682:AWL327682 BGG327682:BGH327682 BQC327682:BQD327682 BZY327682:BZZ327682 CJU327682:CJV327682 CTQ327682:CTR327682 DDM327682:DDN327682 DNI327682:DNJ327682 DXE327682:DXF327682 EHA327682:EHB327682 EQW327682:EQX327682 FAS327682:FAT327682 FKO327682:FKP327682 FUK327682:FUL327682 GEG327682:GEH327682 GOC327682:GOD327682 GXY327682:GXZ327682 HHU327682:HHV327682 HRQ327682:HRR327682 IBM327682:IBN327682 ILI327682:ILJ327682 IVE327682:IVF327682 JFA327682:JFB327682 JOW327682:JOX327682 JYS327682:JYT327682 KIO327682:KIP327682 KSK327682:KSL327682 LCG327682:LCH327682 LMC327682:LMD327682 LVY327682:LVZ327682 MFU327682:MFV327682 MPQ327682:MPR327682 MZM327682:MZN327682 NJI327682:NJJ327682 NTE327682:NTF327682 ODA327682:ODB327682 OMW327682:OMX327682 OWS327682:OWT327682 PGO327682:PGP327682 PQK327682:PQL327682 QAG327682:QAH327682 QKC327682:QKD327682 QTY327682:QTZ327682 RDU327682:RDV327682 RNQ327682:RNR327682 RXM327682:RXN327682 SHI327682:SHJ327682 SRE327682:SRF327682 TBA327682:TBB327682 TKW327682:TKX327682 TUS327682:TUT327682 UEO327682:UEP327682 UOK327682:UOL327682 UYG327682:UYH327682 VIC327682:VID327682 VRY327682:VRZ327682 WBU327682:WBV327682 WLQ327682:WLR327682 WVM327682:WVN327682 E393218:F393218 JA393218:JB393218 SW393218:SX393218 ACS393218:ACT393218 AMO393218:AMP393218 AWK393218:AWL393218 BGG393218:BGH393218 BQC393218:BQD393218 BZY393218:BZZ393218 CJU393218:CJV393218 CTQ393218:CTR393218 DDM393218:DDN393218 DNI393218:DNJ393218 DXE393218:DXF393218 EHA393218:EHB393218 EQW393218:EQX393218 FAS393218:FAT393218 FKO393218:FKP393218 FUK393218:FUL393218 GEG393218:GEH393218 GOC393218:GOD393218 GXY393218:GXZ393218 HHU393218:HHV393218 HRQ393218:HRR393218 IBM393218:IBN393218 ILI393218:ILJ393218 IVE393218:IVF393218 JFA393218:JFB393218 JOW393218:JOX393218 JYS393218:JYT393218 KIO393218:KIP393218 KSK393218:KSL393218 LCG393218:LCH393218 LMC393218:LMD393218 LVY393218:LVZ393218 MFU393218:MFV393218 MPQ393218:MPR393218 MZM393218:MZN393218 NJI393218:NJJ393218 NTE393218:NTF393218 ODA393218:ODB393218 OMW393218:OMX393218 OWS393218:OWT393218 PGO393218:PGP393218 PQK393218:PQL393218 QAG393218:QAH393218 QKC393218:QKD393218 QTY393218:QTZ393218 RDU393218:RDV393218 RNQ393218:RNR393218 RXM393218:RXN393218 SHI393218:SHJ393218 SRE393218:SRF393218 TBA393218:TBB393218 TKW393218:TKX393218 TUS393218:TUT393218 UEO393218:UEP393218 UOK393218:UOL393218 UYG393218:UYH393218 VIC393218:VID393218 VRY393218:VRZ393218 WBU393218:WBV393218 WLQ393218:WLR393218 WVM393218:WVN393218 E458754:F458754 JA458754:JB458754 SW458754:SX458754 ACS458754:ACT458754 AMO458754:AMP458754 AWK458754:AWL458754 BGG458754:BGH458754 BQC458754:BQD458754 BZY458754:BZZ458754 CJU458754:CJV458754 CTQ458754:CTR458754 DDM458754:DDN458754 DNI458754:DNJ458754 DXE458754:DXF458754 EHA458754:EHB458754 EQW458754:EQX458754 FAS458754:FAT458754 FKO458754:FKP458754 FUK458754:FUL458754 GEG458754:GEH458754 GOC458754:GOD458754 GXY458754:GXZ458754 HHU458754:HHV458754 HRQ458754:HRR458754 IBM458754:IBN458754 ILI458754:ILJ458754 IVE458754:IVF458754 JFA458754:JFB458754 JOW458754:JOX458754 JYS458754:JYT458754 KIO458754:KIP458754 KSK458754:KSL458754 LCG458754:LCH458754 LMC458754:LMD458754 LVY458754:LVZ458754 MFU458754:MFV458754 MPQ458754:MPR458754 MZM458754:MZN458754 NJI458754:NJJ458754 NTE458754:NTF458754 ODA458754:ODB458754 OMW458754:OMX458754 OWS458754:OWT458754 PGO458754:PGP458754 PQK458754:PQL458754 QAG458754:QAH458754 QKC458754:QKD458754 QTY458754:QTZ458754 RDU458754:RDV458754 RNQ458754:RNR458754 RXM458754:RXN458754 SHI458754:SHJ458754 SRE458754:SRF458754 TBA458754:TBB458754 TKW458754:TKX458754 TUS458754:TUT458754 UEO458754:UEP458754 UOK458754:UOL458754 UYG458754:UYH458754 VIC458754:VID458754 VRY458754:VRZ458754 WBU458754:WBV458754 WLQ458754:WLR458754 WVM458754:WVN458754 E524290:F524290 JA524290:JB524290 SW524290:SX524290 ACS524290:ACT524290 AMO524290:AMP524290 AWK524290:AWL524290 BGG524290:BGH524290 BQC524290:BQD524290 BZY524290:BZZ524290 CJU524290:CJV524290 CTQ524290:CTR524290 DDM524290:DDN524290 DNI524290:DNJ524290 DXE524290:DXF524290 EHA524290:EHB524290 EQW524290:EQX524290 FAS524290:FAT524290 FKO524290:FKP524290 FUK524290:FUL524290 GEG524290:GEH524290 GOC524290:GOD524290 GXY524290:GXZ524290 HHU524290:HHV524290 HRQ524290:HRR524290 IBM524290:IBN524290 ILI524290:ILJ524290 IVE524290:IVF524290 JFA524290:JFB524290 JOW524290:JOX524290 JYS524290:JYT524290 KIO524290:KIP524290 KSK524290:KSL524290 LCG524290:LCH524290 LMC524290:LMD524290 LVY524290:LVZ524290 MFU524290:MFV524290 MPQ524290:MPR524290 MZM524290:MZN524290 NJI524290:NJJ524290 NTE524290:NTF524290 ODA524290:ODB524290 OMW524290:OMX524290 OWS524290:OWT524290 PGO524290:PGP524290 PQK524290:PQL524290 QAG524290:QAH524290 QKC524290:QKD524290 QTY524290:QTZ524290 RDU524290:RDV524290 RNQ524290:RNR524290 RXM524290:RXN524290 SHI524290:SHJ524290 SRE524290:SRF524290 TBA524290:TBB524290 TKW524290:TKX524290 TUS524290:TUT524290 UEO524290:UEP524290 UOK524290:UOL524290 UYG524290:UYH524290 VIC524290:VID524290 VRY524290:VRZ524290 WBU524290:WBV524290 WLQ524290:WLR524290 WVM524290:WVN524290 E589826:F589826 JA589826:JB589826 SW589826:SX589826 ACS589826:ACT589826 AMO589826:AMP589826 AWK589826:AWL589826 BGG589826:BGH589826 BQC589826:BQD589826 BZY589826:BZZ589826 CJU589826:CJV589826 CTQ589826:CTR589826 DDM589826:DDN589826 DNI589826:DNJ589826 DXE589826:DXF589826 EHA589826:EHB589826 EQW589826:EQX589826 FAS589826:FAT589826 FKO589826:FKP589826 FUK589826:FUL589826 GEG589826:GEH589826 GOC589826:GOD589826 GXY589826:GXZ589826 HHU589826:HHV589826 HRQ589826:HRR589826 IBM589826:IBN589826 ILI589826:ILJ589826 IVE589826:IVF589826 JFA589826:JFB589826 JOW589826:JOX589826 JYS589826:JYT589826 KIO589826:KIP589826 KSK589826:KSL589826 LCG589826:LCH589826 LMC589826:LMD589826 LVY589826:LVZ589826 MFU589826:MFV589826 MPQ589826:MPR589826 MZM589826:MZN589826 NJI589826:NJJ589826 NTE589826:NTF589826 ODA589826:ODB589826 OMW589826:OMX589826 OWS589826:OWT589826 PGO589826:PGP589826 PQK589826:PQL589826 QAG589826:QAH589826 QKC589826:QKD589826 QTY589826:QTZ589826 RDU589826:RDV589826 RNQ589826:RNR589826 RXM589826:RXN589826 SHI589826:SHJ589826 SRE589826:SRF589826 TBA589826:TBB589826 TKW589826:TKX589826 TUS589826:TUT589826 UEO589826:UEP589826 UOK589826:UOL589826 UYG589826:UYH589826 VIC589826:VID589826 VRY589826:VRZ589826 WBU589826:WBV589826 WLQ589826:WLR589826 WVM589826:WVN589826 E655362:F655362 JA655362:JB655362 SW655362:SX655362 ACS655362:ACT655362 AMO655362:AMP655362 AWK655362:AWL655362 BGG655362:BGH655362 BQC655362:BQD655362 BZY655362:BZZ655362 CJU655362:CJV655362 CTQ655362:CTR655362 DDM655362:DDN655362 DNI655362:DNJ655362 DXE655362:DXF655362 EHA655362:EHB655362 EQW655362:EQX655362 FAS655362:FAT655362 FKO655362:FKP655362 FUK655362:FUL655362 GEG655362:GEH655362 GOC655362:GOD655362 GXY655362:GXZ655362 HHU655362:HHV655362 HRQ655362:HRR655362 IBM655362:IBN655362 ILI655362:ILJ655362 IVE655362:IVF655362 JFA655362:JFB655362 JOW655362:JOX655362 JYS655362:JYT655362 KIO655362:KIP655362 KSK655362:KSL655362 LCG655362:LCH655362 LMC655362:LMD655362 LVY655362:LVZ655362 MFU655362:MFV655362 MPQ655362:MPR655362 MZM655362:MZN655362 NJI655362:NJJ655362 NTE655362:NTF655362 ODA655362:ODB655362 OMW655362:OMX655362 OWS655362:OWT655362 PGO655362:PGP655362 PQK655362:PQL655362 QAG655362:QAH655362 QKC655362:QKD655362 QTY655362:QTZ655362 RDU655362:RDV655362 RNQ655362:RNR655362 RXM655362:RXN655362 SHI655362:SHJ655362 SRE655362:SRF655362 TBA655362:TBB655362 TKW655362:TKX655362 TUS655362:TUT655362 UEO655362:UEP655362 UOK655362:UOL655362 UYG655362:UYH655362 VIC655362:VID655362 VRY655362:VRZ655362 WBU655362:WBV655362 WLQ655362:WLR655362 WVM655362:WVN655362 E720898:F720898 JA720898:JB720898 SW720898:SX720898 ACS720898:ACT720898 AMO720898:AMP720898 AWK720898:AWL720898 BGG720898:BGH720898 BQC720898:BQD720898 BZY720898:BZZ720898 CJU720898:CJV720898 CTQ720898:CTR720898 DDM720898:DDN720898 DNI720898:DNJ720898 DXE720898:DXF720898 EHA720898:EHB720898 EQW720898:EQX720898 FAS720898:FAT720898 FKO720898:FKP720898 FUK720898:FUL720898 GEG720898:GEH720898 GOC720898:GOD720898 GXY720898:GXZ720898 HHU720898:HHV720898 HRQ720898:HRR720898 IBM720898:IBN720898 ILI720898:ILJ720898 IVE720898:IVF720898 JFA720898:JFB720898 JOW720898:JOX720898 JYS720898:JYT720898 KIO720898:KIP720898 KSK720898:KSL720898 LCG720898:LCH720898 LMC720898:LMD720898 LVY720898:LVZ720898 MFU720898:MFV720898 MPQ720898:MPR720898 MZM720898:MZN720898 NJI720898:NJJ720898 NTE720898:NTF720898 ODA720898:ODB720898 OMW720898:OMX720898 OWS720898:OWT720898 PGO720898:PGP720898 PQK720898:PQL720898 QAG720898:QAH720898 QKC720898:QKD720898 QTY720898:QTZ720898 RDU720898:RDV720898 RNQ720898:RNR720898 RXM720898:RXN720898 SHI720898:SHJ720898 SRE720898:SRF720898 TBA720898:TBB720898 TKW720898:TKX720898 TUS720898:TUT720898 UEO720898:UEP720898 UOK720898:UOL720898 UYG720898:UYH720898 VIC720898:VID720898 VRY720898:VRZ720898 WBU720898:WBV720898 WLQ720898:WLR720898 WVM720898:WVN720898 E786434:F786434 JA786434:JB786434 SW786434:SX786434 ACS786434:ACT786434 AMO786434:AMP786434 AWK786434:AWL786434 BGG786434:BGH786434 BQC786434:BQD786434 BZY786434:BZZ786434 CJU786434:CJV786434 CTQ786434:CTR786434 DDM786434:DDN786434 DNI786434:DNJ786434 DXE786434:DXF786434 EHA786434:EHB786434 EQW786434:EQX786434 FAS786434:FAT786434 FKO786434:FKP786434 FUK786434:FUL786434 GEG786434:GEH786434 GOC786434:GOD786434 GXY786434:GXZ786434 HHU786434:HHV786434 HRQ786434:HRR786434 IBM786434:IBN786434 ILI786434:ILJ786434 IVE786434:IVF786434 JFA786434:JFB786434 JOW786434:JOX786434 JYS786434:JYT786434 KIO786434:KIP786434 KSK786434:KSL786434 LCG786434:LCH786434 LMC786434:LMD786434 LVY786434:LVZ786434 MFU786434:MFV786434 MPQ786434:MPR786434 MZM786434:MZN786434 NJI786434:NJJ786434 NTE786434:NTF786434 ODA786434:ODB786434 OMW786434:OMX786434 OWS786434:OWT786434 PGO786434:PGP786434 PQK786434:PQL786434 QAG786434:QAH786434 QKC786434:QKD786434 QTY786434:QTZ786434 RDU786434:RDV786434 RNQ786434:RNR786434 RXM786434:RXN786434 SHI786434:SHJ786434 SRE786434:SRF786434 TBA786434:TBB786434 TKW786434:TKX786434 TUS786434:TUT786434 UEO786434:UEP786434 UOK786434:UOL786434 UYG786434:UYH786434 VIC786434:VID786434 VRY786434:VRZ786434 WBU786434:WBV786434 WLQ786434:WLR786434 WVM786434:WVN786434 E851970:F851970 JA851970:JB851970 SW851970:SX851970 ACS851970:ACT851970 AMO851970:AMP851970 AWK851970:AWL851970 BGG851970:BGH851970 BQC851970:BQD851970 BZY851970:BZZ851970 CJU851970:CJV851970 CTQ851970:CTR851970 DDM851970:DDN851970 DNI851970:DNJ851970 DXE851970:DXF851970 EHA851970:EHB851970 EQW851970:EQX851970 FAS851970:FAT851970 FKO851970:FKP851970 FUK851970:FUL851970 GEG851970:GEH851970 GOC851970:GOD851970 GXY851970:GXZ851970 HHU851970:HHV851970 HRQ851970:HRR851970 IBM851970:IBN851970 ILI851970:ILJ851970 IVE851970:IVF851970 JFA851970:JFB851970 JOW851970:JOX851970 JYS851970:JYT851970 KIO851970:KIP851970 KSK851970:KSL851970 LCG851970:LCH851970 LMC851970:LMD851970 LVY851970:LVZ851970 MFU851970:MFV851970 MPQ851970:MPR851970 MZM851970:MZN851970 NJI851970:NJJ851970 NTE851970:NTF851970 ODA851970:ODB851970 OMW851970:OMX851970 OWS851970:OWT851970 PGO851970:PGP851970 PQK851970:PQL851970 QAG851970:QAH851970 QKC851970:QKD851970 QTY851970:QTZ851970 RDU851970:RDV851970 RNQ851970:RNR851970 RXM851970:RXN851970 SHI851970:SHJ851970 SRE851970:SRF851970 TBA851970:TBB851970 TKW851970:TKX851970 TUS851970:TUT851970 UEO851970:UEP851970 UOK851970:UOL851970 UYG851970:UYH851970 VIC851970:VID851970 VRY851970:VRZ851970 WBU851970:WBV851970 WLQ851970:WLR851970 WVM851970:WVN851970 E917506:F917506 JA917506:JB917506 SW917506:SX917506 ACS917506:ACT917506 AMO917506:AMP917506 AWK917506:AWL917506 BGG917506:BGH917506 BQC917506:BQD917506 BZY917506:BZZ917506 CJU917506:CJV917506 CTQ917506:CTR917506 DDM917506:DDN917506 DNI917506:DNJ917506 DXE917506:DXF917506 EHA917506:EHB917506 EQW917506:EQX917506 FAS917506:FAT917506 FKO917506:FKP917506 FUK917506:FUL917506 GEG917506:GEH917506 GOC917506:GOD917506 GXY917506:GXZ917506 HHU917506:HHV917506 HRQ917506:HRR917506 IBM917506:IBN917506 ILI917506:ILJ917506 IVE917506:IVF917506 JFA917506:JFB917506 JOW917506:JOX917506 JYS917506:JYT917506 KIO917506:KIP917506 KSK917506:KSL917506 LCG917506:LCH917506 LMC917506:LMD917506 LVY917506:LVZ917506 MFU917506:MFV917506 MPQ917506:MPR917506 MZM917506:MZN917506 NJI917506:NJJ917506 NTE917506:NTF917506 ODA917506:ODB917506 OMW917506:OMX917506 OWS917506:OWT917506 PGO917506:PGP917506 PQK917506:PQL917506 QAG917506:QAH917506 QKC917506:QKD917506 QTY917506:QTZ917506 RDU917506:RDV917506 RNQ917506:RNR917506 RXM917506:RXN917506 SHI917506:SHJ917506 SRE917506:SRF917506 TBA917506:TBB917506 TKW917506:TKX917506 TUS917506:TUT917506 UEO917506:UEP917506 UOK917506:UOL917506 UYG917506:UYH917506 VIC917506:VID917506 VRY917506:VRZ917506 WBU917506:WBV917506 WLQ917506:WLR917506 WVM917506:WVN917506 E983042:F983042 JA983042:JB983042 SW983042:SX983042 ACS983042:ACT983042 AMO983042:AMP983042 AWK983042:AWL983042 BGG983042:BGH983042 BQC983042:BQD983042 BZY983042:BZZ983042 CJU983042:CJV983042 CTQ983042:CTR983042 DDM983042:DDN983042 DNI983042:DNJ983042 DXE983042:DXF983042 EHA983042:EHB983042 EQW983042:EQX983042 FAS983042:FAT983042 FKO983042:FKP983042 FUK983042:FUL983042 GEG983042:GEH983042 GOC983042:GOD983042 GXY983042:GXZ983042 HHU983042:HHV983042 HRQ983042:HRR983042 IBM983042:IBN983042 ILI983042:ILJ983042 IVE983042:IVF983042 JFA983042:JFB983042 JOW983042:JOX983042 JYS983042:JYT983042 KIO983042:KIP983042 KSK983042:KSL983042 LCG983042:LCH983042 LMC983042:LMD983042 LVY983042:LVZ983042 MFU983042:MFV983042 MPQ983042:MPR983042 MZM983042:MZN983042 NJI983042:NJJ983042 NTE983042:NTF983042 ODA983042:ODB983042 OMW983042:OMX983042 OWS983042:OWT983042 PGO983042:PGP983042 PQK983042:PQL983042 QAG983042:QAH983042 QKC983042:QKD983042 QTY983042:QTZ983042 RDU983042:RDV983042 RNQ983042:RNR983042 RXM983042:RXN983042 SHI983042:SHJ983042 SRE983042:SRF983042 TBA983042:TBB983042 TKW983042:TKX983042 TUS983042:TUT983042 UEO983042:UEP983042 UOK983042:UOL983042 UYG983042:UYH983042 VIC983042:VID983042 VRY983042:VRZ983042 WBU983042:WBV983042 WLQ983042:WLR983042" xr:uid="{3FEA83B5-109C-4956-9D89-01610FC7EE23}">
      <formula1>"　,賃金,共済費,報償費,旅費,使用料及び借料,役務費,委託費,請負費,原材料費,需用費"</formula1>
    </dataValidation>
  </dataValidations>
  <printOptions horizontalCentered="1"/>
  <pageMargins left="0.51181102362204722" right="0.51181102362204722" top="0.74803149606299213" bottom="0.74803149606299213" header="0.31496062992125984" footer="0.31496062992125984"/>
  <pageSetup paperSize="9" scale="96" fitToHeight="0" orientation="portrait" cellComments="asDisplayed"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セルの右側の▼をクリックし、リストから選択してください。" prompt="セルの右側の▼をクリックし、リストから選択してください。" xr:uid="{75A50E9C-6085-48B4-87BF-EF3DF9F014F6}">
          <x14:formula1>
            <xm:f>'入力規則等（削除不可）'!$B$15:$B$24</xm:f>
          </x14:formula1>
          <xm:sqref>E2:F2</xm:sqref>
        </x14:dataValidation>
        <x14:dataValidation type="list" allowBlank="1" showInputMessage="1" showErrorMessage="1" error="セルの右側の▼をクリックし、リストから選択してください。" prompt="セルの右側の▼をクリックし、リストから選択してください。" xr:uid="{9AC67996-77C7-4291-A7E9-71B0A799C6D3}">
          <x14:formula1>
            <xm:f>'入力規則等（削除不可）'!$B$3:$B$6</xm:f>
          </x14:formula1>
          <xm:sqref>B2:C2</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FC440-6DBE-4432-8F5F-A247632CA057}">
  <sheetPr codeName="Sheet16">
    <tabColor rgb="FFFFFF00"/>
  </sheetPr>
  <dimension ref="B1:AC92"/>
  <sheetViews>
    <sheetView view="pageBreakPreview" zoomScaleNormal="100" zoomScaleSheetLayoutView="100" workbookViewId="0">
      <selection activeCell="AI17" sqref="AI17"/>
    </sheetView>
  </sheetViews>
  <sheetFormatPr defaultColWidth="3.6640625" defaultRowHeight="17.100000000000001" customHeight="1"/>
  <cols>
    <col min="1" max="1" width="1.77734375" style="101" customWidth="1"/>
    <col min="2" max="26" width="3.6640625" style="101"/>
    <col min="27" max="27" width="0.88671875" style="101" customWidth="1"/>
    <col min="28" max="16384" width="3.6640625" style="101"/>
  </cols>
  <sheetData>
    <row r="1" spans="2:29" ht="17.100000000000001" customHeight="1">
      <c r="Z1" s="102"/>
    </row>
    <row r="2" spans="2:29" ht="17.100000000000001" customHeight="1">
      <c r="Z2" s="102"/>
      <c r="AB2" s="111"/>
      <c r="AC2" s="111"/>
    </row>
    <row r="3" spans="2:29" ht="17.100000000000001" customHeight="1">
      <c r="B3" s="831" t="s">
        <v>137</v>
      </c>
      <c r="C3" s="831"/>
      <c r="D3" s="831"/>
      <c r="E3" s="831"/>
      <c r="F3" s="831"/>
      <c r="G3" s="831"/>
      <c r="H3" s="831"/>
      <c r="I3" s="831"/>
      <c r="J3" s="831"/>
      <c r="K3" s="831"/>
      <c r="L3" s="831"/>
      <c r="M3" s="831"/>
      <c r="N3" s="831"/>
      <c r="O3" s="831"/>
      <c r="P3" s="831"/>
      <c r="Q3" s="831"/>
      <c r="R3" s="831"/>
      <c r="S3" s="831"/>
      <c r="T3" s="831"/>
      <c r="U3" s="831"/>
      <c r="V3" s="831"/>
      <c r="W3" s="831"/>
      <c r="X3" s="831"/>
      <c r="Y3" s="831"/>
      <c r="Z3" s="831"/>
      <c r="AB3" s="112" t="s">
        <v>138</v>
      </c>
      <c r="AC3" s="111"/>
    </row>
    <row r="4" spans="2:29" ht="24" customHeight="1">
      <c r="B4" s="832" t="s">
        <v>139</v>
      </c>
      <c r="C4" s="833"/>
      <c r="D4" s="833"/>
      <c r="E4" s="833"/>
      <c r="F4" s="833"/>
      <c r="G4" s="833"/>
      <c r="H4" s="834"/>
      <c r="I4" s="835"/>
      <c r="J4" s="836"/>
      <c r="K4" s="836"/>
      <c r="L4" s="836"/>
      <c r="M4" s="836"/>
      <c r="N4" s="836"/>
      <c r="O4" s="836"/>
      <c r="P4" s="836"/>
      <c r="Q4" s="836"/>
      <c r="R4" s="836"/>
      <c r="S4" s="836"/>
      <c r="T4" s="836"/>
      <c r="U4" s="836"/>
      <c r="V4" s="836"/>
      <c r="W4" s="836"/>
      <c r="X4" s="836"/>
      <c r="Y4" s="836"/>
      <c r="Z4" s="837"/>
      <c r="AB4" s="112" t="s">
        <v>140</v>
      </c>
      <c r="AC4" s="111"/>
    </row>
    <row r="5" spans="2:29" ht="24" customHeight="1">
      <c r="B5" s="810" t="s">
        <v>80</v>
      </c>
      <c r="C5" s="811"/>
      <c r="D5" s="811"/>
      <c r="E5" s="811"/>
      <c r="F5" s="812"/>
      <c r="G5" s="103"/>
      <c r="H5" s="104"/>
      <c r="I5" s="104" t="s">
        <v>141</v>
      </c>
      <c r="J5" s="104"/>
      <c r="K5" s="838"/>
      <c r="L5" s="838"/>
      <c r="M5" s="104"/>
      <c r="N5" s="104" t="s">
        <v>142</v>
      </c>
      <c r="O5" s="104"/>
      <c r="P5" s="838"/>
      <c r="Q5" s="838"/>
      <c r="R5" s="838"/>
      <c r="S5" s="838"/>
      <c r="T5" s="838"/>
      <c r="U5" s="838"/>
      <c r="V5" s="838"/>
      <c r="W5" s="838"/>
      <c r="X5" s="838"/>
      <c r="Y5" s="838"/>
      <c r="Z5" s="839"/>
      <c r="AB5" s="112" t="s">
        <v>143</v>
      </c>
      <c r="AC5" s="111"/>
    </row>
    <row r="6" spans="2:29" ht="24" customHeight="1">
      <c r="B6" s="810" t="s">
        <v>144</v>
      </c>
      <c r="C6" s="811"/>
      <c r="D6" s="811"/>
      <c r="E6" s="811"/>
      <c r="F6" s="811" t="s">
        <v>145</v>
      </c>
      <c r="G6" s="811"/>
      <c r="H6" s="811"/>
      <c r="I6" s="811"/>
      <c r="J6" s="811"/>
      <c r="K6" s="811"/>
      <c r="L6" s="811"/>
      <c r="M6" s="811"/>
      <c r="N6" s="105"/>
      <c r="O6" s="105"/>
      <c r="P6" s="811" t="s">
        <v>146</v>
      </c>
      <c r="Q6" s="811"/>
      <c r="R6" s="811"/>
      <c r="S6" s="811"/>
      <c r="T6" s="811"/>
      <c r="U6" s="811"/>
      <c r="V6" s="811"/>
      <c r="W6" s="811"/>
      <c r="X6" s="811"/>
      <c r="Y6" s="811"/>
      <c r="Z6" s="812"/>
      <c r="AB6" s="111"/>
      <c r="AC6" s="111"/>
    </row>
    <row r="7" spans="2:29" ht="24.75" customHeight="1">
      <c r="B7" s="840" t="s">
        <v>147</v>
      </c>
      <c r="C7" s="841"/>
      <c r="D7" s="841"/>
      <c r="E7" s="841"/>
      <c r="F7" s="841"/>
      <c r="G7" s="841"/>
      <c r="H7" s="841"/>
      <c r="I7" s="841"/>
      <c r="J7" s="841"/>
      <c r="K7" s="841"/>
      <c r="L7" s="841"/>
      <c r="M7" s="841"/>
      <c r="N7" s="841"/>
      <c r="O7" s="841"/>
      <c r="P7" s="841"/>
      <c r="Q7" s="841"/>
      <c r="R7" s="841"/>
      <c r="S7" s="841"/>
      <c r="T7" s="841"/>
      <c r="U7" s="841"/>
      <c r="V7" s="841"/>
      <c r="W7" s="841"/>
      <c r="X7" s="841"/>
      <c r="Y7" s="841"/>
      <c r="Z7" s="842"/>
    </row>
    <row r="8" spans="2:29" ht="24.75" customHeight="1">
      <c r="B8" s="843"/>
      <c r="C8" s="841"/>
      <c r="D8" s="841"/>
      <c r="E8" s="841"/>
      <c r="F8" s="841"/>
      <c r="G8" s="841"/>
      <c r="H8" s="841"/>
      <c r="I8" s="841"/>
      <c r="J8" s="841"/>
      <c r="K8" s="841"/>
      <c r="L8" s="841"/>
      <c r="M8" s="841"/>
      <c r="N8" s="841"/>
      <c r="O8" s="841"/>
      <c r="P8" s="841"/>
      <c r="Q8" s="841"/>
      <c r="R8" s="841"/>
      <c r="S8" s="841"/>
      <c r="T8" s="841"/>
      <c r="U8" s="841"/>
      <c r="V8" s="841"/>
      <c r="W8" s="841"/>
      <c r="X8" s="841"/>
      <c r="Y8" s="841"/>
      <c r="Z8" s="842"/>
    </row>
    <row r="9" spans="2:29" ht="24.75" customHeight="1">
      <c r="B9" s="843"/>
      <c r="C9" s="841"/>
      <c r="D9" s="841"/>
      <c r="E9" s="841"/>
      <c r="F9" s="841"/>
      <c r="G9" s="841"/>
      <c r="H9" s="841"/>
      <c r="I9" s="841"/>
      <c r="J9" s="841"/>
      <c r="K9" s="841"/>
      <c r="L9" s="841"/>
      <c r="M9" s="841"/>
      <c r="N9" s="841"/>
      <c r="O9" s="841"/>
      <c r="P9" s="841"/>
      <c r="Q9" s="841"/>
      <c r="R9" s="841"/>
      <c r="S9" s="841"/>
      <c r="T9" s="841"/>
      <c r="U9" s="841"/>
      <c r="V9" s="841"/>
      <c r="W9" s="841"/>
      <c r="X9" s="841"/>
      <c r="Y9" s="841"/>
      <c r="Z9" s="842"/>
    </row>
    <row r="10" spans="2:29" ht="24.75" customHeight="1">
      <c r="B10" s="843"/>
      <c r="C10" s="841"/>
      <c r="D10" s="841"/>
      <c r="E10" s="841"/>
      <c r="F10" s="841"/>
      <c r="G10" s="841"/>
      <c r="H10" s="841"/>
      <c r="I10" s="841"/>
      <c r="J10" s="841"/>
      <c r="K10" s="841"/>
      <c r="L10" s="841"/>
      <c r="M10" s="841"/>
      <c r="N10" s="841"/>
      <c r="O10" s="841"/>
      <c r="P10" s="841"/>
      <c r="Q10" s="841"/>
      <c r="R10" s="841"/>
      <c r="S10" s="841"/>
      <c r="T10" s="841"/>
      <c r="U10" s="841"/>
      <c r="V10" s="841"/>
      <c r="W10" s="841"/>
      <c r="X10" s="841"/>
      <c r="Y10" s="841"/>
      <c r="Z10" s="842"/>
    </row>
    <row r="11" spans="2:29" ht="24.75" customHeight="1">
      <c r="B11" s="843"/>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2"/>
    </row>
    <row r="12" spans="2:29" ht="24.75" customHeight="1">
      <c r="B12" s="843"/>
      <c r="C12" s="841"/>
      <c r="D12" s="841"/>
      <c r="E12" s="841"/>
      <c r="F12" s="841"/>
      <c r="G12" s="841"/>
      <c r="H12" s="841"/>
      <c r="I12" s="841"/>
      <c r="J12" s="841"/>
      <c r="K12" s="841"/>
      <c r="L12" s="841"/>
      <c r="M12" s="841"/>
      <c r="N12" s="841"/>
      <c r="O12" s="841"/>
      <c r="P12" s="841"/>
      <c r="Q12" s="841"/>
      <c r="R12" s="841"/>
      <c r="S12" s="841"/>
      <c r="T12" s="841"/>
      <c r="U12" s="841"/>
      <c r="V12" s="841"/>
      <c r="W12" s="841"/>
      <c r="X12" s="841"/>
      <c r="Y12" s="841"/>
      <c r="Z12" s="842"/>
    </row>
    <row r="13" spans="2:29" ht="24.75" customHeight="1">
      <c r="B13" s="843"/>
      <c r="C13" s="841"/>
      <c r="D13" s="841"/>
      <c r="E13" s="841"/>
      <c r="F13" s="841"/>
      <c r="G13" s="841"/>
      <c r="H13" s="841"/>
      <c r="I13" s="841"/>
      <c r="J13" s="841"/>
      <c r="K13" s="841"/>
      <c r="L13" s="841"/>
      <c r="M13" s="841"/>
      <c r="N13" s="841"/>
      <c r="O13" s="841"/>
      <c r="P13" s="841"/>
      <c r="Q13" s="841"/>
      <c r="R13" s="841"/>
      <c r="S13" s="841"/>
      <c r="T13" s="841"/>
      <c r="U13" s="841"/>
      <c r="V13" s="841"/>
      <c r="W13" s="841"/>
      <c r="X13" s="841"/>
      <c r="Y13" s="841"/>
      <c r="Z13" s="842"/>
    </row>
    <row r="14" spans="2:29" ht="24.75" customHeight="1">
      <c r="B14" s="843"/>
      <c r="C14" s="841"/>
      <c r="D14" s="841"/>
      <c r="E14" s="841"/>
      <c r="F14" s="841"/>
      <c r="G14" s="841"/>
      <c r="H14" s="841"/>
      <c r="I14" s="841"/>
      <c r="J14" s="841"/>
      <c r="K14" s="841"/>
      <c r="L14" s="841"/>
      <c r="M14" s="841"/>
      <c r="N14" s="841"/>
      <c r="O14" s="841"/>
      <c r="P14" s="841"/>
      <c r="Q14" s="841"/>
      <c r="R14" s="841"/>
      <c r="S14" s="841"/>
      <c r="T14" s="841"/>
      <c r="U14" s="841"/>
      <c r="V14" s="841"/>
      <c r="W14" s="841"/>
      <c r="X14" s="841"/>
      <c r="Y14" s="841"/>
      <c r="Z14" s="842"/>
    </row>
    <row r="15" spans="2:29" ht="24.75" customHeight="1">
      <c r="B15" s="843"/>
      <c r="C15" s="841"/>
      <c r="D15" s="841"/>
      <c r="E15" s="841"/>
      <c r="F15" s="841"/>
      <c r="G15" s="841"/>
      <c r="H15" s="841"/>
      <c r="I15" s="841"/>
      <c r="J15" s="841"/>
      <c r="K15" s="841"/>
      <c r="L15" s="841"/>
      <c r="M15" s="841"/>
      <c r="N15" s="841"/>
      <c r="O15" s="841"/>
      <c r="P15" s="841"/>
      <c r="Q15" s="841"/>
      <c r="R15" s="841"/>
      <c r="S15" s="841"/>
      <c r="T15" s="841"/>
      <c r="U15" s="841"/>
      <c r="V15" s="841"/>
      <c r="W15" s="841"/>
      <c r="X15" s="841"/>
      <c r="Y15" s="841"/>
      <c r="Z15" s="842"/>
    </row>
    <row r="16" spans="2:29" ht="24.75" customHeight="1">
      <c r="B16" s="843"/>
      <c r="C16" s="841"/>
      <c r="D16" s="841"/>
      <c r="E16" s="841"/>
      <c r="F16" s="841"/>
      <c r="G16" s="841"/>
      <c r="H16" s="841"/>
      <c r="I16" s="841"/>
      <c r="J16" s="841"/>
      <c r="K16" s="841"/>
      <c r="L16" s="841"/>
      <c r="M16" s="841"/>
      <c r="N16" s="841"/>
      <c r="O16" s="841"/>
      <c r="P16" s="841"/>
      <c r="Q16" s="841"/>
      <c r="R16" s="841"/>
      <c r="S16" s="841"/>
      <c r="T16" s="841"/>
      <c r="U16" s="841"/>
      <c r="V16" s="841"/>
      <c r="W16" s="841"/>
      <c r="X16" s="841"/>
      <c r="Y16" s="841"/>
      <c r="Z16" s="842"/>
    </row>
    <row r="17" spans="2:29" ht="24.75" customHeight="1">
      <c r="B17" s="843"/>
      <c r="C17" s="841"/>
      <c r="D17" s="841"/>
      <c r="E17" s="841"/>
      <c r="F17" s="841"/>
      <c r="G17" s="841"/>
      <c r="H17" s="841"/>
      <c r="I17" s="841"/>
      <c r="J17" s="841"/>
      <c r="K17" s="841"/>
      <c r="L17" s="841"/>
      <c r="M17" s="841"/>
      <c r="N17" s="841"/>
      <c r="O17" s="841"/>
      <c r="P17" s="841"/>
      <c r="Q17" s="841"/>
      <c r="R17" s="841"/>
      <c r="S17" s="841"/>
      <c r="T17" s="841"/>
      <c r="U17" s="841"/>
      <c r="V17" s="841"/>
      <c r="W17" s="841"/>
      <c r="X17" s="841"/>
      <c r="Y17" s="841"/>
      <c r="Z17" s="842"/>
    </row>
    <row r="18" spans="2:29" ht="24.75" customHeight="1">
      <c r="B18" s="843"/>
      <c r="C18" s="841"/>
      <c r="D18" s="841"/>
      <c r="E18" s="841"/>
      <c r="F18" s="841"/>
      <c r="G18" s="841"/>
      <c r="H18" s="841"/>
      <c r="I18" s="841"/>
      <c r="J18" s="841"/>
      <c r="K18" s="841"/>
      <c r="L18" s="841"/>
      <c r="M18" s="841"/>
      <c r="N18" s="841"/>
      <c r="O18" s="841"/>
      <c r="P18" s="841"/>
      <c r="Q18" s="841"/>
      <c r="R18" s="841"/>
      <c r="S18" s="841"/>
      <c r="T18" s="841"/>
      <c r="U18" s="841"/>
      <c r="V18" s="841"/>
      <c r="W18" s="841"/>
      <c r="X18" s="841"/>
      <c r="Y18" s="841"/>
      <c r="Z18" s="842"/>
    </row>
    <row r="19" spans="2:29" ht="21.75" customHeight="1">
      <c r="B19" s="843"/>
      <c r="C19" s="841"/>
      <c r="D19" s="841"/>
      <c r="E19" s="841"/>
      <c r="F19" s="841"/>
      <c r="G19" s="841"/>
      <c r="H19" s="841"/>
      <c r="I19" s="841"/>
      <c r="J19" s="841"/>
      <c r="K19" s="841"/>
      <c r="L19" s="841"/>
      <c r="M19" s="841"/>
      <c r="N19" s="841"/>
      <c r="O19" s="841"/>
      <c r="P19" s="841"/>
      <c r="Q19" s="841"/>
      <c r="R19" s="841"/>
      <c r="S19" s="841"/>
      <c r="T19" s="841"/>
      <c r="U19" s="841"/>
      <c r="V19" s="841"/>
      <c r="W19" s="841"/>
      <c r="X19" s="841"/>
      <c r="Y19" s="841"/>
      <c r="Z19" s="842"/>
    </row>
    <row r="20" spans="2:29" ht="50.25" customHeight="1">
      <c r="B20" s="844" t="s">
        <v>378</v>
      </c>
      <c r="C20" s="845"/>
      <c r="D20" s="845"/>
      <c r="E20" s="845"/>
      <c r="F20" s="845"/>
      <c r="G20" s="845"/>
      <c r="H20" s="845"/>
      <c r="I20" s="845"/>
      <c r="J20" s="845"/>
      <c r="K20" s="845"/>
      <c r="L20" s="845"/>
      <c r="M20" s="845"/>
      <c r="N20" s="845"/>
      <c r="O20" s="846"/>
      <c r="P20" s="846"/>
      <c r="Q20" s="846"/>
      <c r="R20" s="846"/>
      <c r="S20" s="846"/>
      <c r="T20" s="846"/>
      <c r="U20" s="846"/>
      <c r="V20" s="846"/>
      <c r="W20" s="846"/>
      <c r="X20" s="846"/>
      <c r="Y20" s="846"/>
      <c r="Z20" s="847"/>
    </row>
    <row r="21" spans="2:29" ht="24.75" customHeight="1">
      <c r="B21" s="828" t="s">
        <v>148</v>
      </c>
      <c r="C21" s="828"/>
      <c r="D21" s="828"/>
      <c r="E21" s="829"/>
      <c r="F21" s="829"/>
      <c r="G21" s="829"/>
      <c r="H21" s="829"/>
      <c r="I21" s="830"/>
      <c r="J21" s="830"/>
      <c r="K21" s="830"/>
      <c r="L21" s="830"/>
      <c r="M21" s="830"/>
      <c r="N21" s="830"/>
      <c r="O21" s="830"/>
      <c r="P21" s="830"/>
      <c r="Q21" s="830"/>
      <c r="R21" s="830"/>
      <c r="S21" s="830"/>
      <c r="T21" s="830"/>
      <c r="U21" s="830"/>
      <c r="V21" s="830"/>
      <c r="W21" s="830"/>
      <c r="X21" s="830"/>
      <c r="Y21" s="830"/>
      <c r="Z21" s="830"/>
    </row>
    <row r="22" spans="2:29" ht="24.75" customHeight="1">
      <c r="B22" s="828" t="s">
        <v>149</v>
      </c>
      <c r="C22" s="828"/>
      <c r="D22" s="828"/>
      <c r="E22" s="829"/>
      <c r="F22" s="829"/>
      <c r="G22" s="829"/>
      <c r="H22" s="829"/>
      <c r="I22" s="830"/>
      <c r="J22" s="830"/>
      <c r="K22" s="830"/>
      <c r="L22" s="830"/>
      <c r="M22" s="830"/>
      <c r="N22" s="830"/>
      <c r="O22" s="830"/>
      <c r="P22" s="830"/>
      <c r="Q22" s="830"/>
      <c r="R22" s="830"/>
      <c r="S22" s="830"/>
      <c r="T22" s="830"/>
      <c r="U22" s="830"/>
      <c r="V22" s="830"/>
      <c r="W22" s="830"/>
      <c r="X22" s="830"/>
      <c r="Y22" s="830"/>
      <c r="Z22" s="830"/>
    </row>
    <row r="23" spans="2:29" ht="24.75" customHeight="1">
      <c r="B23" s="828" t="s">
        <v>150</v>
      </c>
      <c r="C23" s="828"/>
      <c r="D23" s="828"/>
      <c r="E23" s="829"/>
      <c r="F23" s="829"/>
      <c r="G23" s="829"/>
      <c r="H23" s="829"/>
      <c r="I23" s="830"/>
      <c r="J23" s="830"/>
      <c r="K23" s="830"/>
      <c r="L23" s="830"/>
      <c r="M23" s="830"/>
      <c r="N23" s="830"/>
      <c r="O23" s="830"/>
      <c r="P23" s="830"/>
      <c r="Q23" s="830"/>
      <c r="R23" s="830"/>
      <c r="S23" s="830"/>
      <c r="T23" s="830"/>
      <c r="U23" s="830"/>
      <c r="V23" s="830"/>
      <c r="W23" s="830"/>
      <c r="X23" s="830"/>
      <c r="Y23" s="830"/>
      <c r="Z23" s="830"/>
    </row>
    <row r="24" spans="2:29" ht="24.75" customHeight="1">
      <c r="B24" s="813" t="s">
        <v>151</v>
      </c>
      <c r="C24" s="814"/>
      <c r="D24" s="814"/>
      <c r="E24" s="814"/>
      <c r="F24" s="814"/>
      <c r="G24" s="814"/>
      <c r="H24" s="814"/>
      <c r="I24" s="814"/>
      <c r="J24" s="814"/>
      <c r="K24" s="814"/>
      <c r="L24" s="814"/>
      <c r="M24" s="814"/>
      <c r="N24" s="814"/>
      <c r="O24" s="814"/>
      <c r="P24" s="814"/>
      <c r="Q24" s="814"/>
      <c r="R24" s="814"/>
      <c r="S24" s="814"/>
      <c r="T24" s="814"/>
      <c r="U24" s="814"/>
      <c r="V24" s="814"/>
      <c r="W24" s="814"/>
      <c r="X24" s="814"/>
      <c r="Y24" s="814"/>
      <c r="Z24" s="815"/>
    </row>
    <row r="25" spans="2:29" ht="24" customHeight="1">
      <c r="B25" s="810" t="s">
        <v>152</v>
      </c>
      <c r="C25" s="811"/>
      <c r="D25" s="811"/>
      <c r="E25" s="811"/>
      <c r="F25" s="811" t="s">
        <v>145</v>
      </c>
      <c r="G25" s="811"/>
      <c r="H25" s="811"/>
      <c r="I25" s="811"/>
      <c r="J25" s="811"/>
      <c r="K25" s="811"/>
      <c r="L25" s="811"/>
      <c r="M25" s="811"/>
      <c r="N25" s="105"/>
      <c r="O25" s="105"/>
      <c r="P25" s="811" t="s">
        <v>146</v>
      </c>
      <c r="Q25" s="811"/>
      <c r="R25" s="811"/>
      <c r="S25" s="811"/>
      <c r="T25" s="811"/>
      <c r="U25" s="811"/>
      <c r="V25" s="811"/>
      <c r="W25" s="811"/>
      <c r="X25" s="811"/>
      <c r="Y25" s="811"/>
      <c r="Z25" s="812"/>
    </row>
    <row r="26" spans="2:29" ht="16.5" customHeight="1">
      <c r="B26" s="819"/>
      <c r="C26" s="820"/>
      <c r="D26" s="820"/>
      <c r="E26" s="820"/>
      <c r="F26" s="820"/>
      <c r="G26" s="820"/>
      <c r="H26" s="820"/>
      <c r="I26" s="820"/>
      <c r="J26" s="820"/>
      <c r="K26" s="820"/>
      <c r="L26" s="820"/>
      <c r="M26" s="820"/>
      <c r="N26" s="820"/>
      <c r="O26" s="820"/>
      <c r="P26" s="820"/>
      <c r="Q26" s="820"/>
      <c r="R26" s="820"/>
      <c r="S26" s="820"/>
      <c r="T26" s="820"/>
      <c r="U26" s="820"/>
      <c r="V26" s="820"/>
      <c r="W26" s="820"/>
      <c r="X26" s="820"/>
      <c r="Y26" s="820"/>
      <c r="Z26" s="821"/>
    </row>
    <row r="27" spans="2:29" ht="20.25" customHeight="1">
      <c r="B27" s="822"/>
      <c r="C27" s="823"/>
      <c r="D27" s="823"/>
      <c r="E27" s="823"/>
      <c r="F27" s="823"/>
      <c r="G27" s="823"/>
      <c r="H27" s="823"/>
      <c r="I27" s="823"/>
      <c r="J27" s="823"/>
      <c r="K27" s="823"/>
      <c r="L27" s="823"/>
      <c r="M27" s="823"/>
      <c r="N27" s="823"/>
      <c r="O27" s="823"/>
      <c r="P27" s="823"/>
      <c r="Q27" s="823"/>
      <c r="R27" s="823"/>
      <c r="S27" s="823"/>
      <c r="T27" s="823"/>
      <c r="U27" s="823"/>
      <c r="V27" s="823"/>
      <c r="W27" s="823"/>
      <c r="X27" s="823"/>
      <c r="Y27" s="823"/>
      <c r="Z27" s="824"/>
      <c r="AB27" s="112" t="s">
        <v>153</v>
      </c>
      <c r="AC27" s="111"/>
    </row>
    <row r="28" spans="2:29" ht="20.25" customHeight="1">
      <c r="B28" s="822"/>
      <c r="C28" s="823"/>
      <c r="D28" s="823"/>
      <c r="E28" s="823"/>
      <c r="F28" s="823"/>
      <c r="G28" s="823"/>
      <c r="H28" s="823"/>
      <c r="I28" s="823"/>
      <c r="J28" s="823"/>
      <c r="K28" s="823"/>
      <c r="L28" s="823"/>
      <c r="M28" s="823"/>
      <c r="N28" s="823"/>
      <c r="O28" s="823"/>
      <c r="P28" s="823"/>
      <c r="Q28" s="823"/>
      <c r="R28" s="823"/>
      <c r="S28" s="823"/>
      <c r="T28" s="823"/>
      <c r="U28" s="823"/>
      <c r="V28" s="823"/>
      <c r="W28" s="823"/>
      <c r="X28" s="823"/>
      <c r="Y28" s="823"/>
      <c r="Z28" s="824"/>
      <c r="AB28" s="112" t="s">
        <v>154</v>
      </c>
      <c r="AC28" s="111"/>
    </row>
    <row r="29" spans="2:29" ht="20.25" customHeight="1">
      <c r="B29" s="822"/>
      <c r="C29" s="823"/>
      <c r="D29" s="823"/>
      <c r="E29" s="823"/>
      <c r="F29" s="823"/>
      <c r="G29" s="823"/>
      <c r="H29" s="823"/>
      <c r="I29" s="823"/>
      <c r="J29" s="823"/>
      <c r="K29" s="823"/>
      <c r="L29" s="823"/>
      <c r="M29" s="823"/>
      <c r="N29" s="823"/>
      <c r="O29" s="823"/>
      <c r="P29" s="823"/>
      <c r="Q29" s="823"/>
      <c r="R29" s="823"/>
      <c r="S29" s="823"/>
      <c r="T29" s="823"/>
      <c r="U29" s="823"/>
      <c r="V29" s="823"/>
      <c r="W29" s="823"/>
      <c r="X29" s="823"/>
      <c r="Y29" s="823"/>
      <c r="Z29" s="824"/>
      <c r="AB29" s="111"/>
      <c r="AC29" s="111"/>
    </row>
    <row r="30" spans="2:29" ht="20.25" customHeight="1">
      <c r="B30" s="822"/>
      <c r="C30" s="823"/>
      <c r="D30" s="823"/>
      <c r="E30" s="823"/>
      <c r="F30" s="823"/>
      <c r="G30" s="823"/>
      <c r="H30" s="823"/>
      <c r="I30" s="823"/>
      <c r="J30" s="823"/>
      <c r="K30" s="823"/>
      <c r="L30" s="823"/>
      <c r="M30" s="823"/>
      <c r="N30" s="823"/>
      <c r="O30" s="823"/>
      <c r="P30" s="823"/>
      <c r="Q30" s="823"/>
      <c r="R30" s="823"/>
      <c r="S30" s="823"/>
      <c r="T30" s="823"/>
      <c r="U30" s="823"/>
      <c r="V30" s="823"/>
      <c r="W30" s="823"/>
      <c r="X30" s="823"/>
      <c r="Y30" s="823"/>
      <c r="Z30" s="824"/>
      <c r="AB30" s="111"/>
      <c r="AC30" s="111"/>
    </row>
    <row r="31" spans="2:29" ht="20.25" customHeight="1">
      <c r="B31" s="822"/>
      <c r="C31" s="823"/>
      <c r="D31" s="823"/>
      <c r="E31" s="823"/>
      <c r="F31" s="823"/>
      <c r="G31" s="823"/>
      <c r="H31" s="823"/>
      <c r="I31" s="823"/>
      <c r="J31" s="823"/>
      <c r="K31" s="823"/>
      <c r="L31" s="823"/>
      <c r="M31" s="823"/>
      <c r="N31" s="823"/>
      <c r="O31" s="823"/>
      <c r="P31" s="823"/>
      <c r="Q31" s="823"/>
      <c r="R31" s="823"/>
      <c r="S31" s="823"/>
      <c r="T31" s="823"/>
      <c r="U31" s="823"/>
      <c r="V31" s="823"/>
      <c r="W31" s="823"/>
      <c r="X31" s="823"/>
      <c r="Y31" s="823"/>
      <c r="Z31" s="824"/>
      <c r="AB31" s="111"/>
      <c r="AC31" s="111"/>
    </row>
    <row r="32" spans="2:29" ht="14.25" customHeight="1">
      <c r="B32" s="822"/>
      <c r="C32" s="823"/>
      <c r="D32" s="823"/>
      <c r="E32" s="823"/>
      <c r="F32" s="823"/>
      <c r="G32" s="823"/>
      <c r="H32" s="823"/>
      <c r="I32" s="823"/>
      <c r="J32" s="823"/>
      <c r="K32" s="823"/>
      <c r="L32" s="823"/>
      <c r="M32" s="823"/>
      <c r="N32" s="823"/>
      <c r="O32" s="823"/>
      <c r="P32" s="823"/>
      <c r="Q32" s="823"/>
      <c r="R32" s="823"/>
      <c r="S32" s="823"/>
      <c r="T32" s="823"/>
      <c r="U32" s="823"/>
      <c r="V32" s="823"/>
      <c r="W32" s="823"/>
      <c r="X32" s="823"/>
      <c r="Y32" s="823"/>
      <c r="Z32" s="824"/>
      <c r="AB32" s="111"/>
      <c r="AC32" s="111"/>
    </row>
    <row r="33" spans="2:29" ht="20.25" customHeight="1">
      <c r="B33" s="822"/>
      <c r="C33" s="823"/>
      <c r="D33" s="823"/>
      <c r="E33" s="823"/>
      <c r="F33" s="823"/>
      <c r="G33" s="823"/>
      <c r="H33" s="823"/>
      <c r="I33" s="823"/>
      <c r="J33" s="823"/>
      <c r="K33" s="823"/>
      <c r="L33" s="823"/>
      <c r="M33" s="823"/>
      <c r="N33" s="823"/>
      <c r="O33" s="823"/>
      <c r="P33" s="823"/>
      <c r="Q33" s="823"/>
      <c r="R33" s="823"/>
      <c r="S33" s="823"/>
      <c r="T33" s="823"/>
      <c r="U33" s="823"/>
      <c r="V33" s="823"/>
      <c r="W33" s="823"/>
      <c r="X33" s="823"/>
      <c r="Y33" s="823"/>
      <c r="Z33" s="824"/>
      <c r="AB33" s="112" t="s">
        <v>155</v>
      </c>
      <c r="AC33" s="111"/>
    </row>
    <row r="34" spans="2:29" ht="20.25" customHeight="1">
      <c r="B34" s="822"/>
      <c r="C34" s="823"/>
      <c r="D34" s="823"/>
      <c r="E34" s="823"/>
      <c r="F34" s="823"/>
      <c r="G34" s="823"/>
      <c r="H34" s="823"/>
      <c r="I34" s="823"/>
      <c r="J34" s="823"/>
      <c r="K34" s="823"/>
      <c r="L34" s="823"/>
      <c r="M34" s="823"/>
      <c r="N34" s="823"/>
      <c r="O34" s="823"/>
      <c r="P34" s="823"/>
      <c r="Q34" s="823"/>
      <c r="R34" s="823"/>
      <c r="S34" s="823"/>
      <c r="T34" s="823"/>
      <c r="U34" s="823"/>
      <c r="V34" s="823"/>
      <c r="W34" s="823"/>
      <c r="X34" s="823"/>
      <c r="Y34" s="823"/>
      <c r="Z34" s="824"/>
      <c r="AB34" s="111"/>
      <c r="AC34" s="111"/>
    </row>
    <row r="35" spans="2:29" ht="20.25" customHeight="1">
      <c r="B35" s="822"/>
      <c r="C35" s="823"/>
      <c r="D35" s="823"/>
      <c r="E35" s="823"/>
      <c r="F35" s="823"/>
      <c r="G35" s="823"/>
      <c r="H35" s="823"/>
      <c r="I35" s="823"/>
      <c r="J35" s="823"/>
      <c r="K35" s="823"/>
      <c r="L35" s="823"/>
      <c r="M35" s="823"/>
      <c r="N35" s="823"/>
      <c r="O35" s="823"/>
      <c r="P35" s="823"/>
      <c r="Q35" s="823"/>
      <c r="R35" s="823"/>
      <c r="S35" s="823"/>
      <c r="T35" s="823"/>
      <c r="U35" s="823"/>
      <c r="V35" s="823"/>
      <c r="W35" s="823"/>
      <c r="X35" s="823"/>
      <c r="Y35" s="823"/>
      <c r="Z35" s="824"/>
      <c r="AB35" s="111"/>
      <c r="AC35" s="111"/>
    </row>
    <row r="36" spans="2:29" ht="20.25" customHeight="1">
      <c r="B36" s="822"/>
      <c r="C36" s="823"/>
      <c r="D36" s="823"/>
      <c r="E36" s="823"/>
      <c r="F36" s="823"/>
      <c r="G36" s="823"/>
      <c r="H36" s="823"/>
      <c r="I36" s="823"/>
      <c r="J36" s="823"/>
      <c r="K36" s="823"/>
      <c r="L36" s="823"/>
      <c r="M36" s="823"/>
      <c r="N36" s="823"/>
      <c r="O36" s="823"/>
      <c r="P36" s="823"/>
      <c r="Q36" s="823"/>
      <c r="R36" s="823"/>
      <c r="S36" s="823"/>
      <c r="T36" s="823"/>
      <c r="U36" s="823"/>
      <c r="V36" s="823"/>
      <c r="W36" s="823"/>
      <c r="X36" s="823"/>
      <c r="Y36" s="823"/>
      <c r="Z36" s="824"/>
    </row>
    <row r="37" spans="2:29" ht="20.25" customHeight="1">
      <c r="B37" s="822"/>
      <c r="C37" s="823"/>
      <c r="D37" s="823"/>
      <c r="E37" s="823"/>
      <c r="F37" s="823"/>
      <c r="G37" s="823"/>
      <c r="H37" s="823"/>
      <c r="I37" s="823"/>
      <c r="J37" s="823"/>
      <c r="K37" s="823"/>
      <c r="L37" s="823"/>
      <c r="M37" s="823"/>
      <c r="N37" s="823"/>
      <c r="O37" s="823"/>
      <c r="P37" s="823"/>
      <c r="Q37" s="823"/>
      <c r="R37" s="823"/>
      <c r="S37" s="823"/>
      <c r="T37" s="823"/>
      <c r="U37" s="823"/>
      <c r="V37" s="823"/>
      <c r="W37" s="823"/>
      <c r="X37" s="823"/>
      <c r="Y37" s="823"/>
      <c r="Z37" s="824"/>
    </row>
    <row r="38" spans="2:29" ht="16.5" customHeight="1">
      <c r="B38" s="825"/>
      <c r="C38" s="826"/>
      <c r="D38" s="826"/>
      <c r="E38" s="826"/>
      <c r="F38" s="826"/>
      <c r="G38" s="826"/>
      <c r="H38" s="826"/>
      <c r="I38" s="826"/>
      <c r="J38" s="826"/>
      <c r="K38" s="826"/>
      <c r="L38" s="826"/>
      <c r="M38" s="826"/>
      <c r="N38" s="826"/>
      <c r="O38" s="826"/>
      <c r="P38" s="826"/>
      <c r="Q38" s="826"/>
      <c r="R38" s="826"/>
      <c r="S38" s="826"/>
      <c r="T38" s="826"/>
      <c r="U38" s="826"/>
      <c r="V38" s="826"/>
      <c r="W38" s="826"/>
      <c r="X38" s="826"/>
      <c r="Y38" s="826"/>
      <c r="Z38" s="827"/>
    </row>
    <row r="39" spans="2:29" ht="24" customHeight="1">
      <c r="B39" s="816" t="s">
        <v>156</v>
      </c>
      <c r="C39" s="817"/>
      <c r="D39" s="817"/>
      <c r="E39" s="817"/>
      <c r="F39" s="817" t="s">
        <v>145</v>
      </c>
      <c r="G39" s="817"/>
      <c r="H39" s="817"/>
      <c r="I39" s="817"/>
      <c r="J39" s="817"/>
      <c r="K39" s="817"/>
      <c r="L39" s="817"/>
      <c r="M39" s="817"/>
      <c r="N39" s="106"/>
      <c r="O39" s="106"/>
      <c r="P39" s="817" t="s">
        <v>146</v>
      </c>
      <c r="Q39" s="817"/>
      <c r="R39" s="817"/>
      <c r="S39" s="817"/>
      <c r="T39" s="817"/>
      <c r="U39" s="817"/>
      <c r="V39" s="817"/>
      <c r="W39" s="817"/>
      <c r="X39" s="817"/>
      <c r="Y39" s="817"/>
      <c r="Z39" s="818"/>
    </row>
    <row r="40" spans="2:29" ht="24.75" customHeight="1">
      <c r="B40" s="809"/>
      <c r="C40" s="807"/>
      <c r="D40" s="807"/>
      <c r="E40" s="807"/>
      <c r="F40" s="807"/>
      <c r="G40" s="807"/>
      <c r="H40" s="807"/>
      <c r="I40" s="807"/>
      <c r="J40" s="807"/>
      <c r="K40" s="807"/>
      <c r="L40" s="807"/>
      <c r="M40" s="807"/>
      <c r="N40" s="807"/>
      <c r="O40" s="807"/>
      <c r="P40" s="807"/>
      <c r="Q40" s="807"/>
      <c r="R40" s="807"/>
      <c r="S40" s="807"/>
      <c r="T40" s="807"/>
      <c r="U40" s="807"/>
      <c r="V40" s="807"/>
      <c r="W40" s="807"/>
      <c r="X40" s="807"/>
      <c r="Y40" s="807"/>
      <c r="Z40" s="808"/>
    </row>
    <row r="41" spans="2:29" ht="24.75" customHeight="1">
      <c r="B41" s="809"/>
      <c r="C41" s="807"/>
      <c r="D41" s="807"/>
      <c r="E41" s="807"/>
      <c r="F41" s="807"/>
      <c r="G41" s="807"/>
      <c r="H41" s="807"/>
      <c r="I41" s="807"/>
      <c r="J41" s="807"/>
      <c r="K41" s="807"/>
      <c r="L41" s="807"/>
      <c r="M41" s="807"/>
      <c r="N41" s="807"/>
      <c r="O41" s="807"/>
      <c r="P41" s="807"/>
      <c r="Q41" s="807"/>
      <c r="R41" s="807"/>
      <c r="S41" s="807"/>
      <c r="T41" s="807"/>
      <c r="U41" s="807"/>
      <c r="V41" s="807"/>
      <c r="W41" s="807"/>
      <c r="X41" s="807"/>
      <c r="Y41" s="807"/>
      <c r="Z41" s="808"/>
    </row>
    <row r="42" spans="2:29" ht="24.75" customHeight="1">
      <c r="B42" s="809"/>
      <c r="C42" s="807"/>
      <c r="D42" s="807"/>
      <c r="E42" s="807"/>
      <c r="F42" s="807"/>
      <c r="G42" s="807"/>
      <c r="H42" s="807"/>
      <c r="I42" s="807"/>
      <c r="J42" s="807"/>
      <c r="K42" s="807"/>
      <c r="L42" s="807"/>
      <c r="M42" s="807"/>
      <c r="N42" s="807"/>
      <c r="O42" s="807"/>
      <c r="P42" s="807"/>
      <c r="Q42" s="807"/>
      <c r="R42" s="807"/>
      <c r="S42" s="807"/>
      <c r="T42" s="807"/>
      <c r="U42" s="807"/>
      <c r="V42" s="807"/>
      <c r="W42" s="807"/>
      <c r="X42" s="807"/>
      <c r="Y42" s="807"/>
      <c r="Z42" s="808"/>
    </row>
    <row r="43" spans="2:29" ht="24.75" customHeight="1">
      <c r="B43" s="809"/>
      <c r="C43" s="807"/>
      <c r="D43" s="807"/>
      <c r="E43" s="807"/>
      <c r="F43" s="807"/>
      <c r="G43" s="807"/>
      <c r="H43" s="807"/>
      <c r="I43" s="807"/>
      <c r="J43" s="807"/>
      <c r="K43" s="807"/>
      <c r="L43" s="807"/>
      <c r="M43" s="807"/>
      <c r="N43" s="807"/>
      <c r="O43" s="807"/>
      <c r="P43" s="807"/>
      <c r="Q43" s="807"/>
      <c r="R43" s="807"/>
      <c r="S43" s="807"/>
      <c r="T43" s="807"/>
      <c r="U43" s="807"/>
      <c r="V43" s="807"/>
      <c r="W43" s="807"/>
      <c r="X43" s="807"/>
      <c r="Y43" s="807"/>
      <c r="Z43" s="808"/>
    </row>
    <row r="44" spans="2:29" ht="24.75" customHeight="1">
      <c r="B44" s="809"/>
      <c r="C44" s="807"/>
      <c r="D44" s="807"/>
      <c r="E44" s="807"/>
      <c r="F44" s="807"/>
      <c r="G44" s="807"/>
      <c r="H44" s="807"/>
      <c r="I44" s="807"/>
      <c r="J44" s="807"/>
      <c r="K44" s="807"/>
      <c r="L44" s="807"/>
      <c r="M44" s="807"/>
      <c r="N44" s="807"/>
      <c r="O44" s="807"/>
      <c r="P44" s="807"/>
      <c r="Q44" s="807"/>
      <c r="R44" s="807"/>
      <c r="S44" s="807"/>
      <c r="T44" s="807"/>
      <c r="U44" s="807"/>
      <c r="V44" s="807"/>
      <c r="W44" s="807"/>
      <c r="X44" s="807"/>
      <c r="Y44" s="807"/>
      <c r="Z44" s="808"/>
    </row>
    <row r="45" spans="2:29" ht="24.75" customHeight="1">
      <c r="B45" s="809"/>
      <c r="C45" s="807"/>
      <c r="D45" s="807"/>
      <c r="E45" s="807"/>
      <c r="F45" s="807"/>
      <c r="G45" s="807"/>
      <c r="H45" s="807"/>
      <c r="I45" s="807"/>
      <c r="J45" s="807"/>
      <c r="K45" s="807"/>
      <c r="L45" s="807"/>
      <c r="M45" s="807"/>
      <c r="N45" s="807"/>
      <c r="O45" s="807"/>
      <c r="P45" s="807"/>
      <c r="Q45" s="807"/>
      <c r="R45" s="807"/>
      <c r="S45" s="807"/>
      <c r="T45" s="807"/>
      <c r="U45" s="807"/>
      <c r="V45" s="807"/>
      <c r="W45" s="807"/>
      <c r="X45" s="807"/>
      <c r="Y45" s="807"/>
      <c r="Z45" s="808"/>
    </row>
    <row r="46" spans="2:29" ht="24.75" customHeight="1">
      <c r="B46" s="809"/>
      <c r="C46" s="807"/>
      <c r="D46" s="807"/>
      <c r="E46" s="807"/>
      <c r="F46" s="807"/>
      <c r="G46" s="807"/>
      <c r="H46" s="807"/>
      <c r="I46" s="807"/>
      <c r="J46" s="807"/>
      <c r="K46" s="807"/>
      <c r="L46" s="807"/>
      <c r="M46" s="807"/>
      <c r="N46" s="807"/>
      <c r="O46" s="807"/>
      <c r="P46" s="807"/>
      <c r="Q46" s="807"/>
      <c r="R46" s="807"/>
      <c r="S46" s="807"/>
      <c r="T46" s="807"/>
      <c r="U46" s="807"/>
      <c r="V46" s="807"/>
      <c r="W46" s="807"/>
      <c r="X46" s="807"/>
      <c r="Y46" s="807"/>
      <c r="Z46" s="808"/>
    </row>
    <row r="47" spans="2:29" ht="24.75" customHeight="1">
      <c r="B47" s="809"/>
      <c r="C47" s="807"/>
      <c r="D47" s="807"/>
      <c r="E47" s="807"/>
      <c r="F47" s="807"/>
      <c r="G47" s="807"/>
      <c r="H47" s="807"/>
      <c r="I47" s="807"/>
      <c r="J47" s="807"/>
      <c r="K47" s="807"/>
      <c r="L47" s="807"/>
      <c r="M47" s="807"/>
      <c r="N47" s="807"/>
      <c r="O47" s="807"/>
      <c r="P47" s="807"/>
      <c r="Q47" s="807"/>
      <c r="R47" s="807"/>
      <c r="S47" s="807"/>
      <c r="T47" s="807"/>
      <c r="U47" s="807"/>
      <c r="V47" s="807"/>
      <c r="W47" s="807"/>
      <c r="X47" s="807"/>
      <c r="Y47" s="807"/>
      <c r="Z47" s="808"/>
    </row>
    <row r="48" spans="2:29" ht="24.75" customHeight="1">
      <c r="B48" s="809"/>
      <c r="C48" s="807"/>
      <c r="D48" s="807"/>
      <c r="E48" s="807"/>
      <c r="F48" s="807"/>
      <c r="G48" s="807"/>
      <c r="H48" s="807"/>
      <c r="I48" s="807"/>
      <c r="J48" s="807"/>
      <c r="K48" s="807"/>
      <c r="L48" s="807"/>
      <c r="M48" s="807"/>
      <c r="N48" s="807"/>
      <c r="O48" s="807"/>
      <c r="P48" s="807"/>
      <c r="Q48" s="807"/>
      <c r="R48" s="807"/>
      <c r="S48" s="807"/>
      <c r="T48" s="807"/>
      <c r="U48" s="807"/>
      <c r="V48" s="807"/>
      <c r="W48" s="807"/>
      <c r="X48" s="807"/>
      <c r="Y48" s="807"/>
      <c r="Z48" s="808"/>
    </row>
    <row r="49" spans="2:26" ht="24.75" customHeight="1">
      <c r="B49" s="809"/>
      <c r="C49" s="807"/>
      <c r="D49" s="807"/>
      <c r="E49" s="807"/>
      <c r="F49" s="807"/>
      <c r="G49" s="807"/>
      <c r="H49" s="807"/>
      <c r="I49" s="807"/>
      <c r="J49" s="807"/>
      <c r="K49" s="807"/>
      <c r="L49" s="807"/>
      <c r="M49" s="807"/>
      <c r="N49" s="807"/>
      <c r="O49" s="807"/>
      <c r="P49" s="807"/>
      <c r="Q49" s="807"/>
      <c r="R49" s="807"/>
      <c r="S49" s="807"/>
      <c r="T49" s="807"/>
      <c r="U49" s="807"/>
      <c r="V49" s="807"/>
      <c r="W49" s="807"/>
      <c r="X49" s="807"/>
      <c r="Y49" s="807"/>
      <c r="Z49" s="808"/>
    </row>
    <row r="50" spans="2:26" ht="24.75" customHeight="1">
      <c r="B50" s="809"/>
      <c r="C50" s="807"/>
      <c r="D50" s="807"/>
      <c r="E50" s="807"/>
      <c r="F50" s="807"/>
      <c r="G50" s="807"/>
      <c r="H50" s="807"/>
      <c r="I50" s="807"/>
      <c r="J50" s="807"/>
      <c r="K50" s="807"/>
      <c r="L50" s="807"/>
      <c r="M50" s="807"/>
      <c r="N50" s="807"/>
      <c r="O50" s="807"/>
      <c r="P50" s="807"/>
      <c r="Q50" s="807"/>
      <c r="R50" s="807"/>
      <c r="S50" s="807"/>
      <c r="T50" s="807"/>
      <c r="U50" s="807"/>
      <c r="V50" s="807"/>
      <c r="W50" s="807"/>
      <c r="X50" s="807"/>
      <c r="Y50" s="807"/>
      <c r="Z50" s="808"/>
    </row>
    <row r="51" spans="2:26" ht="20.100000000000001" customHeight="1">
      <c r="B51" s="810" t="s">
        <v>157</v>
      </c>
      <c r="C51" s="811"/>
      <c r="D51" s="811"/>
      <c r="E51" s="811"/>
      <c r="F51" s="811" t="s">
        <v>145</v>
      </c>
      <c r="G51" s="811"/>
      <c r="H51" s="811"/>
      <c r="I51" s="811"/>
      <c r="J51" s="811"/>
      <c r="K51" s="811"/>
      <c r="L51" s="811"/>
      <c r="M51" s="811"/>
      <c r="N51" s="105"/>
      <c r="O51" s="105"/>
      <c r="P51" s="811" t="s">
        <v>146</v>
      </c>
      <c r="Q51" s="811"/>
      <c r="R51" s="811"/>
      <c r="S51" s="811"/>
      <c r="T51" s="811"/>
      <c r="U51" s="811"/>
      <c r="V51" s="811"/>
      <c r="W51" s="811"/>
      <c r="X51" s="811"/>
      <c r="Y51" s="811"/>
      <c r="Z51" s="812"/>
    </row>
    <row r="52" spans="2:26" ht="17.100000000000001" customHeight="1">
      <c r="B52" s="806"/>
      <c r="C52" s="807"/>
      <c r="D52" s="807"/>
      <c r="E52" s="807"/>
      <c r="F52" s="807"/>
      <c r="G52" s="807"/>
      <c r="H52" s="807"/>
      <c r="I52" s="807"/>
      <c r="J52" s="807"/>
      <c r="K52" s="807"/>
      <c r="L52" s="807"/>
      <c r="M52" s="807"/>
      <c r="N52" s="807"/>
      <c r="O52" s="807"/>
      <c r="P52" s="807"/>
      <c r="Q52" s="807"/>
      <c r="R52" s="807"/>
      <c r="S52" s="807"/>
      <c r="T52" s="807"/>
      <c r="U52" s="807"/>
      <c r="V52" s="807"/>
      <c r="W52" s="807"/>
      <c r="X52" s="807"/>
      <c r="Y52" s="807"/>
      <c r="Z52" s="808"/>
    </row>
    <row r="53" spans="2:26" ht="17.100000000000001" customHeight="1">
      <c r="B53" s="809"/>
      <c r="C53" s="807"/>
      <c r="D53" s="807"/>
      <c r="E53" s="807"/>
      <c r="F53" s="807"/>
      <c r="G53" s="807"/>
      <c r="H53" s="807"/>
      <c r="I53" s="807"/>
      <c r="J53" s="807"/>
      <c r="K53" s="807"/>
      <c r="L53" s="807"/>
      <c r="M53" s="807"/>
      <c r="N53" s="807"/>
      <c r="O53" s="807"/>
      <c r="P53" s="807"/>
      <c r="Q53" s="807"/>
      <c r="R53" s="807"/>
      <c r="S53" s="807"/>
      <c r="T53" s="807"/>
      <c r="U53" s="807"/>
      <c r="V53" s="807"/>
      <c r="W53" s="807"/>
      <c r="X53" s="807"/>
      <c r="Y53" s="807"/>
      <c r="Z53" s="808"/>
    </row>
    <row r="54" spans="2:26" ht="17.100000000000001" customHeight="1">
      <c r="B54" s="809"/>
      <c r="C54" s="807"/>
      <c r="D54" s="807"/>
      <c r="E54" s="807"/>
      <c r="F54" s="807"/>
      <c r="G54" s="807"/>
      <c r="H54" s="807"/>
      <c r="I54" s="807"/>
      <c r="J54" s="807"/>
      <c r="K54" s="807"/>
      <c r="L54" s="807"/>
      <c r="M54" s="807"/>
      <c r="N54" s="807"/>
      <c r="O54" s="807"/>
      <c r="P54" s="807"/>
      <c r="Q54" s="807"/>
      <c r="R54" s="807"/>
      <c r="S54" s="807"/>
      <c r="T54" s="807"/>
      <c r="U54" s="807"/>
      <c r="V54" s="807"/>
      <c r="W54" s="807"/>
      <c r="X54" s="807"/>
      <c r="Y54" s="807"/>
      <c r="Z54" s="808"/>
    </row>
    <row r="55" spans="2:26" ht="17.100000000000001" customHeight="1">
      <c r="B55" s="809"/>
      <c r="C55" s="807"/>
      <c r="D55" s="807"/>
      <c r="E55" s="807"/>
      <c r="F55" s="807"/>
      <c r="G55" s="807"/>
      <c r="H55" s="807"/>
      <c r="I55" s="807"/>
      <c r="J55" s="807"/>
      <c r="K55" s="807"/>
      <c r="L55" s="807"/>
      <c r="M55" s="807"/>
      <c r="N55" s="807"/>
      <c r="O55" s="807"/>
      <c r="P55" s="807"/>
      <c r="Q55" s="807"/>
      <c r="R55" s="807"/>
      <c r="S55" s="807"/>
      <c r="T55" s="807"/>
      <c r="U55" s="807"/>
      <c r="V55" s="807"/>
      <c r="W55" s="807"/>
      <c r="X55" s="807"/>
      <c r="Y55" s="807"/>
      <c r="Z55" s="808"/>
    </row>
    <row r="56" spans="2:26" ht="17.100000000000001" customHeight="1">
      <c r="B56" s="809"/>
      <c r="C56" s="807"/>
      <c r="D56" s="807"/>
      <c r="E56" s="807"/>
      <c r="F56" s="807"/>
      <c r="G56" s="807"/>
      <c r="H56" s="807"/>
      <c r="I56" s="807"/>
      <c r="J56" s="807"/>
      <c r="K56" s="807"/>
      <c r="L56" s="807"/>
      <c r="M56" s="807"/>
      <c r="N56" s="807"/>
      <c r="O56" s="807"/>
      <c r="P56" s="807"/>
      <c r="Q56" s="807"/>
      <c r="R56" s="807"/>
      <c r="S56" s="807"/>
      <c r="T56" s="807"/>
      <c r="U56" s="807"/>
      <c r="V56" s="807"/>
      <c r="W56" s="807"/>
      <c r="X56" s="807"/>
      <c r="Y56" s="807"/>
      <c r="Z56" s="808"/>
    </row>
    <row r="57" spans="2:26" ht="17.100000000000001" customHeight="1">
      <c r="B57" s="809"/>
      <c r="C57" s="807"/>
      <c r="D57" s="807"/>
      <c r="E57" s="807"/>
      <c r="F57" s="807"/>
      <c r="G57" s="807"/>
      <c r="H57" s="807"/>
      <c r="I57" s="807"/>
      <c r="J57" s="807"/>
      <c r="K57" s="807"/>
      <c r="L57" s="807"/>
      <c r="M57" s="807"/>
      <c r="N57" s="807"/>
      <c r="O57" s="807"/>
      <c r="P57" s="807"/>
      <c r="Q57" s="807"/>
      <c r="R57" s="807"/>
      <c r="S57" s="807"/>
      <c r="T57" s="807"/>
      <c r="U57" s="807"/>
      <c r="V57" s="807"/>
      <c r="W57" s="807"/>
      <c r="X57" s="807"/>
      <c r="Y57" s="807"/>
      <c r="Z57" s="808"/>
    </row>
    <row r="58" spans="2:26" ht="17.100000000000001" customHeight="1">
      <c r="B58" s="809"/>
      <c r="C58" s="807"/>
      <c r="D58" s="807"/>
      <c r="E58" s="807"/>
      <c r="F58" s="807"/>
      <c r="G58" s="807"/>
      <c r="H58" s="807"/>
      <c r="I58" s="807"/>
      <c r="J58" s="807"/>
      <c r="K58" s="807"/>
      <c r="L58" s="807"/>
      <c r="M58" s="807"/>
      <c r="N58" s="807"/>
      <c r="O58" s="807"/>
      <c r="P58" s="807"/>
      <c r="Q58" s="807"/>
      <c r="R58" s="807"/>
      <c r="S58" s="807"/>
      <c r="T58" s="807"/>
      <c r="U58" s="807"/>
      <c r="V58" s="807"/>
      <c r="W58" s="807"/>
      <c r="X58" s="807"/>
      <c r="Y58" s="807"/>
      <c r="Z58" s="808"/>
    </row>
    <row r="59" spans="2:26" ht="17.100000000000001" customHeight="1">
      <c r="B59" s="809"/>
      <c r="C59" s="807"/>
      <c r="D59" s="807"/>
      <c r="E59" s="807"/>
      <c r="F59" s="807"/>
      <c r="G59" s="807"/>
      <c r="H59" s="807"/>
      <c r="I59" s="807"/>
      <c r="J59" s="807"/>
      <c r="K59" s="807"/>
      <c r="L59" s="807"/>
      <c r="M59" s="807"/>
      <c r="N59" s="807"/>
      <c r="O59" s="807"/>
      <c r="P59" s="807"/>
      <c r="Q59" s="807"/>
      <c r="R59" s="807"/>
      <c r="S59" s="807"/>
      <c r="T59" s="807"/>
      <c r="U59" s="807"/>
      <c r="V59" s="807"/>
      <c r="W59" s="807"/>
      <c r="X59" s="807"/>
      <c r="Y59" s="807"/>
      <c r="Z59" s="808"/>
    </row>
    <row r="60" spans="2:26" ht="17.100000000000001" customHeight="1">
      <c r="B60" s="809"/>
      <c r="C60" s="807"/>
      <c r="D60" s="807"/>
      <c r="E60" s="807"/>
      <c r="F60" s="807"/>
      <c r="G60" s="807"/>
      <c r="H60" s="807"/>
      <c r="I60" s="807"/>
      <c r="J60" s="807"/>
      <c r="K60" s="807"/>
      <c r="L60" s="807"/>
      <c r="M60" s="807"/>
      <c r="N60" s="807"/>
      <c r="O60" s="807"/>
      <c r="P60" s="807"/>
      <c r="Q60" s="807"/>
      <c r="R60" s="807"/>
      <c r="S60" s="807"/>
      <c r="T60" s="807"/>
      <c r="U60" s="807"/>
      <c r="V60" s="807"/>
      <c r="W60" s="807"/>
      <c r="X60" s="807"/>
      <c r="Y60" s="807"/>
      <c r="Z60" s="808"/>
    </row>
    <row r="61" spans="2:26" ht="17.100000000000001" customHeight="1">
      <c r="B61" s="809"/>
      <c r="C61" s="807"/>
      <c r="D61" s="807"/>
      <c r="E61" s="807"/>
      <c r="F61" s="807"/>
      <c r="G61" s="807"/>
      <c r="H61" s="807"/>
      <c r="I61" s="807"/>
      <c r="J61" s="807"/>
      <c r="K61" s="807"/>
      <c r="L61" s="807"/>
      <c r="M61" s="807"/>
      <c r="N61" s="807"/>
      <c r="O61" s="807"/>
      <c r="P61" s="807"/>
      <c r="Q61" s="807"/>
      <c r="R61" s="807"/>
      <c r="S61" s="807"/>
      <c r="T61" s="807"/>
      <c r="U61" s="807"/>
      <c r="V61" s="807"/>
      <c r="W61" s="807"/>
      <c r="X61" s="807"/>
      <c r="Y61" s="807"/>
      <c r="Z61" s="808"/>
    </row>
    <row r="62" spans="2:26" ht="17.100000000000001" customHeight="1">
      <c r="B62" s="809"/>
      <c r="C62" s="807"/>
      <c r="D62" s="807"/>
      <c r="E62" s="807"/>
      <c r="F62" s="807"/>
      <c r="G62" s="807"/>
      <c r="H62" s="807"/>
      <c r="I62" s="807"/>
      <c r="J62" s="807"/>
      <c r="K62" s="807"/>
      <c r="L62" s="807"/>
      <c r="M62" s="807"/>
      <c r="N62" s="807"/>
      <c r="O62" s="807"/>
      <c r="P62" s="807"/>
      <c r="Q62" s="807"/>
      <c r="R62" s="807"/>
      <c r="S62" s="807"/>
      <c r="T62" s="807"/>
      <c r="U62" s="807"/>
      <c r="V62" s="807"/>
      <c r="W62" s="807"/>
      <c r="X62" s="807"/>
      <c r="Y62" s="807"/>
      <c r="Z62" s="808"/>
    </row>
    <row r="63" spans="2:26" ht="17.100000000000001" customHeight="1">
      <c r="B63" s="809"/>
      <c r="C63" s="807"/>
      <c r="D63" s="807"/>
      <c r="E63" s="807"/>
      <c r="F63" s="807"/>
      <c r="G63" s="807"/>
      <c r="H63" s="807"/>
      <c r="I63" s="807"/>
      <c r="J63" s="807"/>
      <c r="K63" s="807"/>
      <c r="L63" s="807"/>
      <c r="M63" s="807"/>
      <c r="N63" s="807"/>
      <c r="O63" s="807"/>
      <c r="P63" s="807"/>
      <c r="Q63" s="807"/>
      <c r="R63" s="807"/>
      <c r="S63" s="807"/>
      <c r="T63" s="807"/>
      <c r="U63" s="807"/>
      <c r="V63" s="807"/>
      <c r="W63" s="807"/>
      <c r="X63" s="807"/>
      <c r="Y63" s="807"/>
      <c r="Z63" s="808"/>
    </row>
    <row r="64" spans="2:26" ht="17.100000000000001" customHeight="1">
      <c r="B64" s="809"/>
      <c r="C64" s="807"/>
      <c r="D64" s="807"/>
      <c r="E64" s="807"/>
      <c r="F64" s="807"/>
      <c r="G64" s="807"/>
      <c r="H64" s="807"/>
      <c r="I64" s="807"/>
      <c r="J64" s="807"/>
      <c r="K64" s="807"/>
      <c r="L64" s="807"/>
      <c r="M64" s="807"/>
      <c r="N64" s="807"/>
      <c r="O64" s="807"/>
      <c r="P64" s="807"/>
      <c r="Q64" s="807"/>
      <c r="R64" s="807"/>
      <c r="S64" s="807"/>
      <c r="T64" s="807"/>
      <c r="U64" s="807"/>
      <c r="V64" s="807"/>
      <c r="W64" s="807"/>
      <c r="X64" s="807"/>
      <c r="Y64" s="807"/>
      <c r="Z64" s="808"/>
    </row>
    <row r="65" spans="2:26" ht="17.100000000000001" customHeight="1">
      <c r="B65" s="810" t="s">
        <v>158</v>
      </c>
      <c r="C65" s="811"/>
      <c r="D65" s="811"/>
      <c r="E65" s="811"/>
      <c r="F65" s="811" t="s">
        <v>145</v>
      </c>
      <c r="G65" s="811"/>
      <c r="H65" s="811"/>
      <c r="I65" s="811"/>
      <c r="J65" s="811"/>
      <c r="K65" s="811"/>
      <c r="L65" s="811"/>
      <c r="M65" s="811"/>
      <c r="N65" s="105"/>
      <c r="O65" s="105"/>
      <c r="P65" s="811" t="s">
        <v>146</v>
      </c>
      <c r="Q65" s="811"/>
      <c r="R65" s="811"/>
      <c r="S65" s="811"/>
      <c r="T65" s="811"/>
      <c r="U65" s="811"/>
      <c r="V65" s="811"/>
      <c r="W65" s="811"/>
      <c r="X65" s="811"/>
      <c r="Y65" s="811"/>
      <c r="Z65" s="812"/>
    </row>
    <row r="66" spans="2:26" ht="17.100000000000001" customHeight="1">
      <c r="B66" s="806"/>
      <c r="C66" s="807"/>
      <c r="D66" s="807"/>
      <c r="E66" s="807"/>
      <c r="F66" s="807"/>
      <c r="G66" s="807"/>
      <c r="H66" s="807"/>
      <c r="I66" s="807"/>
      <c r="J66" s="807"/>
      <c r="K66" s="807"/>
      <c r="L66" s="807"/>
      <c r="M66" s="807"/>
      <c r="N66" s="807"/>
      <c r="O66" s="807"/>
      <c r="P66" s="807"/>
      <c r="Q66" s="807"/>
      <c r="R66" s="807"/>
      <c r="S66" s="807"/>
      <c r="T66" s="807"/>
      <c r="U66" s="807"/>
      <c r="V66" s="807"/>
      <c r="W66" s="807"/>
      <c r="X66" s="807"/>
      <c r="Y66" s="807"/>
      <c r="Z66" s="808"/>
    </row>
    <row r="67" spans="2:26" ht="17.100000000000001" customHeight="1">
      <c r="B67" s="809"/>
      <c r="C67" s="807"/>
      <c r="D67" s="807"/>
      <c r="E67" s="807"/>
      <c r="F67" s="807"/>
      <c r="G67" s="807"/>
      <c r="H67" s="807"/>
      <c r="I67" s="807"/>
      <c r="J67" s="807"/>
      <c r="K67" s="807"/>
      <c r="L67" s="807"/>
      <c r="M67" s="807"/>
      <c r="N67" s="807"/>
      <c r="O67" s="807"/>
      <c r="P67" s="807"/>
      <c r="Q67" s="807"/>
      <c r="R67" s="807"/>
      <c r="S67" s="807"/>
      <c r="T67" s="807"/>
      <c r="U67" s="807"/>
      <c r="V67" s="807"/>
      <c r="W67" s="807"/>
      <c r="X67" s="807"/>
      <c r="Y67" s="807"/>
      <c r="Z67" s="808"/>
    </row>
    <row r="68" spans="2:26" ht="17.100000000000001" customHeight="1">
      <c r="B68" s="809"/>
      <c r="C68" s="807"/>
      <c r="D68" s="807"/>
      <c r="E68" s="807"/>
      <c r="F68" s="807"/>
      <c r="G68" s="807"/>
      <c r="H68" s="807"/>
      <c r="I68" s="807"/>
      <c r="J68" s="807"/>
      <c r="K68" s="807"/>
      <c r="L68" s="807"/>
      <c r="M68" s="807"/>
      <c r="N68" s="807"/>
      <c r="O68" s="807"/>
      <c r="P68" s="807"/>
      <c r="Q68" s="807"/>
      <c r="R68" s="807"/>
      <c r="S68" s="807"/>
      <c r="T68" s="807"/>
      <c r="U68" s="807"/>
      <c r="V68" s="807"/>
      <c r="W68" s="807"/>
      <c r="X68" s="807"/>
      <c r="Y68" s="807"/>
      <c r="Z68" s="808"/>
    </row>
    <row r="69" spans="2:26" ht="17.100000000000001" customHeight="1">
      <c r="B69" s="809"/>
      <c r="C69" s="807"/>
      <c r="D69" s="807"/>
      <c r="E69" s="807"/>
      <c r="F69" s="807"/>
      <c r="G69" s="807"/>
      <c r="H69" s="807"/>
      <c r="I69" s="807"/>
      <c r="J69" s="807"/>
      <c r="K69" s="807"/>
      <c r="L69" s="807"/>
      <c r="M69" s="807"/>
      <c r="N69" s="807"/>
      <c r="O69" s="807"/>
      <c r="P69" s="807"/>
      <c r="Q69" s="807"/>
      <c r="R69" s="807"/>
      <c r="S69" s="807"/>
      <c r="T69" s="807"/>
      <c r="U69" s="807"/>
      <c r="V69" s="807"/>
      <c r="W69" s="807"/>
      <c r="X69" s="807"/>
      <c r="Y69" s="807"/>
      <c r="Z69" s="808"/>
    </row>
    <row r="70" spans="2:26" ht="17.100000000000001" customHeight="1">
      <c r="B70" s="809"/>
      <c r="C70" s="807"/>
      <c r="D70" s="807"/>
      <c r="E70" s="807"/>
      <c r="F70" s="807"/>
      <c r="G70" s="807"/>
      <c r="H70" s="807"/>
      <c r="I70" s="807"/>
      <c r="J70" s="807"/>
      <c r="K70" s="807"/>
      <c r="L70" s="807"/>
      <c r="M70" s="807"/>
      <c r="N70" s="807"/>
      <c r="O70" s="807"/>
      <c r="P70" s="807"/>
      <c r="Q70" s="807"/>
      <c r="R70" s="807"/>
      <c r="S70" s="807"/>
      <c r="T70" s="807"/>
      <c r="U70" s="807"/>
      <c r="V70" s="807"/>
      <c r="W70" s="807"/>
      <c r="X70" s="807"/>
      <c r="Y70" s="807"/>
      <c r="Z70" s="808"/>
    </row>
    <row r="71" spans="2:26" ht="17.100000000000001" customHeight="1">
      <c r="B71" s="809"/>
      <c r="C71" s="807"/>
      <c r="D71" s="807"/>
      <c r="E71" s="807"/>
      <c r="F71" s="807"/>
      <c r="G71" s="807"/>
      <c r="H71" s="807"/>
      <c r="I71" s="807"/>
      <c r="J71" s="807"/>
      <c r="K71" s="807"/>
      <c r="L71" s="807"/>
      <c r="M71" s="807"/>
      <c r="N71" s="807"/>
      <c r="O71" s="807"/>
      <c r="P71" s="807"/>
      <c r="Q71" s="807"/>
      <c r="R71" s="807"/>
      <c r="S71" s="807"/>
      <c r="T71" s="807"/>
      <c r="U71" s="807"/>
      <c r="V71" s="807"/>
      <c r="W71" s="807"/>
      <c r="X71" s="807"/>
      <c r="Y71" s="807"/>
      <c r="Z71" s="808"/>
    </row>
    <row r="72" spans="2:26" ht="17.100000000000001" customHeight="1">
      <c r="B72" s="809"/>
      <c r="C72" s="807"/>
      <c r="D72" s="807"/>
      <c r="E72" s="807"/>
      <c r="F72" s="807"/>
      <c r="G72" s="807"/>
      <c r="H72" s="807"/>
      <c r="I72" s="807"/>
      <c r="J72" s="807"/>
      <c r="K72" s="807"/>
      <c r="L72" s="807"/>
      <c r="M72" s="807"/>
      <c r="N72" s="807"/>
      <c r="O72" s="807"/>
      <c r="P72" s="807"/>
      <c r="Q72" s="807"/>
      <c r="R72" s="807"/>
      <c r="S72" s="807"/>
      <c r="T72" s="807"/>
      <c r="U72" s="807"/>
      <c r="V72" s="807"/>
      <c r="W72" s="807"/>
      <c r="X72" s="807"/>
      <c r="Y72" s="807"/>
      <c r="Z72" s="808"/>
    </row>
    <row r="73" spans="2:26" ht="17.100000000000001" customHeight="1">
      <c r="B73" s="809"/>
      <c r="C73" s="807"/>
      <c r="D73" s="807"/>
      <c r="E73" s="807"/>
      <c r="F73" s="807"/>
      <c r="G73" s="807"/>
      <c r="H73" s="807"/>
      <c r="I73" s="807"/>
      <c r="J73" s="807"/>
      <c r="K73" s="807"/>
      <c r="L73" s="807"/>
      <c r="M73" s="807"/>
      <c r="N73" s="807"/>
      <c r="O73" s="807"/>
      <c r="P73" s="807"/>
      <c r="Q73" s="807"/>
      <c r="R73" s="807"/>
      <c r="S73" s="807"/>
      <c r="T73" s="807"/>
      <c r="U73" s="807"/>
      <c r="V73" s="807"/>
      <c r="W73" s="807"/>
      <c r="X73" s="807"/>
      <c r="Y73" s="807"/>
      <c r="Z73" s="808"/>
    </row>
    <row r="74" spans="2:26" ht="17.100000000000001" customHeight="1">
      <c r="B74" s="809"/>
      <c r="C74" s="807"/>
      <c r="D74" s="807"/>
      <c r="E74" s="807"/>
      <c r="F74" s="807"/>
      <c r="G74" s="807"/>
      <c r="H74" s="807"/>
      <c r="I74" s="807"/>
      <c r="J74" s="807"/>
      <c r="K74" s="807"/>
      <c r="L74" s="807"/>
      <c r="M74" s="807"/>
      <c r="N74" s="807"/>
      <c r="O74" s="807"/>
      <c r="P74" s="807"/>
      <c r="Q74" s="807"/>
      <c r="R74" s="807"/>
      <c r="S74" s="807"/>
      <c r="T74" s="807"/>
      <c r="U74" s="807"/>
      <c r="V74" s="807"/>
      <c r="W74" s="807"/>
      <c r="X74" s="807"/>
      <c r="Y74" s="807"/>
      <c r="Z74" s="808"/>
    </row>
    <row r="75" spans="2:26" ht="17.100000000000001" customHeight="1">
      <c r="B75" s="809"/>
      <c r="C75" s="807"/>
      <c r="D75" s="807"/>
      <c r="E75" s="807"/>
      <c r="F75" s="807"/>
      <c r="G75" s="807"/>
      <c r="H75" s="807"/>
      <c r="I75" s="807"/>
      <c r="J75" s="807"/>
      <c r="K75" s="807"/>
      <c r="L75" s="807"/>
      <c r="M75" s="807"/>
      <c r="N75" s="807"/>
      <c r="O75" s="807"/>
      <c r="P75" s="807"/>
      <c r="Q75" s="807"/>
      <c r="R75" s="807"/>
      <c r="S75" s="807"/>
      <c r="T75" s="807"/>
      <c r="U75" s="807"/>
      <c r="V75" s="807"/>
      <c r="W75" s="807"/>
      <c r="X75" s="807"/>
      <c r="Y75" s="807"/>
      <c r="Z75" s="808"/>
    </row>
    <row r="76" spans="2:26" ht="17.100000000000001" customHeight="1">
      <c r="B76" s="809"/>
      <c r="C76" s="807"/>
      <c r="D76" s="807"/>
      <c r="E76" s="807"/>
      <c r="F76" s="807"/>
      <c r="G76" s="807"/>
      <c r="H76" s="807"/>
      <c r="I76" s="807"/>
      <c r="J76" s="807"/>
      <c r="K76" s="807"/>
      <c r="L76" s="807"/>
      <c r="M76" s="807"/>
      <c r="N76" s="807"/>
      <c r="O76" s="807"/>
      <c r="P76" s="807"/>
      <c r="Q76" s="807"/>
      <c r="R76" s="807"/>
      <c r="S76" s="807"/>
      <c r="T76" s="807"/>
      <c r="U76" s="807"/>
      <c r="V76" s="807"/>
      <c r="W76" s="807"/>
      <c r="X76" s="807"/>
      <c r="Y76" s="807"/>
      <c r="Z76" s="808"/>
    </row>
    <row r="77" spans="2:26" ht="17.100000000000001" customHeight="1">
      <c r="B77" s="809"/>
      <c r="C77" s="807"/>
      <c r="D77" s="807"/>
      <c r="E77" s="807"/>
      <c r="F77" s="807"/>
      <c r="G77" s="807"/>
      <c r="H77" s="807"/>
      <c r="I77" s="807"/>
      <c r="J77" s="807"/>
      <c r="K77" s="807"/>
      <c r="L77" s="807"/>
      <c r="M77" s="807"/>
      <c r="N77" s="807"/>
      <c r="O77" s="807"/>
      <c r="P77" s="807"/>
      <c r="Q77" s="807"/>
      <c r="R77" s="807"/>
      <c r="S77" s="807"/>
      <c r="T77" s="807"/>
      <c r="U77" s="807"/>
      <c r="V77" s="807"/>
      <c r="W77" s="807"/>
      <c r="X77" s="807"/>
      <c r="Y77" s="807"/>
      <c r="Z77" s="808"/>
    </row>
    <row r="78" spans="2:26" ht="17.100000000000001" customHeight="1">
      <c r="B78" s="809"/>
      <c r="C78" s="807"/>
      <c r="D78" s="807"/>
      <c r="E78" s="807"/>
      <c r="F78" s="807"/>
      <c r="G78" s="807"/>
      <c r="H78" s="807"/>
      <c r="I78" s="807"/>
      <c r="J78" s="807"/>
      <c r="K78" s="807"/>
      <c r="L78" s="807"/>
      <c r="M78" s="807"/>
      <c r="N78" s="807"/>
      <c r="O78" s="807"/>
      <c r="P78" s="807"/>
      <c r="Q78" s="807"/>
      <c r="R78" s="807"/>
      <c r="S78" s="807"/>
      <c r="T78" s="807"/>
      <c r="U78" s="807"/>
      <c r="V78" s="807"/>
      <c r="W78" s="807"/>
      <c r="X78" s="807"/>
      <c r="Y78" s="807"/>
      <c r="Z78" s="808"/>
    </row>
    <row r="79" spans="2:26" ht="17.100000000000001" customHeight="1">
      <c r="B79" s="810" t="s">
        <v>159</v>
      </c>
      <c r="C79" s="811"/>
      <c r="D79" s="811"/>
      <c r="E79" s="811"/>
      <c r="F79" s="811" t="s">
        <v>145</v>
      </c>
      <c r="G79" s="811"/>
      <c r="H79" s="811"/>
      <c r="I79" s="811"/>
      <c r="J79" s="811"/>
      <c r="K79" s="811"/>
      <c r="L79" s="811"/>
      <c r="M79" s="811"/>
      <c r="N79" s="105"/>
      <c r="O79" s="105"/>
      <c r="P79" s="811" t="s">
        <v>146</v>
      </c>
      <c r="Q79" s="811"/>
      <c r="R79" s="811"/>
      <c r="S79" s="811"/>
      <c r="T79" s="811"/>
      <c r="U79" s="811"/>
      <c r="V79" s="811"/>
      <c r="W79" s="811"/>
      <c r="X79" s="811"/>
      <c r="Y79" s="811"/>
      <c r="Z79" s="812"/>
    </row>
    <row r="80" spans="2:26" ht="17.100000000000001" customHeight="1">
      <c r="B80" s="806"/>
      <c r="C80" s="807"/>
      <c r="D80" s="807"/>
      <c r="E80" s="807"/>
      <c r="F80" s="807"/>
      <c r="G80" s="807"/>
      <c r="H80" s="807"/>
      <c r="I80" s="807"/>
      <c r="J80" s="807"/>
      <c r="K80" s="807"/>
      <c r="L80" s="807"/>
      <c r="M80" s="807"/>
      <c r="N80" s="807"/>
      <c r="O80" s="807"/>
      <c r="P80" s="807"/>
      <c r="Q80" s="807"/>
      <c r="R80" s="807"/>
      <c r="S80" s="807"/>
      <c r="T80" s="807"/>
      <c r="U80" s="807"/>
      <c r="V80" s="807"/>
      <c r="W80" s="807"/>
      <c r="X80" s="807"/>
      <c r="Y80" s="807"/>
      <c r="Z80" s="808"/>
    </row>
    <row r="81" spans="2:26" ht="17.100000000000001" customHeight="1">
      <c r="B81" s="809"/>
      <c r="C81" s="807"/>
      <c r="D81" s="807"/>
      <c r="E81" s="807"/>
      <c r="F81" s="807"/>
      <c r="G81" s="807"/>
      <c r="H81" s="807"/>
      <c r="I81" s="807"/>
      <c r="J81" s="807"/>
      <c r="K81" s="807"/>
      <c r="L81" s="807"/>
      <c r="M81" s="807"/>
      <c r="N81" s="807"/>
      <c r="O81" s="807"/>
      <c r="P81" s="807"/>
      <c r="Q81" s="807"/>
      <c r="R81" s="807"/>
      <c r="S81" s="807"/>
      <c r="T81" s="807"/>
      <c r="U81" s="807"/>
      <c r="V81" s="807"/>
      <c r="W81" s="807"/>
      <c r="X81" s="807"/>
      <c r="Y81" s="807"/>
      <c r="Z81" s="808"/>
    </row>
    <row r="82" spans="2:26" ht="17.100000000000001" customHeight="1">
      <c r="B82" s="809"/>
      <c r="C82" s="807"/>
      <c r="D82" s="807"/>
      <c r="E82" s="807"/>
      <c r="F82" s="807"/>
      <c r="G82" s="807"/>
      <c r="H82" s="807"/>
      <c r="I82" s="807"/>
      <c r="J82" s="807"/>
      <c r="K82" s="807"/>
      <c r="L82" s="807"/>
      <c r="M82" s="807"/>
      <c r="N82" s="807"/>
      <c r="O82" s="807"/>
      <c r="P82" s="807"/>
      <c r="Q82" s="807"/>
      <c r="R82" s="807"/>
      <c r="S82" s="807"/>
      <c r="T82" s="807"/>
      <c r="U82" s="807"/>
      <c r="V82" s="807"/>
      <c r="W82" s="807"/>
      <c r="X82" s="807"/>
      <c r="Y82" s="807"/>
      <c r="Z82" s="808"/>
    </row>
    <row r="83" spans="2:26" ht="17.100000000000001" customHeight="1">
      <c r="B83" s="809"/>
      <c r="C83" s="807"/>
      <c r="D83" s="807"/>
      <c r="E83" s="807"/>
      <c r="F83" s="807"/>
      <c r="G83" s="807"/>
      <c r="H83" s="807"/>
      <c r="I83" s="807"/>
      <c r="J83" s="807"/>
      <c r="K83" s="807"/>
      <c r="L83" s="807"/>
      <c r="M83" s="807"/>
      <c r="N83" s="807"/>
      <c r="O83" s="807"/>
      <c r="P83" s="807"/>
      <c r="Q83" s="807"/>
      <c r="R83" s="807"/>
      <c r="S83" s="807"/>
      <c r="T83" s="807"/>
      <c r="U83" s="807"/>
      <c r="V83" s="807"/>
      <c r="W83" s="807"/>
      <c r="X83" s="807"/>
      <c r="Y83" s="807"/>
      <c r="Z83" s="808"/>
    </row>
    <row r="84" spans="2:26" ht="17.100000000000001" customHeight="1">
      <c r="B84" s="809"/>
      <c r="C84" s="807"/>
      <c r="D84" s="807"/>
      <c r="E84" s="807"/>
      <c r="F84" s="807"/>
      <c r="G84" s="807"/>
      <c r="H84" s="807"/>
      <c r="I84" s="807"/>
      <c r="J84" s="807"/>
      <c r="K84" s="807"/>
      <c r="L84" s="807"/>
      <c r="M84" s="807"/>
      <c r="N84" s="807"/>
      <c r="O84" s="807"/>
      <c r="P84" s="807"/>
      <c r="Q84" s="807"/>
      <c r="R84" s="807"/>
      <c r="S84" s="807"/>
      <c r="T84" s="807"/>
      <c r="U84" s="807"/>
      <c r="V84" s="807"/>
      <c r="W84" s="807"/>
      <c r="X84" s="807"/>
      <c r="Y84" s="807"/>
      <c r="Z84" s="808"/>
    </row>
    <row r="85" spans="2:26" ht="17.100000000000001" customHeight="1">
      <c r="B85" s="809"/>
      <c r="C85" s="807"/>
      <c r="D85" s="807"/>
      <c r="E85" s="807"/>
      <c r="F85" s="807"/>
      <c r="G85" s="807"/>
      <c r="H85" s="807"/>
      <c r="I85" s="807"/>
      <c r="J85" s="807"/>
      <c r="K85" s="807"/>
      <c r="L85" s="807"/>
      <c r="M85" s="807"/>
      <c r="N85" s="807"/>
      <c r="O85" s="807"/>
      <c r="P85" s="807"/>
      <c r="Q85" s="807"/>
      <c r="R85" s="807"/>
      <c r="S85" s="807"/>
      <c r="T85" s="807"/>
      <c r="U85" s="807"/>
      <c r="V85" s="807"/>
      <c r="W85" s="807"/>
      <c r="X85" s="807"/>
      <c r="Y85" s="807"/>
      <c r="Z85" s="808"/>
    </row>
    <row r="86" spans="2:26" ht="17.100000000000001" customHeight="1">
      <c r="B86" s="809"/>
      <c r="C86" s="807"/>
      <c r="D86" s="807"/>
      <c r="E86" s="807"/>
      <c r="F86" s="807"/>
      <c r="G86" s="807"/>
      <c r="H86" s="807"/>
      <c r="I86" s="807"/>
      <c r="J86" s="807"/>
      <c r="K86" s="807"/>
      <c r="L86" s="807"/>
      <c r="M86" s="807"/>
      <c r="N86" s="807"/>
      <c r="O86" s="807"/>
      <c r="P86" s="807"/>
      <c r="Q86" s="807"/>
      <c r="R86" s="807"/>
      <c r="S86" s="807"/>
      <c r="T86" s="807"/>
      <c r="U86" s="807"/>
      <c r="V86" s="807"/>
      <c r="W86" s="807"/>
      <c r="X86" s="807"/>
      <c r="Y86" s="807"/>
      <c r="Z86" s="808"/>
    </row>
    <row r="87" spans="2:26" ht="17.100000000000001" customHeight="1">
      <c r="B87" s="809"/>
      <c r="C87" s="807"/>
      <c r="D87" s="807"/>
      <c r="E87" s="807"/>
      <c r="F87" s="807"/>
      <c r="G87" s="807"/>
      <c r="H87" s="807"/>
      <c r="I87" s="807"/>
      <c r="J87" s="807"/>
      <c r="K87" s="807"/>
      <c r="L87" s="807"/>
      <c r="M87" s="807"/>
      <c r="N87" s="807"/>
      <c r="O87" s="807"/>
      <c r="P87" s="807"/>
      <c r="Q87" s="807"/>
      <c r="R87" s="807"/>
      <c r="S87" s="807"/>
      <c r="T87" s="807"/>
      <c r="U87" s="807"/>
      <c r="V87" s="807"/>
      <c r="W87" s="807"/>
      <c r="X87" s="807"/>
      <c r="Y87" s="807"/>
      <c r="Z87" s="808"/>
    </row>
    <row r="88" spans="2:26" ht="17.100000000000001" customHeight="1">
      <c r="B88" s="809"/>
      <c r="C88" s="807"/>
      <c r="D88" s="807"/>
      <c r="E88" s="807"/>
      <c r="F88" s="807"/>
      <c r="G88" s="807"/>
      <c r="H88" s="807"/>
      <c r="I88" s="807"/>
      <c r="J88" s="807"/>
      <c r="K88" s="807"/>
      <c r="L88" s="807"/>
      <c r="M88" s="807"/>
      <c r="N88" s="807"/>
      <c r="O88" s="807"/>
      <c r="P88" s="807"/>
      <c r="Q88" s="807"/>
      <c r="R88" s="807"/>
      <c r="S88" s="807"/>
      <c r="T88" s="807"/>
      <c r="U88" s="807"/>
      <c r="V88" s="807"/>
      <c r="W88" s="807"/>
      <c r="X88" s="807"/>
      <c r="Y88" s="807"/>
      <c r="Z88" s="808"/>
    </row>
    <row r="89" spans="2:26" ht="17.100000000000001" customHeight="1">
      <c r="B89" s="809"/>
      <c r="C89" s="807"/>
      <c r="D89" s="807"/>
      <c r="E89" s="807"/>
      <c r="F89" s="807"/>
      <c r="G89" s="807"/>
      <c r="H89" s="807"/>
      <c r="I89" s="807"/>
      <c r="J89" s="807"/>
      <c r="K89" s="807"/>
      <c r="L89" s="807"/>
      <c r="M89" s="807"/>
      <c r="N89" s="807"/>
      <c r="O89" s="807"/>
      <c r="P89" s="807"/>
      <c r="Q89" s="807"/>
      <c r="R89" s="807"/>
      <c r="S89" s="807"/>
      <c r="T89" s="807"/>
      <c r="U89" s="807"/>
      <c r="V89" s="807"/>
      <c r="W89" s="807"/>
      <c r="X89" s="807"/>
      <c r="Y89" s="807"/>
      <c r="Z89" s="808"/>
    </row>
    <row r="90" spans="2:26" ht="17.100000000000001" customHeight="1">
      <c r="B90" s="809"/>
      <c r="C90" s="807"/>
      <c r="D90" s="807"/>
      <c r="E90" s="807"/>
      <c r="F90" s="807"/>
      <c r="G90" s="807"/>
      <c r="H90" s="807"/>
      <c r="I90" s="807"/>
      <c r="J90" s="807"/>
      <c r="K90" s="807"/>
      <c r="L90" s="807"/>
      <c r="M90" s="807"/>
      <c r="N90" s="807"/>
      <c r="O90" s="807"/>
      <c r="P90" s="807"/>
      <c r="Q90" s="807"/>
      <c r="R90" s="807"/>
      <c r="S90" s="807"/>
      <c r="T90" s="807"/>
      <c r="U90" s="807"/>
      <c r="V90" s="807"/>
      <c r="W90" s="807"/>
      <c r="X90" s="807"/>
      <c r="Y90" s="807"/>
      <c r="Z90" s="808"/>
    </row>
    <row r="91" spans="2:26" ht="17.100000000000001" customHeight="1">
      <c r="B91" s="809"/>
      <c r="C91" s="807"/>
      <c r="D91" s="807"/>
      <c r="E91" s="807"/>
      <c r="F91" s="807"/>
      <c r="G91" s="807"/>
      <c r="H91" s="807"/>
      <c r="I91" s="807"/>
      <c r="J91" s="807"/>
      <c r="K91" s="807"/>
      <c r="L91" s="807"/>
      <c r="M91" s="807"/>
      <c r="N91" s="807"/>
      <c r="O91" s="807"/>
      <c r="P91" s="807"/>
      <c r="Q91" s="807"/>
      <c r="R91" s="807"/>
      <c r="S91" s="807"/>
      <c r="T91" s="807"/>
      <c r="U91" s="807"/>
      <c r="V91" s="807"/>
      <c r="W91" s="807"/>
      <c r="X91" s="807"/>
      <c r="Y91" s="807"/>
      <c r="Z91" s="808"/>
    </row>
    <row r="92" spans="2:26" ht="17.100000000000001" customHeight="1">
      <c r="B92" s="809"/>
      <c r="C92" s="807"/>
      <c r="D92" s="807"/>
      <c r="E92" s="807"/>
      <c r="F92" s="807"/>
      <c r="G92" s="807"/>
      <c r="H92" s="807"/>
      <c r="I92" s="807"/>
      <c r="J92" s="807"/>
      <c r="K92" s="807"/>
      <c r="L92" s="807"/>
      <c r="M92" s="807"/>
      <c r="N92" s="807"/>
      <c r="O92" s="807"/>
      <c r="P92" s="807"/>
      <c r="Q92" s="807"/>
      <c r="R92" s="807"/>
      <c r="S92" s="807"/>
      <c r="T92" s="807"/>
      <c r="U92" s="807"/>
      <c r="V92" s="807"/>
      <c r="W92" s="807"/>
      <c r="X92" s="807"/>
      <c r="Y92" s="807"/>
      <c r="Z92" s="808"/>
    </row>
  </sheetData>
  <mergeCells count="41">
    <mergeCell ref="B66:Z78"/>
    <mergeCell ref="B79:E79"/>
    <mergeCell ref="F79:M79"/>
    <mergeCell ref="P79:Z79"/>
    <mergeCell ref="B80:Z92"/>
    <mergeCell ref="B65:E65"/>
    <mergeCell ref="F65:M65"/>
    <mergeCell ref="P65:Z65"/>
    <mergeCell ref="B24:Z24"/>
    <mergeCell ref="B25:E25"/>
    <mergeCell ref="F25:M25"/>
    <mergeCell ref="P25:Z25"/>
    <mergeCell ref="B26:Z38"/>
    <mergeCell ref="B39:E39"/>
    <mergeCell ref="F39:M39"/>
    <mergeCell ref="P39:Z39"/>
    <mergeCell ref="B40:Z50"/>
    <mergeCell ref="B51:E51"/>
    <mergeCell ref="F51:M51"/>
    <mergeCell ref="P51:Z51"/>
    <mergeCell ref="B52:Z64"/>
    <mergeCell ref="B22:D22"/>
    <mergeCell ref="E22:H22"/>
    <mergeCell ref="I22:Z22"/>
    <mergeCell ref="B23:D23"/>
    <mergeCell ref="E23:H23"/>
    <mergeCell ref="I23:Z23"/>
    <mergeCell ref="B21:D21"/>
    <mergeCell ref="E21:H21"/>
    <mergeCell ref="I21:Z21"/>
    <mergeCell ref="B3:Z3"/>
    <mergeCell ref="B4:H4"/>
    <mergeCell ref="I4:Z4"/>
    <mergeCell ref="B5:F5"/>
    <mergeCell ref="K5:L5"/>
    <mergeCell ref="P5:Z5"/>
    <mergeCell ref="B6:E6"/>
    <mergeCell ref="F6:M6"/>
    <mergeCell ref="P6:Z6"/>
    <mergeCell ref="B7:Z19"/>
    <mergeCell ref="B20:Z20"/>
  </mergeCells>
  <phoneticPr fontId="26"/>
  <printOptions horizontalCentered="1"/>
  <pageMargins left="0.23622047244094491" right="0.23622047244094491" top="0.35433070866141736" bottom="0.35433070866141736" header="0.31496062992125984" footer="0.31496062992125984"/>
  <pageSetup paperSize="9" scale="74" orientation="portrait" cellComments="asDisplayed" r:id="rId1"/>
  <rowBreaks count="1" manualBreakCount="1">
    <brk id="50"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96257" r:id="rId4" name="Check Box 1">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96258" r:id="rId5" name="Check Box 2">
              <controlPr defaultSize="0" autoFill="0" autoLine="0" autoPict="0">
                <anchor moveWithCells="1">
                  <from>
                    <xdr:col>12</xdr:col>
                    <xdr:colOff>22860</xdr:colOff>
                    <xdr:row>4</xdr:row>
                    <xdr:rowOff>38100</xdr:rowOff>
                  </from>
                  <to>
                    <xdr:col>13</xdr:col>
                    <xdr:colOff>7620</xdr:colOff>
                    <xdr:row>4</xdr:row>
                    <xdr:rowOff>266700</xdr:rowOff>
                  </to>
                </anchor>
              </controlPr>
            </control>
          </mc:Choice>
        </mc:AlternateContent>
        <mc:AlternateContent xmlns:mc="http://schemas.openxmlformats.org/markup-compatibility/2006">
          <mc:Choice Requires="x14">
            <control shapeId="96259" r:id="rId6" name="Check Box 3">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96260" r:id="rId7" name="Check Box 4">
              <controlPr defaultSize="0" autoFill="0" autoLine="0" autoPict="0">
                <anchor moveWithCells="1">
                  <from>
                    <xdr:col>12</xdr:col>
                    <xdr:colOff>22860</xdr:colOff>
                    <xdr:row>4</xdr:row>
                    <xdr:rowOff>38100</xdr:rowOff>
                  </from>
                  <to>
                    <xdr:col>13</xdr:col>
                    <xdr:colOff>7620</xdr:colOff>
                    <xdr:row>4</xdr:row>
                    <xdr:rowOff>266700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07A8C-50E6-4B3D-A7F7-CE46B1A76C97}">
  <sheetPr codeName="Sheet18">
    <tabColor rgb="FF7030A0"/>
    <pageSetUpPr fitToPage="1"/>
  </sheetPr>
  <dimension ref="A2:Z20"/>
  <sheetViews>
    <sheetView view="pageBreakPreview" zoomScale="85" zoomScaleNormal="100" zoomScaleSheetLayoutView="85" workbookViewId="0">
      <selection activeCell="G6" sqref="G6:Y6"/>
    </sheetView>
  </sheetViews>
  <sheetFormatPr defaultRowHeight="13.2"/>
  <cols>
    <col min="1" max="25" width="3.44140625" customWidth="1"/>
  </cols>
  <sheetData>
    <row r="2" spans="1:26" ht="14.4">
      <c r="A2" s="57" t="s">
        <v>296</v>
      </c>
      <c r="B2" s="31"/>
      <c r="C2" s="21"/>
      <c r="D2" s="24"/>
      <c r="E2" s="24"/>
      <c r="F2" s="23"/>
      <c r="G2" s="23"/>
      <c r="H2" s="59"/>
      <c r="I2" s="23"/>
      <c r="J2" s="23"/>
      <c r="K2" s="23"/>
      <c r="L2" s="23"/>
      <c r="M2" s="23"/>
      <c r="N2" s="23"/>
      <c r="O2" s="23"/>
      <c r="P2" s="23"/>
      <c r="Q2" s="23"/>
      <c r="R2" s="23"/>
      <c r="S2" s="23"/>
      <c r="T2" s="23"/>
      <c r="U2" s="23"/>
      <c r="V2" s="23"/>
      <c r="W2" s="23"/>
      <c r="X2" s="23"/>
      <c r="Y2" s="23"/>
    </row>
    <row r="3" spans="1:26" ht="17.25" customHeight="1">
      <c r="A3" s="879" t="s">
        <v>297</v>
      </c>
      <c r="B3" s="879"/>
      <c r="C3" s="879"/>
      <c r="D3" s="879"/>
      <c r="E3" s="879"/>
      <c r="F3" s="879"/>
      <c r="G3" s="877"/>
      <c r="H3" s="877"/>
      <c r="I3" s="877"/>
      <c r="J3" s="877"/>
      <c r="K3" s="877"/>
      <c r="L3" s="877"/>
      <c r="M3" s="877"/>
      <c r="N3" s="877"/>
      <c r="O3" s="877"/>
      <c r="P3" s="877"/>
      <c r="Q3" s="877"/>
      <c r="R3" s="877"/>
      <c r="S3" s="877"/>
      <c r="T3" s="877"/>
      <c r="U3" s="877"/>
      <c r="V3" s="877"/>
      <c r="W3" s="877"/>
      <c r="X3" s="877"/>
      <c r="Y3" s="877"/>
    </row>
    <row r="4" spans="1:26" ht="36.75" customHeight="1">
      <c r="A4" s="876" t="s">
        <v>298</v>
      </c>
      <c r="B4" s="876"/>
      <c r="C4" s="876"/>
      <c r="D4" s="876"/>
      <c r="E4" s="876"/>
      <c r="F4" s="876"/>
      <c r="G4" s="877"/>
      <c r="H4" s="877"/>
      <c r="I4" s="877"/>
      <c r="J4" s="877"/>
      <c r="K4" s="877"/>
      <c r="L4" s="877"/>
      <c r="M4" s="877"/>
      <c r="N4" s="877"/>
      <c r="O4" s="877"/>
      <c r="P4" s="877"/>
      <c r="Q4" s="877"/>
      <c r="R4" s="877"/>
      <c r="S4" s="877"/>
      <c r="T4" s="877"/>
      <c r="U4" s="877"/>
      <c r="V4" s="877"/>
      <c r="W4" s="877"/>
      <c r="X4" s="877"/>
      <c r="Y4" s="877"/>
    </row>
    <row r="5" spans="1:26" ht="17.25" customHeight="1">
      <c r="A5" s="879" t="s">
        <v>297</v>
      </c>
      <c r="B5" s="879"/>
      <c r="C5" s="879"/>
      <c r="D5" s="879"/>
      <c r="E5" s="879"/>
      <c r="F5" s="879"/>
      <c r="G5" s="877"/>
      <c r="H5" s="877"/>
      <c r="I5" s="877"/>
      <c r="J5" s="877"/>
      <c r="K5" s="877"/>
      <c r="L5" s="877"/>
      <c r="M5" s="877"/>
      <c r="N5" s="877"/>
      <c r="O5" s="877"/>
      <c r="P5" s="877"/>
      <c r="Q5" s="877"/>
      <c r="R5" s="877"/>
      <c r="S5" s="877"/>
      <c r="T5" s="877"/>
      <c r="U5" s="877"/>
      <c r="V5" s="877"/>
      <c r="W5" s="877"/>
      <c r="X5" s="877"/>
      <c r="Y5" s="877"/>
    </row>
    <row r="6" spans="1:26" ht="36.75" customHeight="1">
      <c r="A6" s="876" t="s">
        <v>299</v>
      </c>
      <c r="B6" s="876"/>
      <c r="C6" s="876"/>
      <c r="D6" s="876"/>
      <c r="E6" s="876"/>
      <c r="F6" s="876"/>
      <c r="G6" s="877"/>
      <c r="H6" s="877"/>
      <c r="I6" s="877"/>
      <c r="J6" s="877"/>
      <c r="K6" s="877"/>
      <c r="L6" s="877"/>
      <c r="M6" s="877"/>
      <c r="N6" s="877"/>
      <c r="O6" s="877"/>
      <c r="P6" s="877"/>
      <c r="Q6" s="877"/>
      <c r="R6" s="877"/>
      <c r="S6" s="877"/>
      <c r="T6" s="877"/>
      <c r="U6" s="877"/>
      <c r="V6" s="877"/>
      <c r="W6" s="877"/>
      <c r="X6" s="877"/>
      <c r="Y6" s="877"/>
    </row>
    <row r="7" spans="1:26" ht="36.75" customHeight="1">
      <c r="A7" s="876" t="s">
        <v>300</v>
      </c>
      <c r="B7" s="876"/>
      <c r="C7" s="876"/>
      <c r="D7" s="876"/>
      <c r="E7" s="876"/>
      <c r="F7" s="876"/>
      <c r="G7" s="878" t="s">
        <v>301</v>
      </c>
      <c r="H7" s="878"/>
      <c r="I7" s="878"/>
      <c r="J7" s="878"/>
      <c r="K7" s="878"/>
      <c r="L7" s="878"/>
      <c r="M7" s="878"/>
      <c r="N7" s="878"/>
      <c r="O7" s="878"/>
      <c r="P7" s="878"/>
      <c r="Q7" s="878"/>
      <c r="R7" s="878"/>
      <c r="S7" s="878"/>
      <c r="T7" s="878"/>
      <c r="U7" s="878"/>
      <c r="V7" s="878"/>
      <c r="W7" s="878"/>
      <c r="X7" s="878"/>
      <c r="Y7" s="878"/>
    </row>
    <row r="8" spans="1:26" ht="36.75" customHeight="1">
      <c r="A8" s="876" t="s">
        <v>302</v>
      </c>
      <c r="B8" s="876"/>
      <c r="C8" s="876"/>
      <c r="D8" s="876"/>
      <c r="E8" s="876"/>
      <c r="F8" s="876"/>
      <c r="G8" s="878" t="s">
        <v>303</v>
      </c>
      <c r="H8" s="878"/>
      <c r="I8" s="878"/>
      <c r="J8" s="878"/>
      <c r="K8" s="878"/>
      <c r="L8" s="878"/>
      <c r="M8" s="878"/>
      <c r="N8" s="878"/>
      <c r="O8" s="878"/>
      <c r="P8" s="878"/>
      <c r="Q8" s="878"/>
      <c r="R8" s="878"/>
      <c r="S8" s="878"/>
      <c r="T8" s="878"/>
      <c r="U8" s="878"/>
      <c r="V8" s="878"/>
      <c r="W8" s="878"/>
      <c r="X8" s="878"/>
      <c r="Y8" s="878"/>
    </row>
    <row r="9" spans="1:26" ht="36.75" customHeight="1">
      <c r="A9" s="876" t="s">
        <v>302</v>
      </c>
      <c r="B9" s="876"/>
      <c r="C9" s="876"/>
      <c r="D9" s="876"/>
      <c r="E9" s="876"/>
      <c r="F9" s="876"/>
      <c r="G9" s="878" t="s">
        <v>304</v>
      </c>
      <c r="H9" s="878"/>
      <c r="I9" s="878"/>
      <c r="J9" s="878"/>
      <c r="K9" s="878"/>
      <c r="L9" s="878"/>
      <c r="M9" s="878"/>
      <c r="N9" s="878"/>
      <c r="O9" s="878"/>
      <c r="P9" s="878"/>
      <c r="Q9" s="878"/>
      <c r="R9" s="878"/>
      <c r="S9" s="878"/>
      <c r="T9" s="878"/>
      <c r="U9" s="878"/>
      <c r="V9" s="878"/>
      <c r="W9" s="878"/>
      <c r="X9" s="878"/>
      <c r="Y9" s="878"/>
    </row>
    <row r="10" spans="1:26" ht="36.75" customHeight="1">
      <c r="A10" s="78"/>
      <c r="B10" s="24"/>
      <c r="C10" s="23"/>
      <c r="D10" s="24"/>
      <c r="E10" s="24"/>
      <c r="F10" s="23"/>
      <c r="G10" s="23"/>
      <c r="H10" s="59"/>
      <c r="I10" s="23"/>
      <c r="J10" s="23"/>
      <c r="K10" s="23"/>
      <c r="L10" s="23"/>
      <c r="M10" s="23"/>
      <c r="N10" s="23"/>
      <c r="O10" s="23"/>
      <c r="P10" s="23"/>
      <c r="Q10" s="23"/>
      <c r="R10" s="23"/>
      <c r="S10" s="23"/>
      <c r="T10" s="23"/>
      <c r="U10" s="23"/>
      <c r="V10" s="23"/>
      <c r="W10" s="23"/>
      <c r="X10" s="23"/>
      <c r="Y10" s="23"/>
    </row>
    <row r="11" spans="1:26" ht="36.75" customHeight="1">
      <c r="A11" s="57" t="s">
        <v>305</v>
      </c>
      <c r="B11" s="31"/>
      <c r="C11" s="21"/>
      <c r="D11" s="24"/>
      <c r="E11" s="24"/>
      <c r="F11" s="23"/>
      <c r="G11" s="23"/>
      <c r="H11" s="59"/>
      <c r="I11" s="23"/>
      <c r="J11" s="23"/>
      <c r="K11" s="23"/>
      <c r="L11" s="23"/>
      <c r="M11" s="23"/>
      <c r="N11" s="23"/>
      <c r="O11" s="23"/>
      <c r="P11" s="23"/>
      <c r="Q11" s="23"/>
      <c r="R11" s="23"/>
      <c r="S11" s="23"/>
      <c r="T11" s="23"/>
      <c r="U11" s="23"/>
      <c r="V11" s="23"/>
      <c r="W11" s="23"/>
      <c r="X11" s="23"/>
      <c r="Y11" s="23"/>
    </row>
    <row r="12" spans="1:26" ht="17.25" customHeight="1">
      <c r="A12" s="879" t="s">
        <v>297</v>
      </c>
      <c r="B12" s="879"/>
      <c r="C12" s="879"/>
      <c r="D12" s="879"/>
      <c r="E12" s="879"/>
      <c r="F12" s="879"/>
      <c r="G12" s="877"/>
      <c r="H12" s="877"/>
      <c r="I12" s="877"/>
      <c r="J12" s="877"/>
      <c r="K12" s="877"/>
      <c r="L12" s="877"/>
      <c r="M12" s="877"/>
      <c r="N12" s="877"/>
      <c r="O12" s="877"/>
      <c r="P12" s="877"/>
      <c r="Q12" s="877"/>
      <c r="R12" s="877"/>
      <c r="S12" s="877"/>
      <c r="T12" s="877"/>
      <c r="U12" s="877"/>
      <c r="V12" s="877"/>
      <c r="W12" s="877"/>
      <c r="X12" s="877"/>
      <c r="Y12" s="877"/>
    </row>
    <row r="13" spans="1:26" ht="36.75" customHeight="1">
      <c r="A13" s="880" t="s">
        <v>306</v>
      </c>
      <c r="B13" s="880"/>
      <c r="C13" s="880"/>
      <c r="D13" s="880"/>
      <c r="E13" s="880"/>
      <c r="F13" s="880"/>
      <c r="G13" s="877"/>
      <c r="H13" s="877"/>
      <c r="I13" s="877"/>
      <c r="J13" s="877"/>
      <c r="K13" s="877"/>
      <c r="L13" s="877"/>
      <c r="M13" s="877"/>
      <c r="N13" s="877"/>
      <c r="O13" s="877"/>
      <c r="P13" s="877"/>
      <c r="Q13" s="877"/>
      <c r="R13" s="877"/>
      <c r="S13" s="877"/>
      <c r="T13" s="877"/>
      <c r="U13" s="877"/>
      <c r="V13" s="877"/>
      <c r="W13" s="877"/>
      <c r="X13" s="877"/>
      <c r="Y13" s="877"/>
      <c r="Z13" s="180" t="s">
        <v>307</v>
      </c>
    </row>
    <row r="14" spans="1:26" ht="17.25" customHeight="1">
      <c r="A14" s="879" t="s">
        <v>297</v>
      </c>
      <c r="B14" s="879"/>
      <c r="C14" s="879"/>
      <c r="D14" s="879"/>
      <c r="E14" s="879"/>
      <c r="F14" s="879"/>
      <c r="G14" s="877"/>
      <c r="H14" s="877"/>
      <c r="I14" s="877"/>
      <c r="J14" s="877"/>
      <c r="K14" s="877"/>
      <c r="L14" s="877"/>
      <c r="M14" s="877"/>
      <c r="N14" s="877"/>
      <c r="O14" s="877"/>
      <c r="P14" s="877"/>
      <c r="Q14" s="877"/>
      <c r="R14" s="877"/>
      <c r="S14" s="877"/>
      <c r="T14" s="877"/>
      <c r="U14" s="877"/>
      <c r="V14" s="877"/>
      <c r="W14" s="877"/>
      <c r="X14" s="877"/>
      <c r="Y14" s="877"/>
    </row>
    <row r="15" spans="1:26" ht="36.75" customHeight="1">
      <c r="A15" s="876" t="s">
        <v>299</v>
      </c>
      <c r="B15" s="876"/>
      <c r="C15" s="876"/>
      <c r="D15" s="876"/>
      <c r="E15" s="876"/>
      <c r="F15" s="876"/>
      <c r="G15" s="877"/>
      <c r="H15" s="877"/>
      <c r="I15" s="877"/>
      <c r="J15" s="877"/>
      <c r="K15" s="877"/>
      <c r="L15" s="877"/>
      <c r="M15" s="877"/>
      <c r="N15" s="877"/>
      <c r="O15" s="877"/>
      <c r="P15" s="877"/>
      <c r="Q15" s="877"/>
      <c r="R15" s="877"/>
      <c r="S15" s="877"/>
      <c r="T15" s="877"/>
      <c r="U15" s="877"/>
      <c r="V15" s="877"/>
      <c r="W15" s="877"/>
      <c r="X15" s="877"/>
      <c r="Y15" s="877"/>
    </row>
    <row r="16" spans="1:26" ht="36.75" customHeight="1">
      <c r="A16" s="876" t="s">
        <v>300</v>
      </c>
      <c r="B16" s="876"/>
      <c r="C16" s="876"/>
      <c r="D16" s="876"/>
      <c r="E16" s="876"/>
      <c r="F16" s="876"/>
      <c r="G16" s="878" t="s">
        <v>301</v>
      </c>
      <c r="H16" s="878"/>
      <c r="I16" s="878"/>
      <c r="J16" s="878"/>
      <c r="K16" s="878"/>
      <c r="L16" s="878"/>
      <c r="M16" s="878"/>
      <c r="N16" s="878"/>
      <c r="O16" s="878"/>
      <c r="P16" s="878"/>
      <c r="Q16" s="878"/>
      <c r="R16" s="878"/>
      <c r="S16" s="878"/>
      <c r="T16" s="878"/>
      <c r="U16" s="878"/>
      <c r="V16" s="878"/>
      <c r="W16" s="878"/>
      <c r="X16" s="878"/>
      <c r="Y16" s="878"/>
    </row>
    <row r="17" spans="1:25" ht="36.75" customHeight="1">
      <c r="A17" s="876" t="s">
        <v>302</v>
      </c>
      <c r="B17" s="876"/>
      <c r="C17" s="876"/>
      <c r="D17" s="876"/>
      <c r="E17" s="876"/>
      <c r="F17" s="876"/>
      <c r="G17" s="878" t="s">
        <v>303</v>
      </c>
      <c r="H17" s="878"/>
      <c r="I17" s="878"/>
      <c r="J17" s="878"/>
      <c r="K17" s="878"/>
      <c r="L17" s="878"/>
      <c r="M17" s="878"/>
      <c r="N17" s="878"/>
      <c r="O17" s="878"/>
      <c r="P17" s="878"/>
      <c r="Q17" s="878"/>
      <c r="R17" s="878"/>
      <c r="S17" s="878"/>
      <c r="T17" s="878"/>
      <c r="U17" s="878"/>
      <c r="V17" s="878"/>
      <c r="W17" s="878"/>
      <c r="X17" s="878"/>
      <c r="Y17" s="878"/>
    </row>
    <row r="18" spans="1:25" ht="36.75" customHeight="1">
      <c r="A18" s="876" t="s">
        <v>302</v>
      </c>
      <c r="B18" s="876"/>
      <c r="C18" s="876"/>
      <c r="D18" s="876"/>
      <c r="E18" s="876"/>
      <c r="F18" s="876"/>
      <c r="G18" s="878" t="s">
        <v>304</v>
      </c>
      <c r="H18" s="878"/>
      <c r="I18" s="878"/>
      <c r="J18" s="878"/>
      <c r="K18" s="878"/>
      <c r="L18" s="878"/>
      <c r="M18" s="878"/>
      <c r="N18" s="878"/>
      <c r="O18" s="878"/>
      <c r="P18" s="878"/>
      <c r="Q18" s="878"/>
      <c r="R18" s="878"/>
      <c r="S18" s="878"/>
      <c r="T18" s="878"/>
      <c r="U18" s="878"/>
      <c r="V18" s="878"/>
      <c r="W18" s="878"/>
      <c r="X18" s="878"/>
      <c r="Y18" s="878"/>
    </row>
    <row r="19" spans="1:25" ht="36.75" customHeight="1">
      <c r="A19" s="876" t="s">
        <v>308</v>
      </c>
      <c r="B19" s="876"/>
      <c r="C19" s="876"/>
      <c r="D19" s="876"/>
      <c r="E19" s="876"/>
      <c r="F19" s="876"/>
      <c r="G19" s="878" t="s">
        <v>309</v>
      </c>
      <c r="H19" s="878"/>
      <c r="I19" s="878"/>
      <c r="J19" s="878"/>
      <c r="K19" s="878"/>
      <c r="L19" s="878"/>
      <c r="M19" s="878"/>
      <c r="N19" s="878"/>
      <c r="O19" s="878"/>
      <c r="P19" s="878"/>
      <c r="Q19" s="878"/>
      <c r="R19" s="878"/>
      <c r="S19" s="878"/>
      <c r="T19" s="878"/>
      <c r="U19" s="878"/>
      <c r="V19" s="878"/>
      <c r="W19" s="878"/>
      <c r="X19" s="878"/>
      <c r="Y19" s="878"/>
    </row>
    <row r="20" spans="1:25" ht="36.75" customHeight="1">
      <c r="A20" s="876" t="s">
        <v>310</v>
      </c>
      <c r="B20" s="876"/>
      <c r="C20" s="876"/>
      <c r="D20" s="876"/>
      <c r="E20" s="876"/>
      <c r="F20" s="876"/>
      <c r="G20" s="877"/>
      <c r="H20" s="877"/>
      <c r="I20" s="877"/>
      <c r="J20" s="877"/>
      <c r="K20" s="877"/>
      <c r="L20" s="877"/>
      <c r="M20" s="877"/>
      <c r="N20" s="877"/>
      <c r="O20" s="877"/>
      <c r="P20" s="877"/>
      <c r="Q20" s="877"/>
      <c r="R20" s="877"/>
      <c r="S20" s="877"/>
      <c r="T20" s="877"/>
      <c r="U20" s="877"/>
      <c r="V20" s="877"/>
      <c r="W20" s="877"/>
      <c r="X20" s="877"/>
      <c r="Y20" s="877"/>
    </row>
  </sheetData>
  <mergeCells count="32">
    <mergeCell ref="A3:F3"/>
    <mergeCell ref="G3:Y3"/>
    <mergeCell ref="A4:F4"/>
    <mergeCell ref="G4:Y4"/>
    <mergeCell ref="A5:F5"/>
    <mergeCell ref="G5:Y5"/>
    <mergeCell ref="A6:F6"/>
    <mergeCell ref="G6:Y6"/>
    <mergeCell ref="A7:F7"/>
    <mergeCell ref="G7:Y7"/>
    <mergeCell ref="A8:F8"/>
    <mergeCell ref="G8:Y8"/>
    <mergeCell ref="A9:F9"/>
    <mergeCell ref="G9:Y9"/>
    <mergeCell ref="A12:F12"/>
    <mergeCell ref="G12:Y12"/>
    <mergeCell ref="A13:F13"/>
    <mergeCell ref="G13:Y13"/>
    <mergeCell ref="A14:F14"/>
    <mergeCell ref="G14:Y14"/>
    <mergeCell ref="A15:F15"/>
    <mergeCell ref="G15:Y15"/>
    <mergeCell ref="A19:F19"/>
    <mergeCell ref="G19:Y19"/>
    <mergeCell ref="A20:F20"/>
    <mergeCell ref="G20:Y20"/>
    <mergeCell ref="A16:F16"/>
    <mergeCell ref="G16:Y16"/>
    <mergeCell ref="A17:F17"/>
    <mergeCell ref="G17:Y17"/>
    <mergeCell ref="A18:F18"/>
    <mergeCell ref="G18:Y18"/>
  </mergeCells>
  <phoneticPr fontId="26"/>
  <printOptions horizontalCentered="1"/>
  <pageMargins left="0.51181102362204722" right="0.51181102362204722" top="0.74803149606299213" bottom="0.74803149606299213" header="0.31496062992125984" footer="0.31496062992125984"/>
  <pageSetup paperSize="9" fitToHeight="0" orientation="portrait" cellComments="asDisplaye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4134-37C4-4A2F-8DC0-A5E580937200}">
  <sheetPr codeName="Sheet19">
    <tabColor rgb="FFFFFF00"/>
    <pageSetUpPr fitToPage="1"/>
  </sheetPr>
  <dimension ref="A2:AH86"/>
  <sheetViews>
    <sheetView view="pageBreakPreview" zoomScaleNormal="100" zoomScaleSheetLayoutView="100" workbookViewId="0">
      <selection activeCell="AB17" sqref="AB17"/>
    </sheetView>
  </sheetViews>
  <sheetFormatPr defaultRowHeight="13.2"/>
  <cols>
    <col min="1" max="1" width="1.77734375" customWidth="1"/>
    <col min="2" max="26" width="3.44140625" customWidth="1"/>
    <col min="27" max="27" width="6.109375" customWidth="1"/>
    <col min="257" max="257" width="1.77734375" customWidth="1"/>
    <col min="258" max="282" width="3.44140625" customWidth="1"/>
    <col min="513" max="513" width="1.77734375" customWidth="1"/>
    <col min="514" max="538" width="3.44140625" customWidth="1"/>
    <col min="769" max="769" width="1.77734375" customWidth="1"/>
    <col min="770" max="794" width="3.44140625" customWidth="1"/>
    <col min="1025" max="1025" width="1.77734375" customWidth="1"/>
    <col min="1026" max="1050" width="3.44140625" customWidth="1"/>
    <col min="1281" max="1281" width="1.77734375" customWidth="1"/>
    <col min="1282" max="1306" width="3.44140625" customWidth="1"/>
    <col min="1537" max="1537" width="1.77734375" customWidth="1"/>
    <col min="1538" max="1562" width="3.44140625" customWidth="1"/>
    <col min="1793" max="1793" width="1.77734375" customWidth="1"/>
    <col min="1794" max="1818" width="3.44140625" customWidth="1"/>
    <col min="2049" max="2049" width="1.77734375" customWidth="1"/>
    <col min="2050" max="2074" width="3.44140625" customWidth="1"/>
    <col min="2305" max="2305" width="1.77734375" customWidth="1"/>
    <col min="2306" max="2330" width="3.44140625" customWidth="1"/>
    <col min="2561" max="2561" width="1.77734375" customWidth="1"/>
    <col min="2562" max="2586" width="3.44140625" customWidth="1"/>
    <col min="2817" max="2817" width="1.77734375" customWidth="1"/>
    <col min="2818" max="2842" width="3.44140625" customWidth="1"/>
    <col min="3073" max="3073" width="1.77734375" customWidth="1"/>
    <col min="3074" max="3098" width="3.44140625" customWidth="1"/>
    <col min="3329" max="3329" width="1.77734375" customWidth="1"/>
    <col min="3330" max="3354" width="3.44140625" customWidth="1"/>
    <col min="3585" max="3585" width="1.77734375" customWidth="1"/>
    <col min="3586" max="3610" width="3.44140625" customWidth="1"/>
    <col min="3841" max="3841" width="1.77734375" customWidth="1"/>
    <col min="3842" max="3866" width="3.44140625" customWidth="1"/>
    <col min="4097" max="4097" width="1.77734375" customWidth="1"/>
    <col min="4098" max="4122" width="3.44140625" customWidth="1"/>
    <col min="4353" max="4353" width="1.77734375" customWidth="1"/>
    <col min="4354" max="4378" width="3.44140625" customWidth="1"/>
    <col min="4609" max="4609" width="1.77734375" customWidth="1"/>
    <col min="4610" max="4634" width="3.44140625" customWidth="1"/>
    <col min="4865" max="4865" width="1.77734375" customWidth="1"/>
    <col min="4866" max="4890" width="3.44140625" customWidth="1"/>
    <col min="5121" max="5121" width="1.77734375" customWidth="1"/>
    <col min="5122" max="5146" width="3.44140625" customWidth="1"/>
    <col min="5377" max="5377" width="1.77734375" customWidth="1"/>
    <col min="5378" max="5402" width="3.44140625" customWidth="1"/>
    <col min="5633" max="5633" width="1.77734375" customWidth="1"/>
    <col min="5634" max="5658" width="3.44140625" customWidth="1"/>
    <col min="5889" max="5889" width="1.77734375" customWidth="1"/>
    <col min="5890" max="5914" width="3.44140625" customWidth="1"/>
    <col min="6145" max="6145" width="1.77734375" customWidth="1"/>
    <col min="6146" max="6170" width="3.44140625" customWidth="1"/>
    <col min="6401" max="6401" width="1.77734375" customWidth="1"/>
    <col min="6402" max="6426" width="3.44140625" customWidth="1"/>
    <col min="6657" max="6657" width="1.77734375" customWidth="1"/>
    <col min="6658" max="6682" width="3.44140625" customWidth="1"/>
    <col min="6913" max="6913" width="1.77734375" customWidth="1"/>
    <col min="6914" max="6938" width="3.44140625" customWidth="1"/>
    <col min="7169" max="7169" width="1.77734375" customWidth="1"/>
    <col min="7170" max="7194" width="3.44140625" customWidth="1"/>
    <col min="7425" max="7425" width="1.77734375" customWidth="1"/>
    <col min="7426" max="7450" width="3.44140625" customWidth="1"/>
    <col min="7681" max="7681" width="1.77734375" customWidth="1"/>
    <col min="7682" max="7706" width="3.44140625" customWidth="1"/>
    <col min="7937" max="7937" width="1.77734375" customWidth="1"/>
    <col min="7938" max="7962" width="3.44140625" customWidth="1"/>
    <col min="8193" max="8193" width="1.77734375" customWidth="1"/>
    <col min="8194" max="8218" width="3.44140625" customWidth="1"/>
    <col min="8449" max="8449" width="1.77734375" customWidth="1"/>
    <col min="8450" max="8474" width="3.44140625" customWidth="1"/>
    <col min="8705" max="8705" width="1.77734375" customWidth="1"/>
    <col min="8706" max="8730" width="3.44140625" customWidth="1"/>
    <col min="8961" max="8961" width="1.77734375" customWidth="1"/>
    <col min="8962" max="8986" width="3.44140625" customWidth="1"/>
    <col min="9217" max="9217" width="1.77734375" customWidth="1"/>
    <col min="9218" max="9242" width="3.44140625" customWidth="1"/>
    <col min="9473" max="9473" width="1.77734375" customWidth="1"/>
    <col min="9474" max="9498" width="3.44140625" customWidth="1"/>
    <col min="9729" max="9729" width="1.77734375" customWidth="1"/>
    <col min="9730" max="9754" width="3.44140625" customWidth="1"/>
    <col min="9985" max="9985" width="1.77734375" customWidth="1"/>
    <col min="9986" max="10010" width="3.44140625" customWidth="1"/>
    <col min="10241" max="10241" width="1.77734375" customWidth="1"/>
    <col min="10242" max="10266" width="3.44140625" customWidth="1"/>
    <col min="10497" max="10497" width="1.77734375" customWidth="1"/>
    <col min="10498" max="10522" width="3.44140625" customWidth="1"/>
    <col min="10753" max="10753" width="1.77734375" customWidth="1"/>
    <col min="10754" max="10778" width="3.44140625" customWidth="1"/>
    <col min="11009" max="11009" width="1.77734375" customWidth="1"/>
    <col min="11010" max="11034" width="3.44140625" customWidth="1"/>
    <col min="11265" max="11265" width="1.77734375" customWidth="1"/>
    <col min="11266" max="11290" width="3.44140625" customWidth="1"/>
    <col min="11521" max="11521" width="1.77734375" customWidth="1"/>
    <col min="11522" max="11546" width="3.44140625" customWidth="1"/>
    <col min="11777" max="11777" width="1.77734375" customWidth="1"/>
    <col min="11778" max="11802" width="3.44140625" customWidth="1"/>
    <col min="12033" max="12033" width="1.77734375" customWidth="1"/>
    <col min="12034" max="12058" width="3.44140625" customWidth="1"/>
    <col min="12289" max="12289" width="1.77734375" customWidth="1"/>
    <col min="12290" max="12314" width="3.44140625" customWidth="1"/>
    <col min="12545" max="12545" width="1.77734375" customWidth="1"/>
    <col min="12546" max="12570" width="3.44140625" customWidth="1"/>
    <col min="12801" max="12801" width="1.77734375" customWidth="1"/>
    <col min="12802" max="12826" width="3.44140625" customWidth="1"/>
    <col min="13057" max="13057" width="1.77734375" customWidth="1"/>
    <col min="13058" max="13082" width="3.44140625" customWidth="1"/>
    <col min="13313" max="13313" width="1.77734375" customWidth="1"/>
    <col min="13314" max="13338" width="3.44140625" customWidth="1"/>
    <col min="13569" max="13569" width="1.77734375" customWidth="1"/>
    <col min="13570" max="13594" width="3.44140625" customWidth="1"/>
    <col min="13825" max="13825" width="1.77734375" customWidth="1"/>
    <col min="13826" max="13850" width="3.44140625" customWidth="1"/>
    <col min="14081" max="14081" width="1.77734375" customWidth="1"/>
    <col min="14082" max="14106" width="3.44140625" customWidth="1"/>
    <col min="14337" max="14337" width="1.77734375" customWidth="1"/>
    <col min="14338" max="14362" width="3.44140625" customWidth="1"/>
    <col min="14593" max="14593" width="1.77734375" customWidth="1"/>
    <col min="14594" max="14618" width="3.44140625" customWidth="1"/>
    <col min="14849" max="14849" width="1.77734375" customWidth="1"/>
    <col min="14850" max="14874" width="3.44140625" customWidth="1"/>
    <col min="15105" max="15105" width="1.77734375" customWidth="1"/>
    <col min="15106" max="15130" width="3.44140625" customWidth="1"/>
    <col min="15361" max="15361" width="1.77734375" customWidth="1"/>
    <col min="15362" max="15386" width="3.44140625" customWidth="1"/>
    <col min="15617" max="15617" width="1.77734375" customWidth="1"/>
    <col min="15618" max="15642" width="3.44140625" customWidth="1"/>
    <col min="15873" max="15873" width="1.77734375" customWidth="1"/>
    <col min="15874" max="15898" width="3.44140625" customWidth="1"/>
    <col min="16129" max="16129" width="1.77734375" customWidth="1"/>
    <col min="16130" max="16154" width="3.44140625" customWidth="1"/>
  </cols>
  <sheetData>
    <row r="2" spans="1:34" ht="15.75" customHeight="1">
      <c r="A2" s="120"/>
      <c r="B2" s="904" t="s">
        <v>160</v>
      </c>
      <c r="C2" s="904"/>
      <c r="D2" s="904"/>
      <c r="E2" s="904"/>
      <c r="F2" s="904"/>
      <c r="G2" s="904"/>
      <c r="H2" s="904" t="s">
        <v>161</v>
      </c>
      <c r="I2" s="904"/>
      <c r="J2" s="904"/>
      <c r="K2" s="904"/>
      <c r="L2" s="904"/>
      <c r="M2" s="904"/>
      <c r="N2" s="904"/>
      <c r="O2" s="904"/>
      <c r="P2" s="904"/>
      <c r="Q2" s="904"/>
      <c r="R2" s="904"/>
      <c r="S2" s="120"/>
      <c r="T2" s="120"/>
      <c r="U2" s="120"/>
      <c r="V2" s="121"/>
      <c r="W2" s="121"/>
      <c r="X2" s="121"/>
      <c r="Y2" s="121"/>
      <c r="Z2" s="121"/>
    </row>
    <row r="3" spans="1:34" ht="18" customHeight="1">
      <c r="A3" s="120"/>
      <c r="B3" s="905"/>
      <c r="C3" s="905"/>
      <c r="D3" s="905"/>
      <c r="E3" s="905"/>
      <c r="F3" s="905"/>
      <c r="G3" s="905"/>
      <c r="H3" s="905"/>
      <c r="I3" s="905"/>
      <c r="J3" s="905"/>
      <c r="K3" s="905"/>
      <c r="L3" s="905"/>
      <c r="M3" s="905"/>
      <c r="N3" s="905"/>
      <c r="O3" s="905"/>
      <c r="P3" s="905"/>
      <c r="Q3" s="905"/>
      <c r="R3" s="905"/>
      <c r="S3" s="120"/>
      <c r="T3" s="120"/>
      <c r="U3" s="120"/>
      <c r="V3" s="121"/>
      <c r="W3" s="121"/>
      <c r="X3" s="121"/>
      <c r="Y3" s="121"/>
      <c r="Z3" s="121"/>
    </row>
    <row r="4" spans="1:34" ht="8.25" customHeight="1">
      <c r="A4" s="120"/>
      <c r="B4" s="120"/>
      <c r="C4" s="120"/>
      <c r="D4" s="120"/>
      <c r="E4" s="120"/>
      <c r="F4" s="120"/>
      <c r="G4" s="120"/>
      <c r="H4" s="120"/>
      <c r="I4" s="120"/>
      <c r="J4" s="120"/>
      <c r="K4" s="120"/>
      <c r="L4" s="120"/>
      <c r="M4" s="120"/>
      <c r="N4" s="120"/>
      <c r="O4" s="120"/>
      <c r="P4" s="120"/>
      <c r="Q4" s="120"/>
      <c r="R4" s="120"/>
      <c r="S4" s="120"/>
      <c r="T4" s="120"/>
      <c r="U4" s="120"/>
      <c r="V4" s="121"/>
      <c r="W4" s="121"/>
      <c r="X4" s="121"/>
      <c r="Y4" s="121"/>
      <c r="Z4" s="121"/>
    </row>
    <row r="5" spans="1:34" ht="24" customHeight="1">
      <c r="A5" s="120"/>
      <c r="B5" s="906" t="s">
        <v>162</v>
      </c>
      <c r="C5" s="906"/>
      <c r="D5" s="906"/>
      <c r="E5" s="906"/>
      <c r="F5" s="906"/>
      <c r="G5" s="906"/>
      <c r="H5" s="906"/>
      <c r="I5" s="906"/>
      <c r="J5" s="906"/>
      <c r="K5" s="906"/>
      <c r="L5" s="906"/>
      <c r="M5" s="906"/>
      <c r="N5" s="906"/>
      <c r="O5" s="906"/>
      <c r="P5" s="906"/>
      <c r="Q5" s="906"/>
      <c r="R5" s="906"/>
      <c r="S5" s="906"/>
      <c r="T5" s="906"/>
      <c r="U5" s="906"/>
      <c r="V5" s="906"/>
      <c r="W5" s="906"/>
      <c r="X5" s="906"/>
      <c r="Y5" s="906"/>
      <c r="Z5" s="906"/>
    </row>
    <row r="6" spans="1:34" ht="15.75" customHeight="1">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row>
    <row r="7" spans="1:34" ht="25.5" customHeight="1">
      <c r="A7" s="120"/>
      <c r="B7" s="881" t="s">
        <v>163</v>
      </c>
      <c r="C7" s="882"/>
      <c r="D7" s="882"/>
      <c r="E7" s="882"/>
      <c r="F7" s="882"/>
      <c r="G7" s="882"/>
      <c r="H7" s="883"/>
      <c r="I7" s="884" t="s">
        <v>283</v>
      </c>
      <c r="J7" s="885"/>
      <c r="K7" s="885"/>
      <c r="L7" s="885"/>
      <c r="M7" s="885"/>
      <c r="N7" s="885"/>
      <c r="O7" s="885"/>
      <c r="P7" s="885"/>
      <c r="Q7" s="885"/>
      <c r="R7" s="885"/>
      <c r="S7" s="885"/>
      <c r="T7" s="885"/>
      <c r="U7" s="885"/>
      <c r="V7" s="885"/>
      <c r="W7" s="885"/>
      <c r="X7" s="885"/>
      <c r="Y7" s="885"/>
      <c r="Z7" s="886"/>
    </row>
    <row r="8" spans="1:34" ht="19.5" customHeight="1">
      <c r="A8" s="120"/>
      <c r="B8" s="887" t="s">
        <v>164</v>
      </c>
      <c r="C8" s="888"/>
      <c r="D8" s="888"/>
      <c r="E8" s="888"/>
      <c r="F8" s="888"/>
      <c r="G8" s="888"/>
      <c r="H8" s="889"/>
      <c r="I8" s="885"/>
      <c r="J8" s="885"/>
      <c r="K8" s="885"/>
      <c r="L8" s="885"/>
      <c r="M8" s="885"/>
      <c r="N8" s="885"/>
      <c r="O8" s="885"/>
      <c r="P8" s="885"/>
      <c r="Q8" s="885"/>
      <c r="R8" s="885"/>
      <c r="S8" s="885"/>
      <c r="T8" s="885"/>
      <c r="U8" s="885"/>
      <c r="V8" s="885"/>
      <c r="W8" s="885"/>
      <c r="X8" s="885"/>
      <c r="Y8" s="885"/>
      <c r="Z8" s="886"/>
      <c r="AH8" s="110"/>
    </row>
    <row r="9" spans="1:34" ht="29.25" customHeight="1">
      <c r="A9" s="120"/>
      <c r="B9" s="890" t="s">
        <v>284</v>
      </c>
      <c r="C9" s="891"/>
      <c r="D9" s="884" t="s">
        <v>166</v>
      </c>
      <c r="E9" s="885"/>
      <c r="F9" s="885"/>
      <c r="G9" s="885"/>
      <c r="H9" s="885"/>
      <c r="I9" s="885"/>
      <c r="J9" s="885"/>
      <c r="K9" s="885"/>
      <c r="L9" s="885"/>
      <c r="M9" s="885"/>
      <c r="N9" s="885"/>
      <c r="O9" s="885"/>
      <c r="P9" s="885"/>
      <c r="Q9" s="885"/>
      <c r="R9" s="885"/>
      <c r="S9" s="885"/>
      <c r="T9" s="885"/>
      <c r="U9" s="885"/>
      <c r="V9" s="885"/>
      <c r="W9" s="885"/>
      <c r="X9" s="885"/>
      <c r="Y9" s="885"/>
      <c r="Z9" s="886"/>
    </row>
    <row r="10" spans="1:34" ht="24" customHeight="1">
      <c r="A10" s="120"/>
      <c r="B10" s="890" t="s">
        <v>165</v>
      </c>
      <c r="C10" s="891"/>
      <c r="D10" s="884" t="s">
        <v>285</v>
      </c>
      <c r="E10" s="885"/>
      <c r="F10" s="885"/>
      <c r="G10" s="885"/>
      <c r="H10" s="885"/>
      <c r="I10" s="885"/>
      <c r="J10" s="885"/>
      <c r="K10" s="885"/>
      <c r="L10" s="885"/>
      <c r="M10" s="885"/>
      <c r="N10" s="885"/>
      <c r="O10" s="885"/>
      <c r="P10" s="885"/>
      <c r="Q10" s="885"/>
      <c r="R10" s="885"/>
      <c r="S10" s="885"/>
      <c r="T10" s="885"/>
      <c r="U10" s="885"/>
      <c r="V10" s="885"/>
      <c r="W10" s="885"/>
      <c r="X10" s="885"/>
      <c r="Y10" s="885"/>
      <c r="Z10" s="886"/>
    </row>
    <row r="11" spans="1:34" ht="24" customHeight="1">
      <c r="A11" s="120"/>
      <c r="B11" s="890" t="s">
        <v>165</v>
      </c>
      <c r="C11" s="891"/>
      <c r="D11" s="884" t="s">
        <v>167</v>
      </c>
      <c r="E11" s="885"/>
      <c r="F11" s="885"/>
      <c r="G11" s="885"/>
      <c r="H11" s="885"/>
      <c r="I11" s="885"/>
      <c r="J11" s="885"/>
      <c r="K11" s="885"/>
      <c r="L11" s="885"/>
      <c r="M11" s="885"/>
      <c r="N11" s="885"/>
      <c r="O11" s="885"/>
      <c r="P11" s="885"/>
      <c r="Q11" s="885"/>
      <c r="R11" s="885"/>
      <c r="S11" s="885"/>
      <c r="T11" s="885"/>
      <c r="U11" s="885"/>
      <c r="V11" s="885"/>
      <c r="W11" s="885"/>
      <c r="X11" s="885"/>
      <c r="Y11" s="885"/>
      <c r="Z11" s="886"/>
    </row>
    <row r="12" spans="1:34" ht="21" customHeight="1">
      <c r="A12" s="120"/>
      <c r="B12" s="892" t="s">
        <v>165</v>
      </c>
      <c r="C12" s="893"/>
      <c r="D12" s="896" t="s">
        <v>168</v>
      </c>
      <c r="E12" s="896"/>
      <c r="F12" s="896"/>
      <c r="G12" s="896"/>
      <c r="H12" s="896"/>
      <c r="I12" s="896"/>
      <c r="J12" s="896"/>
      <c r="K12" s="896"/>
      <c r="L12" s="896"/>
      <c r="M12" s="896"/>
      <c r="N12" s="896"/>
      <c r="O12" s="896"/>
      <c r="P12" s="896"/>
      <c r="Q12" s="896"/>
      <c r="R12" s="896"/>
      <c r="S12" s="896"/>
      <c r="T12" s="896"/>
      <c r="U12" s="896"/>
      <c r="V12" s="896"/>
      <c r="W12" s="896"/>
      <c r="X12" s="896"/>
      <c r="Y12" s="896"/>
      <c r="Z12" s="896"/>
    </row>
    <row r="13" spans="1:34" ht="21" customHeight="1">
      <c r="A13" s="120"/>
      <c r="B13" s="894"/>
      <c r="C13" s="895"/>
      <c r="D13" s="897"/>
      <c r="E13" s="897"/>
      <c r="F13" s="897"/>
      <c r="G13" s="897"/>
      <c r="H13" s="897"/>
      <c r="I13" s="897"/>
      <c r="J13" s="897"/>
      <c r="K13" s="897"/>
      <c r="L13" s="897"/>
      <c r="M13" s="897"/>
      <c r="N13" s="897"/>
      <c r="O13" s="897"/>
      <c r="P13" s="897"/>
      <c r="Q13" s="897"/>
      <c r="R13" s="897"/>
      <c r="S13" s="897"/>
      <c r="T13" s="897"/>
      <c r="U13" s="897"/>
      <c r="V13" s="897"/>
      <c r="W13" s="897"/>
      <c r="X13" s="897"/>
      <c r="Y13" s="897"/>
      <c r="Z13" s="897"/>
    </row>
    <row r="14" spans="1:34" ht="25.5" customHeight="1">
      <c r="A14" s="120"/>
      <c r="B14" s="881" t="s">
        <v>169</v>
      </c>
      <c r="C14" s="882"/>
      <c r="D14" s="882"/>
      <c r="E14" s="882"/>
      <c r="F14" s="882"/>
      <c r="G14" s="882"/>
      <c r="H14" s="883"/>
      <c r="I14" s="884" t="s">
        <v>170</v>
      </c>
      <c r="J14" s="885"/>
      <c r="K14" s="885"/>
      <c r="L14" s="885"/>
      <c r="M14" s="885"/>
      <c r="N14" s="885"/>
      <c r="O14" s="885"/>
      <c r="P14" s="885"/>
      <c r="Q14" s="885"/>
      <c r="R14" s="885"/>
      <c r="S14" s="885"/>
      <c r="T14" s="885"/>
      <c r="U14" s="885"/>
      <c r="V14" s="885"/>
      <c r="W14" s="885"/>
      <c r="X14" s="885"/>
      <c r="Y14" s="885"/>
      <c r="Z14" s="886"/>
    </row>
    <row r="15" spans="1:34" ht="19.5" customHeight="1">
      <c r="A15" s="120"/>
      <c r="B15" s="887" t="s">
        <v>164</v>
      </c>
      <c r="C15" s="888"/>
      <c r="D15" s="888"/>
      <c r="E15" s="888"/>
      <c r="F15" s="888"/>
      <c r="G15" s="888"/>
      <c r="H15" s="889"/>
      <c r="I15" s="885"/>
      <c r="J15" s="885"/>
      <c r="K15" s="885"/>
      <c r="L15" s="885"/>
      <c r="M15" s="885"/>
      <c r="N15" s="885"/>
      <c r="O15" s="885"/>
      <c r="P15" s="885"/>
      <c r="Q15" s="885"/>
      <c r="R15" s="885"/>
      <c r="S15" s="885"/>
      <c r="T15" s="885"/>
      <c r="U15" s="885"/>
      <c r="V15" s="885"/>
      <c r="W15" s="885"/>
      <c r="X15" s="885"/>
      <c r="Y15" s="885"/>
      <c r="Z15" s="886"/>
      <c r="AH15" s="110"/>
    </row>
    <row r="16" spans="1:34" ht="21.75" customHeight="1">
      <c r="A16" s="120"/>
      <c r="B16" s="890" t="s">
        <v>165</v>
      </c>
      <c r="C16" s="891"/>
      <c r="D16" s="884" t="s">
        <v>171</v>
      </c>
      <c r="E16" s="885"/>
      <c r="F16" s="885"/>
      <c r="G16" s="885"/>
      <c r="H16" s="885"/>
      <c r="I16" s="885"/>
      <c r="J16" s="885"/>
      <c r="K16" s="885"/>
      <c r="L16" s="885"/>
      <c r="M16" s="885"/>
      <c r="N16" s="885"/>
      <c r="O16" s="885"/>
      <c r="P16" s="885"/>
      <c r="Q16" s="885"/>
      <c r="R16" s="885"/>
      <c r="S16" s="885"/>
      <c r="T16" s="885"/>
      <c r="U16" s="885"/>
      <c r="V16" s="885"/>
      <c r="W16" s="885"/>
      <c r="X16" s="885"/>
      <c r="Y16" s="885"/>
      <c r="Z16" s="886"/>
    </row>
    <row r="17" spans="1:34" ht="29.25" customHeight="1">
      <c r="A17" s="120"/>
      <c r="B17" s="890" t="s">
        <v>165</v>
      </c>
      <c r="C17" s="891"/>
      <c r="D17" s="884" t="s">
        <v>172</v>
      </c>
      <c r="E17" s="885"/>
      <c r="F17" s="885"/>
      <c r="G17" s="885"/>
      <c r="H17" s="885"/>
      <c r="I17" s="885"/>
      <c r="J17" s="885"/>
      <c r="K17" s="885"/>
      <c r="L17" s="885"/>
      <c r="M17" s="885"/>
      <c r="N17" s="885"/>
      <c r="O17" s="885"/>
      <c r="P17" s="885"/>
      <c r="Q17" s="885"/>
      <c r="R17" s="885"/>
      <c r="S17" s="885"/>
      <c r="T17" s="885"/>
      <c r="U17" s="885"/>
      <c r="V17" s="885"/>
      <c r="W17" s="885"/>
      <c r="X17" s="885"/>
      <c r="Y17" s="885"/>
      <c r="Z17" s="886"/>
    </row>
    <row r="18" spans="1:34" ht="19.5" customHeight="1">
      <c r="A18" s="120"/>
      <c r="B18" s="892" t="s">
        <v>165</v>
      </c>
      <c r="C18" s="893"/>
      <c r="D18" s="896" t="s">
        <v>168</v>
      </c>
      <c r="E18" s="896"/>
      <c r="F18" s="896"/>
      <c r="G18" s="896"/>
      <c r="H18" s="896"/>
      <c r="I18" s="896"/>
      <c r="J18" s="896"/>
      <c r="K18" s="896"/>
      <c r="L18" s="896"/>
      <c r="M18" s="896"/>
      <c r="N18" s="896"/>
      <c r="O18" s="896"/>
      <c r="P18" s="896"/>
      <c r="Q18" s="896"/>
      <c r="R18" s="896"/>
      <c r="S18" s="896"/>
      <c r="T18" s="896"/>
      <c r="U18" s="896"/>
      <c r="V18" s="896"/>
      <c r="W18" s="896"/>
      <c r="X18" s="896"/>
      <c r="Y18" s="896"/>
      <c r="Z18" s="896"/>
    </row>
    <row r="19" spans="1:34" ht="19.5" customHeight="1">
      <c r="A19" s="120"/>
      <c r="B19" s="894"/>
      <c r="C19" s="895"/>
      <c r="D19" s="897"/>
      <c r="E19" s="897"/>
      <c r="F19" s="897"/>
      <c r="G19" s="897"/>
      <c r="H19" s="897"/>
      <c r="I19" s="897"/>
      <c r="J19" s="897"/>
      <c r="K19" s="897"/>
      <c r="L19" s="897"/>
      <c r="M19" s="897"/>
      <c r="N19" s="897"/>
      <c r="O19" s="897"/>
      <c r="P19" s="897"/>
      <c r="Q19" s="897"/>
      <c r="R19" s="897"/>
      <c r="S19" s="897"/>
      <c r="T19" s="897"/>
      <c r="U19" s="897"/>
      <c r="V19" s="897"/>
      <c r="W19" s="897"/>
      <c r="X19" s="897"/>
      <c r="Y19" s="897"/>
      <c r="Z19" s="897"/>
    </row>
    <row r="20" spans="1:34" ht="25.5" customHeight="1">
      <c r="A20" s="120"/>
      <c r="B20" s="881" t="s">
        <v>173</v>
      </c>
      <c r="C20" s="882"/>
      <c r="D20" s="882"/>
      <c r="E20" s="882"/>
      <c r="F20" s="882"/>
      <c r="G20" s="882"/>
      <c r="H20" s="883"/>
      <c r="I20" s="884" t="s">
        <v>174</v>
      </c>
      <c r="J20" s="885"/>
      <c r="K20" s="885"/>
      <c r="L20" s="885"/>
      <c r="M20" s="885"/>
      <c r="N20" s="885"/>
      <c r="O20" s="885"/>
      <c r="P20" s="885"/>
      <c r="Q20" s="885"/>
      <c r="R20" s="885"/>
      <c r="S20" s="885"/>
      <c r="T20" s="885"/>
      <c r="U20" s="885"/>
      <c r="V20" s="885"/>
      <c r="W20" s="885"/>
      <c r="X20" s="885"/>
      <c r="Y20" s="885"/>
      <c r="Z20" s="886"/>
    </row>
    <row r="21" spans="1:34" ht="19.5" customHeight="1">
      <c r="A21" s="120"/>
      <c r="B21" s="887" t="s">
        <v>164</v>
      </c>
      <c r="C21" s="888"/>
      <c r="D21" s="888"/>
      <c r="E21" s="888"/>
      <c r="F21" s="888"/>
      <c r="G21" s="888"/>
      <c r="H21" s="889"/>
      <c r="I21" s="885"/>
      <c r="J21" s="885"/>
      <c r="K21" s="885"/>
      <c r="L21" s="885"/>
      <c r="M21" s="885"/>
      <c r="N21" s="885"/>
      <c r="O21" s="885"/>
      <c r="P21" s="885"/>
      <c r="Q21" s="885"/>
      <c r="R21" s="885"/>
      <c r="S21" s="885"/>
      <c r="T21" s="885"/>
      <c r="U21" s="885"/>
      <c r="V21" s="885"/>
      <c r="W21" s="885"/>
      <c r="X21" s="885"/>
      <c r="Y21" s="885"/>
      <c r="Z21" s="886"/>
      <c r="AH21" s="110"/>
    </row>
    <row r="22" spans="1:34" ht="21.75" customHeight="1">
      <c r="A22" s="120"/>
      <c r="B22" s="890" t="s">
        <v>165</v>
      </c>
      <c r="C22" s="891"/>
      <c r="D22" s="884" t="s">
        <v>175</v>
      </c>
      <c r="E22" s="885"/>
      <c r="F22" s="885"/>
      <c r="G22" s="885"/>
      <c r="H22" s="885"/>
      <c r="I22" s="885"/>
      <c r="J22" s="885"/>
      <c r="K22" s="885"/>
      <c r="L22" s="885"/>
      <c r="M22" s="885"/>
      <c r="N22" s="885"/>
      <c r="O22" s="885"/>
      <c r="P22" s="885"/>
      <c r="Q22" s="885"/>
      <c r="R22" s="885"/>
      <c r="S22" s="885"/>
      <c r="T22" s="885"/>
      <c r="U22" s="885"/>
      <c r="V22" s="885"/>
      <c r="W22" s="885"/>
      <c r="X22" s="885"/>
      <c r="Y22" s="885"/>
      <c r="Z22" s="886"/>
    </row>
    <row r="23" spans="1:34" ht="30" customHeight="1">
      <c r="A23" s="120"/>
      <c r="B23" s="890" t="s">
        <v>165</v>
      </c>
      <c r="C23" s="891"/>
      <c r="D23" s="884" t="s">
        <v>176</v>
      </c>
      <c r="E23" s="885"/>
      <c r="F23" s="885"/>
      <c r="G23" s="885"/>
      <c r="H23" s="885"/>
      <c r="I23" s="885"/>
      <c r="J23" s="885"/>
      <c r="K23" s="885"/>
      <c r="L23" s="885"/>
      <c r="M23" s="885"/>
      <c r="N23" s="885"/>
      <c r="O23" s="885"/>
      <c r="P23" s="885"/>
      <c r="Q23" s="885"/>
      <c r="R23" s="885"/>
      <c r="S23" s="885"/>
      <c r="T23" s="885"/>
      <c r="U23" s="885"/>
      <c r="V23" s="885"/>
      <c r="W23" s="885"/>
      <c r="X23" s="885"/>
      <c r="Y23" s="885"/>
      <c r="Z23" s="886"/>
    </row>
    <row r="24" spans="1:34" ht="30" customHeight="1">
      <c r="A24" s="120"/>
      <c r="B24" s="890" t="s">
        <v>165</v>
      </c>
      <c r="C24" s="891"/>
      <c r="D24" s="884" t="s">
        <v>177</v>
      </c>
      <c r="E24" s="885"/>
      <c r="F24" s="885"/>
      <c r="G24" s="885"/>
      <c r="H24" s="885"/>
      <c r="I24" s="885"/>
      <c r="J24" s="885"/>
      <c r="K24" s="885"/>
      <c r="L24" s="885"/>
      <c r="M24" s="885"/>
      <c r="N24" s="885"/>
      <c r="O24" s="885"/>
      <c r="P24" s="885"/>
      <c r="Q24" s="885"/>
      <c r="R24" s="885"/>
      <c r="S24" s="885"/>
      <c r="T24" s="885"/>
      <c r="U24" s="885"/>
      <c r="V24" s="885"/>
      <c r="W24" s="885"/>
      <c r="X24" s="885"/>
      <c r="Y24" s="885"/>
      <c r="Z24" s="886"/>
    </row>
    <row r="25" spans="1:34" ht="19.5" customHeight="1">
      <c r="A25" s="120"/>
      <c r="B25" s="892" t="s">
        <v>165</v>
      </c>
      <c r="C25" s="893"/>
      <c r="D25" s="896" t="s">
        <v>168</v>
      </c>
      <c r="E25" s="896"/>
      <c r="F25" s="896"/>
      <c r="G25" s="896"/>
      <c r="H25" s="896"/>
      <c r="I25" s="896"/>
      <c r="J25" s="896"/>
      <c r="K25" s="896"/>
      <c r="L25" s="896"/>
      <c r="M25" s="896"/>
      <c r="N25" s="896"/>
      <c r="O25" s="896"/>
      <c r="P25" s="896"/>
      <c r="Q25" s="896"/>
      <c r="R25" s="896"/>
      <c r="S25" s="896"/>
      <c r="T25" s="896"/>
      <c r="U25" s="896"/>
      <c r="V25" s="896"/>
      <c r="W25" s="896"/>
      <c r="X25" s="896"/>
      <c r="Y25" s="896"/>
      <c r="Z25" s="896"/>
    </row>
    <row r="26" spans="1:34" ht="19.5" customHeight="1">
      <c r="A26" s="120"/>
      <c r="B26" s="894"/>
      <c r="C26" s="895"/>
      <c r="D26" s="897"/>
      <c r="E26" s="897"/>
      <c r="F26" s="897"/>
      <c r="G26" s="897"/>
      <c r="H26" s="897"/>
      <c r="I26" s="897"/>
      <c r="J26" s="897"/>
      <c r="K26" s="897"/>
      <c r="L26" s="897"/>
      <c r="M26" s="897"/>
      <c r="N26" s="897"/>
      <c r="O26" s="897"/>
      <c r="P26" s="897"/>
      <c r="Q26" s="897"/>
      <c r="R26" s="897"/>
      <c r="S26" s="897"/>
      <c r="T26" s="897"/>
      <c r="U26" s="897"/>
      <c r="V26" s="897"/>
      <c r="W26" s="897"/>
      <c r="X26" s="897"/>
      <c r="Y26" s="897"/>
      <c r="Z26" s="897"/>
    </row>
    <row r="27" spans="1:34" ht="25.5" customHeight="1">
      <c r="A27" s="120"/>
      <c r="B27" s="881" t="s">
        <v>178</v>
      </c>
      <c r="C27" s="882"/>
      <c r="D27" s="882"/>
      <c r="E27" s="882"/>
      <c r="F27" s="882"/>
      <c r="G27" s="882"/>
      <c r="H27" s="883"/>
      <c r="I27" s="884" t="s">
        <v>179</v>
      </c>
      <c r="J27" s="885"/>
      <c r="K27" s="885"/>
      <c r="L27" s="885"/>
      <c r="M27" s="885"/>
      <c r="N27" s="885"/>
      <c r="O27" s="885"/>
      <c r="P27" s="885"/>
      <c r="Q27" s="885"/>
      <c r="R27" s="885"/>
      <c r="S27" s="885"/>
      <c r="T27" s="885"/>
      <c r="U27" s="885"/>
      <c r="V27" s="885"/>
      <c r="W27" s="885"/>
      <c r="X27" s="885"/>
      <c r="Y27" s="885"/>
      <c r="Z27" s="886"/>
    </row>
    <row r="28" spans="1:34" ht="19.5" customHeight="1">
      <c r="A28" s="120"/>
      <c r="B28" s="887" t="s">
        <v>164</v>
      </c>
      <c r="C28" s="888"/>
      <c r="D28" s="888"/>
      <c r="E28" s="888"/>
      <c r="F28" s="888"/>
      <c r="G28" s="888"/>
      <c r="H28" s="889"/>
      <c r="I28" s="885"/>
      <c r="J28" s="885"/>
      <c r="K28" s="885"/>
      <c r="L28" s="885"/>
      <c r="M28" s="885"/>
      <c r="N28" s="885"/>
      <c r="O28" s="885"/>
      <c r="P28" s="885"/>
      <c r="Q28" s="885"/>
      <c r="R28" s="885"/>
      <c r="S28" s="885"/>
      <c r="T28" s="885"/>
      <c r="U28" s="885"/>
      <c r="V28" s="885"/>
      <c r="W28" s="885"/>
      <c r="X28" s="885"/>
      <c r="Y28" s="885"/>
      <c r="Z28" s="886"/>
      <c r="AH28" s="110"/>
    </row>
    <row r="29" spans="1:34" ht="21.75" customHeight="1">
      <c r="A29" s="120"/>
      <c r="B29" s="890" t="s">
        <v>165</v>
      </c>
      <c r="C29" s="891"/>
      <c r="D29" s="884" t="s">
        <v>180</v>
      </c>
      <c r="E29" s="885"/>
      <c r="F29" s="885"/>
      <c r="G29" s="885"/>
      <c r="H29" s="885"/>
      <c r="I29" s="885"/>
      <c r="J29" s="885"/>
      <c r="K29" s="885"/>
      <c r="L29" s="885"/>
      <c r="M29" s="885"/>
      <c r="N29" s="885"/>
      <c r="O29" s="885"/>
      <c r="P29" s="885"/>
      <c r="Q29" s="885"/>
      <c r="R29" s="885"/>
      <c r="S29" s="885"/>
      <c r="T29" s="885"/>
      <c r="U29" s="885"/>
      <c r="V29" s="885"/>
      <c r="W29" s="885"/>
      <c r="X29" s="885"/>
      <c r="Y29" s="885"/>
      <c r="Z29" s="886"/>
    </row>
    <row r="30" spans="1:34" ht="21.75" customHeight="1">
      <c r="A30" s="120"/>
      <c r="B30" s="890" t="s">
        <v>165</v>
      </c>
      <c r="C30" s="891"/>
      <c r="D30" s="884" t="s">
        <v>181</v>
      </c>
      <c r="E30" s="885"/>
      <c r="F30" s="885"/>
      <c r="G30" s="885"/>
      <c r="H30" s="885"/>
      <c r="I30" s="885"/>
      <c r="J30" s="885"/>
      <c r="K30" s="885"/>
      <c r="L30" s="885"/>
      <c r="M30" s="885"/>
      <c r="N30" s="885"/>
      <c r="O30" s="885"/>
      <c r="P30" s="885"/>
      <c r="Q30" s="885"/>
      <c r="R30" s="885"/>
      <c r="S30" s="885"/>
      <c r="T30" s="885"/>
      <c r="U30" s="885"/>
      <c r="V30" s="885"/>
      <c r="W30" s="885"/>
      <c r="X30" s="885"/>
      <c r="Y30" s="885"/>
      <c r="Z30" s="886"/>
    </row>
    <row r="31" spans="1:34" ht="19.5" customHeight="1">
      <c r="A31" s="120"/>
      <c r="B31" s="892" t="s">
        <v>165</v>
      </c>
      <c r="C31" s="893"/>
      <c r="D31" s="896" t="s">
        <v>168</v>
      </c>
      <c r="E31" s="896"/>
      <c r="F31" s="896"/>
      <c r="G31" s="896"/>
      <c r="H31" s="896"/>
      <c r="I31" s="896"/>
      <c r="J31" s="896"/>
      <c r="K31" s="896"/>
      <c r="L31" s="896"/>
      <c r="M31" s="896"/>
      <c r="N31" s="896"/>
      <c r="O31" s="896"/>
      <c r="P31" s="896"/>
      <c r="Q31" s="896"/>
      <c r="R31" s="896"/>
      <c r="S31" s="896"/>
      <c r="T31" s="896"/>
      <c r="U31" s="896"/>
      <c r="V31" s="896"/>
      <c r="W31" s="896"/>
      <c r="X31" s="896"/>
      <c r="Y31" s="896"/>
      <c r="Z31" s="896"/>
    </row>
    <row r="32" spans="1:34" ht="19.5" customHeight="1">
      <c r="A32" s="120"/>
      <c r="B32" s="894"/>
      <c r="C32" s="895"/>
      <c r="D32" s="897"/>
      <c r="E32" s="897"/>
      <c r="F32" s="897"/>
      <c r="G32" s="897"/>
      <c r="H32" s="897"/>
      <c r="I32" s="897"/>
      <c r="J32" s="897"/>
      <c r="K32" s="897"/>
      <c r="L32" s="897"/>
      <c r="M32" s="897"/>
      <c r="N32" s="897"/>
      <c r="O32" s="897"/>
      <c r="P32" s="897"/>
      <c r="Q32" s="897"/>
      <c r="R32" s="897"/>
      <c r="S32" s="897"/>
      <c r="T32" s="897"/>
      <c r="U32" s="897"/>
      <c r="V32" s="897"/>
      <c r="W32" s="897"/>
      <c r="X32" s="897"/>
      <c r="Y32" s="897"/>
      <c r="Z32" s="897"/>
    </row>
    <row r="33" spans="1:34" ht="25.5" customHeight="1">
      <c r="A33" s="120"/>
      <c r="B33" s="881" t="s">
        <v>182</v>
      </c>
      <c r="C33" s="882"/>
      <c r="D33" s="882"/>
      <c r="E33" s="882"/>
      <c r="F33" s="882"/>
      <c r="G33" s="882"/>
      <c r="H33" s="883"/>
      <c r="I33" s="884" t="s">
        <v>183</v>
      </c>
      <c r="J33" s="885"/>
      <c r="K33" s="885"/>
      <c r="L33" s="885"/>
      <c r="M33" s="885"/>
      <c r="N33" s="885"/>
      <c r="O33" s="885"/>
      <c r="P33" s="885"/>
      <c r="Q33" s="885"/>
      <c r="R33" s="885"/>
      <c r="S33" s="885"/>
      <c r="T33" s="885"/>
      <c r="U33" s="885"/>
      <c r="V33" s="885"/>
      <c r="W33" s="885"/>
      <c r="X33" s="885"/>
      <c r="Y33" s="885"/>
      <c r="Z33" s="886"/>
    </row>
    <row r="34" spans="1:34" ht="19.5" customHeight="1">
      <c r="A34" s="120"/>
      <c r="B34" s="887" t="s">
        <v>164</v>
      </c>
      <c r="C34" s="888"/>
      <c r="D34" s="888"/>
      <c r="E34" s="888"/>
      <c r="F34" s="888"/>
      <c r="G34" s="888"/>
      <c r="H34" s="889"/>
      <c r="I34" s="885"/>
      <c r="J34" s="885"/>
      <c r="K34" s="885"/>
      <c r="L34" s="885"/>
      <c r="M34" s="885"/>
      <c r="N34" s="885"/>
      <c r="O34" s="885"/>
      <c r="P34" s="885"/>
      <c r="Q34" s="885"/>
      <c r="R34" s="885"/>
      <c r="S34" s="885"/>
      <c r="T34" s="885"/>
      <c r="U34" s="885"/>
      <c r="V34" s="885"/>
      <c r="W34" s="885"/>
      <c r="X34" s="885"/>
      <c r="Y34" s="885"/>
      <c r="Z34" s="886"/>
      <c r="AH34" s="110"/>
    </row>
    <row r="35" spans="1:34" ht="21.75" customHeight="1">
      <c r="A35" s="120"/>
      <c r="B35" s="890" t="s">
        <v>165</v>
      </c>
      <c r="C35" s="891"/>
      <c r="D35" s="884" t="s">
        <v>184</v>
      </c>
      <c r="E35" s="885"/>
      <c r="F35" s="885"/>
      <c r="G35" s="885"/>
      <c r="H35" s="885"/>
      <c r="I35" s="885"/>
      <c r="J35" s="885"/>
      <c r="K35" s="885"/>
      <c r="L35" s="885"/>
      <c r="M35" s="885"/>
      <c r="N35" s="885"/>
      <c r="O35" s="885"/>
      <c r="P35" s="885"/>
      <c r="Q35" s="885"/>
      <c r="R35" s="885"/>
      <c r="S35" s="885"/>
      <c r="T35" s="885"/>
      <c r="U35" s="885"/>
      <c r="V35" s="885"/>
      <c r="W35" s="885"/>
      <c r="X35" s="885"/>
      <c r="Y35" s="885"/>
      <c r="Z35" s="886"/>
    </row>
    <row r="36" spans="1:34" ht="21.75" customHeight="1">
      <c r="A36" s="120"/>
      <c r="B36" s="890" t="s">
        <v>165</v>
      </c>
      <c r="C36" s="891"/>
      <c r="D36" s="884" t="s">
        <v>185</v>
      </c>
      <c r="E36" s="885"/>
      <c r="F36" s="885"/>
      <c r="G36" s="885"/>
      <c r="H36" s="885"/>
      <c r="I36" s="885"/>
      <c r="J36" s="885"/>
      <c r="K36" s="885"/>
      <c r="L36" s="885"/>
      <c r="M36" s="885"/>
      <c r="N36" s="885"/>
      <c r="O36" s="885"/>
      <c r="P36" s="885"/>
      <c r="Q36" s="885"/>
      <c r="R36" s="885"/>
      <c r="S36" s="885"/>
      <c r="T36" s="885"/>
      <c r="U36" s="885"/>
      <c r="V36" s="885"/>
      <c r="W36" s="885"/>
      <c r="X36" s="885"/>
      <c r="Y36" s="885"/>
      <c r="Z36" s="886"/>
    </row>
    <row r="37" spans="1:34" ht="19.5" customHeight="1">
      <c r="A37" s="120"/>
      <c r="B37" s="892" t="s">
        <v>165</v>
      </c>
      <c r="C37" s="893"/>
      <c r="D37" s="896" t="s">
        <v>168</v>
      </c>
      <c r="E37" s="896"/>
      <c r="F37" s="896"/>
      <c r="G37" s="896"/>
      <c r="H37" s="896"/>
      <c r="I37" s="896"/>
      <c r="J37" s="896"/>
      <c r="K37" s="896"/>
      <c r="L37" s="896"/>
      <c r="M37" s="896"/>
      <c r="N37" s="896"/>
      <c r="O37" s="896"/>
      <c r="P37" s="896"/>
      <c r="Q37" s="896"/>
      <c r="R37" s="896"/>
      <c r="S37" s="896"/>
      <c r="T37" s="896"/>
      <c r="U37" s="896"/>
      <c r="V37" s="896"/>
      <c r="W37" s="896"/>
      <c r="X37" s="896"/>
      <c r="Y37" s="896"/>
      <c r="Z37" s="896"/>
    </row>
    <row r="38" spans="1:34" ht="19.5" customHeight="1">
      <c r="A38" s="120"/>
      <c r="B38" s="894"/>
      <c r="C38" s="895"/>
      <c r="D38" s="897"/>
      <c r="E38" s="897"/>
      <c r="F38" s="897"/>
      <c r="G38" s="897"/>
      <c r="H38" s="897"/>
      <c r="I38" s="897"/>
      <c r="J38" s="897"/>
      <c r="K38" s="897"/>
      <c r="L38" s="897"/>
      <c r="M38" s="897"/>
      <c r="N38" s="897"/>
      <c r="O38" s="897"/>
      <c r="P38" s="897"/>
      <c r="Q38" s="897"/>
      <c r="R38" s="897"/>
      <c r="S38" s="897"/>
      <c r="T38" s="897"/>
      <c r="U38" s="897"/>
      <c r="V38" s="897"/>
      <c r="W38" s="897"/>
      <c r="X38" s="897"/>
      <c r="Y38" s="897"/>
      <c r="Z38" s="897"/>
    </row>
    <row r="39" spans="1:34" ht="25.5" customHeight="1">
      <c r="A39" s="120"/>
      <c r="B39" s="881" t="s">
        <v>291</v>
      </c>
      <c r="C39" s="882"/>
      <c r="D39" s="882"/>
      <c r="E39" s="882"/>
      <c r="F39" s="882"/>
      <c r="G39" s="882"/>
      <c r="H39" s="883"/>
      <c r="I39" s="884" t="s">
        <v>187</v>
      </c>
      <c r="J39" s="885"/>
      <c r="K39" s="885"/>
      <c r="L39" s="885"/>
      <c r="M39" s="885"/>
      <c r="N39" s="885"/>
      <c r="O39" s="885"/>
      <c r="P39" s="885"/>
      <c r="Q39" s="885"/>
      <c r="R39" s="885"/>
      <c r="S39" s="885"/>
      <c r="T39" s="885"/>
      <c r="U39" s="885"/>
      <c r="V39" s="885"/>
      <c r="W39" s="885"/>
      <c r="X39" s="885"/>
      <c r="Y39" s="885"/>
      <c r="Z39" s="886"/>
    </row>
    <row r="40" spans="1:34" ht="19.5" customHeight="1">
      <c r="A40" s="120"/>
      <c r="B40" s="887" t="s">
        <v>164</v>
      </c>
      <c r="C40" s="888"/>
      <c r="D40" s="888"/>
      <c r="E40" s="888"/>
      <c r="F40" s="888"/>
      <c r="G40" s="888"/>
      <c r="H40" s="889"/>
      <c r="I40" s="885"/>
      <c r="J40" s="885"/>
      <c r="K40" s="885"/>
      <c r="L40" s="885"/>
      <c r="M40" s="885"/>
      <c r="N40" s="885"/>
      <c r="O40" s="885"/>
      <c r="P40" s="885"/>
      <c r="Q40" s="885"/>
      <c r="R40" s="885"/>
      <c r="S40" s="885"/>
      <c r="T40" s="885"/>
      <c r="U40" s="885"/>
      <c r="V40" s="885"/>
      <c r="W40" s="885"/>
      <c r="X40" s="885"/>
      <c r="Y40" s="885"/>
      <c r="Z40" s="886"/>
      <c r="AH40" s="110"/>
    </row>
    <row r="41" spans="1:34" ht="54.6" customHeight="1">
      <c r="A41" s="120"/>
      <c r="B41" s="890" t="s">
        <v>165</v>
      </c>
      <c r="C41" s="891"/>
      <c r="D41" s="884" t="s">
        <v>188</v>
      </c>
      <c r="E41" s="885"/>
      <c r="F41" s="885"/>
      <c r="G41" s="885"/>
      <c r="H41" s="885"/>
      <c r="I41" s="885"/>
      <c r="J41" s="885"/>
      <c r="K41" s="885"/>
      <c r="L41" s="885"/>
      <c r="M41" s="885"/>
      <c r="N41" s="885"/>
      <c r="O41" s="885"/>
      <c r="P41" s="885"/>
      <c r="Q41" s="885"/>
      <c r="R41" s="885"/>
      <c r="S41" s="885"/>
      <c r="T41" s="885"/>
      <c r="U41" s="885"/>
      <c r="V41" s="885"/>
      <c r="W41" s="885"/>
      <c r="X41" s="885"/>
      <c r="Y41" s="885"/>
      <c r="Z41" s="886"/>
    </row>
    <row r="42" spans="1:34" ht="19.5" customHeight="1">
      <c r="A42" s="120"/>
      <c r="B42" s="892" t="s">
        <v>165</v>
      </c>
      <c r="C42" s="893"/>
      <c r="D42" s="896" t="s">
        <v>168</v>
      </c>
      <c r="E42" s="896"/>
      <c r="F42" s="896"/>
      <c r="G42" s="896"/>
      <c r="H42" s="896"/>
      <c r="I42" s="896"/>
      <c r="J42" s="896"/>
      <c r="K42" s="896"/>
      <c r="L42" s="896"/>
      <c r="M42" s="896"/>
      <c r="N42" s="896"/>
      <c r="O42" s="896"/>
      <c r="P42" s="896"/>
      <c r="Q42" s="896"/>
      <c r="R42" s="896"/>
      <c r="S42" s="896"/>
      <c r="T42" s="896"/>
      <c r="U42" s="896"/>
      <c r="V42" s="896"/>
      <c r="W42" s="896"/>
      <c r="X42" s="896"/>
      <c r="Y42" s="896"/>
      <c r="Z42" s="896"/>
    </row>
    <row r="43" spans="1:34" ht="19.5" customHeight="1">
      <c r="A43" s="120"/>
      <c r="B43" s="894"/>
      <c r="C43" s="895"/>
      <c r="D43" s="897"/>
      <c r="E43" s="897"/>
      <c r="F43" s="897"/>
      <c r="G43" s="897"/>
      <c r="H43" s="897"/>
      <c r="I43" s="897"/>
      <c r="J43" s="897"/>
      <c r="K43" s="897"/>
      <c r="L43" s="897"/>
      <c r="M43" s="897"/>
      <c r="N43" s="897"/>
      <c r="O43" s="897"/>
      <c r="P43" s="897"/>
      <c r="Q43" s="897"/>
      <c r="R43" s="897"/>
      <c r="S43" s="897"/>
      <c r="T43" s="897"/>
      <c r="U43" s="897"/>
      <c r="V43" s="897"/>
      <c r="W43" s="897"/>
      <c r="X43" s="897"/>
      <c r="Y43" s="897"/>
      <c r="Z43" s="897"/>
    </row>
    <row r="44" spans="1:34" ht="25.5" customHeight="1">
      <c r="A44" s="120"/>
      <c r="B44" s="881" t="s">
        <v>186</v>
      </c>
      <c r="C44" s="882"/>
      <c r="D44" s="882"/>
      <c r="E44" s="882"/>
      <c r="F44" s="882"/>
      <c r="G44" s="882"/>
      <c r="H44" s="883"/>
      <c r="I44" s="884" t="s">
        <v>190</v>
      </c>
      <c r="J44" s="885"/>
      <c r="K44" s="885"/>
      <c r="L44" s="885"/>
      <c r="M44" s="885"/>
      <c r="N44" s="885"/>
      <c r="O44" s="885"/>
      <c r="P44" s="885"/>
      <c r="Q44" s="885"/>
      <c r="R44" s="885"/>
      <c r="S44" s="885"/>
      <c r="T44" s="885"/>
      <c r="U44" s="885"/>
      <c r="V44" s="885"/>
      <c r="W44" s="885"/>
      <c r="X44" s="885"/>
      <c r="Y44" s="885"/>
      <c r="Z44" s="886"/>
    </row>
    <row r="45" spans="1:34" ht="19.5" customHeight="1">
      <c r="A45" s="120"/>
      <c r="B45" s="887" t="s">
        <v>164</v>
      </c>
      <c r="C45" s="888"/>
      <c r="D45" s="888"/>
      <c r="E45" s="888"/>
      <c r="F45" s="888"/>
      <c r="G45" s="888"/>
      <c r="H45" s="889"/>
      <c r="I45" s="885"/>
      <c r="J45" s="885"/>
      <c r="K45" s="885"/>
      <c r="L45" s="885"/>
      <c r="M45" s="885"/>
      <c r="N45" s="885"/>
      <c r="O45" s="885"/>
      <c r="P45" s="885"/>
      <c r="Q45" s="885"/>
      <c r="R45" s="885"/>
      <c r="S45" s="885"/>
      <c r="T45" s="885"/>
      <c r="U45" s="885"/>
      <c r="V45" s="885"/>
      <c r="W45" s="885"/>
      <c r="X45" s="885"/>
      <c r="Y45" s="885"/>
      <c r="Z45" s="886"/>
      <c r="AH45" s="110"/>
    </row>
    <row r="46" spans="1:34" ht="29.25" customHeight="1">
      <c r="A46" s="120"/>
      <c r="B46" s="890" t="s">
        <v>165</v>
      </c>
      <c r="C46" s="891"/>
      <c r="D46" s="884" t="s">
        <v>191</v>
      </c>
      <c r="E46" s="885"/>
      <c r="F46" s="885"/>
      <c r="G46" s="885"/>
      <c r="H46" s="885"/>
      <c r="I46" s="885"/>
      <c r="J46" s="885"/>
      <c r="K46" s="885"/>
      <c r="L46" s="885"/>
      <c r="M46" s="885"/>
      <c r="N46" s="885"/>
      <c r="O46" s="885"/>
      <c r="P46" s="885"/>
      <c r="Q46" s="885"/>
      <c r="R46" s="885"/>
      <c r="S46" s="885"/>
      <c r="T46" s="885"/>
      <c r="U46" s="885"/>
      <c r="V46" s="885"/>
      <c r="W46" s="885"/>
      <c r="X46" s="885"/>
      <c r="Y46" s="885"/>
      <c r="Z46" s="886"/>
    </row>
    <row r="47" spans="1:34" ht="28.5" customHeight="1">
      <c r="A47" s="120"/>
      <c r="B47" s="890" t="s">
        <v>165</v>
      </c>
      <c r="C47" s="891"/>
      <c r="D47" s="884" t="s">
        <v>192</v>
      </c>
      <c r="E47" s="885"/>
      <c r="F47" s="885"/>
      <c r="G47" s="885"/>
      <c r="H47" s="885"/>
      <c r="I47" s="885"/>
      <c r="J47" s="885"/>
      <c r="K47" s="885"/>
      <c r="L47" s="885"/>
      <c r="M47" s="885"/>
      <c r="N47" s="885"/>
      <c r="O47" s="885"/>
      <c r="P47" s="885"/>
      <c r="Q47" s="885"/>
      <c r="R47" s="885"/>
      <c r="S47" s="885"/>
      <c r="T47" s="885"/>
      <c r="U47" s="885"/>
      <c r="V47" s="885"/>
      <c r="W47" s="885"/>
      <c r="X47" s="885"/>
      <c r="Y47" s="885"/>
      <c r="Z47" s="886"/>
    </row>
    <row r="48" spans="1:34" ht="19.5" customHeight="1">
      <c r="A48" s="120"/>
      <c r="B48" s="892" t="s">
        <v>165</v>
      </c>
      <c r="C48" s="893"/>
      <c r="D48" s="896" t="s">
        <v>168</v>
      </c>
      <c r="E48" s="896"/>
      <c r="F48" s="896"/>
      <c r="G48" s="896"/>
      <c r="H48" s="896"/>
      <c r="I48" s="896"/>
      <c r="J48" s="896"/>
      <c r="K48" s="896"/>
      <c r="L48" s="896"/>
      <c r="M48" s="896"/>
      <c r="N48" s="896"/>
      <c r="O48" s="896"/>
      <c r="P48" s="896"/>
      <c r="Q48" s="896"/>
      <c r="R48" s="896"/>
      <c r="S48" s="896"/>
      <c r="T48" s="896"/>
      <c r="U48" s="896"/>
      <c r="V48" s="896"/>
      <c r="W48" s="896"/>
      <c r="X48" s="896"/>
      <c r="Y48" s="896"/>
      <c r="Z48" s="896"/>
    </row>
    <row r="49" spans="1:34" ht="19.5" customHeight="1">
      <c r="A49" s="120"/>
      <c r="B49" s="894"/>
      <c r="C49" s="895"/>
      <c r="D49" s="897"/>
      <c r="E49" s="897"/>
      <c r="F49" s="897"/>
      <c r="G49" s="897"/>
      <c r="H49" s="897"/>
      <c r="I49" s="897"/>
      <c r="J49" s="897"/>
      <c r="K49" s="897"/>
      <c r="L49" s="897"/>
      <c r="M49" s="897"/>
      <c r="N49" s="897"/>
      <c r="O49" s="897"/>
      <c r="P49" s="897"/>
      <c r="Q49" s="897"/>
      <c r="R49" s="897"/>
      <c r="S49" s="897"/>
      <c r="T49" s="897"/>
      <c r="U49" s="897"/>
      <c r="V49" s="897"/>
      <c r="W49" s="897"/>
      <c r="X49" s="897"/>
      <c r="Y49" s="897"/>
      <c r="Z49" s="897"/>
    </row>
    <row r="50" spans="1:34" ht="25.5" customHeight="1">
      <c r="A50" s="120"/>
      <c r="B50" s="881" t="s">
        <v>189</v>
      </c>
      <c r="C50" s="882"/>
      <c r="D50" s="882"/>
      <c r="E50" s="882"/>
      <c r="F50" s="882"/>
      <c r="G50" s="882"/>
      <c r="H50" s="883"/>
      <c r="I50" s="884" t="s">
        <v>194</v>
      </c>
      <c r="J50" s="885"/>
      <c r="K50" s="885"/>
      <c r="L50" s="885"/>
      <c r="M50" s="885"/>
      <c r="N50" s="885"/>
      <c r="O50" s="885"/>
      <c r="P50" s="885"/>
      <c r="Q50" s="885"/>
      <c r="R50" s="885"/>
      <c r="S50" s="885"/>
      <c r="T50" s="885"/>
      <c r="U50" s="885"/>
      <c r="V50" s="885"/>
      <c r="W50" s="885"/>
      <c r="X50" s="885"/>
      <c r="Y50" s="885"/>
      <c r="Z50" s="886"/>
    </row>
    <row r="51" spans="1:34" ht="19.5" customHeight="1">
      <c r="A51" s="120"/>
      <c r="B51" s="887" t="s">
        <v>164</v>
      </c>
      <c r="C51" s="888"/>
      <c r="D51" s="888"/>
      <c r="E51" s="888"/>
      <c r="F51" s="888"/>
      <c r="G51" s="888"/>
      <c r="H51" s="889"/>
      <c r="I51" s="885"/>
      <c r="J51" s="885"/>
      <c r="K51" s="885"/>
      <c r="L51" s="885"/>
      <c r="M51" s="885"/>
      <c r="N51" s="885"/>
      <c r="O51" s="885"/>
      <c r="P51" s="885"/>
      <c r="Q51" s="885"/>
      <c r="R51" s="885"/>
      <c r="S51" s="885"/>
      <c r="T51" s="885"/>
      <c r="U51" s="885"/>
      <c r="V51" s="885"/>
      <c r="W51" s="885"/>
      <c r="X51" s="885"/>
      <c r="Y51" s="885"/>
      <c r="Z51" s="886"/>
      <c r="AH51" s="110"/>
    </row>
    <row r="52" spans="1:34" ht="34.200000000000003" customHeight="1">
      <c r="A52" s="120"/>
      <c r="B52" s="890" t="s">
        <v>165</v>
      </c>
      <c r="C52" s="891"/>
      <c r="D52" s="884" t="s">
        <v>195</v>
      </c>
      <c r="E52" s="885"/>
      <c r="F52" s="885"/>
      <c r="G52" s="885"/>
      <c r="H52" s="885"/>
      <c r="I52" s="885"/>
      <c r="J52" s="885"/>
      <c r="K52" s="885"/>
      <c r="L52" s="885"/>
      <c r="M52" s="885"/>
      <c r="N52" s="885"/>
      <c r="O52" s="885"/>
      <c r="P52" s="885"/>
      <c r="Q52" s="885"/>
      <c r="R52" s="885"/>
      <c r="S52" s="885"/>
      <c r="T52" s="885"/>
      <c r="U52" s="885"/>
      <c r="V52" s="885"/>
      <c r="W52" s="885"/>
      <c r="X52" s="885"/>
      <c r="Y52" s="885"/>
      <c r="Z52" s="886"/>
    </row>
    <row r="53" spans="1:34" ht="42.75" customHeight="1">
      <c r="A53" s="120"/>
      <c r="B53" s="890" t="s">
        <v>165</v>
      </c>
      <c r="C53" s="891"/>
      <c r="D53" s="884" t="s">
        <v>196</v>
      </c>
      <c r="E53" s="885"/>
      <c r="F53" s="885"/>
      <c r="G53" s="885"/>
      <c r="H53" s="885"/>
      <c r="I53" s="885"/>
      <c r="J53" s="885"/>
      <c r="K53" s="885"/>
      <c r="L53" s="885"/>
      <c r="M53" s="885"/>
      <c r="N53" s="885"/>
      <c r="O53" s="885"/>
      <c r="P53" s="885"/>
      <c r="Q53" s="885"/>
      <c r="R53" s="885"/>
      <c r="S53" s="885"/>
      <c r="T53" s="885"/>
      <c r="U53" s="885"/>
      <c r="V53" s="885"/>
      <c r="W53" s="885"/>
      <c r="X53" s="885"/>
      <c r="Y53" s="885"/>
      <c r="Z53" s="886"/>
    </row>
    <row r="54" spans="1:34" ht="19.5" customHeight="1">
      <c r="A54" s="120"/>
      <c r="B54" s="892" t="s">
        <v>165</v>
      </c>
      <c r="C54" s="893"/>
      <c r="D54" s="896" t="s">
        <v>168</v>
      </c>
      <c r="E54" s="896"/>
      <c r="F54" s="896"/>
      <c r="G54" s="896"/>
      <c r="H54" s="896"/>
      <c r="I54" s="896"/>
      <c r="J54" s="896"/>
      <c r="K54" s="896"/>
      <c r="L54" s="896"/>
      <c r="M54" s="896"/>
      <c r="N54" s="896"/>
      <c r="O54" s="896"/>
      <c r="P54" s="896"/>
      <c r="Q54" s="896"/>
      <c r="R54" s="896"/>
      <c r="S54" s="896"/>
      <c r="T54" s="896"/>
      <c r="U54" s="896"/>
      <c r="V54" s="896"/>
      <c r="W54" s="896"/>
      <c r="X54" s="896"/>
      <c r="Y54" s="896"/>
      <c r="Z54" s="896"/>
    </row>
    <row r="55" spans="1:34" ht="19.5" customHeight="1">
      <c r="A55" s="120"/>
      <c r="B55" s="894"/>
      <c r="C55" s="895"/>
      <c r="D55" s="897"/>
      <c r="E55" s="897"/>
      <c r="F55" s="897"/>
      <c r="G55" s="897"/>
      <c r="H55" s="897"/>
      <c r="I55" s="897"/>
      <c r="J55" s="897"/>
      <c r="K55" s="897"/>
      <c r="L55" s="897"/>
      <c r="M55" s="897"/>
      <c r="N55" s="897"/>
      <c r="O55" s="897"/>
      <c r="P55" s="897"/>
      <c r="Q55" s="897"/>
      <c r="R55" s="897"/>
      <c r="S55" s="897"/>
      <c r="T55" s="897"/>
      <c r="U55" s="897"/>
      <c r="V55" s="897"/>
      <c r="W55" s="897"/>
      <c r="X55" s="897"/>
      <c r="Y55" s="897"/>
      <c r="Z55" s="897"/>
    </row>
    <row r="56" spans="1:34" ht="25.5" customHeight="1">
      <c r="A56" s="120"/>
      <c r="B56" s="881" t="s">
        <v>193</v>
      </c>
      <c r="C56" s="882"/>
      <c r="D56" s="882"/>
      <c r="E56" s="882"/>
      <c r="F56" s="882"/>
      <c r="G56" s="882"/>
      <c r="H56" s="883"/>
      <c r="I56" s="884" t="s">
        <v>198</v>
      </c>
      <c r="J56" s="885"/>
      <c r="K56" s="885"/>
      <c r="L56" s="885"/>
      <c r="M56" s="885"/>
      <c r="N56" s="885"/>
      <c r="O56" s="885"/>
      <c r="P56" s="885"/>
      <c r="Q56" s="885"/>
      <c r="R56" s="885"/>
      <c r="S56" s="885"/>
      <c r="T56" s="885"/>
      <c r="U56" s="885"/>
      <c r="V56" s="885"/>
      <c r="W56" s="885"/>
      <c r="X56" s="885"/>
      <c r="Y56" s="885"/>
      <c r="Z56" s="886"/>
    </row>
    <row r="57" spans="1:34" ht="19.5" customHeight="1">
      <c r="A57" s="120"/>
      <c r="B57" s="887" t="s">
        <v>164</v>
      </c>
      <c r="C57" s="888"/>
      <c r="D57" s="888"/>
      <c r="E57" s="888"/>
      <c r="F57" s="888"/>
      <c r="G57" s="888"/>
      <c r="H57" s="889"/>
      <c r="I57" s="885"/>
      <c r="J57" s="885"/>
      <c r="K57" s="885"/>
      <c r="L57" s="885"/>
      <c r="M57" s="885"/>
      <c r="N57" s="885"/>
      <c r="O57" s="885"/>
      <c r="P57" s="885"/>
      <c r="Q57" s="885"/>
      <c r="R57" s="885"/>
      <c r="S57" s="885"/>
      <c r="T57" s="885"/>
      <c r="U57" s="885"/>
      <c r="V57" s="885"/>
      <c r="W57" s="885"/>
      <c r="X57" s="885"/>
      <c r="Y57" s="885"/>
      <c r="Z57" s="886"/>
      <c r="AH57" s="110"/>
    </row>
    <row r="58" spans="1:34" ht="24.75" customHeight="1">
      <c r="A58" s="120"/>
      <c r="B58" s="890" t="s">
        <v>165</v>
      </c>
      <c r="C58" s="891"/>
      <c r="D58" s="884" t="s">
        <v>199</v>
      </c>
      <c r="E58" s="885"/>
      <c r="F58" s="885"/>
      <c r="G58" s="885"/>
      <c r="H58" s="885"/>
      <c r="I58" s="885"/>
      <c r="J58" s="885"/>
      <c r="K58" s="885"/>
      <c r="L58" s="885"/>
      <c r="M58" s="885"/>
      <c r="N58" s="885"/>
      <c r="O58" s="885"/>
      <c r="P58" s="885"/>
      <c r="Q58" s="885"/>
      <c r="R58" s="885"/>
      <c r="S58" s="885"/>
      <c r="T58" s="885"/>
      <c r="U58" s="885"/>
      <c r="V58" s="885"/>
      <c r="W58" s="885"/>
      <c r="X58" s="885"/>
      <c r="Y58" s="885"/>
      <c r="Z58" s="886"/>
    </row>
    <row r="59" spans="1:34" ht="19.5" customHeight="1">
      <c r="A59" s="120"/>
      <c r="B59" s="892" t="s">
        <v>165</v>
      </c>
      <c r="C59" s="893"/>
      <c r="D59" s="896" t="s">
        <v>168</v>
      </c>
      <c r="E59" s="896"/>
      <c r="F59" s="896"/>
      <c r="G59" s="896"/>
      <c r="H59" s="896"/>
      <c r="I59" s="896"/>
      <c r="J59" s="896"/>
      <c r="K59" s="896"/>
      <c r="L59" s="896"/>
      <c r="M59" s="896"/>
      <c r="N59" s="896"/>
      <c r="O59" s="896"/>
      <c r="P59" s="896"/>
      <c r="Q59" s="896"/>
      <c r="R59" s="896"/>
      <c r="S59" s="896"/>
      <c r="T59" s="896"/>
      <c r="U59" s="896"/>
      <c r="V59" s="896"/>
      <c r="W59" s="896"/>
      <c r="X59" s="896"/>
      <c r="Y59" s="896"/>
      <c r="Z59" s="896"/>
    </row>
    <row r="60" spans="1:34" ht="19.5" customHeight="1">
      <c r="A60" s="120"/>
      <c r="B60" s="894"/>
      <c r="C60" s="895"/>
      <c r="D60" s="897"/>
      <c r="E60" s="897"/>
      <c r="F60" s="897"/>
      <c r="G60" s="897"/>
      <c r="H60" s="897"/>
      <c r="I60" s="897"/>
      <c r="J60" s="897"/>
      <c r="K60" s="897"/>
      <c r="L60" s="897"/>
      <c r="M60" s="897"/>
      <c r="N60" s="897"/>
      <c r="O60" s="897"/>
      <c r="P60" s="897"/>
      <c r="Q60" s="897"/>
      <c r="R60" s="897"/>
      <c r="S60" s="897"/>
      <c r="T60" s="897"/>
      <c r="U60" s="897"/>
      <c r="V60" s="897"/>
      <c r="W60" s="897"/>
      <c r="X60" s="897"/>
      <c r="Y60" s="897"/>
      <c r="Z60" s="897"/>
    </row>
    <row r="61" spans="1:34" ht="25.5" customHeight="1">
      <c r="A61" s="120"/>
      <c r="B61" s="881" t="s">
        <v>197</v>
      </c>
      <c r="C61" s="882"/>
      <c r="D61" s="882"/>
      <c r="E61" s="882"/>
      <c r="F61" s="882"/>
      <c r="G61" s="882"/>
      <c r="H61" s="883"/>
      <c r="I61" s="884" t="s">
        <v>286</v>
      </c>
      <c r="J61" s="885"/>
      <c r="K61" s="885"/>
      <c r="L61" s="885"/>
      <c r="M61" s="885"/>
      <c r="N61" s="885"/>
      <c r="O61" s="885"/>
      <c r="P61" s="885"/>
      <c r="Q61" s="885"/>
      <c r="R61" s="885"/>
      <c r="S61" s="885"/>
      <c r="T61" s="885"/>
      <c r="U61" s="885"/>
      <c r="V61" s="885"/>
      <c r="W61" s="885"/>
      <c r="X61" s="885"/>
      <c r="Y61" s="885"/>
      <c r="Z61" s="886"/>
    </row>
    <row r="62" spans="1:34" ht="19.5" customHeight="1">
      <c r="A62" s="120"/>
      <c r="B62" s="887" t="s">
        <v>164</v>
      </c>
      <c r="C62" s="888"/>
      <c r="D62" s="888"/>
      <c r="E62" s="888"/>
      <c r="F62" s="888"/>
      <c r="G62" s="888"/>
      <c r="H62" s="889"/>
      <c r="I62" s="885"/>
      <c r="J62" s="885"/>
      <c r="K62" s="885"/>
      <c r="L62" s="885"/>
      <c r="M62" s="885"/>
      <c r="N62" s="885"/>
      <c r="O62" s="885"/>
      <c r="P62" s="885"/>
      <c r="Q62" s="885"/>
      <c r="R62" s="885"/>
      <c r="S62" s="885"/>
      <c r="T62" s="885"/>
      <c r="U62" s="885"/>
      <c r="V62" s="885"/>
      <c r="W62" s="885"/>
      <c r="X62" s="885"/>
      <c r="Y62" s="885"/>
      <c r="Z62" s="886"/>
      <c r="AH62" s="110"/>
    </row>
    <row r="63" spans="1:34" ht="24.75" customHeight="1">
      <c r="A63" s="120"/>
      <c r="B63" s="890" t="s">
        <v>165</v>
      </c>
      <c r="C63" s="891"/>
      <c r="D63" s="884" t="s">
        <v>287</v>
      </c>
      <c r="E63" s="885"/>
      <c r="F63" s="885"/>
      <c r="G63" s="885"/>
      <c r="H63" s="885"/>
      <c r="I63" s="885"/>
      <c r="J63" s="885"/>
      <c r="K63" s="885"/>
      <c r="L63" s="885"/>
      <c r="M63" s="885"/>
      <c r="N63" s="885"/>
      <c r="O63" s="885"/>
      <c r="P63" s="885"/>
      <c r="Q63" s="885"/>
      <c r="R63" s="885"/>
      <c r="S63" s="885"/>
      <c r="T63" s="885"/>
      <c r="U63" s="885"/>
      <c r="V63" s="885"/>
      <c r="W63" s="885"/>
      <c r="X63" s="885"/>
      <c r="Y63" s="885"/>
      <c r="Z63" s="886"/>
    </row>
    <row r="64" spans="1:34" ht="19.5" customHeight="1">
      <c r="A64" s="120"/>
      <c r="B64" s="892" t="s">
        <v>165</v>
      </c>
      <c r="C64" s="893"/>
      <c r="D64" s="896" t="s">
        <v>168</v>
      </c>
      <c r="E64" s="896"/>
      <c r="F64" s="896"/>
      <c r="G64" s="896"/>
      <c r="H64" s="896"/>
      <c r="I64" s="896"/>
      <c r="J64" s="896"/>
      <c r="K64" s="896"/>
      <c r="L64" s="896"/>
      <c r="M64" s="896"/>
      <c r="N64" s="896"/>
      <c r="O64" s="896"/>
      <c r="P64" s="896"/>
      <c r="Q64" s="896"/>
      <c r="R64" s="896"/>
      <c r="S64" s="896"/>
      <c r="T64" s="896"/>
      <c r="U64" s="896"/>
      <c r="V64" s="896"/>
      <c r="W64" s="896"/>
      <c r="X64" s="896"/>
      <c r="Y64" s="896"/>
      <c r="Z64" s="896"/>
    </row>
    <row r="65" spans="1:34" ht="19.5" customHeight="1">
      <c r="A65" s="120"/>
      <c r="B65" s="894"/>
      <c r="C65" s="895"/>
      <c r="D65" s="897"/>
      <c r="E65" s="897"/>
      <c r="F65" s="897"/>
      <c r="G65" s="897"/>
      <c r="H65" s="897"/>
      <c r="I65" s="897"/>
      <c r="J65" s="897"/>
      <c r="K65" s="897"/>
      <c r="L65" s="897"/>
      <c r="M65" s="897"/>
      <c r="N65" s="897"/>
      <c r="O65" s="897"/>
      <c r="P65" s="897"/>
      <c r="Q65" s="897"/>
      <c r="R65" s="897"/>
      <c r="S65" s="897"/>
      <c r="T65" s="897"/>
      <c r="U65" s="897"/>
      <c r="V65" s="897"/>
      <c r="W65" s="897"/>
      <c r="X65" s="897"/>
      <c r="Y65" s="897"/>
      <c r="Z65" s="897"/>
    </row>
    <row r="66" spans="1:34" ht="25.5" customHeight="1">
      <c r="A66" s="120"/>
      <c r="B66" s="881" t="s">
        <v>200</v>
      </c>
      <c r="C66" s="882"/>
      <c r="D66" s="882"/>
      <c r="E66" s="882"/>
      <c r="F66" s="882"/>
      <c r="G66" s="882"/>
      <c r="H66" s="883"/>
      <c r="I66" s="884" t="s">
        <v>288</v>
      </c>
      <c r="J66" s="885"/>
      <c r="K66" s="885"/>
      <c r="L66" s="885"/>
      <c r="M66" s="885"/>
      <c r="N66" s="885"/>
      <c r="O66" s="885"/>
      <c r="P66" s="885"/>
      <c r="Q66" s="885"/>
      <c r="R66" s="885"/>
      <c r="S66" s="885"/>
      <c r="T66" s="885"/>
      <c r="U66" s="885"/>
      <c r="V66" s="885"/>
      <c r="W66" s="885"/>
      <c r="X66" s="885"/>
      <c r="Y66" s="885"/>
      <c r="Z66" s="886"/>
    </row>
    <row r="67" spans="1:34" ht="19.5" customHeight="1">
      <c r="A67" s="120"/>
      <c r="B67" s="887" t="s">
        <v>164</v>
      </c>
      <c r="C67" s="888"/>
      <c r="D67" s="888"/>
      <c r="E67" s="888"/>
      <c r="F67" s="888"/>
      <c r="G67" s="888"/>
      <c r="H67" s="889"/>
      <c r="I67" s="885"/>
      <c r="J67" s="885"/>
      <c r="K67" s="885"/>
      <c r="L67" s="885"/>
      <c r="M67" s="885"/>
      <c r="N67" s="885"/>
      <c r="O67" s="885"/>
      <c r="P67" s="885"/>
      <c r="Q67" s="885"/>
      <c r="R67" s="885"/>
      <c r="S67" s="885"/>
      <c r="T67" s="885"/>
      <c r="U67" s="885"/>
      <c r="V67" s="885"/>
      <c r="W67" s="885"/>
      <c r="X67" s="885"/>
      <c r="Y67" s="885"/>
      <c r="Z67" s="886"/>
      <c r="AH67" s="110"/>
    </row>
    <row r="68" spans="1:34" ht="24.75" customHeight="1">
      <c r="A68" s="120"/>
      <c r="B68" s="890" t="s">
        <v>165</v>
      </c>
      <c r="C68" s="891"/>
      <c r="D68" s="884" t="s">
        <v>202</v>
      </c>
      <c r="E68" s="885"/>
      <c r="F68" s="885"/>
      <c r="G68" s="885"/>
      <c r="H68" s="885"/>
      <c r="I68" s="885"/>
      <c r="J68" s="885"/>
      <c r="K68" s="885"/>
      <c r="L68" s="885"/>
      <c r="M68" s="885"/>
      <c r="N68" s="885"/>
      <c r="O68" s="885"/>
      <c r="P68" s="885"/>
      <c r="Q68" s="885"/>
      <c r="R68" s="885"/>
      <c r="S68" s="885"/>
      <c r="T68" s="885"/>
      <c r="U68" s="885"/>
      <c r="V68" s="885"/>
      <c r="W68" s="885"/>
      <c r="X68" s="885"/>
      <c r="Y68" s="885"/>
      <c r="Z68" s="886"/>
    </row>
    <row r="69" spans="1:34" ht="24.75" customHeight="1">
      <c r="A69" s="120"/>
      <c r="B69" s="890" t="s">
        <v>165</v>
      </c>
      <c r="C69" s="891"/>
      <c r="D69" s="884" t="s">
        <v>203</v>
      </c>
      <c r="E69" s="885"/>
      <c r="F69" s="885"/>
      <c r="G69" s="885"/>
      <c r="H69" s="885"/>
      <c r="I69" s="885"/>
      <c r="J69" s="885"/>
      <c r="K69" s="885"/>
      <c r="L69" s="885"/>
      <c r="M69" s="885"/>
      <c r="N69" s="885"/>
      <c r="O69" s="885"/>
      <c r="P69" s="885"/>
      <c r="Q69" s="885"/>
      <c r="R69" s="885"/>
      <c r="S69" s="885"/>
      <c r="T69" s="885"/>
      <c r="U69" s="885"/>
      <c r="V69" s="885"/>
      <c r="W69" s="885"/>
      <c r="X69" s="885"/>
      <c r="Y69" s="885"/>
      <c r="Z69" s="886"/>
    </row>
    <row r="70" spans="1:34" ht="19.5" customHeight="1">
      <c r="A70" s="120"/>
      <c r="B70" s="892" t="s">
        <v>165</v>
      </c>
      <c r="C70" s="893"/>
      <c r="D70" s="896" t="s">
        <v>168</v>
      </c>
      <c r="E70" s="896"/>
      <c r="F70" s="896"/>
      <c r="G70" s="896"/>
      <c r="H70" s="896"/>
      <c r="I70" s="896"/>
      <c r="J70" s="896"/>
      <c r="K70" s="896"/>
      <c r="L70" s="896"/>
      <c r="M70" s="896"/>
      <c r="N70" s="896"/>
      <c r="O70" s="896"/>
      <c r="P70" s="896"/>
      <c r="Q70" s="896"/>
      <c r="R70" s="896"/>
      <c r="S70" s="896"/>
      <c r="T70" s="896"/>
      <c r="U70" s="896"/>
      <c r="V70" s="896"/>
      <c r="W70" s="896"/>
      <c r="X70" s="896"/>
      <c r="Y70" s="896"/>
      <c r="Z70" s="896"/>
    </row>
    <row r="71" spans="1:34" ht="19.5" customHeight="1">
      <c r="A71" s="120"/>
      <c r="B71" s="894"/>
      <c r="C71" s="895"/>
      <c r="D71" s="897"/>
      <c r="E71" s="897"/>
      <c r="F71" s="897"/>
      <c r="G71" s="897"/>
      <c r="H71" s="897"/>
      <c r="I71" s="897"/>
      <c r="J71" s="897"/>
      <c r="K71" s="897"/>
      <c r="L71" s="897"/>
      <c r="M71" s="897"/>
      <c r="N71" s="897"/>
      <c r="O71" s="897"/>
      <c r="P71" s="897"/>
      <c r="Q71" s="897"/>
      <c r="R71" s="897"/>
      <c r="S71" s="897"/>
      <c r="T71" s="897"/>
      <c r="U71" s="897"/>
      <c r="V71" s="897"/>
      <c r="W71" s="897"/>
      <c r="X71" s="897"/>
      <c r="Y71" s="897"/>
      <c r="Z71" s="897"/>
    </row>
    <row r="72" spans="1:34" ht="25.5" customHeight="1">
      <c r="A72" s="120"/>
      <c r="B72" s="881" t="s">
        <v>201</v>
      </c>
      <c r="C72" s="882"/>
      <c r="D72" s="882"/>
      <c r="E72" s="882"/>
      <c r="F72" s="882"/>
      <c r="G72" s="882"/>
      <c r="H72" s="883"/>
      <c r="I72" s="884" t="s">
        <v>289</v>
      </c>
      <c r="J72" s="885"/>
      <c r="K72" s="885"/>
      <c r="L72" s="885"/>
      <c r="M72" s="885"/>
      <c r="N72" s="885"/>
      <c r="O72" s="885"/>
      <c r="P72" s="885"/>
      <c r="Q72" s="885"/>
      <c r="R72" s="885"/>
      <c r="S72" s="885"/>
      <c r="T72" s="885"/>
      <c r="U72" s="885"/>
      <c r="V72" s="885"/>
      <c r="W72" s="885"/>
      <c r="X72" s="885"/>
      <c r="Y72" s="885"/>
      <c r="Z72" s="886"/>
    </row>
    <row r="73" spans="1:34" ht="19.5" customHeight="1">
      <c r="A73" s="120"/>
      <c r="B73" s="887" t="s">
        <v>164</v>
      </c>
      <c r="C73" s="888"/>
      <c r="D73" s="888"/>
      <c r="E73" s="888"/>
      <c r="F73" s="888"/>
      <c r="G73" s="888"/>
      <c r="H73" s="889"/>
      <c r="I73" s="885"/>
      <c r="J73" s="885"/>
      <c r="K73" s="885"/>
      <c r="L73" s="885"/>
      <c r="M73" s="885"/>
      <c r="N73" s="885"/>
      <c r="O73" s="885"/>
      <c r="P73" s="885"/>
      <c r="Q73" s="885"/>
      <c r="R73" s="885"/>
      <c r="S73" s="885"/>
      <c r="T73" s="885"/>
      <c r="U73" s="885"/>
      <c r="V73" s="885"/>
      <c r="W73" s="885"/>
      <c r="X73" s="885"/>
      <c r="Y73" s="885"/>
      <c r="Z73" s="886"/>
      <c r="AH73" s="110"/>
    </row>
    <row r="74" spans="1:34" ht="21.75" customHeight="1">
      <c r="A74" s="120"/>
      <c r="B74" s="890" t="s">
        <v>165</v>
      </c>
      <c r="C74" s="891"/>
      <c r="D74" s="884" t="s">
        <v>290</v>
      </c>
      <c r="E74" s="885"/>
      <c r="F74" s="885"/>
      <c r="G74" s="885"/>
      <c r="H74" s="885"/>
      <c r="I74" s="885"/>
      <c r="J74" s="885"/>
      <c r="K74" s="885"/>
      <c r="L74" s="885"/>
      <c r="M74" s="885"/>
      <c r="N74" s="885"/>
      <c r="O74" s="885"/>
      <c r="P74" s="885"/>
      <c r="Q74" s="885"/>
      <c r="R74" s="885"/>
      <c r="S74" s="885"/>
      <c r="T74" s="885"/>
      <c r="U74" s="885"/>
      <c r="V74" s="885"/>
      <c r="W74" s="885"/>
      <c r="X74" s="885"/>
      <c r="Y74" s="885"/>
      <c r="Z74" s="886"/>
    </row>
    <row r="75" spans="1:34" ht="19.5" customHeight="1">
      <c r="A75" s="120"/>
      <c r="B75" s="892" t="s">
        <v>165</v>
      </c>
      <c r="C75" s="893"/>
      <c r="D75" s="896" t="s">
        <v>168</v>
      </c>
      <c r="E75" s="896"/>
      <c r="F75" s="896"/>
      <c r="G75" s="896"/>
      <c r="H75" s="896"/>
      <c r="I75" s="896"/>
      <c r="J75" s="896"/>
      <c r="K75" s="896"/>
      <c r="L75" s="896"/>
      <c r="M75" s="896"/>
      <c r="N75" s="896"/>
      <c r="O75" s="896"/>
      <c r="P75" s="896"/>
      <c r="Q75" s="896"/>
      <c r="R75" s="896"/>
      <c r="S75" s="896"/>
      <c r="T75" s="896"/>
      <c r="U75" s="896"/>
      <c r="V75" s="896"/>
      <c r="W75" s="896"/>
      <c r="X75" s="896"/>
      <c r="Y75" s="896"/>
      <c r="Z75" s="896"/>
    </row>
    <row r="76" spans="1:34" ht="19.5" customHeight="1">
      <c r="A76" s="120"/>
      <c r="B76" s="894"/>
      <c r="C76" s="895"/>
      <c r="D76" s="897"/>
      <c r="E76" s="897"/>
      <c r="F76" s="897"/>
      <c r="G76" s="897"/>
      <c r="H76" s="897"/>
      <c r="I76" s="897"/>
      <c r="J76" s="897"/>
      <c r="K76" s="897"/>
      <c r="L76" s="897"/>
      <c r="M76" s="897"/>
      <c r="N76" s="897"/>
      <c r="O76" s="897"/>
      <c r="P76" s="897"/>
      <c r="Q76" s="897"/>
      <c r="R76" s="897"/>
      <c r="S76" s="897"/>
      <c r="T76" s="897"/>
      <c r="U76" s="897"/>
      <c r="V76" s="897"/>
      <c r="W76" s="897"/>
      <c r="X76" s="897"/>
      <c r="Y76" s="897"/>
      <c r="Z76" s="897"/>
    </row>
    <row r="77" spans="1:34" ht="25.5" customHeight="1">
      <c r="A77" s="120"/>
      <c r="B77" s="881" t="s">
        <v>204</v>
      </c>
      <c r="C77" s="882"/>
      <c r="D77" s="882"/>
      <c r="E77" s="882"/>
      <c r="F77" s="882"/>
      <c r="G77" s="882"/>
      <c r="H77" s="883"/>
      <c r="I77" s="884" t="s">
        <v>205</v>
      </c>
      <c r="J77" s="885"/>
      <c r="K77" s="885"/>
      <c r="L77" s="885"/>
      <c r="M77" s="885"/>
      <c r="N77" s="885"/>
      <c r="O77" s="885"/>
      <c r="P77" s="885"/>
      <c r="Q77" s="885"/>
      <c r="R77" s="885"/>
      <c r="S77" s="885"/>
      <c r="T77" s="885"/>
      <c r="U77" s="885"/>
      <c r="V77" s="885"/>
      <c r="W77" s="885"/>
      <c r="X77" s="885"/>
      <c r="Y77" s="885"/>
      <c r="Z77" s="886"/>
    </row>
    <row r="78" spans="1:34" ht="19.5" customHeight="1">
      <c r="A78" s="120"/>
      <c r="B78" s="887" t="s">
        <v>164</v>
      </c>
      <c r="C78" s="888"/>
      <c r="D78" s="888"/>
      <c r="E78" s="888"/>
      <c r="F78" s="888"/>
      <c r="G78" s="888"/>
      <c r="H78" s="889"/>
      <c r="I78" s="885"/>
      <c r="J78" s="885"/>
      <c r="K78" s="885"/>
      <c r="L78" s="885"/>
      <c r="M78" s="885"/>
      <c r="N78" s="885"/>
      <c r="O78" s="885"/>
      <c r="P78" s="885"/>
      <c r="Q78" s="885"/>
      <c r="R78" s="885"/>
      <c r="S78" s="885"/>
      <c r="T78" s="885"/>
      <c r="U78" s="885"/>
      <c r="V78" s="885"/>
      <c r="W78" s="885"/>
      <c r="X78" s="885"/>
      <c r="Y78" s="885"/>
      <c r="Z78" s="886"/>
      <c r="AH78" s="110"/>
    </row>
    <row r="79" spans="1:34" ht="21.75" customHeight="1">
      <c r="A79" s="120"/>
      <c r="B79" s="890" t="s">
        <v>165</v>
      </c>
      <c r="C79" s="891"/>
      <c r="D79" s="884" t="s">
        <v>206</v>
      </c>
      <c r="E79" s="885"/>
      <c r="F79" s="885"/>
      <c r="G79" s="885"/>
      <c r="H79" s="885"/>
      <c r="I79" s="885"/>
      <c r="J79" s="885"/>
      <c r="K79" s="885"/>
      <c r="L79" s="885"/>
      <c r="M79" s="885"/>
      <c r="N79" s="885"/>
      <c r="O79" s="885"/>
      <c r="P79" s="885"/>
      <c r="Q79" s="885"/>
      <c r="R79" s="885"/>
      <c r="S79" s="885"/>
      <c r="T79" s="885"/>
      <c r="U79" s="885"/>
      <c r="V79" s="885"/>
      <c r="W79" s="885"/>
      <c r="X79" s="885"/>
      <c r="Y79" s="885"/>
      <c r="Z79" s="886"/>
    </row>
    <row r="80" spans="1:34" ht="19.5" customHeight="1">
      <c r="A80" s="120"/>
      <c r="B80" s="892" t="s">
        <v>165</v>
      </c>
      <c r="C80" s="893"/>
      <c r="D80" s="896" t="s">
        <v>168</v>
      </c>
      <c r="E80" s="896"/>
      <c r="F80" s="896"/>
      <c r="G80" s="896"/>
      <c r="H80" s="896"/>
      <c r="I80" s="896"/>
      <c r="J80" s="896"/>
      <c r="K80" s="896"/>
      <c r="L80" s="896"/>
      <c r="M80" s="896"/>
      <c r="N80" s="896"/>
      <c r="O80" s="896"/>
      <c r="P80" s="896"/>
      <c r="Q80" s="896"/>
      <c r="R80" s="896"/>
      <c r="S80" s="896"/>
      <c r="T80" s="896"/>
      <c r="U80" s="896"/>
      <c r="V80" s="896"/>
      <c r="W80" s="896"/>
      <c r="X80" s="896"/>
      <c r="Y80" s="896"/>
      <c r="Z80" s="896"/>
    </row>
    <row r="81" spans="1:34" ht="19.5" customHeight="1">
      <c r="A81" s="120"/>
      <c r="B81" s="894"/>
      <c r="C81" s="895"/>
      <c r="D81" s="897"/>
      <c r="E81" s="897"/>
      <c r="F81" s="897"/>
      <c r="G81" s="897"/>
      <c r="H81" s="897"/>
      <c r="I81" s="897"/>
      <c r="J81" s="897"/>
      <c r="K81" s="897"/>
      <c r="L81" s="897"/>
      <c r="M81" s="897"/>
      <c r="N81" s="897"/>
      <c r="O81" s="897"/>
      <c r="P81" s="897"/>
      <c r="Q81" s="897"/>
      <c r="R81" s="897"/>
      <c r="S81" s="897"/>
      <c r="T81" s="897"/>
      <c r="U81" s="897"/>
      <c r="V81" s="897"/>
      <c r="W81" s="897"/>
      <c r="X81" s="897"/>
      <c r="Y81" s="897"/>
      <c r="Z81" s="897"/>
    </row>
    <row r="82" spans="1:34" ht="25.5" customHeight="1">
      <c r="A82" s="120"/>
      <c r="B82" s="898" t="s">
        <v>207</v>
      </c>
      <c r="C82" s="899"/>
      <c r="D82" s="899"/>
      <c r="E82" s="899"/>
      <c r="F82" s="899"/>
      <c r="G82" s="899"/>
      <c r="H82" s="900"/>
      <c r="I82" s="884" t="s">
        <v>168</v>
      </c>
      <c r="J82" s="885"/>
      <c r="K82" s="885"/>
      <c r="L82" s="885"/>
      <c r="M82" s="885"/>
      <c r="N82" s="885"/>
      <c r="O82" s="885"/>
      <c r="P82" s="885"/>
      <c r="Q82" s="885"/>
      <c r="R82" s="885"/>
      <c r="S82" s="885"/>
      <c r="T82" s="885"/>
      <c r="U82" s="885"/>
      <c r="V82" s="885"/>
      <c r="W82" s="885"/>
      <c r="X82" s="885"/>
      <c r="Y82" s="885"/>
      <c r="Z82" s="886"/>
    </row>
    <row r="83" spans="1:34" ht="19.5" customHeight="1">
      <c r="A83" s="120"/>
      <c r="B83" s="887" t="s">
        <v>164</v>
      </c>
      <c r="C83" s="888"/>
      <c r="D83" s="888"/>
      <c r="E83" s="888"/>
      <c r="F83" s="888"/>
      <c r="G83" s="888"/>
      <c r="H83" s="889"/>
      <c r="I83" s="885"/>
      <c r="J83" s="885"/>
      <c r="K83" s="885"/>
      <c r="L83" s="885"/>
      <c r="M83" s="885"/>
      <c r="N83" s="885"/>
      <c r="O83" s="885"/>
      <c r="P83" s="885"/>
      <c r="Q83" s="885"/>
      <c r="R83" s="885"/>
      <c r="S83" s="885"/>
      <c r="T83" s="885"/>
      <c r="U83" s="885"/>
      <c r="V83" s="885"/>
      <c r="W83" s="885"/>
      <c r="X83" s="885"/>
      <c r="Y83" s="885"/>
      <c r="Z83" s="886"/>
      <c r="AH83" s="110"/>
    </row>
    <row r="84" spans="1:34" ht="19.5" customHeight="1">
      <c r="A84" s="120"/>
      <c r="B84" s="901"/>
      <c r="C84" s="902"/>
      <c r="D84" s="896" t="s">
        <v>208</v>
      </c>
      <c r="E84" s="896"/>
      <c r="F84" s="896"/>
      <c r="G84" s="896"/>
      <c r="H84" s="896"/>
      <c r="I84" s="896"/>
      <c r="J84" s="896"/>
      <c r="K84" s="896"/>
      <c r="L84" s="896"/>
      <c r="M84" s="896"/>
      <c r="N84" s="896"/>
      <c r="O84" s="896"/>
      <c r="P84" s="896"/>
      <c r="Q84" s="896"/>
      <c r="R84" s="896"/>
      <c r="S84" s="896"/>
      <c r="T84" s="896"/>
      <c r="U84" s="896"/>
      <c r="V84" s="896"/>
      <c r="W84" s="896"/>
      <c r="X84" s="896"/>
      <c r="Y84" s="896"/>
      <c r="Z84" s="896"/>
    </row>
    <row r="85" spans="1:34" ht="19.5" customHeight="1">
      <c r="A85" s="120"/>
      <c r="B85" s="122"/>
      <c r="C85" s="123"/>
      <c r="D85" s="903"/>
      <c r="E85" s="903"/>
      <c r="F85" s="903"/>
      <c r="G85" s="903"/>
      <c r="H85" s="903"/>
      <c r="I85" s="903"/>
      <c r="J85" s="903"/>
      <c r="K85" s="903"/>
      <c r="L85" s="903"/>
      <c r="M85" s="903"/>
      <c r="N85" s="903"/>
      <c r="O85" s="903"/>
      <c r="P85" s="903"/>
      <c r="Q85" s="903"/>
      <c r="R85" s="903"/>
      <c r="S85" s="903"/>
      <c r="T85" s="903"/>
      <c r="U85" s="903"/>
      <c r="V85" s="903"/>
      <c r="W85" s="903"/>
      <c r="X85" s="903"/>
      <c r="Y85" s="903"/>
      <c r="Z85" s="903"/>
    </row>
    <row r="86" spans="1:34" ht="19.5" customHeight="1">
      <c r="A86" s="120"/>
      <c r="B86" s="124"/>
      <c r="C86" s="125"/>
      <c r="D86" s="897"/>
      <c r="E86" s="897"/>
      <c r="F86" s="897"/>
      <c r="G86" s="897"/>
      <c r="H86" s="897"/>
      <c r="I86" s="897"/>
      <c r="J86" s="897"/>
      <c r="K86" s="897"/>
      <c r="L86" s="897"/>
      <c r="M86" s="897"/>
      <c r="N86" s="897"/>
      <c r="O86" s="897"/>
      <c r="P86" s="897"/>
      <c r="Q86" s="897"/>
      <c r="R86" s="897"/>
      <c r="S86" s="897"/>
      <c r="T86" s="897"/>
      <c r="U86" s="897"/>
      <c r="V86" s="897"/>
      <c r="W86" s="897"/>
      <c r="X86" s="897"/>
      <c r="Y86" s="897"/>
      <c r="Z86" s="897"/>
    </row>
  </sheetData>
  <mergeCells count="133">
    <mergeCell ref="B9:C9"/>
    <mergeCell ref="D9:Z9"/>
    <mergeCell ref="B11:C11"/>
    <mergeCell ref="D11:Z11"/>
    <mergeCell ref="B12:C13"/>
    <mergeCell ref="D12:Z13"/>
    <mergeCell ref="B2:G3"/>
    <mergeCell ref="H2:R3"/>
    <mergeCell ref="B5:Z5"/>
    <mergeCell ref="B7:H7"/>
    <mergeCell ref="I7:Z7"/>
    <mergeCell ref="B8:H8"/>
    <mergeCell ref="I8:Z8"/>
    <mergeCell ref="D10:Z10"/>
    <mergeCell ref="B10:C10"/>
    <mergeCell ref="B17:C17"/>
    <mergeCell ref="D17:Z17"/>
    <mergeCell ref="B18:C19"/>
    <mergeCell ref="D18:Z19"/>
    <mergeCell ref="B20:H20"/>
    <mergeCell ref="I20:Z20"/>
    <mergeCell ref="B14:H14"/>
    <mergeCell ref="I14:Z14"/>
    <mergeCell ref="B15:H15"/>
    <mergeCell ref="I15:Z15"/>
    <mergeCell ref="B16:C16"/>
    <mergeCell ref="D16:Z16"/>
    <mergeCell ref="B24:C24"/>
    <mergeCell ref="D24:Z24"/>
    <mergeCell ref="B25:C26"/>
    <mergeCell ref="D25:Z26"/>
    <mergeCell ref="B27:H27"/>
    <mergeCell ref="I27:Z27"/>
    <mergeCell ref="B21:H21"/>
    <mergeCell ref="I21:Z21"/>
    <mergeCell ref="B22:C22"/>
    <mergeCell ref="D22:Z22"/>
    <mergeCell ref="B23:C23"/>
    <mergeCell ref="D23:Z23"/>
    <mergeCell ref="B31:C32"/>
    <mergeCell ref="D31:Z32"/>
    <mergeCell ref="B33:H33"/>
    <mergeCell ref="I33:Z33"/>
    <mergeCell ref="B34:H34"/>
    <mergeCell ref="I34:Z34"/>
    <mergeCell ref="B28:H28"/>
    <mergeCell ref="I28:Z28"/>
    <mergeCell ref="B29:C29"/>
    <mergeCell ref="D29:Z29"/>
    <mergeCell ref="B30:C30"/>
    <mergeCell ref="D30:Z30"/>
    <mergeCell ref="B39:H39"/>
    <mergeCell ref="I39:Z39"/>
    <mergeCell ref="B40:H40"/>
    <mergeCell ref="I40:Z40"/>
    <mergeCell ref="B41:C41"/>
    <mergeCell ref="D41:Z41"/>
    <mergeCell ref="B35:C35"/>
    <mergeCell ref="D35:Z35"/>
    <mergeCell ref="B36:C36"/>
    <mergeCell ref="D36:Z36"/>
    <mergeCell ref="B37:C38"/>
    <mergeCell ref="D37:Z38"/>
    <mergeCell ref="B46:C46"/>
    <mergeCell ref="D46:Z46"/>
    <mergeCell ref="B47:C47"/>
    <mergeCell ref="D47:Z47"/>
    <mergeCell ref="B48:C49"/>
    <mergeCell ref="D48:Z49"/>
    <mergeCell ref="B42:C43"/>
    <mergeCell ref="D42:Z43"/>
    <mergeCell ref="B44:H44"/>
    <mergeCell ref="I44:Z44"/>
    <mergeCell ref="B45:H45"/>
    <mergeCell ref="I45:Z45"/>
    <mergeCell ref="B53:C53"/>
    <mergeCell ref="D53:Z53"/>
    <mergeCell ref="B54:C55"/>
    <mergeCell ref="D54:Z55"/>
    <mergeCell ref="B56:H56"/>
    <mergeCell ref="I56:Z56"/>
    <mergeCell ref="B50:H50"/>
    <mergeCell ref="I50:Z50"/>
    <mergeCell ref="B51:H51"/>
    <mergeCell ref="I51:Z51"/>
    <mergeCell ref="B52:C52"/>
    <mergeCell ref="D52:Z52"/>
    <mergeCell ref="B61:H61"/>
    <mergeCell ref="I61:Z61"/>
    <mergeCell ref="B62:H62"/>
    <mergeCell ref="I62:Z62"/>
    <mergeCell ref="B63:C63"/>
    <mergeCell ref="D63:Z63"/>
    <mergeCell ref="B57:H57"/>
    <mergeCell ref="I57:Z57"/>
    <mergeCell ref="B58:C58"/>
    <mergeCell ref="D58:Z58"/>
    <mergeCell ref="B59:C60"/>
    <mergeCell ref="D59:Z60"/>
    <mergeCell ref="B68:C68"/>
    <mergeCell ref="D68:Z68"/>
    <mergeCell ref="B69:C69"/>
    <mergeCell ref="D69:Z69"/>
    <mergeCell ref="B70:C71"/>
    <mergeCell ref="D70:Z71"/>
    <mergeCell ref="B64:C65"/>
    <mergeCell ref="D64:Z65"/>
    <mergeCell ref="B66:H66"/>
    <mergeCell ref="I66:Z66"/>
    <mergeCell ref="B67:H67"/>
    <mergeCell ref="I67:Z67"/>
    <mergeCell ref="B83:H83"/>
    <mergeCell ref="I83:Z83"/>
    <mergeCell ref="B84:C84"/>
    <mergeCell ref="D84:Z86"/>
    <mergeCell ref="B80:C81"/>
    <mergeCell ref="D80:Z81"/>
    <mergeCell ref="B77:H77"/>
    <mergeCell ref="I77:Z77"/>
    <mergeCell ref="B78:H78"/>
    <mergeCell ref="I78:Z78"/>
    <mergeCell ref="B79:C79"/>
    <mergeCell ref="D79:Z79"/>
    <mergeCell ref="B72:H72"/>
    <mergeCell ref="I72:Z72"/>
    <mergeCell ref="B73:H73"/>
    <mergeCell ref="I73:Z73"/>
    <mergeCell ref="B74:C74"/>
    <mergeCell ref="D74:Z74"/>
    <mergeCell ref="B75:C76"/>
    <mergeCell ref="D75:Z76"/>
    <mergeCell ref="B82:H82"/>
    <mergeCell ref="I82:Z82"/>
  </mergeCells>
  <phoneticPr fontId="26"/>
  <dataValidations count="1">
    <dataValidation type="list" allowBlank="1" showInputMessage="1" showErrorMessage="1" sqref="B22:C26 B79:C81 B29:C32 B16:C19 B35:C38 B41:C43 B46:C49 B58:C60 B63:C65 B52:C55 C9:C11 B9:B12 B68:C71 B74:C76" xr:uid="{1B2F2EA6-1BD7-4872-9D81-DB1CACF7A37F}">
      <formula1>"　,✓"</formula1>
    </dataValidation>
  </dataValidations>
  <printOptions horizontalCentered="1"/>
  <pageMargins left="0.31496062992125984" right="0.31496062992125984" top="0.35433070866141736" bottom="0.35433070866141736" header="0.31496062992125984" footer="0.31496062992125984"/>
  <pageSetup paperSize="9" fitToHeight="0" orientation="portrait" cellComments="asDisplayed" r:id="rId1"/>
  <rowBreaks count="2" manualBreakCount="2">
    <brk id="32" max="25" man="1"/>
    <brk id="60"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64577-C014-4C77-8A38-C8BBF755CFC8}">
  <sheetPr codeName="Sheet2">
    <tabColor rgb="FFFFC000"/>
    <pageSetUpPr fitToPage="1"/>
  </sheetPr>
  <dimension ref="A1:M31"/>
  <sheetViews>
    <sheetView tabSelected="1" view="pageBreakPreview" zoomScaleNormal="100" zoomScaleSheetLayoutView="100" workbookViewId="0"/>
  </sheetViews>
  <sheetFormatPr defaultRowHeight="13.2"/>
  <cols>
    <col min="1" max="1" width="9.6640625" style="3" customWidth="1"/>
    <col min="2" max="2" width="13.109375" style="3" customWidth="1"/>
    <col min="3" max="3" width="9" style="3"/>
    <col min="4" max="4" width="6.88671875" style="3" customWidth="1"/>
    <col min="5" max="5" width="3.109375" style="3" customWidth="1"/>
    <col min="6" max="6" width="5.77734375" style="3" customWidth="1"/>
    <col min="7" max="7" width="7.6640625" style="3" customWidth="1"/>
    <col min="8" max="8" width="2.6640625" style="3" customWidth="1"/>
    <col min="9" max="9" width="10.44140625" style="3" customWidth="1"/>
    <col min="10" max="10" width="9.21875" style="3" customWidth="1"/>
    <col min="11" max="11" width="18.6640625" style="3" customWidth="1"/>
    <col min="12" max="12" width="6.77734375" style="3" customWidth="1"/>
    <col min="13" max="256" width="9" style="3"/>
    <col min="257" max="257" width="9.6640625" style="3" customWidth="1"/>
    <col min="258" max="258" width="13.109375" style="3" customWidth="1"/>
    <col min="259" max="259" width="9" style="3"/>
    <col min="260" max="260" width="6.88671875" style="3" customWidth="1"/>
    <col min="261" max="261" width="3.109375" style="3" customWidth="1"/>
    <col min="262" max="262" width="5.77734375" style="3" customWidth="1"/>
    <col min="263" max="263" width="7.6640625" style="3" customWidth="1"/>
    <col min="264" max="264" width="2.6640625" style="3" customWidth="1"/>
    <col min="265" max="265" width="10.44140625" style="3" customWidth="1"/>
    <col min="266" max="266" width="9.21875" style="3" customWidth="1"/>
    <col min="267" max="267" width="18.6640625" style="3" customWidth="1"/>
    <col min="268" max="268" width="6.77734375" style="3" customWidth="1"/>
    <col min="269" max="512" width="9" style="3"/>
    <col min="513" max="513" width="9.6640625" style="3" customWidth="1"/>
    <col min="514" max="514" width="13.109375" style="3" customWidth="1"/>
    <col min="515" max="515" width="9" style="3"/>
    <col min="516" max="516" width="6.88671875" style="3" customWidth="1"/>
    <col min="517" max="517" width="3.109375" style="3" customWidth="1"/>
    <col min="518" max="518" width="5.77734375" style="3" customWidth="1"/>
    <col min="519" max="519" width="7.6640625" style="3" customWidth="1"/>
    <col min="520" max="520" width="2.6640625" style="3" customWidth="1"/>
    <col min="521" max="521" width="10.44140625" style="3" customWidth="1"/>
    <col min="522" max="522" width="9.21875" style="3" customWidth="1"/>
    <col min="523" max="523" width="18.6640625" style="3" customWidth="1"/>
    <col min="524" max="524" width="6.77734375" style="3" customWidth="1"/>
    <col min="525" max="768" width="9" style="3"/>
    <col min="769" max="769" width="9.6640625" style="3" customWidth="1"/>
    <col min="770" max="770" width="13.109375" style="3" customWidth="1"/>
    <col min="771" max="771" width="9" style="3"/>
    <col min="772" max="772" width="6.88671875" style="3" customWidth="1"/>
    <col min="773" max="773" width="3.109375" style="3" customWidth="1"/>
    <col min="774" max="774" width="5.77734375" style="3" customWidth="1"/>
    <col min="775" max="775" width="7.6640625" style="3" customWidth="1"/>
    <col min="776" max="776" width="2.6640625" style="3" customWidth="1"/>
    <col min="777" max="777" width="10.44140625" style="3" customWidth="1"/>
    <col min="778" max="778" width="9.21875" style="3" customWidth="1"/>
    <col min="779" max="779" width="18.6640625" style="3" customWidth="1"/>
    <col min="780" max="780" width="6.77734375" style="3" customWidth="1"/>
    <col min="781" max="1024" width="9" style="3"/>
    <col min="1025" max="1025" width="9.6640625" style="3" customWidth="1"/>
    <col min="1026" max="1026" width="13.109375" style="3" customWidth="1"/>
    <col min="1027" max="1027" width="9" style="3"/>
    <col min="1028" max="1028" width="6.88671875" style="3" customWidth="1"/>
    <col min="1029" max="1029" width="3.109375" style="3" customWidth="1"/>
    <col min="1030" max="1030" width="5.77734375" style="3" customWidth="1"/>
    <col min="1031" max="1031" width="7.6640625" style="3" customWidth="1"/>
    <col min="1032" max="1032" width="2.6640625" style="3" customWidth="1"/>
    <col min="1033" max="1033" width="10.44140625" style="3" customWidth="1"/>
    <col min="1034" max="1034" width="9.21875" style="3" customWidth="1"/>
    <col min="1035" max="1035" width="18.6640625" style="3" customWidth="1"/>
    <col min="1036" max="1036" width="6.77734375" style="3" customWidth="1"/>
    <col min="1037" max="1280" width="9" style="3"/>
    <col min="1281" max="1281" width="9.6640625" style="3" customWidth="1"/>
    <col min="1282" max="1282" width="13.109375" style="3" customWidth="1"/>
    <col min="1283" max="1283" width="9" style="3"/>
    <col min="1284" max="1284" width="6.88671875" style="3" customWidth="1"/>
    <col min="1285" max="1285" width="3.109375" style="3" customWidth="1"/>
    <col min="1286" max="1286" width="5.77734375" style="3" customWidth="1"/>
    <col min="1287" max="1287" width="7.6640625" style="3" customWidth="1"/>
    <col min="1288" max="1288" width="2.6640625" style="3" customWidth="1"/>
    <col min="1289" max="1289" width="10.44140625" style="3" customWidth="1"/>
    <col min="1290" max="1290" width="9.21875" style="3" customWidth="1"/>
    <col min="1291" max="1291" width="18.6640625" style="3" customWidth="1"/>
    <col min="1292" max="1292" width="6.77734375" style="3" customWidth="1"/>
    <col min="1293" max="1536" width="9" style="3"/>
    <col min="1537" max="1537" width="9.6640625" style="3" customWidth="1"/>
    <col min="1538" max="1538" width="13.109375" style="3" customWidth="1"/>
    <col min="1539" max="1539" width="9" style="3"/>
    <col min="1540" max="1540" width="6.88671875" style="3" customWidth="1"/>
    <col min="1541" max="1541" width="3.109375" style="3" customWidth="1"/>
    <col min="1542" max="1542" width="5.77734375" style="3" customWidth="1"/>
    <col min="1543" max="1543" width="7.6640625" style="3" customWidth="1"/>
    <col min="1544" max="1544" width="2.6640625" style="3" customWidth="1"/>
    <col min="1545" max="1545" width="10.44140625" style="3" customWidth="1"/>
    <col min="1546" max="1546" width="9.21875" style="3" customWidth="1"/>
    <col min="1547" max="1547" width="18.6640625" style="3" customWidth="1"/>
    <col min="1548" max="1548" width="6.77734375" style="3" customWidth="1"/>
    <col min="1549" max="1792" width="9" style="3"/>
    <col min="1793" max="1793" width="9.6640625" style="3" customWidth="1"/>
    <col min="1794" max="1794" width="13.109375" style="3" customWidth="1"/>
    <col min="1795" max="1795" width="9" style="3"/>
    <col min="1796" max="1796" width="6.88671875" style="3" customWidth="1"/>
    <col min="1797" max="1797" width="3.109375" style="3" customWidth="1"/>
    <col min="1798" max="1798" width="5.77734375" style="3" customWidth="1"/>
    <col min="1799" max="1799" width="7.6640625" style="3" customWidth="1"/>
    <col min="1800" max="1800" width="2.6640625" style="3" customWidth="1"/>
    <col min="1801" max="1801" width="10.44140625" style="3" customWidth="1"/>
    <col min="1802" max="1802" width="9.21875" style="3" customWidth="1"/>
    <col min="1803" max="1803" width="18.6640625" style="3" customWidth="1"/>
    <col min="1804" max="1804" width="6.77734375" style="3" customWidth="1"/>
    <col min="1805" max="2048" width="9" style="3"/>
    <col min="2049" max="2049" width="9.6640625" style="3" customWidth="1"/>
    <col min="2050" max="2050" width="13.109375" style="3" customWidth="1"/>
    <col min="2051" max="2051" width="9" style="3"/>
    <col min="2052" max="2052" width="6.88671875" style="3" customWidth="1"/>
    <col min="2053" max="2053" width="3.109375" style="3" customWidth="1"/>
    <col min="2054" max="2054" width="5.77734375" style="3" customWidth="1"/>
    <col min="2055" max="2055" width="7.6640625" style="3" customWidth="1"/>
    <col min="2056" max="2056" width="2.6640625" style="3" customWidth="1"/>
    <col min="2057" max="2057" width="10.44140625" style="3" customWidth="1"/>
    <col min="2058" max="2058" width="9.21875" style="3" customWidth="1"/>
    <col min="2059" max="2059" width="18.6640625" style="3" customWidth="1"/>
    <col min="2060" max="2060" width="6.77734375" style="3" customWidth="1"/>
    <col min="2061" max="2304" width="9" style="3"/>
    <col min="2305" max="2305" width="9.6640625" style="3" customWidth="1"/>
    <col min="2306" max="2306" width="13.109375" style="3" customWidth="1"/>
    <col min="2307" max="2307" width="9" style="3"/>
    <col min="2308" max="2308" width="6.88671875" style="3" customWidth="1"/>
    <col min="2309" max="2309" width="3.109375" style="3" customWidth="1"/>
    <col min="2310" max="2310" width="5.77734375" style="3" customWidth="1"/>
    <col min="2311" max="2311" width="7.6640625" style="3" customWidth="1"/>
    <col min="2312" max="2312" width="2.6640625" style="3" customWidth="1"/>
    <col min="2313" max="2313" width="10.44140625" style="3" customWidth="1"/>
    <col min="2314" max="2314" width="9.21875" style="3" customWidth="1"/>
    <col min="2315" max="2315" width="18.6640625" style="3" customWidth="1"/>
    <col min="2316" max="2316" width="6.77734375" style="3" customWidth="1"/>
    <col min="2317" max="2560" width="9" style="3"/>
    <col min="2561" max="2561" width="9.6640625" style="3" customWidth="1"/>
    <col min="2562" max="2562" width="13.109375" style="3" customWidth="1"/>
    <col min="2563" max="2563" width="9" style="3"/>
    <col min="2564" max="2564" width="6.88671875" style="3" customWidth="1"/>
    <col min="2565" max="2565" width="3.109375" style="3" customWidth="1"/>
    <col min="2566" max="2566" width="5.77734375" style="3" customWidth="1"/>
    <col min="2567" max="2567" width="7.6640625" style="3" customWidth="1"/>
    <col min="2568" max="2568" width="2.6640625" style="3" customWidth="1"/>
    <col min="2569" max="2569" width="10.44140625" style="3" customWidth="1"/>
    <col min="2570" max="2570" width="9.21875" style="3" customWidth="1"/>
    <col min="2571" max="2571" width="18.6640625" style="3" customWidth="1"/>
    <col min="2572" max="2572" width="6.77734375" style="3" customWidth="1"/>
    <col min="2573" max="2816" width="9" style="3"/>
    <col min="2817" max="2817" width="9.6640625" style="3" customWidth="1"/>
    <col min="2818" max="2818" width="13.109375" style="3" customWidth="1"/>
    <col min="2819" max="2819" width="9" style="3"/>
    <col min="2820" max="2820" width="6.88671875" style="3" customWidth="1"/>
    <col min="2821" max="2821" width="3.109375" style="3" customWidth="1"/>
    <col min="2822" max="2822" width="5.77734375" style="3" customWidth="1"/>
    <col min="2823" max="2823" width="7.6640625" style="3" customWidth="1"/>
    <col min="2824" max="2824" width="2.6640625" style="3" customWidth="1"/>
    <col min="2825" max="2825" width="10.44140625" style="3" customWidth="1"/>
    <col min="2826" max="2826" width="9.21875" style="3" customWidth="1"/>
    <col min="2827" max="2827" width="18.6640625" style="3" customWidth="1"/>
    <col min="2828" max="2828" width="6.77734375" style="3" customWidth="1"/>
    <col min="2829" max="3072" width="9" style="3"/>
    <col min="3073" max="3073" width="9.6640625" style="3" customWidth="1"/>
    <col min="3074" max="3074" width="13.109375" style="3" customWidth="1"/>
    <col min="3075" max="3075" width="9" style="3"/>
    <col min="3076" max="3076" width="6.88671875" style="3" customWidth="1"/>
    <col min="3077" max="3077" width="3.109375" style="3" customWidth="1"/>
    <col min="3078" max="3078" width="5.77734375" style="3" customWidth="1"/>
    <col min="3079" max="3079" width="7.6640625" style="3" customWidth="1"/>
    <col min="3080" max="3080" width="2.6640625" style="3" customWidth="1"/>
    <col min="3081" max="3081" width="10.44140625" style="3" customWidth="1"/>
    <col min="3082" max="3082" width="9.21875" style="3" customWidth="1"/>
    <col min="3083" max="3083" width="18.6640625" style="3" customWidth="1"/>
    <col min="3084" max="3084" width="6.77734375" style="3" customWidth="1"/>
    <col min="3085" max="3328" width="9" style="3"/>
    <col min="3329" max="3329" width="9.6640625" style="3" customWidth="1"/>
    <col min="3330" max="3330" width="13.109375" style="3" customWidth="1"/>
    <col min="3331" max="3331" width="9" style="3"/>
    <col min="3332" max="3332" width="6.88671875" style="3" customWidth="1"/>
    <col min="3333" max="3333" width="3.109375" style="3" customWidth="1"/>
    <col min="3334" max="3334" width="5.77734375" style="3" customWidth="1"/>
    <col min="3335" max="3335" width="7.6640625" style="3" customWidth="1"/>
    <col min="3336" max="3336" width="2.6640625" style="3" customWidth="1"/>
    <col min="3337" max="3337" width="10.44140625" style="3" customWidth="1"/>
    <col min="3338" max="3338" width="9.21875" style="3" customWidth="1"/>
    <col min="3339" max="3339" width="18.6640625" style="3" customWidth="1"/>
    <col min="3340" max="3340" width="6.77734375" style="3" customWidth="1"/>
    <col min="3341" max="3584" width="9" style="3"/>
    <col min="3585" max="3585" width="9.6640625" style="3" customWidth="1"/>
    <col min="3586" max="3586" width="13.109375" style="3" customWidth="1"/>
    <col min="3587" max="3587" width="9" style="3"/>
    <col min="3588" max="3588" width="6.88671875" style="3" customWidth="1"/>
    <col min="3589" max="3589" width="3.109375" style="3" customWidth="1"/>
    <col min="3590" max="3590" width="5.77734375" style="3" customWidth="1"/>
    <col min="3591" max="3591" width="7.6640625" style="3" customWidth="1"/>
    <col min="3592" max="3592" width="2.6640625" style="3" customWidth="1"/>
    <col min="3593" max="3593" width="10.44140625" style="3" customWidth="1"/>
    <col min="3594" max="3594" width="9.21875" style="3" customWidth="1"/>
    <col min="3595" max="3595" width="18.6640625" style="3" customWidth="1"/>
    <col min="3596" max="3596" width="6.77734375" style="3" customWidth="1"/>
    <col min="3597" max="3840" width="9" style="3"/>
    <col min="3841" max="3841" width="9.6640625" style="3" customWidth="1"/>
    <col min="3842" max="3842" width="13.109375" style="3" customWidth="1"/>
    <col min="3843" max="3843" width="9" style="3"/>
    <col min="3844" max="3844" width="6.88671875" style="3" customWidth="1"/>
    <col min="3845" max="3845" width="3.109375" style="3" customWidth="1"/>
    <col min="3846" max="3846" width="5.77734375" style="3" customWidth="1"/>
    <col min="3847" max="3847" width="7.6640625" style="3" customWidth="1"/>
    <col min="3848" max="3848" width="2.6640625" style="3" customWidth="1"/>
    <col min="3849" max="3849" width="10.44140625" style="3" customWidth="1"/>
    <col min="3850" max="3850" width="9.21875" style="3" customWidth="1"/>
    <col min="3851" max="3851" width="18.6640625" style="3" customWidth="1"/>
    <col min="3852" max="3852" width="6.77734375" style="3" customWidth="1"/>
    <col min="3853" max="4096" width="9" style="3"/>
    <col min="4097" max="4097" width="9.6640625" style="3" customWidth="1"/>
    <col min="4098" max="4098" width="13.109375" style="3" customWidth="1"/>
    <col min="4099" max="4099" width="9" style="3"/>
    <col min="4100" max="4100" width="6.88671875" style="3" customWidth="1"/>
    <col min="4101" max="4101" width="3.109375" style="3" customWidth="1"/>
    <col min="4102" max="4102" width="5.77734375" style="3" customWidth="1"/>
    <col min="4103" max="4103" width="7.6640625" style="3" customWidth="1"/>
    <col min="4104" max="4104" width="2.6640625" style="3" customWidth="1"/>
    <col min="4105" max="4105" width="10.44140625" style="3" customWidth="1"/>
    <col min="4106" max="4106" width="9.21875" style="3" customWidth="1"/>
    <col min="4107" max="4107" width="18.6640625" style="3" customWidth="1"/>
    <col min="4108" max="4108" width="6.77734375" style="3" customWidth="1"/>
    <col min="4109" max="4352" width="9" style="3"/>
    <col min="4353" max="4353" width="9.6640625" style="3" customWidth="1"/>
    <col min="4354" max="4354" width="13.109375" style="3" customWidth="1"/>
    <col min="4355" max="4355" width="9" style="3"/>
    <col min="4356" max="4356" width="6.88671875" style="3" customWidth="1"/>
    <col min="4357" max="4357" width="3.109375" style="3" customWidth="1"/>
    <col min="4358" max="4358" width="5.77734375" style="3" customWidth="1"/>
    <col min="4359" max="4359" width="7.6640625" style="3" customWidth="1"/>
    <col min="4360" max="4360" width="2.6640625" style="3" customWidth="1"/>
    <col min="4361" max="4361" width="10.44140625" style="3" customWidth="1"/>
    <col min="4362" max="4362" width="9.21875" style="3" customWidth="1"/>
    <col min="4363" max="4363" width="18.6640625" style="3" customWidth="1"/>
    <col min="4364" max="4364" width="6.77734375" style="3" customWidth="1"/>
    <col min="4365" max="4608" width="9" style="3"/>
    <col min="4609" max="4609" width="9.6640625" style="3" customWidth="1"/>
    <col min="4610" max="4610" width="13.109375" style="3" customWidth="1"/>
    <col min="4611" max="4611" width="9" style="3"/>
    <col min="4612" max="4612" width="6.88671875" style="3" customWidth="1"/>
    <col min="4613" max="4613" width="3.109375" style="3" customWidth="1"/>
    <col min="4614" max="4614" width="5.77734375" style="3" customWidth="1"/>
    <col min="4615" max="4615" width="7.6640625" style="3" customWidth="1"/>
    <col min="4616" max="4616" width="2.6640625" style="3" customWidth="1"/>
    <col min="4617" max="4617" width="10.44140625" style="3" customWidth="1"/>
    <col min="4618" max="4618" width="9.21875" style="3" customWidth="1"/>
    <col min="4619" max="4619" width="18.6640625" style="3" customWidth="1"/>
    <col min="4620" max="4620" width="6.77734375" style="3" customWidth="1"/>
    <col min="4621" max="4864" width="9" style="3"/>
    <col min="4865" max="4865" width="9.6640625" style="3" customWidth="1"/>
    <col min="4866" max="4866" width="13.109375" style="3" customWidth="1"/>
    <col min="4867" max="4867" width="9" style="3"/>
    <col min="4868" max="4868" width="6.88671875" style="3" customWidth="1"/>
    <col min="4869" max="4869" width="3.109375" style="3" customWidth="1"/>
    <col min="4870" max="4870" width="5.77734375" style="3" customWidth="1"/>
    <col min="4871" max="4871" width="7.6640625" style="3" customWidth="1"/>
    <col min="4872" max="4872" width="2.6640625" style="3" customWidth="1"/>
    <col min="4873" max="4873" width="10.44140625" style="3" customWidth="1"/>
    <col min="4874" max="4874" width="9.21875" style="3" customWidth="1"/>
    <col min="4875" max="4875" width="18.6640625" style="3" customWidth="1"/>
    <col min="4876" max="4876" width="6.77734375" style="3" customWidth="1"/>
    <col min="4877" max="5120" width="9" style="3"/>
    <col min="5121" max="5121" width="9.6640625" style="3" customWidth="1"/>
    <col min="5122" max="5122" width="13.109375" style="3" customWidth="1"/>
    <col min="5123" max="5123" width="9" style="3"/>
    <col min="5124" max="5124" width="6.88671875" style="3" customWidth="1"/>
    <col min="5125" max="5125" width="3.109375" style="3" customWidth="1"/>
    <col min="5126" max="5126" width="5.77734375" style="3" customWidth="1"/>
    <col min="5127" max="5127" width="7.6640625" style="3" customWidth="1"/>
    <col min="5128" max="5128" width="2.6640625" style="3" customWidth="1"/>
    <col min="5129" max="5129" width="10.44140625" style="3" customWidth="1"/>
    <col min="5130" max="5130" width="9.21875" style="3" customWidth="1"/>
    <col min="5131" max="5131" width="18.6640625" style="3" customWidth="1"/>
    <col min="5132" max="5132" width="6.77734375" style="3" customWidth="1"/>
    <col min="5133" max="5376" width="9" style="3"/>
    <col min="5377" max="5377" width="9.6640625" style="3" customWidth="1"/>
    <col min="5378" max="5378" width="13.109375" style="3" customWidth="1"/>
    <col min="5379" max="5379" width="9" style="3"/>
    <col min="5380" max="5380" width="6.88671875" style="3" customWidth="1"/>
    <col min="5381" max="5381" width="3.109375" style="3" customWidth="1"/>
    <col min="5382" max="5382" width="5.77734375" style="3" customWidth="1"/>
    <col min="5383" max="5383" width="7.6640625" style="3" customWidth="1"/>
    <col min="5384" max="5384" width="2.6640625" style="3" customWidth="1"/>
    <col min="5385" max="5385" width="10.44140625" style="3" customWidth="1"/>
    <col min="5386" max="5386" width="9.21875" style="3" customWidth="1"/>
    <col min="5387" max="5387" width="18.6640625" style="3" customWidth="1"/>
    <col min="5388" max="5388" width="6.77734375" style="3" customWidth="1"/>
    <col min="5389" max="5632" width="9" style="3"/>
    <col min="5633" max="5633" width="9.6640625" style="3" customWidth="1"/>
    <col min="5634" max="5634" width="13.109375" style="3" customWidth="1"/>
    <col min="5635" max="5635" width="9" style="3"/>
    <col min="5636" max="5636" width="6.88671875" style="3" customWidth="1"/>
    <col min="5637" max="5637" width="3.109375" style="3" customWidth="1"/>
    <col min="5638" max="5638" width="5.77734375" style="3" customWidth="1"/>
    <col min="5639" max="5639" width="7.6640625" style="3" customWidth="1"/>
    <col min="5640" max="5640" width="2.6640625" style="3" customWidth="1"/>
    <col min="5641" max="5641" width="10.44140625" style="3" customWidth="1"/>
    <col min="5642" max="5642" width="9.21875" style="3" customWidth="1"/>
    <col min="5643" max="5643" width="18.6640625" style="3" customWidth="1"/>
    <col min="5644" max="5644" width="6.77734375" style="3" customWidth="1"/>
    <col min="5645" max="5888" width="9" style="3"/>
    <col min="5889" max="5889" width="9.6640625" style="3" customWidth="1"/>
    <col min="5890" max="5890" width="13.109375" style="3" customWidth="1"/>
    <col min="5891" max="5891" width="9" style="3"/>
    <col min="5892" max="5892" width="6.88671875" style="3" customWidth="1"/>
    <col min="5893" max="5893" width="3.109375" style="3" customWidth="1"/>
    <col min="5894" max="5894" width="5.77734375" style="3" customWidth="1"/>
    <col min="5895" max="5895" width="7.6640625" style="3" customWidth="1"/>
    <col min="5896" max="5896" width="2.6640625" style="3" customWidth="1"/>
    <col min="5897" max="5897" width="10.44140625" style="3" customWidth="1"/>
    <col min="5898" max="5898" width="9.21875" style="3" customWidth="1"/>
    <col min="5899" max="5899" width="18.6640625" style="3" customWidth="1"/>
    <col min="5900" max="5900" width="6.77734375" style="3" customWidth="1"/>
    <col min="5901" max="6144" width="9" style="3"/>
    <col min="6145" max="6145" width="9.6640625" style="3" customWidth="1"/>
    <col min="6146" max="6146" width="13.109375" style="3" customWidth="1"/>
    <col min="6147" max="6147" width="9" style="3"/>
    <col min="6148" max="6148" width="6.88671875" style="3" customWidth="1"/>
    <col min="6149" max="6149" width="3.109375" style="3" customWidth="1"/>
    <col min="6150" max="6150" width="5.77734375" style="3" customWidth="1"/>
    <col min="6151" max="6151" width="7.6640625" style="3" customWidth="1"/>
    <col min="6152" max="6152" width="2.6640625" style="3" customWidth="1"/>
    <col min="6153" max="6153" width="10.44140625" style="3" customWidth="1"/>
    <col min="6154" max="6154" width="9.21875" style="3" customWidth="1"/>
    <col min="6155" max="6155" width="18.6640625" style="3" customWidth="1"/>
    <col min="6156" max="6156" width="6.77734375" style="3" customWidth="1"/>
    <col min="6157" max="6400" width="9" style="3"/>
    <col min="6401" max="6401" width="9.6640625" style="3" customWidth="1"/>
    <col min="6402" max="6402" width="13.109375" style="3" customWidth="1"/>
    <col min="6403" max="6403" width="9" style="3"/>
    <col min="6404" max="6404" width="6.88671875" style="3" customWidth="1"/>
    <col min="6405" max="6405" width="3.109375" style="3" customWidth="1"/>
    <col min="6406" max="6406" width="5.77734375" style="3" customWidth="1"/>
    <col min="6407" max="6407" width="7.6640625" style="3" customWidth="1"/>
    <col min="6408" max="6408" width="2.6640625" style="3" customWidth="1"/>
    <col min="6409" max="6409" width="10.44140625" style="3" customWidth="1"/>
    <col min="6410" max="6410" width="9.21875" style="3" customWidth="1"/>
    <col min="6411" max="6411" width="18.6640625" style="3" customWidth="1"/>
    <col min="6412" max="6412" width="6.77734375" style="3" customWidth="1"/>
    <col min="6413" max="6656" width="9" style="3"/>
    <col min="6657" max="6657" width="9.6640625" style="3" customWidth="1"/>
    <col min="6658" max="6658" width="13.109375" style="3" customWidth="1"/>
    <col min="6659" max="6659" width="9" style="3"/>
    <col min="6660" max="6660" width="6.88671875" style="3" customWidth="1"/>
    <col min="6661" max="6661" width="3.109375" style="3" customWidth="1"/>
    <col min="6662" max="6662" width="5.77734375" style="3" customWidth="1"/>
    <col min="6663" max="6663" width="7.6640625" style="3" customWidth="1"/>
    <col min="6664" max="6664" width="2.6640625" style="3" customWidth="1"/>
    <col min="6665" max="6665" width="10.44140625" style="3" customWidth="1"/>
    <col min="6666" max="6666" width="9.21875" style="3" customWidth="1"/>
    <col min="6667" max="6667" width="18.6640625" style="3" customWidth="1"/>
    <col min="6668" max="6668" width="6.77734375" style="3" customWidth="1"/>
    <col min="6669" max="6912" width="9" style="3"/>
    <col min="6913" max="6913" width="9.6640625" style="3" customWidth="1"/>
    <col min="6914" max="6914" width="13.109375" style="3" customWidth="1"/>
    <col min="6915" max="6915" width="9" style="3"/>
    <col min="6916" max="6916" width="6.88671875" style="3" customWidth="1"/>
    <col min="6917" max="6917" width="3.109375" style="3" customWidth="1"/>
    <col min="6918" max="6918" width="5.77734375" style="3" customWidth="1"/>
    <col min="6919" max="6919" width="7.6640625" style="3" customWidth="1"/>
    <col min="6920" max="6920" width="2.6640625" style="3" customWidth="1"/>
    <col min="6921" max="6921" width="10.44140625" style="3" customWidth="1"/>
    <col min="6922" max="6922" width="9.21875" style="3" customWidth="1"/>
    <col min="6923" max="6923" width="18.6640625" style="3" customWidth="1"/>
    <col min="6924" max="6924" width="6.77734375" style="3" customWidth="1"/>
    <col min="6925" max="7168" width="9" style="3"/>
    <col min="7169" max="7169" width="9.6640625" style="3" customWidth="1"/>
    <col min="7170" max="7170" width="13.109375" style="3" customWidth="1"/>
    <col min="7171" max="7171" width="9" style="3"/>
    <col min="7172" max="7172" width="6.88671875" style="3" customWidth="1"/>
    <col min="7173" max="7173" width="3.109375" style="3" customWidth="1"/>
    <col min="7174" max="7174" width="5.77734375" style="3" customWidth="1"/>
    <col min="7175" max="7175" width="7.6640625" style="3" customWidth="1"/>
    <col min="7176" max="7176" width="2.6640625" style="3" customWidth="1"/>
    <col min="7177" max="7177" width="10.44140625" style="3" customWidth="1"/>
    <col min="7178" max="7178" width="9.21875" style="3" customWidth="1"/>
    <col min="7179" max="7179" width="18.6640625" style="3" customWidth="1"/>
    <col min="7180" max="7180" width="6.77734375" style="3" customWidth="1"/>
    <col min="7181" max="7424" width="9" style="3"/>
    <col min="7425" max="7425" width="9.6640625" style="3" customWidth="1"/>
    <col min="7426" max="7426" width="13.109375" style="3" customWidth="1"/>
    <col min="7427" max="7427" width="9" style="3"/>
    <col min="7428" max="7428" width="6.88671875" style="3" customWidth="1"/>
    <col min="7429" max="7429" width="3.109375" style="3" customWidth="1"/>
    <col min="7430" max="7430" width="5.77734375" style="3" customWidth="1"/>
    <col min="7431" max="7431" width="7.6640625" style="3" customWidth="1"/>
    <col min="7432" max="7432" width="2.6640625" style="3" customWidth="1"/>
    <col min="7433" max="7433" width="10.44140625" style="3" customWidth="1"/>
    <col min="7434" max="7434" width="9.21875" style="3" customWidth="1"/>
    <col min="7435" max="7435" width="18.6640625" style="3" customWidth="1"/>
    <col min="7436" max="7436" width="6.77734375" style="3" customWidth="1"/>
    <col min="7437" max="7680" width="9" style="3"/>
    <col min="7681" max="7681" width="9.6640625" style="3" customWidth="1"/>
    <col min="7682" max="7682" width="13.109375" style="3" customWidth="1"/>
    <col min="7683" max="7683" width="9" style="3"/>
    <col min="7684" max="7684" width="6.88671875" style="3" customWidth="1"/>
    <col min="7685" max="7685" width="3.109375" style="3" customWidth="1"/>
    <col min="7686" max="7686" width="5.77734375" style="3" customWidth="1"/>
    <col min="7687" max="7687" width="7.6640625" style="3" customWidth="1"/>
    <col min="7688" max="7688" width="2.6640625" style="3" customWidth="1"/>
    <col min="7689" max="7689" width="10.44140625" style="3" customWidth="1"/>
    <col min="7690" max="7690" width="9.21875" style="3" customWidth="1"/>
    <col min="7691" max="7691" width="18.6640625" style="3" customWidth="1"/>
    <col min="7692" max="7692" width="6.77734375" style="3" customWidth="1"/>
    <col min="7693" max="7936" width="9" style="3"/>
    <col min="7937" max="7937" width="9.6640625" style="3" customWidth="1"/>
    <col min="7938" max="7938" width="13.109375" style="3" customWidth="1"/>
    <col min="7939" max="7939" width="9" style="3"/>
    <col min="7940" max="7940" width="6.88671875" style="3" customWidth="1"/>
    <col min="7941" max="7941" width="3.109375" style="3" customWidth="1"/>
    <col min="7942" max="7942" width="5.77734375" style="3" customWidth="1"/>
    <col min="7943" max="7943" width="7.6640625" style="3" customWidth="1"/>
    <col min="7944" max="7944" width="2.6640625" style="3" customWidth="1"/>
    <col min="7945" max="7945" width="10.44140625" style="3" customWidth="1"/>
    <col min="7946" max="7946" width="9.21875" style="3" customWidth="1"/>
    <col min="7947" max="7947" width="18.6640625" style="3" customWidth="1"/>
    <col min="7948" max="7948" width="6.77734375" style="3" customWidth="1"/>
    <col min="7949" max="8192" width="9" style="3"/>
    <col min="8193" max="8193" width="9.6640625" style="3" customWidth="1"/>
    <col min="8194" max="8194" width="13.109375" style="3" customWidth="1"/>
    <col min="8195" max="8195" width="9" style="3"/>
    <col min="8196" max="8196" width="6.88671875" style="3" customWidth="1"/>
    <col min="8197" max="8197" width="3.109375" style="3" customWidth="1"/>
    <col min="8198" max="8198" width="5.77734375" style="3" customWidth="1"/>
    <col min="8199" max="8199" width="7.6640625" style="3" customWidth="1"/>
    <col min="8200" max="8200" width="2.6640625" style="3" customWidth="1"/>
    <col min="8201" max="8201" width="10.44140625" style="3" customWidth="1"/>
    <col min="8202" max="8202" width="9.21875" style="3" customWidth="1"/>
    <col min="8203" max="8203" width="18.6640625" style="3" customWidth="1"/>
    <col min="8204" max="8204" width="6.77734375" style="3" customWidth="1"/>
    <col min="8205" max="8448" width="9" style="3"/>
    <col min="8449" max="8449" width="9.6640625" style="3" customWidth="1"/>
    <col min="8450" max="8450" width="13.109375" style="3" customWidth="1"/>
    <col min="8451" max="8451" width="9" style="3"/>
    <col min="8452" max="8452" width="6.88671875" style="3" customWidth="1"/>
    <col min="8453" max="8453" width="3.109375" style="3" customWidth="1"/>
    <col min="8454" max="8454" width="5.77734375" style="3" customWidth="1"/>
    <col min="8455" max="8455" width="7.6640625" style="3" customWidth="1"/>
    <col min="8456" max="8456" width="2.6640625" style="3" customWidth="1"/>
    <col min="8457" max="8457" width="10.44140625" style="3" customWidth="1"/>
    <col min="8458" max="8458" width="9.21875" style="3" customWidth="1"/>
    <col min="8459" max="8459" width="18.6640625" style="3" customWidth="1"/>
    <col min="8460" max="8460" width="6.77734375" style="3" customWidth="1"/>
    <col min="8461" max="8704" width="9" style="3"/>
    <col min="8705" max="8705" width="9.6640625" style="3" customWidth="1"/>
    <col min="8706" max="8706" width="13.109375" style="3" customWidth="1"/>
    <col min="8707" max="8707" width="9" style="3"/>
    <col min="8708" max="8708" width="6.88671875" style="3" customWidth="1"/>
    <col min="8709" max="8709" width="3.109375" style="3" customWidth="1"/>
    <col min="8710" max="8710" width="5.77734375" style="3" customWidth="1"/>
    <col min="8711" max="8711" width="7.6640625" style="3" customWidth="1"/>
    <col min="8712" max="8712" width="2.6640625" style="3" customWidth="1"/>
    <col min="8713" max="8713" width="10.44140625" style="3" customWidth="1"/>
    <col min="8714" max="8714" width="9.21875" style="3" customWidth="1"/>
    <col min="8715" max="8715" width="18.6640625" style="3" customWidth="1"/>
    <col min="8716" max="8716" width="6.77734375" style="3" customWidth="1"/>
    <col min="8717" max="8960" width="9" style="3"/>
    <col min="8961" max="8961" width="9.6640625" style="3" customWidth="1"/>
    <col min="8962" max="8962" width="13.109375" style="3" customWidth="1"/>
    <col min="8963" max="8963" width="9" style="3"/>
    <col min="8964" max="8964" width="6.88671875" style="3" customWidth="1"/>
    <col min="8965" max="8965" width="3.109375" style="3" customWidth="1"/>
    <col min="8966" max="8966" width="5.77734375" style="3" customWidth="1"/>
    <col min="8967" max="8967" width="7.6640625" style="3" customWidth="1"/>
    <col min="8968" max="8968" width="2.6640625" style="3" customWidth="1"/>
    <col min="8969" max="8969" width="10.44140625" style="3" customWidth="1"/>
    <col min="8970" max="8970" width="9.21875" style="3" customWidth="1"/>
    <col min="8971" max="8971" width="18.6640625" style="3" customWidth="1"/>
    <col min="8972" max="8972" width="6.77734375" style="3" customWidth="1"/>
    <col min="8973" max="9216" width="9" style="3"/>
    <col min="9217" max="9217" width="9.6640625" style="3" customWidth="1"/>
    <col min="9218" max="9218" width="13.109375" style="3" customWidth="1"/>
    <col min="9219" max="9219" width="9" style="3"/>
    <col min="9220" max="9220" width="6.88671875" style="3" customWidth="1"/>
    <col min="9221" max="9221" width="3.109375" style="3" customWidth="1"/>
    <col min="9222" max="9222" width="5.77734375" style="3" customWidth="1"/>
    <col min="9223" max="9223" width="7.6640625" style="3" customWidth="1"/>
    <col min="9224" max="9224" width="2.6640625" style="3" customWidth="1"/>
    <col min="9225" max="9225" width="10.44140625" style="3" customWidth="1"/>
    <col min="9226" max="9226" width="9.21875" style="3" customWidth="1"/>
    <col min="9227" max="9227" width="18.6640625" style="3" customWidth="1"/>
    <col min="9228" max="9228" width="6.77734375" style="3" customWidth="1"/>
    <col min="9229" max="9472" width="9" style="3"/>
    <col min="9473" max="9473" width="9.6640625" style="3" customWidth="1"/>
    <col min="9474" max="9474" width="13.109375" style="3" customWidth="1"/>
    <col min="9475" max="9475" width="9" style="3"/>
    <col min="9476" max="9476" width="6.88671875" style="3" customWidth="1"/>
    <col min="9477" max="9477" width="3.109375" style="3" customWidth="1"/>
    <col min="9478" max="9478" width="5.77734375" style="3" customWidth="1"/>
    <col min="9479" max="9479" width="7.6640625" style="3" customWidth="1"/>
    <col min="9480" max="9480" width="2.6640625" style="3" customWidth="1"/>
    <col min="9481" max="9481" width="10.44140625" style="3" customWidth="1"/>
    <col min="9482" max="9482" width="9.21875" style="3" customWidth="1"/>
    <col min="9483" max="9483" width="18.6640625" style="3" customWidth="1"/>
    <col min="9484" max="9484" width="6.77734375" style="3" customWidth="1"/>
    <col min="9485" max="9728" width="9" style="3"/>
    <col min="9729" max="9729" width="9.6640625" style="3" customWidth="1"/>
    <col min="9730" max="9730" width="13.109375" style="3" customWidth="1"/>
    <col min="9731" max="9731" width="9" style="3"/>
    <col min="9732" max="9732" width="6.88671875" style="3" customWidth="1"/>
    <col min="9733" max="9733" width="3.109375" style="3" customWidth="1"/>
    <col min="9734" max="9734" width="5.77734375" style="3" customWidth="1"/>
    <col min="9735" max="9735" width="7.6640625" style="3" customWidth="1"/>
    <col min="9736" max="9736" width="2.6640625" style="3" customWidth="1"/>
    <col min="9737" max="9737" width="10.44140625" style="3" customWidth="1"/>
    <col min="9738" max="9738" width="9.21875" style="3" customWidth="1"/>
    <col min="9739" max="9739" width="18.6640625" style="3" customWidth="1"/>
    <col min="9740" max="9740" width="6.77734375" style="3" customWidth="1"/>
    <col min="9741" max="9984" width="9" style="3"/>
    <col min="9985" max="9985" width="9.6640625" style="3" customWidth="1"/>
    <col min="9986" max="9986" width="13.109375" style="3" customWidth="1"/>
    <col min="9987" max="9987" width="9" style="3"/>
    <col min="9988" max="9988" width="6.88671875" style="3" customWidth="1"/>
    <col min="9989" max="9989" width="3.109375" style="3" customWidth="1"/>
    <col min="9990" max="9990" width="5.77734375" style="3" customWidth="1"/>
    <col min="9991" max="9991" width="7.6640625" style="3" customWidth="1"/>
    <col min="9992" max="9992" width="2.6640625" style="3" customWidth="1"/>
    <col min="9993" max="9993" width="10.44140625" style="3" customWidth="1"/>
    <col min="9994" max="9994" width="9.21875" style="3" customWidth="1"/>
    <col min="9995" max="9995" width="18.6640625" style="3" customWidth="1"/>
    <col min="9996" max="9996" width="6.77734375" style="3" customWidth="1"/>
    <col min="9997" max="10240" width="9" style="3"/>
    <col min="10241" max="10241" width="9.6640625" style="3" customWidth="1"/>
    <col min="10242" max="10242" width="13.109375" style="3" customWidth="1"/>
    <col min="10243" max="10243" width="9" style="3"/>
    <col min="10244" max="10244" width="6.88671875" style="3" customWidth="1"/>
    <col min="10245" max="10245" width="3.109375" style="3" customWidth="1"/>
    <col min="10246" max="10246" width="5.77734375" style="3" customWidth="1"/>
    <col min="10247" max="10247" width="7.6640625" style="3" customWidth="1"/>
    <col min="10248" max="10248" width="2.6640625" style="3" customWidth="1"/>
    <col min="10249" max="10249" width="10.44140625" style="3" customWidth="1"/>
    <col min="10250" max="10250" width="9.21875" style="3" customWidth="1"/>
    <col min="10251" max="10251" width="18.6640625" style="3" customWidth="1"/>
    <col min="10252" max="10252" width="6.77734375" style="3" customWidth="1"/>
    <col min="10253" max="10496" width="9" style="3"/>
    <col min="10497" max="10497" width="9.6640625" style="3" customWidth="1"/>
    <col min="10498" max="10498" width="13.109375" style="3" customWidth="1"/>
    <col min="10499" max="10499" width="9" style="3"/>
    <col min="10500" max="10500" width="6.88671875" style="3" customWidth="1"/>
    <col min="10501" max="10501" width="3.109375" style="3" customWidth="1"/>
    <col min="10502" max="10502" width="5.77734375" style="3" customWidth="1"/>
    <col min="10503" max="10503" width="7.6640625" style="3" customWidth="1"/>
    <col min="10504" max="10504" width="2.6640625" style="3" customWidth="1"/>
    <col min="10505" max="10505" width="10.44140625" style="3" customWidth="1"/>
    <col min="10506" max="10506" width="9.21875" style="3" customWidth="1"/>
    <col min="10507" max="10507" width="18.6640625" style="3" customWidth="1"/>
    <col min="10508" max="10508" width="6.77734375" style="3" customWidth="1"/>
    <col min="10509" max="10752" width="9" style="3"/>
    <col min="10753" max="10753" width="9.6640625" style="3" customWidth="1"/>
    <col min="10754" max="10754" width="13.109375" style="3" customWidth="1"/>
    <col min="10755" max="10755" width="9" style="3"/>
    <col min="10756" max="10756" width="6.88671875" style="3" customWidth="1"/>
    <col min="10757" max="10757" width="3.109375" style="3" customWidth="1"/>
    <col min="10758" max="10758" width="5.77734375" style="3" customWidth="1"/>
    <col min="10759" max="10759" width="7.6640625" style="3" customWidth="1"/>
    <col min="10760" max="10760" width="2.6640625" style="3" customWidth="1"/>
    <col min="10761" max="10761" width="10.44140625" style="3" customWidth="1"/>
    <col min="10762" max="10762" width="9.21875" style="3" customWidth="1"/>
    <col min="10763" max="10763" width="18.6640625" style="3" customWidth="1"/>
    <col min="10764" max="10764" width="6.77734375" style="3" customWidth="1"/>
    <col min="10765" max="11008" width="9" style="3"/>
    <col min="11009" max="11009" width="9.6640625" style="3" customWidth="1"/>
    <col min="11010" max="11010" width="13.109375" style="3" customWidth="1"/>
    <col min="11011" max="11011" width="9" style="3"/>
    <col min="11012" max="11012" width="6.88671875" style="3" customWidth="1"/>
    <col min="11013" max="11013" width="3.109375" style="3" customWidth="1"/>
    <col min="11014" max="11014" width="5.77734375" style="3" customWidth="1"/>
    <col min="11015" max="11015" width="7.6640625" style="3" customWidth="1"/>
    <col min="11016" max="11016" width="2.6640625" style="3" customWidth="1"/>
    <col min="11017" max="11017" width="10.44140625" style="3" customWidth="1"/>
    <col min="11018" max="11018" width="9.21875" style="3" customWidth="1"/>
    <col min="11019" max="11019" width="18.6640625" style="3" customWidth="1"/>
    <col min="11020" max="11020" width="6.77734375" style="3" customWidth="1"/>
    <col min="11021" max="11264" width="9" style="3"/>
    <col min="11265" max="11265" width="9.6640625" style="3" customWidth="1"/>
    <col min="11266" max="11266" width="13.109375" style="3" customWidth="1"/>
    <col min="11267" max="11267" width="9" style="3"/>
    <col min="11268" max="11268" width="6.88671875" style="3" customWidth="1"/>
    <col min="11269" max="11269" width="3.109375" style="3" customWidth="1"/>
    <col min="11270" max="11270" width="5.77734375" style="3" customWidth="1"/>
    <col min="11271" max="11271" width="7.6640625" style="3" customWidth="1"/>
    <col min="11272" max="11272" width="2.6640625" style="3" customWidth="1"/>
    <col min="11273" max="11273" width="10.44140625" style="3" customWidth="1"/>
    <col min="11274" max="11274" width="9.21875" style="3" customWidth="1"/>
    <col min="11275" max="11275" width="18.6640625" style="3" customWidth="1"/>
    <col min="11276" max="11276" width="6.77734375" style="3" customWidth="1"/>
    <col min="11277" max="11520" width="9" style="3"/>
    <col min="11521" max="11521" width="9.6640625" style="3" customWidth="1"/>
    <col min="11522" max="11522" width="13.109375" style="3" customWidth="1"/>
    <col min="11523" max="11523" width="9" style="3"/>
    <col min="11524" max="11524" width="6.88671875" style="3" customWidth="1"/>
    <col min="11525" max="11525" width="3.109375" style="3" customWidth="1"/>
    <col min="11526" max="11526" width="5.77734375" style="3" customWidth="1"/>
    <col min="11527" max="11527" width="7.6640625" style="3" customWidth="1"/>
    <col min="11528" max="11528" width="2.6640625" style="3" customWidth="1"/>
    <col min="11529" max="11529" width="10.44140625" style="3" customWidth="1"/>
    <col min="11530" max="11530" width="9.21875" style="3" customWidth="1"/>
    <col min="11531" max="11531" width="18.6640625" style="3" customWidth="1"/>
    <col min="11532" max="11532" width="6.77734375" style="3" customWidth="1"/>
    <col min="11533" max="11776" width="9" style="3"/>
    <col min="11777" max="11777" width="9.6640625" style="3" customWidth="1"/>
    <col min="11778" max="11778" width="13.109375" style="3" customWidth="1"/>
    <col min="11779" max="11779" width="9" style="3"/>
    <col min="11780" max="11780" width="6.88671875" style="3" customWidth="1"/>
    <col min="11781" max="11781" width="3.109375" style="3" customWidth="1"/>
    <col min="11782" max="11782" width="5.77734375" style="3" customWidth="1"/>
    <col min="11783" max="11783" width="7.6640625" style="3" customWidth="1"/>
    <col min="11784" max="11784" width="2.6640625" style="3" customWidth="1"/>
    <col min="11785" max="11785" width="10.44140625" style="3" customWidth="1"/>
    <col min="11786" max="11786" width="9.21875" style="3" customWidth="1"/>
    <col min="11787" max="11787" width="18.6640625" style="3" customWidth="1"/>
    <col min="11788" max="11788" width="6.77734375" style="3" customWidth="1"/>
    <col min="11789" max="12032" width="9" style="3"/>
    <col min="12033" max="12033" width="9.6640625" style="3" customWidth="1"/>
    <col min="12034" max="12034" width="13.109375" style="3" customWidth="1"/>
    <col min="12035" max="12035" width="9" style="3"/>
    <col min="12036" max="12036" width="6.88671875" style="3" customWidth="1"/>
    <col min="12037" max="12037" width="3.109375" style="3" customWidth="1"/>
    <col min="12038" max="12038" width="5.77734375" style="3" customWidth="1"/>
    <col min="12039" max="12039" width="7.6640625" style="3" customWidth="1"/>
    <col min="12040" max="12040" width="2.6640625" style="3" customWidth="1"/>
    <col min="12041" max="12041" width="10.44140625" style="3" customWidth="1"/>
    <col min="12042" max="12042" width="9.21875" style="3" customWidth="1"/>
    <col min="12043" max="12043" width="18.6640625" style="3" customWidth="1"/>
    <col min="12044" max="12044" width="6.77734375" style="3" customWidth="1"/>
    <col min="12045" max="12288" width="9" style="3"/>
    <col min="12289" max="12289" width="9.6640625" style="3" customWidth="1"/>
    <col min="12290" max="12290" width="13.109375" style="3" customWidth="1"/>
    <col min="12291" max="12291" width="9" style="3"/>
    <col min="12292" max="12292" width="6.88671875" style="3" customWidth="1"/>
    <col min="12293" max="12293" width="3.109375" style="3" customWidth="1"/>
    <col min="12294" max="12294" width="5.77734375" style="3" customWidth="1"/>
    <col min="12295" max="12295" width="7.6640625" style="3" customWidth="1"/>
    <col min="12296" max="12296" width="2.6640625" style="3" customWidth="1"/>
    <col min="12297" max="12297" width="10.44140625" style="3" customWidth="1"/>
    <col min="12298" max="12298" width="9.21875" style="3" customWidth="1"/>
    <col min="12299" max="12299" width="18.6640625" style="3" customWidth="1"/>
    <col min="12300" max="12300" width="6.77734375" style="3" customWidth="1"/>
    <col min="12301" max="12544" width="9" style="3"/>
    <col min="12545" max="12545" width="9.6640625" style="3" customWidth="1"/>
    <col min="12546" max="12546" width="13.109375" style="3" customWidth="1"/>
    <col min="12547" max="12547" width="9" style="3"/>
    <col min="12548" max="12548" width="6.88671875" style="3" customWidth="1"/>
    <col min="12549" max="12549" width="3.109375" style="3" customWidth="1"/>
    <col min="12550" max="12550" width="5.77734375" style="3" customWidth="1"/>
    <col min="12551" max="12551" width="7.6640625" style="3" customWidth="1"/>
    <col min="12552" max="12552" width="2.6640625" style="3" customWidth="1"/>
    <col min="12553" max="12553" width="10.44140625" style="3" customWidth="1"/>
    <col min="12554" max="12554" width="9.21875" style="3" customWidth="1"/>
    <col min="12555" max="12555" width="18.6640625" style="3" customWidth="1"/>
    <col min="12556" max="12556" width="6.77734375" style="3" customWidth="1"/>
    <col min="12557" max="12800" width="9" style="3"/>
    <col min="12801" max="12801" width="9.6640625" style="3" customWidth="1"/>
    <col min="12802" max="12802" width="13.109375" style="3" customWidth="1"/>
    <col min="12803" max="12803" width="9" style="3"/>
    <col min="12804" max="12804" width="6.88671875" style="3" customWidth="1"/>
    <col min="12805" max="12805" width="3.109375" style="3" customWidth="1"/>
    <col min="12806" max="12806" width="5.77734375" style="3" customWidth="1"/>
    <col min="12807" max="12807" width="7.6640625" style="3" customWidth="1"/>
    <col min="12808" max="12808" width="2.6640625" style="3" customWidth="1"/>
    <col min="12809" max="12809" width="10.44140625" style="3" customWidth="1"/>
    <col min="12810" max="12810" width="9.21875" style="3" customWidth="1"/>
    <col min="12811" max="12811" width="18.6640625" style="3" customWidth="1"/>
    <col min="12812" max="12812" width="6.77734375" style="3" customWidth="1"/>
    <col min="12813" max="13056" width="9" style="3"/>
    <col min="13057" max="13057" width="9.6640625" style="3" customWidth="1"/>
    <col min="13058" max="13058" width="13.109375" style="3" customWidth="1"/>
    <col min="13059" max="13059" width="9" style="3"/>
    <col min="13060" max="13060" width="6.88671875" style="3" customWidth="1"/>
    <col min="13061" max="13061" width="3.109375" style="3" customWidth="1"/>
    <col min="13062" max="13062" width="5.77734375" style="3" customWidth="1"/>
    <col min="13063" max="13063" width="7.6640625" style="3" customWidth="1"/>
    <col min="13064" max="13064" width="2.6640625" style="3" customWidth="1"/>
    <col min="13065" max="13065" width="10.44140625" style="3" customWidth="1"/>
    <col min="13066" max="13066" width="9.21875" style="3" customWidth="1"/>
    <col min="13067" max="13067" width="18.6640625" style="3" customWidth="1"/>
    <col min="13068" max="13068" width="6.77734375" style="3" customWidth="1"/>
    <col min="13069" max="13312" width="9" style="3"/>
    <col min="13313" max="13313" width="9.6640625" style="3" customWidth="1"/>
    <col min="13314" max="13314" width="13.109375" style="3" customWidth="1"/>
    <col min="13315" max="13315" width="9" style="3"/>
    <col min="13316" max="13316" width="6.88671875" style="3" customWidth="1"/>
    <col min="13317" max="13317" width="3.109375" style="3" customWidth="1"/>
    <col min="13318" max="13318" width="5.77734375" style="3" customWidth="1"/>
    <col min="13319" max="13319" width="7.6640625" style="3" customWidth="1"/>
    <col min="13320" max="13320" width="2.6640625" style="3" customWidth="1"/>
    <col min="13321" max="13321" width="10.44140625" style="3" customWidth="1"/>
    <col min="13322" max="13322" width="9.21875" style="3" customWidth="1"/>
    <col min="13323" max="13323" width="18.6640625" style="3" customWidth="1"/>
    <col min="13324" max="13324" width="6.77734375" style="3" customWidth="1"/>
    <col min="13325" max="13568" width="9" style="3"/>
    <col min="13569" max="13569" width="9.6640625" style="3" customWidth="1"/>
    <col min="13570" max="13570" width="13.109375" style="3" customWidth="1"/>
    <col min="13571" max="13571" width="9" style="3"/>
    <col min="13572" max="13572" width="6.88671875" style="3" customWidth="1"/>
    <col min="13573" max="13573" width="3.109375" style="3" customWidth="1"/>
    <col min="13574" max="13574" width="5.77734375" style="3" customWidth="1"/>
    <col min="13575" max="13575" width="7.6640625" style="3" customWidth="1"/>
    <col min="13576" max="13576" width="2.6640625" style="3" customWidth="1"/>
    <col min="13577" max="13577" width="10.44140625" style="3" customWidth="1"/>
    <col min="13578" max="13578" width="9.21875" style="3" customWidth="1"/>
    <col min="13579" max="13579" width="18.6640625" style="3" customWidth="1"/>
    <col min="13580" max="13580" width="6.77734375" style="3" customWidth="1"/>
    <col min="13581" max="13824" width="9" style="3"/>
    <col min="13825" max="13825" width="9.6640625" style="3" customWidth="1"/>
    <col min="13826" max="13826" width="13.109375" style="3" customWidth="1"/>
    <col min="13827" max="13827" width="9" style="3"/>
    <col min="13828" max="13828" width="6.88671875" style="3" customWidth="1"/>
    <col min="13829" max="13829" width="3.109375" style="3" customWidth="1"/>
    <col min="13830" max="13830" width="5.77734375" style="3" customWidth="1"/>
    <col min="13831" max="13831" width="7.6640625" style="3" customWidth="1"/>
    <col min="13832" max="13832" width="2.6640625" style="3" customWidth="1"/>
    <col min="13833" max="13833" width="10.44140625" style="3" customWidth="1"/>
    <col min="13834" max="13834" width="9.21875" style="3" customWidth="1"/>
    <col min="13835" max="13835" width="18.6640625" style="3" customWidth="1"/>
    <col min="13836" max="13836" width="6.77734375" style="3" customWidth="1"/>
    <col min="13837" max="14080" width="9" style="3"/>
    <col min="14081" max="14081" width="9.6640625" style="3" customWidth="1"/>
    <col min="14082" max="14082" width="13.109375" style="3" customWidth="1"/>
    <col min="14083" max="14083" width="9" style="3"/>
    <col min="14084" max="14084" width="6.88671875" style="3" customWidth="1"/>
    <col min="14085" max="14085" width="3.109375" style="3" customWidth="1"/>
    <col min="14086" max="14086" width="5.77734375" style="3" customWidth="1"/>
    <col min="14087" max="14087" width="7.6640625" style="3" customWidth="1"/>
    <col min="14088" max="14088" width="2.6640625" style="3" customWidth="1"/>
    <col min="14089" max="14089" width="10.44140625" style="3" customWidth="1"/>
    <col min="14090" max="14090" width="9.21875" style="3" customWidth="1"/>
    <col min="14091" max="14091" width="18.6640625" style="3" customWidth="1"/>
    <col min="14092" max="14092" width="6.77734375" style="3" customWidth="1"/>
    <col min="14093" max="14336" width="9" style="3"/>
    <col min="14337" max="14337" width="9.6640625" style="3" customWidth="1"/>
    <col min="14338" max="14338" width="13.109375" style="3" customWidth="1"/>
    <col min="14339" max="14339" width="9" style="3"/>
    <col min="14340" max="14340" width="6.88671875" style="3" customWidth="1"/>
    <col min="14341" max="14341" width="3.109375" style="3" customWidth="1"/>
    <col min="14342" max="14342" width="5.77734375" style="3" customWidth="1"/>
    <col min="14343" max="14343" width="7.6640625" style="3" customWidth="1"/>
    <col min="14344" max="14344" width="2.6640625" style="3" customWidth="1"/>
    <col min="14345" max="14345" width="10.44140625" style="3" customWidth="1"/>
    <col min="14346" max="14346" width="9.21875" style="3" customWidth="1"/>
    <col min="14347" max="14347" width="18.6640625" style="3" customWidth="1"/>
    <col min="14348" max="14348" width="6.77734375" style="3" customWidth="1"/>
    <col min="14349" max="14592" width="9" style="3"/>
    <col min="14593" max="14593" width="9.6640625" style="3" customWidth="1"/>
    <col min="14594" max="14594" width="13.109375" style="3" customWidth="1"/>
    <col min="14595" max="14595" width="9" style="3"/>
    <col min="14596" max="14596" width="6.88671875" style="3" customWidth="1"/>
    <col min="14597" max="14597" width="3.109375" style="3" customWidth="1"/>
    <col min="14598" max="14598" width="5.77734375" style="3" customWidth="1"/>
    <col min="14599" max="14599" width="7.6640625" style="3" customWidth="1"/>
    <col min="14600" max="14600" width="2.6640625" style="3" customWidth="1"/>
    <col min="14601" max="14601" width="10.44140625" style="3" customWidth="1"/>
    <col min="14602" max="14602" width="9.21875" style="3" customWidth="1"/>
    <col min="14603" max="14603" width="18.6640625" style="3" customWidth="1"/>
    <col min="14604" max="14604" width="6.77734375" style="3" customWidth="1"/>
    <col min="14605" max="14848" width="9" style="3"/>
    <col min="14849" max="14849" width="9.6640625" style="3" customWidth="1"/>
    <col min="14850" max="14850" width="13.109375" style="3" customWidth="1"/>
    <col min="14851" max="14851" width="9" style="3"/>
    <col min="14852" max="14852" width="6.88671875" style="3" customWidth="1"/>
    <col min="14853" max="14853" width="3.109375" style="3" customWidth="1"/>
    <col min="14854" max="14854" width="5.77734375" style="3" customWidth="1"/>
    <col min="14855" max="14855" width="7.6640625" style="3" customWidth="1"/>
    <col min="14856" max="14856" width="2.6640625" style="3" customWidth="1"/>
    <col min="14857" max="14857" width="10.44140625" style="3" customWidth="1"/>
    <col min="14858" max="14858" width="9.21875" style="3" customWidth="1"/>
    <col min="14859" max="14859" width="18.6640625" style="3" customWidth="1"/>
    <col min="14860" max="14860" width="6.77734375" style="3" customWidth="1"/>
    <col min="14861" max="15104" width="9" style="3"/>
    <col min="15105" max="15105" width="9.6640625" style="3" customWidth="1"/>
    <col min="15106" max="15106" width="13.109375" style="3" customWidth="1"/>
    <col min="15107" max="15107" width="9" style="3"/>
    <col min="15108" max="15108" width="6.88671875" style="3" customWidth="1"/>
    <col min="15109" max="15109" width="3.109375" style="3" customWidth="1"/>
    <col min="15110" max="15110" width="5.77734375" style="3" customWidth="1"/>
    <col min="15111" max="15111" width="7.6640625" style="3" customWidth="1"/>
    <col min="15112" max="15112" width="2.6640625" style="3" customWidth="1"/>
    <col min="15113" max="15113" width="10.44140625" style="3" customWidth="1"/>
    <col min="15114" max="15114" width="9.21875" style="3" customWidth="1"/>
    <col min="15115" max="15115" width="18.6640625" style="3" customWidth="1"/>
    <col min="15116" max="15116" width="6.77734375" style="3" customWidth="1"/>
    <col min="15117" max="15360" width="9" style="3"/>
    <col min="15361" max="15361" width="9.6640625" style="3" customWidth="1"/>
    <col min="15362" max="15362" width="13.109375" style="3" customWidth="1"/>
    <col min="15363" max="15363" width="9" style="3"/>
    <col min="15364" max="15364" width="6.88671875" style="3" customWidth="1"/>
    <col min="15365" max="15365" width="3.109375" style="3" customWidth="1"/>
    <col min="15366" max="15366" width="5.77734375" style="3" customWidth="1"/>
    <col min="15367" max="15367" width="7.6640625" style="3" customWidth="1"/>
    <col min="15368" max="15368" width="2.6640625" style="3" customWidth="1"/>
    <col min="15369" max="15369" width="10.44140625" style="3" customWidth="1"/>
    <col min="15370" max="15370" width="9.21875" style="3" customWidth="1"/>
    <col min="15371" max="15371" width="18.6640625" style="3" customWidth="1"/>
    <col min="15372" max="15372" width="6.77734375" style="3" customWidth="1"/>
    <col min="15373" max="15616" width="9" style="3"/>
    <col min="15617" max="15617" width="9.6640625" style="3" customWidth="1"/>
    <col min="15618" max="15618" width="13.109375" style="3" customWidth="1"/>
    <col min="15619" max="15619" width="9" style="3"/>
    <col min="15620" max="15620" width="6.88671875" style="3" customWidth="1"/>
    <col min="15621" max="15621" width="3.109375" style="3" customWidth="1"/>
    <col min="15622" max="15622" width="5.77734375" style="3" customWidth="1"/>
    <col min="15623" max="15623" width="7.6640625" style="3" customWidth="1"/>
    <col min="15624" max="15624" width="2.6640625" style="3" customWidth="1"/>
    <col min="15625" max="15625" width="10.44140625" style="3" customWidth="1"/>
    <col min="15626" max="15626" width="9.21875" style="3" customWidth="1"/>
    <col min="15627" max="15627" width="18.6640625" style="3" customWidth="1"/>
    <col min="15628" max="15628" width="6.77734375" style="3" customWidth="1"/>
    <col min="15629" max="15872" width="9" style="3"/>
    <col min="15873" max="15873" width="9.6640625" style="3" customWidth="1"/>
    <col min="15874" max="15874" width="13.109375" style="3" customWidth="1"/>
    <col min="15875" max="15875" width="9" style="3"/>
    <col min="15876" max="15876" width="6.88671875" style="3" customWidth="1"/>
    <col min="15877" max="15877" width="3.109375" style="3" customWidth="1"/>
    <col min="15878" max="15878" width="5.77734375" style="3" customWidth="1"/>
    <col min="15879" max="15879" width="7.6640625" style="3" customWidth="1"/>
    <col min="15880" max="15880" width="2.6640625" style="3" customWidth="1"/>
    <col min="15881" max="15881" width="10.44140625" style="3" customWidth="1"/>
    <col min="15882" max="15882" width="9.21875" style="3" customWidth="1"/>
    <col min="15883" max="15883" width="18.6640625" style="3" customWidth="1"/>
    <col min="15884" max="15884" width="6.77734375" style="3" customWidth="1"/>
    <col min="15885" max="16128" width="9" style="3"/>
    <col min="16129" max="16129" width="9.6640625" style="3" customWidth="1"/>
    <col min="16130" max="16130" width="13.109375" style="3" customWidth="1"/>
    <col min="16131" max="16131" width="9" style="3"/>
    <col min="16132" max="16132" width="6.88671875" style="3" customWidth="1"/>
    <col min="16133" max="16133" width="3.109375" style="3" customWidth="1"/>
    <col min="16134" max="16134" width="5.77734375" style="3" customWidth="1"/>
    <col min="16135" max="16135" width="7.6640625" style="3" customWidth="1"/>
    <col min="16136" max="16136" width="2.6640625" style="3" customWidth="1"/>
    <col min="16137" max="16137" width="10.44140625" style="3" customWidth="1"/>
    <col min="16138" max="16138" width="9.21875" style="3" customWidth="1"/>
    <col min="16139" max="16139" width="18.6640625" style="3" customWidth="1"/>
    <col min="16140" max="16140" width="6.77734375" style="3" customWidth="1"/>
    <col min="16141" max="16384" width="9" style="3"/>
  </cols>
  <sheetData>
    <row r="1" spans="1:13" ht="17.25" customHeight="1">
      <c r="A1" s="3" t="s">
        <v>381</v>
      </c>
      <c r="K1" s="4"/>
    </row>
    <row r="3" spans="1:13" ht="22.5" customHeight="1">
      <c r="J3" s="289" t="s">
        <v>31</v>
      </c>
      <c r="K3" s="289"/>
    </row>
    <row r="4" spans="1:13" ht="23.25" customHeight="1">
      <c r="J4" s="290" t="s">
        <v>32</v>
      </c>
      <c r="K4" s="290"/>
      <c r="M4" s="5"/>
    </row>
    <row r="5" spans="1:13" ht="16.2">
      <c r="J5" s="6"/>
      <c r="M5" s="7"/>
    </row>
    <row r="6" spans="1:13" ht="20.25" customHeight="1">
      <c r="A6" s="3" t="s">
        <v>33</v>
      </c>
      <c r="L6" s="8"/>
      <c r="M6" s="9"/>
    </row>
    <row r="7" spans="1:13" ht="19.2">
      <c r="A7" s="3" t="s">
        <v>380</v>
      </c>
      <c r="L7" s="8"/>
      <c r="M7" s="10"/>
    </row>
    <row r="8" spans="1:13" ht="18.75" customHeight="1">
      <c r="F8" s="309" t="s">
        <v>34</v>
      </c>
      <c r="G8" s="309"/>
      <c r="H8" s="116"/>
      <c r="I8" s="318"/>
      <c r="J8" s="318"/>
      <c r="K8" s="318"/>
      <c r="L8" s="107"/>
      <c r="M8" s="10"/>
    </row>
    <row r="9" spans="1:13" ht="18.75" customHeight="1">
      <c r="F9" s="309" t="s">
        <v>35</v>
      </c>
      <c r="G9" s="309"/>
      <c r="H9" s="116"/>
      <c r="I9" s="318" t="s">
        <v>36</v>
      </c>
      <c r="J9" s="318"/>
      <c r="K9" s="318"/>
      <c r="L9" s="115"/>
    </row>
    <row r="10" spans="1:13" ht="18.75" customHeight="1">
      <c r="F10" s="309" t="s">
        <v>37</v>
      </c>
      <c r="G10" s="309"/>
      <c r="H10" s="116"/>
      <c r="I10" s="310"/>
      <c r="J10" s="310"/>
    </row>
    <row r="11" spans="1:13" ht="18.75" customHeight="1">
      <c r="F11" s="309" t="s">
        <v>38</v>
      </c>
      <c r="G11" s="309"/>
      <c r="H11" s="116"/>
      <c r="I11" s="310"/>
      <c r="J11" s="310"/>
    </row>
    <row r="14" spans="1:13" ht="36" customHeight="1">
      <c r="A14" s="311" t="s">
        <v>385</v>
      </c>
      <c r="B14" s="311"/>
      <c r="C14" s="311"/>
      <c r="D14" s="311"/>
      <c r="E14" s="311"/>
      <c r="F14" s="311"/>
      <c r="G14" s="311"/>
      <c r="H14" s="311"/>
      <c r="I14" s="311"/>
      <c r="J14" s="311"/>
      <c r="K14" s="311"/>
    </row>
    <row r="15" spans="1:13" ht="16.5" customHeight="1">
      <c r="C15" s="3" t="s">
        <v>39</v>
      </c>
    </row>
    <row r="17" spans="1:11" ht="16.5" customHeight="1">
      <c r="A17" s="312" t="s">
        <v>376</v>
      </c>
      <c r="B17" s="312"/>
      <c r="C17" s="312"/>
      <c r="D17" s="312"/>
      <c r="E17" s="312"/>
      <c r="F17" s="312"/>
      <c r="G17" s="312"/>
      <c r="H17" s="312"/>
      <c r="I17" s="312"/>
      <c r="J17" s="312"/>
      <c r="K17" s="312"/>
    </row>
    <row r="18" spans="1:11" ht="16.5" customHeight="1">
      <c r="A18" s="312"/>
      <c r="B18" s="312"/>
      <c r="C18" s="312"/>
      <c r="D18" s="312"/>
      <c r="E18" s="312"/>
      <c r="F18" s="312"/>
      <c r="G18" s="312"/>
      <c r="H18" s="312"/>
      <c r="I18" s="312"/>
      <c r="J18" s="312"/>
      <c r="K18" s="312"/>
    </row>
    <row r="19" spans="1:11" ht="10.5" customHeight="1">
      <c r="A19" s="312"/>
      <c r="B19" s="312"/>
      <c r="C19" s="312"/>
      <c r="D19" s="312"/>
      <c r="E19" s="312"/>
      <c r="F19" s="312"/>
      <c r="G19" s="312"/>
      <c r="H19" s="312"/>
      <c r="I19" s="312"/>
      <c r="J19" s="312"/>
      <c r="K19" s="312"/>
    </row>
    <row r="20" spans="1:11" ht="13.5" customHeight="1"/>
    <row r="21" spans="1:11" ht="14.25" customHeight="1">
      <c r="A21" s="289" t="s">
        <v>40</v>
      </c>
      <c r="B21" s="289"/>
      <c r="C21" s="289"/>
      <c r="D21" s="289"/>
      <c r="E21" s="289"/>
      <c r="F21" s="289"/>
      <c r="G21" s="289"/>
      <c r="H21" s="289"/>
      <c r="I21" s="289"/>
      <c r="J21" s="289"/>
      <c r="K21" s="289"/>
    </row>
    <row r="22" spans="1:11" ht="15" customHeight="1"/>
    <row r="23" spans="1:11" ht="21" customHeight="1">
      <c r="A23" s="291" t="s">
        <v>41</v>
      </c>
      <c r="B23" s="292"/>
      <c r="C23" s="313"/>
      <c r="D23" s="314"/>
      <c r="E23" s="314"/>
      <c r="F23" s="314"/>
      <c r="G23" s="314"/>
      <c r="H23" s="314"/>
      <c r="I23" s="314"/>
      <c r="J23" s="314"/>
      <c r="K23" s="315"/>
    </row>
    <row r="24" spans="1:11" ht="21" customHeight="1">
      <c r="A24" s="291"/>
      <c r="B24" s="292"/>
      <c r="C24" s="316"/>
      <c r="D24" s="310"/>
      <c r="E24" s="310"/>
      <c r="F24" s="310"/>
      <c r="G24" s="310"/>
      <c r="H24" s="310"/>
      <c r="I24" s="310"/>
      <c r="J24" s="310"/>
      <c r="K24" s="317"/>
    </row>
    <row r="25" spans="1:11" ht="27.75" customHeight="1">
      <c r="A25" s="291" t="s">
        <v>42</v>
      </c>
      <c r="B25" s="292"/>
      <c r="C25" s="295" t="s">
        <v>43</v>
      </c>
      <c r="D25" s="296"/>
      <c r="E25" s="296"/>
      <c r="F25" s="296"/>
      <c r="G25" s="296"/>
      <c r="H25" s="296"/>
      <c r="I25" s="296"/>
      <c r="J25" s="296"/>
      <c r="K25" s="297"/>
    </row>
    <row r="26" spans="1:11" ht="27.75" customHeight="1">
      <c r="A26" s="293"/>
      <c r="B26" s="294"/>
      <c r="C26" s="298" t="s">
        <v>44</v>
      </c>
      <c r="D26" s="288"/>
      <c r="E26" s="288"/>
      <c r="F26" s="288"/>
      <c r="G26" s="288"/>
      <c r="H26" s="288"/>
      <c r="I26" s="288"/>
      <c r="J26" s="288"/>
      <c r="K26" s="299"/>
    </row>
    <row r="27" spans="1:11" ht="30.75" customHeight="1">
      <c r="A27" s="300" t="s">
        <v>45</v>
      </c>
      <c r="B27" s="301"/>
      <c r="C27" s="11" t="s">
        <v>46</v>
      </c>
      <c r="D27" s="12"/>
      <c r="E27" s="12"/>
      <c r="F27" s="12"/>
      <c r="G27" s="306"/>
      <c r="H27" s="306"/>
      <c r="I27" s="306"/>
      <c r="J27" s="13" t="s">
        <v>47</v>
      </c>
      <c r="K27" s="14"/>
    </row>
    <row r="28" spans="1:11" ht="30.75" customHeight="1">
      <c r="A28" s="302"/>
      <c r="B28" s="303"/>
      <c r="C28" s="15" t="s">
        <v>48</v>
      </c>
      <c r="G28" s="307">
        <f>'収支精算書(支出の部）'!F48</f>
        <v>0</v>
      </c>
      <c r="H28" s="307"/>
      <c r="I28" s="307"/>
      <c r="J28" s="115" t="s">
        <v>47</v>
      </c>
      <c r="K28" s="16"/>
    </row>
    <row r="29" spans="1:11" ht="30.75" customHeight="1">
      <c r="A29" s="304"/>
      <c r="B29" s="305"/>
      <c r="C29" s="17" t="s">
        <v>49</v>
      </c>
      <c r="D29" s="18"/>
      <c r="E29" s="18"/>
      <c r="F29" s="18"/>
      <c r="G29" s="308">
        <f>G27-G28</f>
        <v>0</v>
      </c>
      <c r="H29" s="308"/>
      <c r="I29" s="308"/>
      <c r="J29" s="19" t="s">
        <v>47</v>
      </c>
      <c r="K29" s="20"/>
    </row>
    <row r="31" spans="1:11" ht="221.25" customHeight="1">
      <c r="A31" s="288" t="s">
        <v>379</v>
      </c>
      <c r="B31" s="288"/>
      <c r="C31" s="288"/>
      <c r="D31" s="288"/>
      <c r="E31" s="288"/>
      <c r="F31" s="288"/>
      <c r="G31" s="288"/>
      <c r="H31" s="288"/>
      <c r="I31" s="288"/>
      <c r="J31" s="288"/>
      <c r="K31" s="288"/>
    </row>
  </sheetData>
  <mergeCells count="23">
    <mergeCell ref="C23:K24"/>
    <mergeCell ref="F8:G8"/>
    <mergeCell ref="I8:K8"/>
    <mergeCell ref="F9:G9"/>
    <mergeCell ref="I9:K9"/>
    <mergeCell ref="F10:G10"/>
    <mergeCell ref="I10:J10"/>
    <mergeCell ref="A31:K31"/>
    <mergeCell ref="J3:K3"/>
    <mergeCell ref="J4:K4"/>
    <mergeCell ref="A25:B26"/>
    <mergeCell ref="C25:K25"/>
    <mergeCell ref="C26:K26"/>
    <mergeCell ref="A27:B29"/>
    <mergeCell ref="G27:I27"/>
    <mergeCell ref="G28:I28"/>
    <mergeCell ref="G29:I29"/>
    <mergeCell ref="F11:G11"/>
    <mergeCell ref="I11:J11"/>
    <mergeCell ref="A14:K14"/>
    <mergeCell ref="A17:K19"/>
    <mergeCell ref="A21:K21"/>
    <mergeCell ref="A23:B24"/>
  </mergeCells>
  <phoneticPr fontId="26"/>
  <printOptions horizontalCentered="1"/>
  <pageMargins left="0.51181102362204722" right="0.51181102362204722" top="0.74803149606299213" bottom="0.74803149606299213" header="0.31496062992125984" footer="0.31496062992125984"/>
  <pageSetup paperSize="9" scale="97" orientation="portrait" cellComments="asDisplayed"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428AAF0-828A-439C-96D2-46C30E67952F}">
          <x14:formula1>
            <xm:f>'入力規則等（削除不可）'!$B$59:$B$60</xm:f>
          </x14:formula1>
          <xm:sqref>A14:K14</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2B412-49E1-460D-8B47-0A45CFDC2B11}">
  <sheetPr codeName="Sheet20">
    <pageSetUpPr fitToPage="1"/>
  </sheetPr>
  <dimension ref="A1:K29"/>
  <sheetViews>
    <sheetView view="pageBreakPreview" zoomScaleNormal="100" zoomScaleSheetLayoutView="100" workbookViewId="0">
      <selection activeCell="B2" sqref="B2:J2"/>
    </sheetView>
  </sheetViews>
  <sheetFormatPr defaultColWidth="9" defaultRowHeight="13.2"/>
  <cols>
    <col min="1" max="1" width="2.6640625" style="128" customWidth="1"/>
    <col min="2" max="2" width="3.6640625" style="128" customWidth="1"/>
    <col min="3" max="3" width="11.21875" style="128" customWidth="1"/>
    <col min="4" max="4" width="15.44140625" style="128" customWidth="1"/>
    <col min="5" max="5" width="18.109375" style="128" customWidth="1"/>
    <col min="6" max="6" width="4.109375" style="128" customWidth="1"/>
    <col min="7" max="8" width="5.6640625" style="128" customWidth="1"/>
    <col min="9" max="9" width="15.44140625" style="128" customWidth="1"/>
    <col min="10" max="10" width="18.109375" style="128" customWidth="1"/>
    <col min="11" max="11" width="2.6640625" style="128" customWidth="1"/>
    <col min="12" max="16384" width="9" style="128"/>
  </cols>
  <sheetData>
    <row r="1" spans="2:10">
      <c r="B1" s="128" t="s">
        <v>210</v>
      </c>
    </row>
    <row r="2" spans="2:10" ht="36.75" customHeight="1">
      <c r="B2" s="947" t="s">
        <v>211</v>
      </c>
      <c r="C2" s="947"/>
      <c r="D2" s="947"/>
      <c r="E2" s="947"/>
      <c r="F2" s="947"/>
      <c r="G2" s="947"/>
      <c r="H2" s="947"/>
      <c r="I2" s="947"/>
      <c r="J2" s="947"/>
    </row>
    <row r="3" spans="2:10" ht="22.5" customHeight="1">
      <c r="G3" s="948" t="s">
        <v>212</v>
      </c>
      <c r="H3" s="948"/>
      <c r="I3" s="948"/>
      <c r="J3" s="948"/>
    </row>
    <row r="4" spans="2:10" ht="29.25" customHeight="1">
      <c r="G4" s="949" t="s">
        <v>213</v>
      </c>
      <c r="H4" s="950"/>
    </row>
    <row r="5" spans="2:10" ht="29.25" customHeight="1">
      <c r="G5" s="951" t="s">
        <v>214</v>
      </c>
      <c r="H5" s="952"/>
      <c r="I5" s="129" t="s">
        <v>215</v>
      </c>
      <c r="J5" s="129"/>
    </row>
    <row r="6" spans="2:10" ht="29.25" customHeight="1">
      <c r="G6" s="952" t="s">
        <v>216</v>
      </c>
      <c r="H6" s="952"/>
      <c r="I6" s="129" t="s">
        <v>215</v>
      </c>
      <c r="J6" s="130"/>
    </row>
    <row r="7" spans="2:10" ht="19.5" customHeight="1">
      <c r="G7" s="131" t="s">
        <v>217</v>
      </c>
    </row>
    <row r="8" spans="2:10" ht="19.5" customHeight="1"/>
    <row r="9" spans="2:10" ht="32.25" customHeight="1">
      <c r="B9" s="132" t="s">
        <v>218</v>
      </c>
    </row>
    <row r="10" spans="2:10" ht="22.5" customHeight="1">
      <c r="B10" s="132"/>
    </row>
    <row r="11" spans="2:10" ht="19.5" customHeight="1" thickBot="1">
      <c r="E11" s="133"/>
    </row>
    <row r="12" spans="2:10" ht="23.25" customHeight="1" thickBot="1">
      <c r="B12" s="953" t="s">
        <v>219</v>
      </c>
      <c r="C12" s="954"/>
      <c r="D12" s="954"/>
      <c r="E12" s="955"/>
      <c r="F12" s="134"/>
      <c r="G12" s="953" t="s">
        <v>220</v>
      </c>
      <c r="H12" s="954"/>
      <c r="I12" s="954"/>
      <c r="J12" s="955"/>
    </row>
    <row r="13" spans="2:10" ht="22.5" customHeight="1">
      <c r="B13" s="956"/>
      <c r="C13" s="957" t="s">
        <v>213</v>
      </c>
      <c r="D13" s="958"/>
      <c r="E13" s="959"/>
      <c r="F13" s="919" t="s">
        <v>221</v>
      </c>
      <c r="G13" s="960" t="s">
        <v>213</v>
      </c>
      <c r="H13" s="961"/>
      <c r="I13" s="945"/>
      <c r="J13" s="946"/>
    </row>
    <row r="14" spans="2:10" ht="22.5" customHeight="1">
      <c r="B14" s="914"/>
      <c r="C14" s="916"/>
      <c r="D14" s="941"/>
      <c r="E14" s="942"/>
      <c r="F14" s="919"/>
      <c r="G14" s="933"/>
      <c r="H14" s="934"/>
      <c r="I14" s="925"/>
      <c r="J14" s="926"/>
    </row>
    <row r="15" spans="2:10" ht="22.5" customHeight="1">
      <c r="B15" s="913"/>
      <c r="C15" s="928" t="s">
        <v>222</v>
      </c>
      <c r="D15" s="135" t="s">
        <v>223</v>
      </c>
      <c r="E15" s="136"/>
      <c r="F15" s="919" t="s">
        <v>221</v>
      </c>
      <c r="G15" s="931" t="s">
        <v>222</v>
      </c>
      <c r="H15" s="932"/>
      <c r="I15" s="137" t="s">
        <v>223</v>
      </c>
      <c r="J15" s="138"/>
    </row>
    <row r="16" spans="2:10" ht="22.5" customHeight="1">
      <c r="B16" s="927"/>
      <c r="C16" s="929"/>
      <c r="D16" s="935"/>
      <c r="E16" s="936"/>
      <c r="F16" s="919"/>
      <c r="G16" s="931"/>
      <c r="H16" s="932"/>
      <c r="I16" s="935"/>
      <c r="J16" s="936"/>
    </row>
    <row r="17" spans="1:11" ht="22.5" customHeight="1">
      <c r="B17" s="914"/>
      <c r="C17" s="930"/>
      <c r="D17" s="937"/>
      <c r="E17" s="938"/>
      <c r="F17" s="919"/>
      <c r="G17" s="933"/>
      <c r="H17" s="934"/>
      <c r="I17" s="939"/>
      <c r="J17" s="940"/>
    </row>
    <row r="18" spans="1:11" ht="22.5" customHeight="1">
      <c r="B18" s="913"/>
      <c r="C18" s="915" t="s">
        <v>214</v>
      </c>
      <c r="D18" s="941"/>
      <c r="E18" s="942"/>
      <c r="F18" s="919" t="s">
        <v>221</v>
      </c>
      <c r="G18" s="943" t="s">
        <v>214</v>
      </c>
      <c r="H18" s="944"/>
      <c r="I18" s="923"/>
      <c r="J18" s="924"/>
    </row>
    <row r="19" spans="1:11" ht="22.5" customHeight="1">
      <c r="B19" s="914"/>
      <c r="C19" s="916"/>
      <c r="D19" s="941"/>
      <c r="E19" s="942"/>
      <c r="F19" s="919"/>
      <c r="G19" s="933"/>
      <c r="H19" s="934"/>
      <c r="I19" s="925"/>
      <c r="J19" s="926"/>
    </row>
    <row r="20" spans="1:11" ht="22.5" customHeight="1">
      <c r="B20" s="913"/>
      <c r="C20" s="915" t="s">
        <v>216</v>
      </c>
      <c r="D20" s="917"/>
      <c r="E20" s="918"/>
      <c r="F20" s="919" t="s">
        <v>221</v>
      </c>
      <c r="G20" s="920" t="s">
        <v>216</v>
      </c>
      <c r="H20" s="921"/>
      <c r="I20" s="918"/>
      <c r="J20" s="922"/>
    </row>
    <row r="21" spans="1:11" ht="22.5" customHeight="1">
      <c r="B21" s="914"/>
      <c r="C21" s="916"/>
      <c r="D21" s="917"/>
      <c r="E21" s="918"/>
      <c r="F21" s="919"/>
      <c r="G21" s="920"/>
      <c r="H21" s="921"/>
      <c r="I21" s="918"/>
      <c r="J21" s="922"/>
    </row>
    <row r="22" spans="1:11" ht="39.75" customHeight="1">
      <c r="B22" s="139"/>
      <c r="C22" s="140" t="s">
        <v>224</v>
      </c>
      <c r="D22" s="141"/>
      <c r="E22" s="142"/>
      <c r="F22" s="143" t="s">
        <v>221</v>
      </c>
      <c r="G22" s="907" t="s">
        <v>225</v>
      </c>
      <c r="H22" s="908"/>
      <c r="I22" s="908"/>
      <c r="J22" s="909"/>
    </row>
    <row r="23" spans="1:11" ht="13.5" customHeight="1">
      <c r="F23" s="144"/>
      <c r="G23" s="145"/>
      <c r="H23" s="145"/>
    </row>
    <row r="25" spans="1:11" ht="24" customHeight="1">
      <c r="A25" s="910" t="s">
        <v>226</v>
      </c>
      <c r="B25" s="910"/>
      <c r="C25" s="910"/>
      <c r="D25" s="910"/>
      <c r="E25" s="910"/>
      <c r="F25" s="910"/>
      <c r="G25" s="910"/>
      <c r="H25" s="910"/>
      <c r="I25" s="910"/>
      <c r="J25" s="910"/>
      <c r="K25" s="910"/>
    </row>
    <row r="26" spans="1:11" ht="24" customHeight="1">
      <c r="A26" s="911" t="s">
        <v>227</v>
      </c>
      <c r="B26" s="911"/>
      <c r="C26" s="911"/>
      <c r="D26" s="911"/>
      <c r="E26" s="911"/>
      <c r="F26" s="911"/>
      <c r="G26" s="911"/>
      <c r="H26" s="911"/>
      <c r="I26" s="911"/>
      <c r="J26" s="911"/>
      <c r="K26" s="146"/>
    </row>
    <row r="27" spans="1:11" ht="23.25" customHeight="1">
      <c r="A27" s="912" t="s">
        <v>228</v>
      </c>
      <c r="B27" s="912"/>
      <c r="C27" s="912"/>
      <c r="D27" s="912"/>
      <c r="E27" s="912"/>
      <c r="F27" s="912"/>
      <c r="G27" s="912"/>
      <c r="H27" s="912"/>
      <c r="I27" s="912"/>
      <c r="J27" s="912"/>
      <c r="K27" s="912"/>
    </row>
    <row r="28" spans="1:11" ht="23.25" customHeight="1">
      <c r="B28" s="133" t="s">
        <v>229</v>
      </c>
    </row>
    <row r="29" spans="1:11" ht="12.75" customHeight="1"/>
  </sheetData>
  <mergeCells count="37">
    <mergeCell ref="I13:J14"/>
    <mergeCell ref="B2:J2"/>
    <mergeCell ref="G3:J3"/>
    <mergeCell ref="G4:H4"/>
    <mergeCell ref="G5:H5"/>
    <mergeCell ref="G6:H6"/>
    <mergeCell ref="B12:E12"/>
    <mergeCell ref="G12:J12"/>
    <mergeCell ref="B13:B14"/>
    <mergeCell ref="C13:C14"/>
    <mergeCell ref="D13:E14"/>
    <mergeCell ref="F13:F14"/>
    <mergeCell ref="G13:H14"/>
    <mergeCell ref="I18:J19"/>
    <mergeCell ref="B15:B17"/>
    <mergeCell ref="C15:C17"/>
    <mergeCell ref="F15:F17"/>
    <mergeCell ref="G15:H17"/>
    <mergeCell ref="D16:E16"/>
    <mergeCell ref="I16:J16"/>
    <mergeCell ref="D17:E17"/>
    <mergeCell ref="I17:J17"/>
    <mergeCell ref="B18:B19"/>
    <mergeCell ref="C18:C19"/>
    <mergeCell ref="D18:E19"/>
    <mergeCell ref="F18:F19"/>
    <mergeCell ref="G18:H19"/>
    <mergeCell ref="G22:J22"/>
    <mergeCell ref="A25:K25"/>
    <mergeCell ref="A26:J26"/>
    <mergeCell ref="A27:K27"/>
    <mergeCell ref="B20:B21"/>
    <mergeCell ref="C20:C21"/>
    <mergeCell ref="D20:E21"/>
    <mergeCell ref="F20:F21"/>
    <mergeCell ref="G20:H21"/>
    <mergeCell ref="I20:J21"/>
  </mergeCells>
  <phoneticPr fontId="26"/>
  <printOptions horizontalCentered="1"/>
  <pageMargins left="0.23622047244094491" right="3.937007874015748E-2" top="0.74803149606299213" bottom="0.74803149606299213" header="0.31496062992125984" footer="0.31496062992125984"/>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1</xdr:col>
                    <xdr:colOff>30480</xdr:colOff>
                    <xdr:row>12</xdr:row>
                    <xdr:rowOff>190500</xdr:rowOff>
                  </from>
                  <to>
                    <xdr:col>2</xdr:col>
                    <xdr:colOff>22860</xdr:colOff>
                    <xdr:row>13</xdr:row>
                    <xdr:rowOff>137160</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from>
                    <xdr:col>1</xdr:col>
                    <xdr:colOff>30480</xdr:colOff>
                    <xdr:row>15</xdr:row>
                    <xdr:rowOff>7620</xdr:rowOff>
                  </from>
                  <to>
                    <xdr:col>2</xdr:col>
                    <xdr:colOff>22860</xdr:colOff>
                    <xdr:row>15</xdr:row>
                    <xdr:rowOff>236220</xdr:rowOff>
                  </to>
                </anchor>
              </controlPr>
            </control>
          </mc:Choice>
        </mc:AlternateContent>
        <mc:AlternateContent xmlns:mc="http://schemas.openxmlformats.org/markup-compatibility/2006">
          <mc:Choice Requires="x14">
            <control shapeId="70659" r:id="rId6" name="Check Box 3">
              <controlPr defaultSize="0" autoFill="0" autoLine="0" autoPict="0">
                <anchor moveWithCells="1">
                  <from>
                    <xdr:col>1</xdr:col>
                    <xdr:colOff>30480</xdr:colOff>
                    <xdr:row>17</xdr:row>
                    <xdr:rowOff>190500</xdr:rowOff>
                  </from>
                  <to>
                    <xdr:col>2</xdr:col>
                    <xdr:colOff>22860</xdr:colOff>
                    <xdr:row>18</xdr:row>
                    <xdr:rowOff>137160</xdr:rowOff>
                  </to>
                </anchor>
              </controlPr>
            </control>
          </mc:Choice>
        </mc:AlternateContent>
        <mc:AlternateContent xmlns:mc="http://schemas.openxmlformats.org/markup-compatibility/2006">
          <mc:Choice Requires="x14">
            <control shapeId="70660" r:id="rId7" name="Check Box 4">
              <controlPr defaultSize="0" autoFill="0" autoLine="0" autoPict="0">
                <anchor moveWithCells="1">
                  <from>
                    <xdr:col>1</xdr:col>
                    <xdr:colOff>38100</xdr:colOff>
                    <xdr:row>19</xdr:row>
                    <xdr:rowOff>182880</xdr:rowOff>
                  </from>
                  <to>
                    <xdr:col>2</xdr:col>
                    <xdr:colOff>22860</xdr:colOff>
                    <xdr:row>20</xdr:row>
                    <xdr:rowOff>121920</xdr:rowOff>
                  </to>
                </anchor>
              </controlPr>
            </control>
          </mc:Choice>
        </mc:AlternateContent>
        <mc:AlternateContent xmlns:mc="http://schemas.openxmlformats.org/markup-compatibility/2006">
          <mc:Choice Requires="x14">
            <control shapeId="70661" r:id="rId8" name="Check Box 5">
              <controlPr defaultSize="0" autoFill="0" autoLine="0" autoPict="0">
                <anchor moveWithCells="1">
                  <from>
                    <xdr:col>1</xdr:col>
                    <xdr:colOff>30480</xdr:colOff>
                    <xdr:row>21</xdr:row>
                    <xdr:rowOff>137160</xdr:rowOff>
                  </from>
                  <to>
                    <xdr:col>2</xdr:col>
                    <xdr:colOff>22860</xdr:colOff>
                    <xdr:row>21</xdr:row>
                    <xdr:rowOff>365760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9C0AE-E16F-4C5D-B4E5-0895C4D6CC31}">
  <sheetPr codeName="Sheet3">
    <tabColor rgb="FFFFFF00"/>
  </sheetPr>
  <dimension ref="A2:BA81"/>
  <sheetViews>
    <sheetView view="pageBreakPreview" topLeftCell="A34" zoomScale="70" zoomScaleNormal="100" zoomScaleSheetLayoutView="70" workbookViewId="0">
      <selection activeCell="AS52" sqref="AS52"/>
    </sheetView>
  </sheetViews>
  <sheetFormatPr defaultColWidth="2.6640625" defaultRowHeight="13.35" customHeight="1"/>
  <cols>
    <col min="1" max="1" width="2.6640625" style="181"/>
    <col min="2" max="3" width="2.6640625" style="181" customWidth="1"/>
    <col min="4" max="23" width="2.6640625" style="181"/>
    <col min="24" max="24" width="12" style="181" customWidth="1"/>
    <col min="25" max="26" width="12.109375" style="181" customWidth="1"/>
    <col min="27" max="27" width="14.6640625" style="181" customWidth="1"/>
    <col min="28" max="28" width="12.109375" style="181" customWidth="1"/>
    <col min="29" max="16384" width="2.6640625" style="181"/>
  </cols>
  <sheetData>
    <row r="2" spans="1:53" ht="17.100000000000001" customHeight="1"/>
    <row r="3" spans="1:53" ht="26.25" customHeight="1">
      <c r="A3" s="319" t="s">
        <v>25</v>
      </c>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row>
    <row r="4" spans="1:53" ht="12" customHeight="1" thickBot="1">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row>
    <row r="5" spans="1:53" ht="24.75" customHeight="1">
      <c r="A5" s="320" t="s">
        <v>26</v>
      </c>
      <c r="B5" s="321"/>
      <c r="C5" s="324" t="s">
        <v>27</v>
      </c>
      <c r="D5" s="325"/>
      <c r="E5" s="325"/>
      <c r="F5" s="325"/>
      <c r="G5" s="325"/>
      <c r="H5" s="325"/>
      <c r="I5" s="326"/>
      <c r="J5" s="330" t="s">
        <v>311</v>
      </c>
      <c r="K5" s="331"/>
      <c r="L5" s="331"/>
      <c r="M5" s="331"/>
      <c r="N5" s="331"/>
      <c r="O5" s="331"/>
      <c r="P5" s="331"/>
      <c r="Q5" s="331"/>
      <c r="R5" s="331"/>
      <c r="S5" s="331"/>
      <c r="T5" s="331"/>
      <c r="U5" s="331"/>
      <c r="V5" s="331"/>
      <c r="W5" s="332"/>
      <c r="X5" s="330" t="s">
        <v>312</v>
      </c>
      <c r="Y5" s="336" t="s">
        <v>313</v>
      </c>
      <c r="Z5" s="337"/>
      <c r="AA5" s="183" t="s">
        <v>314</v>
      </c>
      <c r="AB5" s="338" t="s">
        <v>29</v>
      </c>
    </row>
    <row r="6" spans="1:53" ht="24.75" customHeight="1">
      <c r="A6" s="322"/>
      <c r="B6" s="323"/>
      <c r="C6" s="327"/>
      <c r="D6" s="328"/>
      <c r="E6" s="328"/>
      <c r="F6" s="328"/>
      <c r="G6" s="328"/>
      <c r="H6" s="328"/>
      <c r="I6" s="329"/>
      <c r="J6" s="333"/>
      <c r="K6" s="334"/>
      <c r="L6" s="334"/>
      <c r="M6" s="334"/>
      <c r="N6" s="334"/>
      <c r="O6" s="334"/>
      <c r="P6" s="334"/>
      <c r="Q6" s="334"/>
      <c r="R6" s="334"/>
      <c r="S6" s="334"/>
      <c r="T6" s="334"/>
      <c r="U6" s="334"/>
      <c r="V6" s="334"/>
      <c r="W6" s="335"/>
      <c r="X6" s="333"/>
      <c r="Y6" s="184" t="s">
        <v>84</v>
      </c>
      <c r="Z6" s="340" t="s">
        <v>315</v>
      </c>
      <c r="AA6" s="341"/>
      <c r="AB6" s="339"/>
    </row>
    <row r="7" spans="1:53" ht="26.4" customHeight="1">
      <c r="A7" s="342">
        <v>1</v>
      </c>
      <c r="B7" s="343"/>
      <c r="C7" s="348"/>
      <c r="D7" s="349"/>
      <c r="E7" s="349"/>
      <c r="F7" s="349"/>
      <c r="G7" s="349"/>
      <c r="H7" s="349"/>
      <c r="I7" s="350"/>
      <c r="J7" s="348"/>
      <c r="K7" s="349"/>
      <c r="L7" s="349"/>
      <c r="M7" s="349"/>
      <c r="N7" s="349"/>
      <c r="O7" s="349"/>
      <c r="P7" s="349"/>
      <c r="Q7" s="349"/>
      <c r="R7" s="349"/>
      <c r="S7" s="349"/>
      <c r="T7" s="349"/>
      <c r="U7" s="349"/>
      <c r="V7" s="349"/>
      <c r="W7" s="350"/>
      <c r="X7" s="185" t="s">
        <v>316</v>
      </c>
      <c r="Y7" s="186"/>
      <c r="Z7" s="187"/>
      <c r="AA7" s="187"/>
      <c r="AB7" s="188">
        <f>SUM(Y7:AA7)</f>
        <v>0</v>
      </c>
      <c r="AC7" s="189" t="s">
        <v>317</v>
      </c>
      <c r="AD7" s="189"/>
      <c r="AE7" s="189"/>
      <c r="AF7" s="190"/>
    </row>
    <row r="8" spans="1:53" ht="26.4" customHeight="1">
      <c r="A8" s="344"/>
      <c r="B8" s="345"/>
      <c r="C8" s="351"/>
      <c r="D8" s="352"/>
      <c r="E8" s="352"/>
      <c r="F8" s="352"/>
      <c r="G8" s="352"/>
      <c r="H8" s="352"/>
      <c r="I8" s="353"/>
      <c r="J8" s="351"/>
      <c r="K8" s="352"/>
      <c r="L8" s="352"/>
      <c r="M8" s="352"/>
      <c r="N8" s="352"/>
      <c r="O8" s="352"/>
      <c r="P8" s="352"/>
      <c r="Q8" s="352"/>
      <c r="R8" s="352"/>
      <c r="S8" s="352"/>
      <c r="T8" s="352"/>
      <c r="U8" s="352"/>
      <c r="V8" s="352"/>
      <c r="W8" s="353"/>
      <c r="X8" s="191" t="s">
        <v>318</v>
      </c>
      <c r="Y8" s="192"/>
      <c r="Z8" s="193"/>
      <c r="AA8" s="193"/>
      <c r="AB8" s="194">
        <f t="shared" ref="AB8:AB54" si="0">SUM(Y8:AA8)</f>
        <v>0</v>
      </c>
      <c r="AC8" s="189"/>
      <c r="AD8" s="189" t="s">
        <v>232</v>
      </c>
      <c r="AE8" s="195"/>
      <c r="AF8" s="195"/>
      <c r="AG8" s="195"/>
      <c r="AH8" s="195"/>
      <c r="AI8" s="195"/>
      <c r="AJ8" s="195"/>
      <c r="AK8" s="195"/>
      <c r="AL8" s="195"/>
      <c r="AM8" s="195"/>
      <c r="AN8" s="195"/>
      <c r="AO8" s="195"/>
      <c r="AP8" s="195"/>
      <c r="AQ8" s="195"/>
      <c r="AR8" s="195"/>
      <c r="AS8" s="195"/>
      <c r="AT8" s="195"/>
      <c r="AU8" s="195"/>
      <c r="AV8" s="195"/>
      <c r="AW8" s="195"/>
      <c r="AX8" s="195"/>
      <c r="AY8" s="195"/>
      <c r="AZ8" s="195"/>
      <c r="BA8" s="195"/>
    </row>
    <row r="9" spans="1:53" ht="26.4" customHeight="1">
      <c r="A9" s="344"/>
      <c r="B9" s="345"/>
      <c r="C9" s="351"/>
      <c r="D9" s="352"/>
      <c r="E9" s="352"/>
      <c r="F9" s="352"/>
      <c r="G9" s="352"/>
      <c r="H9" s="352"/>
      <c r="I9" s="353"/>
      <c r="J9" s="351"/>
      <c r="K9" s="352"/>
      <c r="L9" s="352"/>
      <c r="M9" s="352"/>
      <c r="N9" s="352"/>
      <c r="O9" s="352"/>
      <c r="P9" s="352"/>
      <c r="Q9" s="352"/>
      <c r="R9" s="352"/>
      <c r="S9" s="352"/>
      <c r="T9" s="352"/>
      <c r="U9" s="352"/>
      <c r="V9" s="352"/>
      <c r="W9" s="353"/>
      <c r="X9" s="196" t="s">
        <v>230</v>
      </c>
      <c r="Y9" s="192"/>
      <c r="Z9" s="193"/>
      <c r="AA9" s="193"/>
      <c r="AB9" s="194">
        <f t="shared" si="0"/>
        <v>0</v>
      </c>
      <c r="AC9" s="189"/>
      <c r="AD9" s="189"/>
      <c r="AE9" s="195"/>
      <c r="AF9" s="195"/>
      <c r="AG9" s="195"/>
      <c r="AH9" s="195"/>
      <c r="AI9" s="195"/>
      <c r="AJ9" s="195"/>
      <c r="AK9" s="195"/>
      <c r="AL9" s="195"/>
      <c r="AM9" s="195"/>
      <c r="AN9" s="195"/>
      <c r="AO9" s="195"/>
      <c r="AP9" s="195"/>
      <c r="AQ9" s="195"/>
      <c r="AR9" s="195"/>
      <c r="AS9" s="195"/>
      <c r="AT9" s="195"/>
      <c r="AU9" s="195"/>
      <c r="AV9" s="195"/>
      <c r="AW9" s="195"/>
      <c r="AX9" s="195"/>
      <c r="AY9" s="195"/>
      <c r="AZ9" s="195"/>
      <c r="BA9" s="195"/>
    </row>
    <row r="10" spans="1:53" ht="26.4" customHeight="1">
      <c r="A10" s="346"/>
      <c r="B10" s="347"/>
      <c r="C10" s="354"/>
      <c r="D10" s="355"/>
      <c r="E10" s="355"/>
      <c r="F10" s="355"/>
      <c r="G10" s="355"/>
      <c r="H10" s="355"/>
      <c r="I10" s="356"/>
      <c r="J10" s="354"/>
      <c r="K10" s="355"/>
      <c r="L10" s="355"/>
      <c r="M10" s="355"/>
      <c r="N10" s="355"/>
      <c r="O10" s="355"/>
      <c r="P10" s="355"/>
      <c r="Q10" s="355"/>
      <c r="R10" s="355"/>
      <c r="S10" s="355"/>
      <c r="T10" s="355"/>
      <c r="U10" s="355"/>
      <c r="V10" s="355"/>
      <c r="W10" s="356"/>
      <c r="X10" s="197" t="s">
        <v>231</v>
      </c>
      <c r="Y10" s="198"/>
      <c r="Z10" s="193"/>
      <c r="AA10" s="193"/>
      <c r="AB10" s="194">
        <f t="shared" si="0"/>
        <v>0</v>
      </c>
      <c r="AC10" s="189"/>
      <c r="AD10" s="189"/>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row>
    <row r="11" spans="1:53" ht="24.75" customHeight="1">
      <c r="A11" s="342">
        <v>2</v>
      </c>
      <c r="B11" s="343"/>
      <c r="C11" s="357"/>
      <c r="D11" s="358"/>
      <c r="E11" s="358"/>
      <c r="F11" s="358"/>
      <c r="G11" s="358"/>
      <c r="H11" s="358"/>
      <c r="I11" s="359"/>
      <c r="J11" s="366"/>
      <c r="K11" s="367"/>
      <c r="L11" s="367"/>
      <c r="M11" s="367"/>
      <c r="N11" s="367"/>
      <c r="O11" s="367"/>
      <c r="P11" s="367"/>
      <c r="Q11" s="367"/>
      <c r="R11" s="367"/>
      <c r="S11" s="367"/>
      <c r="T11" s="367"/>
      <c r="U11" s="367"/>
      <c r="V11" s="367"/>
      <c r="W11" s="367"/>
      <c r="X11" s="185" t="s">
        <v>316</v>
      </c>
      <c r="Y11" s="186"/>
      <c r="Z11" s="187"/>
      <c r="AA11" s="187"/>
      <c r="AB11" s="188">
        <f t="shared" si="0"/>
        <v>0</v>
      </c>
      <c r="AF11" s="199"/>
    </row>
    <row r="12" spans="1:53" ht="24.75" customHeight="1">
      <c r="A12" s="344"/>
      <c r="B12" s="345"/>
      <c r="C12" s="360"/>
      <c r="D12" s="361"/>
      <c r="E12" s="361"/>
      <c r="F12" s="361"/>
      <c r="G12" s="361"/>
      <c r="H12" s="361"/>
      <c r="I12" s="362"/>
      <c r="J12" s="368"/>
      <c r="K12" s="369"/>
      <c r="L12" s="369"/>
      <c r="M12" s="369"/>
      <c r="N12" s="369"/>
      <c r="O12" s="369"/>
      <c r="P12" s="369"/>
      <c r="Q12" s="369"/>
      <c r="R12" s="369"/>
      <c r="S12" s="369"/>
      <c r="T12" s="369"/>
      <c r="U12" s="369"/>
      <c r="V12" s="369"/>
      <c r="W12" s="369"/>
      <c r="X12" s="191" t="s">
        <v>318</v>
      </c>
      <c r="Y12" s="192"/>
      <c r="Z12" s="193"/>
      <c r="AA12" s="193"/>
      <c r="AB12" s="194">
        <f t="shared" si="0"/>
        <v>0</v>
      </c>
      <c r="AF12" s="199"/>
    </row>
    <row r="13" spans="1:53" ht="24.75" customHeight="1">
      <c r="A13" s="344"/>
      <c r="B13" s="345"/>
      <c r="C13" s="360"/>
      <c r="D13" s="361"/>
      <c r="E13" s="361"/>
      <c r="F13" s="361"/>
      <c r="G13" s="361"/>
      <c r="H13" s="361"/>
      <c r="I13" s="362"/>
      <c r="J13" s="368"/>
      <c r="K13" s="369"/>
      <c r="L13" s="369"/>
      <c r="M13" s="369"/>
      <c r="N13" s="369"/>
      <c r="O13" s="369"/>
      <c r="P13" s="369"/>
      <c r="Q13" s="369"/>
      <c r="R13" s="369"/>
      <c r="S13" s="369"/>
      <c r="T13" s="369"/>
      <c r="U13" s="369"/>
      <c r="V13" s="369"/>
      <c r="W13" s="369"/>
      <c r="X13" s="196" t="s">
        <v>230</v>
      </c>
      <c r="Y13" s="192"/>
      <c r="Z13" s="193"/>
      <c r="AA13" s="193"/>
      <c r="AB13" s="194">
        <f t="shared" si="0"/>
        <v>0</v>
      </c>
      <c r="AF13" s="199"/>
    </row>
    <row r="14" spans="1:53" ht="24.75" customHeight="1">
      <c r="A14" s="346"/>
      <c r="B14" s="347"/>
      <c r="C14" s="363"/>
      <c r="D14" s="364"/>
      <c r="E14" s="364"/>
      <c r="F14" s="364"/>
      <c r="G14" s="364"/>
      <c r="H14" s="364"/>
      <c r="I14" s="365"/>
      <c r="J14" s="370"/>
      <c r="K14" s="371"/>
      <c r="L14" s="371"/>
      <c r="M14" s="371"/>
      <c r="N14" s="371"/>
      <c r="O14" s="371"/>
      <c r="P14" s="371"/>
      <c r="Q14" s="371"/>
      <c r="R14" s="371"/>
      <c r="S14" s="371"/>
      <c r="T14" s="371"/>
      <c r="U14" s="371"/>
      <c r="V14" s="371"/>
      <c r="W14" s="371"/>
      <c r="X14" s="197" t="s">
        <v>231</v>
      </c>
      <c r="Y14" s="198"/>
      <c r="Z14" s="193"/>
      <c r="AA14" s="193"/>
      <c r="AB14" s="194">
        <f t="shared" si="0"/>
        <v>0</v>
      </c>
    </row>
    <row r="15" spans="1:53" ht="24.75" customHeight="1">
      <c r="A15" s="342">
        <v>3</v>
      </c>
      <c r="B15" s="343"/>
      <c r="C15" s="357"/>
      <c r="D15" s="358"/>
      <c r="E15" s="358"/>
      <c r="F15" s="358"/>
      <c r="G15" s="358"/>
      <c r="H15" s="358"/>
      <c r="I15" s="359"/>
      <c r="J15" s="366"/>
      <c r="K15" s="367"/>
      <c r="L15" s="367"/>
      <c r="M15" s="367"/>
      <c r="N15" s="367"/>
      <c r="O15" s="367"/>
      <c r="P15" s="367"/>
      <c r="Q15" s="367"/>
      <c r="R15" s="367"/>
      <c r="S15" s="367"/>
      <c r="T15" s="367"/>
      <c r="U15" s="367"/>
      <c r="V15" s="367"/>
      <c r="W15" s="367"/>
      <c r="X15" s="185" t="s">
        <v>316</v>
      </c>
      <c r="Y15" s="186"/>
      <c r="Z15" s="187"/>
      <c r="AA15" s="187"/>
      <c r="AB15" s="188">
        <f t="shared" si="0"/>
        <v>0</v>
      </c>
      <c r="AF15" s="199"/>
    </row>
    <row r="16" spans="1:53" ht="24.75" customHeight="1">
      <c r="A16" s="344"/>
      <c r="B16" s="345"/>
      <c r="C16" s="360"/>
      <c r="D16" s="361"/>
      <c r="E16" s="361"/>
      <c r="F16" s="361"/>
      <c r="G16" s="361"/>
      <c r="H16" s="361"/>
      <c r="I16" s="362"/>
      <c r="J16" s="368"/>
      <c r="K16" s="369"/>
      <c r="L16" s="369"/>
      <c r="M16" s="369"/>
      <c r="N16" s="369"/>
      <c r="O16" s="369"/>
      <c r="P16" s="369"/>
      <c r="Q16" s="369"/>
      <c r="R16" s="369"/>
      <c r="S16" s="369"/>
      <c r="T16" s="369"/>
      <c r="U16" s="369"/>
      <c r="V16" s="369"/>
      <c r="W16" s="369"/>
      <c r="X16" s="191" t="s">
        <v>318</v>
      </c>
      <c r="Y16" s="192"/>
      <c r="Z16" s="193"/>
      <c r="AA16" s="193"/>
      <c r="AB16" s="194">
        <f t="shared" si="0"/>
        <v>0</v>
      </c>
      <c r="AF16" s="199"/>
    </row>
    <row r="17" spans="1:32" ht="24.75" customHeight="1">
      <c r="A17" s="344"/>
      <c r="B17" s="345"/>
      <c r="C17" s="360"/>
      <c r="D17" s="361"/>
      <c r="E17" s="361"/>
      <c r="F17" s="361"/>
      <c r="G17" s="361"/>
      <c r="H17" s="361"/>
      <c r="I17" s="362"/>
      <c r="J17" s="368"/>
      <c r="K17" s="369"/>
      <c r="L17" s="369"/>
      <c r="M17" s="369"/>
      <c r="N17" s="369"/>
      <c r="O17" s="369"/>
      <c r="P17" s="369"/>
      <c r="Q17" s="369"/>
      <c r="R17" s="369"/>
      <c r="S17" s="369"/>
      <c r="T17" s="369"/>
      <c r="U17" s="369"/>
      <c r="V17" s="369"/>
      <c r="W17" s="369"/>
      <c r="X17" s="196" t="s">
        <v>230</v>
      </c>
      <c r="Y17" s="192"/>
      <c r="Z17" s="193"/>
      <c r="AA17" s="193"/>
      <c r="AB17" s="194">
        <f t="shared" si="0"/>
        <v>0</v>
      </c>
      <c r="AF17" s="199"/>
    </row>
    <row r="18" spans="1:32" ht="24.75" customHeight="1">
      <c r="A18" s="346"/>
      <c r="B18" s="347"/>
      <c r="C18" s="363"/>
      <c r="D18" s="364"/>
      <c r="E18" s="364"/>
      <c r="F18" s="364"/>
      <c r="G18" s="364"/>
      <c r="H18" s="364"/>
      <c r="I18" s="365"/>
      <c r="J18" s="370"/>
      <c r="K18" s="371"/>
      <c r="L18" s="371"/>
      <c r="M18" s="371"/>
      <c r="N18" s="371"/>
      <c r="O18" s="371"/>
      <c r="P18" s="371"/>
      <c r="Q18" s="371"/>
      <c r="R18" s="371"/>
      <c r="S18" s="371"/>
      <c r="T18" s="371"/>
      <c r="U18" s="371"/>
      <c r="V18" s="371"/>
      <c r="W18" s="371"/>
      <c r="X18" s="197" t="s">
        <v>231</v>
      </c>
      <c r="Y18" s="198"/>
      <c r="Z18" s="193"/>
      <c r="AA18" s="193"/>
      <c r="AB18" s="194">
        <f t="shared" si="0"/>
        <v>0</v>
      </c>
    </row>
    <row r="19" spans="1:32" ht="24.75" customHeight="1">
      <c r="A19" s="342">
        <v>4</v>
      </c>
      <c r="B19" s="343"/>
      <c r="C19" s="357"/>
      <c r="D19" s="358"/>
      <c r="E19" s="358"/>
      <c r="F19" s="358"/>
      <c r="G19" s="358"/>
      <c r="H19" s="358"/>
      <c r="I19" s="359"/>
      <c r="J19" s="366"/>
      <c r="K19" s="367"/>
      <c r="L19" s="367"/>
      <c r="M19" s="367"/>
      <c r="N19" s="367"/>
      <c r="O19" s="367"/>
      <c r="P19" s="367"/>
      <c r="Q19" s="367"/>
      <c r="R19" s="367"/>
      <c r="S19" s="367"/>
      <c r="T19" s="367"/>
      <c r="U19" s="367"/>
      <c r="V19" s="367"/>
      <c r="W19" s="367"/>
      <c r="X19" s="185" t="s">
        <v>316</v>
      </c>
      <c r="Y19" s="186"/>
      <c r="Z19" s="187"/>
      <c r="AA19" s="187"/>
      <c r="AB19" s="188">
        <f t="shared" si="0"/>
        <v>0</v>
      </c>
      <c r="AF19" s="199">
        <f>C19</f>
        <v>0</v>
      </c>
    </row>
    <row r="20" spans="1:32" ht="24.75" customHeight="1">
      <c r="A20" s="344"/>
      <c r="B20" s="345"/>
      <c r="C20" s="360"/>
      <c r="D20" s="361"/>
      <c r="E20" s="361"/>
      <c r="F20" s="361"/>
      <c r="G20" s="361"/>
      <c r="H20" s="361"/>
      <c r="I20" s="362"/>
      <c r="J20" s="368"/>
      <c r="K20" s="369"/>
      <c r="L20" s="369"/>
      <c r="M20" s="369"/>
      <c r="N20" s="369"/>
      <c r="O20" s="369"/>
      <c r="P20" s="369"/>
      <c r="Q20" s="369"/>
      <c r="R20" s="369"/>
      <c r="S20" s="369"/>
      <c r="T20" s="369"/>
      <c r="U20" s="369"/>
      <c r="V20" s="369"/>
      <c r="W20" s="369"/>
      <c r="X20" s="191" t="s">
        <v>318</v>
      </c>
      <c r="Y20" s="192"/>
      <c r="Z20" s="193"/>
      <c r="AA20" s="193"/>
      <c r="AB20" s="194">
        <f t="shared" si="0"/>
        <v>0</v>
      </c>
      <c r="AF20" s="199"/>
    </row>
    <row r="21" spans="1:32" ht="24.75" customHeight="1">
      <c r="A21" s="344"/>
      <c r="B21" s="345"/>
      <c r="C21" s="360"/>
      <c r="D21" s="361"/>
      <c r="E21" s="361"/>
      <c r="F21" s="361"/>
      <c r="G21" s="361"/>
      <c r="H21" s="361"/>
      <c r="I21" s="362"/>
      <c r="J21" s="368"/>
      <c r="K21" s="369"/>
      <c r="L21" s="369"/>
      <c r="M21" s="369"/>
      <c r="N21" s="369"/>
      <c r="O21" s="369"/>
      <c r="P21" s="369"/>
      <c r="Q21" s="369"/>
      <c r="R21" s="369"/>
      <c r="S21" s="369"/>
      <c r="T21" s="369"/>
      <c r="U21" s="369"/>
      <c r="V21" s="369"/>
      <c r="W21" s="369"/>
      <c r="X21" s="196" t="s">
        <v>230</v>
      </c>
      <c r="Y21" s="192"/>
      <c r="Z21" s="193"/>
      <c r="AA21" s="193"/>
      <c r="AB21" s="194">
        <f t="shared" si="0"/>
        <v>0</v>
      </c>
      <c r="AF21" s="199"/>
    </row>
    <row r="22" spans="1:32" ht="24.75" customHeight="1">
      <c r="A22" s="346"/>
      <c r="B22" s="347"/>
      <c r="C22" s="363"/>
      <c r="D22" s="364"/>
      <c r="E22" s="364"/>
      <c r="F22" s="364"/>
      <c r="G22" s="364"/>
      <c r="H22" s="364"/>
      <c r="I22" s="365"/>
      <c r="J22" s="370"/>
      <c r="K22" s="371"/>
      <c r="L22" s="371"/>
      <c r="M22" s="371"/>
      <c r="N22" s="371"/>
      <c r="O22" s="371"/>
      <c r="P22" s="371"/>
      <c r="Q22" s="371"/>
      <c r="R22" s="371"/>
      <c r="S22" s="371"/>
      <c r="T22" s="371"/>
      <c r="U22" s="371"/>
      <c r="V22" s="371"/>
      <c r="W22" s="371"/>
      <c r="X22" s="197" t="s">
        <v>231</v>
      </c>
      <c r="Y22" s="198"/>
      <c r="Z22" s="193"/>
      <c r="AA22" s="193"/>
      <c r="AB22" s="194">
        <f t="shared" si="0"/>
        <v>0</v>
      </c>
    </row>
    <row r="23" spans="1:32" ht="24.75" customHeight="1">
      <c r="A23" s="342">
        <v>5</v>
      </c>
      <c r="B23" s="343"/>
      <c r="C23" s="357"/>
      <c r="D23" s="358"/>
      <c r="E23" s="358"/>
      <c r="F23" s="358"/>
      <c r="G23" s="358"/>
      <c r="H23" s="358"/>
      <c r="I23" s="359"/>
      <c r="J23" s="366"/>
      <c r="K23" s="367"/>
      <c r="L23" s="367"/>
      <c r="M23" s="367"/>
      <c r="N23" s="367"/>
      <c r="O23" s="367"/>
      <c r="P23" s="367"/>
      <c r="Q23" s="367"/>
      <c r="R23" s="367"/>
      <c r="S23" s="367"/>
      <c r="T23" s="367"/>
      <c r="U23" s="367"/>
      <c r="V23" s="367"/>
      <c r="W23" s="367"/>
      <c r="X23" s="185" t="s">
        <v>316</v>
      </c>
      <c r="Y23" s="186"/>
      <c r="Z23" s="187"/>
      <c r="AA23" s="187"/>
      <c r="AB23" s="188">
        <f t="shared" si="0"/>
        <v>0</v>
      </c>
      <c r="AF23" s="199">
        <f>C23</f>
        <v>0</v>
      </c>
    </row>
    <row r="24" spans="1:32" ht="24.75" customHeight="1">
      <c r="A24" s="344"/>
      <c r="B24" s="345"/>
      <c r="C24" s="360"/>
      <c r="D24" s="361"/>
      <c r="E24" s="361"/>
      <c r="F24" s="361"/>
      <c r="G24" s="361"/>
      <c r="H24" s="361"/>
      <c r="I24" s="362"/>
      <c r="J24" s="368"/>
      <c r="K24" s="369"/>
      <c r="L24" s="369"/>
      <c r="M24" s="369"/>
      <c r="N24" s="369"/>
      <c r="O24" s="369"/>
      <c r="P24" s="369"/>
      <c r="Q24" s="369"/>
      <c r="R24" s="369"/>
      <c r="S24" s="369"/>
      <c r="T24" s="369"/>
      <c r="U24" s="369"/>
      <c r="V24" s="369"/>
      <c r="W24" s="369"/>
      <c r="X24" s="191" t="s">
        <v>318</v>
      </c>
      <c r="Y24" s="192"/>
      <c r="Z24" s="193"/>
      <c r="AA24" s="193"/>
      <c r="AB24" s="194">
        <f t="shared" si="0"/>
        <v>0</v>
      </c>
      <c r="AF24" s="199"/>
    </row>
    <row r="25" spans="1:32" ht="24.75" customHeight="1">
      <c r="A25" s="344"/>
      <c r="B25" s="345"/>
      <c r="C25" s="360"/>
      <c r="D25" s="361"/>
      <c r="E25" s="361"/>
      <c r="F25" s="361"/>
      <c r="G25" s="361"/>
      <c r="H25" s="361"/>
      <c r="I25" s="362"/>
      <c r="J25" s="368"/>
      <c r="K25" s="369"/>
      <c r="L25" s="369"/>
      <c r="M25" s="369"/>
      <c r="N25" s="369"/>
      <c r="O25" s="369"/>
      <c r="P25" s="369"/>
      <c r="Q25" s="369"/>
      <c r="R25" s="369"/>
      <c r="S25" s="369"/>
      <c r="T25" s="369"/>
      <c r="U25" s="369"/>
      <c r="V25" s="369"/>
      <c r="W25" s="369"/>
      <c r="X25" s="196" t="s">
        <v>230</v>
      </c>
      <c r="Y25" s="192"/>
      <c r="Z25" s="193"/>
      <c r="AA25" s="193"/>
      <c r="AB25" s="194">
        <f t="shared" si="0"/>
        <v>0</v>
      </c>
      <c r="AF25" s="199"/>
    </row>
    <row r="26" spans="1:32" ht="24.75" customHeight="1">
      <c r="A26" s="346"/>
      <c r="B26" s="347"/>
      <c r="C26" s="363"/>
      <c r="D26" s="364"/>
      <c r="E26" s="364"/>
      <c r="F26" s="364"/>
      <c r="G26" s="364"/>
      <c r="H26" s="364"/>
      <c r="I26" s="365"/>
      <c r="J26" s="370"/>
      <c r="K26" s="371"/>
      <c r="L26" s="371"/>
      <c r="M26" s="371"/>
      <c r="N26" s="371"/>
      <c r="O26" s="371"/>
      <c r="P26" s="371"/>
      <c r="Q26" s="371"/>
      <c r="R26" s="371"/>
      <c r="S26" s="371"/>
      <c r="T26" s="371"/>
      <c r="U26" s="371"/>
      <c r="V26" s="371"/>
      <c r="W26" s="371"/>
      <c r="X26" s="197" t="s">
        <v>231</v>
      </c>
      <c r="Y26" s="198"/>
      <c r="Z26" s="193"/>
      <c r="AA26" s="193"/>
      <c r="AB26" s="194">
        <f t="shared" si="0"/>
        <v>0</v>
      </c>
    </row>
    <row r="27" spans="1:32" ht="24.75" customHeight="1">
      <c r="A27" s="342">
        <v>6</v>
      </c>
      <c r="B27" s="343"/>
      <c r="C27" s="357"/>
      <c r="D27" s="358"/>
      <c r="E27" s="358"/>
      <c r="F27" s="358"/>
      <c r="G27" s="358"/>
      <c r="H27" s="358"/>
      <c r="I27" s="359"/>
      <c r="J27" s="366"/>
      <c r="K27" s="367"/>
      <c r="L27" s="367"/>
      <c r="M27" s="367"/>
      <c r="N27" s="367"/>
      <c r="O27" s="367"/>
      <c r="P27" s="367"/>
      <c r="Q27" s="367"/>
      <c r="R27" s="367"/>
      <c r="S27" s="367"/>
      <c r="T27" s="367"/>
      <c r="U27" s="367"/>
      <c r="V27" s="367"/>
      <c r="W27" s="367"/>
      <c r="X27" s="185" t="s">
        <v>316</v>
      </c>
      <c r="Y27" s="186"/>
      <c r="Z27" s="187"/>
      <c r="AA27" s="187"/>
      <c r="AB27" s="188">
        <f>SUM(Y27:AA27)</f>
        <v>0</v>
      </c>
      <c r="AF27" s="199">
        <f>C27</f>
        <v>0</v>
      </c>
    </row>
    <row r="28" spans="1:32" ht="24.75" customHeight="1">
      <c r="A28" s="344"/>
      <c r="B28" s="345"/>
      <c r="C28" s="360"/>
      <c r="D28" s="361"/>
      <c r="E28" s="361"/>
      <c r="F28" s="361"/>
      <c r="G28" s="361"/>
      <c r="H28" s="361"/>
      <c r="I28" s="362"/>
      <c r="J28" s="368"/>
      <c r="K28" s="369"/>
      <c r="L28" s="369"/>
      <c r="M28" s="369"/>
      <c r="N28" s="369"/>
      <c r="O28" s="369"/>
      <c r="P28" s="369"/>
      <c r="Q28" s="369"/>
      <c r="R28" s="369"/>
      <c r="S28" s="369"/>
      <c r="T28" s="369"/>
      <c r="U28" s="369"/>
      <c r="V28" s="369"/>
      <c r="W28" s="369"/>
      <c r="X28" s="191" t="s">
        <v>318</v>
      </c>
      <c r="Y28" s="192"/>
      <c r="Z28" s="193"/>
      <c r="AA28" s="193"/>
      <c r="AB28" s="194">
        <f>SUM(Y28:AA28)</f>
        <v>0</v>
      </c>
      <c r="AF28" s="199"/>
    </row>
    <row r="29" spans="1:32" ht="24.75" customHeight="1">
      <c r="A29" s="344"/>
      <c r="B29" s="345"/>
      <c r="C29" s="360"/>
      <c r="D29" s="361"/>
      <c r="E29" s="361"/>
      <c r="F29" s="361"/>
      <c r="G29" s="361"/>
      <c r="H29" s="361"/>
      <c r="I29" s="362"/>
      <c r="J29" s="368"/>
      <c r="K29" s="369"/>
      <c r="L29" s="369"/>
      <c r="M29" s="369"/>
      <c r="N29" s="369"/>
      <c r="O29" s="369"/>
      <c r="P29" s="369"/>
      <c r="Q29" s="369"/>
      <c r="R29" s="369"/>
      <c r="S29" s="369"/>
      <c r="T29" s="369"/>
      <c r="U29" s="369"/>
      <c r="V29" s="369"/>
      <c r="W29" s="369"/>
      <c r="X29" s="196" t="s">
        <v>230</v>
      </c>
      <c r="Y29" s="192"/>
      <c r="Z29" s="193"/>
      <c r="AA29" s="193"/>
      <c r="AB29" s="194">
        <f>SUM(Y29:AA29)</f>
        <v>0</v>
      </c>
      <c r="AF29" s="199"/>
    </row>
    <row r="30" spans="1:32" ht="24.75" customHeight="1">
      <c r="A30" s="346"/>
      <c r="B30" s="347"/>
      <c r="C30" s="363"/>
      <c r="D30" s="364"/>
      <c r="E30" s="364"/>
      <c r="F30" s="364"/>
      <c r="G30" s="364"/>
      <c r="H30" s="364"/>
      <c r="I30" s="365"/>
      <c r="J30" s="370"/>
      <c r="K30" s="371"/>
      <c r="L30" s="371"/>
      <c r="M30" s="371"/>
      <c r="N30" s="371"/>
      <c r="O30" s="371"/>
      <c r="P30" s="371"/>
      <c r="Q30" s="371"/>
      <c r="R30" s="371"/>
      <c r="S30" s="371"/>
      <c r="T30" s="371"/>
      <c r="U30" s="371"/>
      <c r="V30" s="371"/>
      <c r="W30" s="371"/>
      <c r="X30" s="197" t="s">
        <v>231</v>
      </c>
      <c r="Y30" s="198"/>
      <c r="Z30" s="193"/>
      <c r="AA30" s="193"/>
      <c r="AB30" s="194">
        <f>SUM(Y30:AA30)</f>
        <v>0</v>
      </c>
    </row>
    <row r="31" spans="1:32" ht="24.75" customHeight="1">
      <c r="A31" s="342">
        <v>7</v>
      </c>
      <c r="B31" s="343"/>
      <c r="C31" s="357"/>
      <c r="D31" s="358"/>
      <c r="E31" s="358"/>
      <c r="F31" s="358"/>
      <c r="G31" s="358"/>
      <c r="H31" s="358"/>
      <c r="I31" s="359"/>
      <c r="J31" s="366"/>
      <c r="K31" s="367"/>
      <c r="L31" s="367"/>
      <c r="M31" s="367"/>
      <c r="N31" s="367"/>
      <c r="O31" s="367"/>
      <c r="P31" s="367"/>
      <c r="Q31" s="367"/>
      <c r="R31" s="367"/>
      <c r="S31" s="367"/>
      <c r="T31" s="367"/>
      <c r="U31" s="367"/>
      <c r="V31" s="367"/>
      <c r="W31" s="367"/>
      <c r="X31" s="185" t="s">
        <v>316</v>
      </c>
      <c r="Y31" s="186"/>
      <c r="Z31" s="187"/>
      <c r="AA31" s="187"/>
      <c r="AB31" s="188">
        <f>SUM(Y31:AA31)</f>
        <v>0</v>
      </c>
      <c r="AF31" s="199">
        <f>C31</f>
        <v>0</v>
      </c>
    </row>
    <row r="32" spans="1:32" ht="24.75" customHeight="1">
      <c r="A32" s="344"/>
      <c r="B32" s="345"/>
      <c r="C32" s="360"/>
      <c r="D32" s="361"/>
      <c r="E32" s="361"/>
      <c r="F32" s="361"/>
      <c r="G32" s="361"/>
      <c r="H32" s="361"/>
      <c r="I32" s="362"/>
      <c r="J32" s="368"/>
      <c r="K32" s="369"/>
      <c r="L32" s="369"/>
      <c r="M32" s="369"/>
      <c r="N32" s="369"/>
      <c r="O32" s="369"/>
      <c r="P32" s="369"/>
      <c r="Q32" s="369"/>
      <c r="R32" s="369"/>
      <c r="S32" s="369"/>
      <c r="T32" s="369"/>
      <c r="U32" s="369"/>
      <c r="V32" s="369"/>
      <c r="W32" s="369"/>
      <c r="X32" s="191" t="s">
        <v>318</v>
      </c>
      <c r="Y32" s="192"/>
      <c r="Z32" s="193"/>
      <c r="AA32" s="193"/>
      <c r="AB32" s="194">
        <f t="shared" si="0"/>
        <v>0</v>
      </c>
      <c r="AF32" s="199"/>
    </row>
    <row r="33" spans="1:32" ht="24.75" customHeight="1">
      <c r="A33" s="344"/>
      <c r="B33" s="345"/>
      <c r="C33" s="360"/>
      <c r="D33" s="361"/>
      <c r="E33" s="361"/>
      <c r="F33" s="361"/>
      <c r="G33" s="361"/>
      <c r="H33" s="361"/>
      <c r="I33" s="362"/>
      <c r="J33" s="368"/>
      <c r="K33" s="369"/>
      <c r="L33" s="369"/>
      <c r="M33" s="369"/>
      <c r="N33" s="369"/>
      <c r="O33" s="369"/>
      <c r="P33" s="369"/>
      <c r="Q33" s="369"/>
      <c r="R33" s="369"/>
      <c r="S33" s="369"/>
      <c r="T33" s="369"/>
      <c r="U33" s="369"/>
      <c r="V33" s="369"/>
      <c r="W33" s="369"/>
      <c r="X33" s="196" t="s">
        <v>230</v>
      </c>
      <c r="Y33" s="192"/>
      <c r="Z33" s="193"/>
      <c r="AA33" s="193"/>
      <c r="AB33" s="194">
        <f t="shared" si="0"/>
        <v>0</v>
      </c>
      <c r="AF33" s="199"/>
    </row>
    <row r="34" spans="1:32" ht="24.75" customHeight="1">
      <c r="A34" s="346"/>
      <c r="B34" s="347"/>
      <c r="C34" s="363"/>
      <c r="D34" s="364"/>
      <c r="E34" s="364"/>
      <c r="F34" s="364"/>
      <c r="G34" s="364"/>
      <c r="H34" s="364"/>
      <c r="I34" s="365"/>
      <c r="J34" s="370"/>
      <c r="K34" s="371"/>
      <c r="L34" s="371"/>
      <c r="M34" s="371"/>
      <c r="N34" s="371"/>
      <c r="O34" s="371"/>
      <c r="P34" s="371"/>
      <c r="Q34" s="371"/>
      <c r="R34" s="371"/>
      <c r="S34" s="371"/>
      <c r="T34" s="371"/>
      <c r="U34" s="371"/>
      <c r="V34" s="371"/>
      <c r="W34" s="371"/>
      <c r="X34" s="197" t="s">
        <v>231</v>
      </c>
      <c r="Y34" s="198"/>
      <c r="Z34" s="193"/>
      <c r="AA34" s="193"/>
      <c r="AB34" s="194">
        <f t="shared" si="0"/>
        <v>0</v>
      </c>
    </row>
    <row r="35" spans="1:32" ht="24.75" customHeight="1">
      <c r="A35" s="342">
        <v>8</v>
      </c>
      <c r="B35" s="343"/>
      <c r="C35" s="357"/>
      <c r="D35" s="358"/>
      <c r="E35" s="358"/>
      <c r="F35" s="358"/>
      <c r="G35" s="358"/>
      <c r="H35" s="358"/>
      <c r="I35" s="359"/>
      <c r="J35" s="366"/>
      <c r="K35" s="367"/>
      <c r="L35" s="367"/>
      <c r="M35" s="367"/>
      <c r="N35" s="367"/>
      <c r="O35" s="367"/>
      <c r="P35" s="367"/>
      <c r="Q35" s="367"/>
      <c r="R35" s="367"/>
      <c r="S35" s="367"/>
      <c r="T35" s="367"/>
      <c r="U35" s="367"/>
      <c r="V35" s="367"/>
      <c r="W35" s="367"/>
      <c r="X35" s="185" t="s">
        <v>316</v>
      </c>
      <c r="Y35" s="186"/>
      <c r="Z35" s="187"/>
      <c r="AA35" s="187"/>
      <c r="AB35" s="188">
        <f t="shared" si="0"/>
        <v>0</v>
      </c>
      <c r="AF35" s="199">
        <f>C35</f>
        <v>0</v>
      </c>
    </row>
    <row r="36" spans="1:32" ht="24.75" customHeight="1">
      <c r="A36" s="344"/>
      <c r="B36" s="345"/>
      <c r="C36" s="360"/>
      <c r="D36" s="361"/>
      <c r="E36" s="361"/>
      <c r="F36" s="361"/>
      <c r="G36" s="361"/>
      <c r="H36" s="361"/>
      <c r="I36" s="362"/>
      <c r="J36" s="368"/>
      <c r="K36" s="369"/>
      <c r="L36" s="369"/>
      <c r="M36" s="369"/>
      <c r="N36" s="369"/>
      <c r="O36" s="369"/>
      <c r="P36" s="369"/>
      <c r="Q36" s="369"/>
      <c r="R36" s="369"/>
      <c r="S36" s="369"/>
      <c r="T36" s="369"/>
      <c r="U36" s="369"/>
      <c r="V36" s="369"/>
      <c r="W36" s="369"/>
      <c r="X36" s="191" t="s">
        <v>318</v>
      </c>
      <c r="Y36" s="192"/>
      <c r="Z36" s="193"/>
      <c r="AA36" s="193"/>
      <c r="AB36" s="194">
        <f t="shared" si="0"/>
        <v>0</v>
      </c>
      <c r="AF36" s="199"/>
    </row>
    <row r="37" spans="1:32" ht="24.75" customHeight="1">
      <c r="A37" s="344"/>
      <c r="B37" s="345"/>
      <c r="C37" s="360"/>
      <c r="D37" s="361"/>
      <c r="E37" s="361"/>
      <c r="F37" s="361"/>
      <c r="G37" s="361"/>
      <c r="H37" s="361"/>
      <c r="I37" s="362"/>
      <c r="J37" s="368"/>
      <c r="K37" s="369"/>
      <c r="L37" s="369"/>
      <c r="M37" s="369"/>
      <c r="N37" s="369"/>
      <c r="O37" s="369"/>
      <c r="P37" s="369"/>
      <c r="Q37" s="369"/>
      <c r="R37" s="369"/>
      <c r="S37" s="369"/>
      <c r="T37" s="369"/>
      <c r="U37" s="369"/>
      <c r="V37" s="369"/>
      <c r="W37" s="369"/>
      <c r="X37" s="196" t="s">
        <v>230</v>
      </c>
      <c r="Y37" s="192"/>
      <c r="Z37" s="193"/>
      <c r="AA37" s="193"/>
      <c r="AB37" s="194">
        <f t="shared" si="0"/>
        <v>0</v>
      </c>
      <c r="AF37" s="199"/>
    </row>
    <row r="38" spans="1:32" ht="24.75" customHeight="1">
      <c r="A38" s="346"/>
      <c r="B38" s="347"/>
      <c r="C38" s="363"/>
      <c r="D38" s="364"/>
      <c r="E38" s="364"/>
      <c r="F38" s="364"/>
      <c r="G38" s="364"/>
      <c r="H38" s="364"/>
      <c r="I38" s="365"/>
      <c r="J38" s="370"/>
      <c r="K38" s="371"/>
      <c r="L38" s="371"/>
      <c r="M38" s="371"/>
      <c r="N38" s="371"/>
      <c r="O38" s="371"/>
      <c r="P38" s="371"/>
      <c r="Q38" s="371"/>
      <c r="R38" s="371"/>
      <c r="S38" s="371"/>
      <c r="T38" s="371"/>
      <c r="U38" s="371"/>
      <c r="V38" s="371"/>
      <c r="W38" s="371"/>
      <c r="X38" s="197" t="s">
        <v>231</v>
      </c>
      <c r="Y38" s="198"/>
      <c r="Z38" s="193"/>
      <c r="AA38" s="193"/>
      <c r="AB38" s="194">
        <f t="shared" si="0"/>
        <v>0</v>
      </c>
    </row>
    <row r="39" spans="1:32" ht="24.75" customHeight="1">
      <c r="A39" s="342">
        <v>9</v>
      </c>
      <c r="B39" s="343"/>
      <c r="C39" s="357"/>
      <c r="D39" s="358"/>
      <c r="E39" s="358"/>
      <c r="F39" s="358"/>
      <c r="G39" s="358"/>
      <c r="H39" s="358"/>
      <c r="I39" s="359"/>
      <c r="J39" s="366"/>
      <c r="K39" s="367"/>
      <c r="L39" s="367"/>
      <c r="M39" s="367"/>
      <c r="N39" s="367"/>
      <c r="O39" s="367"/>
      <c r="P39" s="367"/>
      <c r="Q39" s="367"/>
      <c r="R39" s="367"/>
      <c r="S39" s="367"/>
      <c r="T39" s="367"/>
      <c r="U39" s="367"/>
      <c r="V39" s="367"/>
      <c r="W39" s="367"/>
      <c r="X39" s="185" t="s">
        <v>316</v>
      </c>
      <c r="Y39" s="186"/>
      <c r="Z39" s="187"/>
      <c r="AA39" s="187"/>
      <c r="AB39" s="188">
        <f t="shared" si="0"/>
        <v>0</v>
      </c>
      <c r="AF39" s="199">
        <f>C39</f>
        <v>0</v>
      </c>
    </row>
    <row r="40" spans="1:32" ht="24.75" customHeight="1">
      <c r="A40" s="344"/>
      <c r="B40" s="345"/>
      <c r="C40" s="360"/>
      <c r="D40" s="361"/>
      <c r="E40" s="361"/>
      <c r="F40" s="361"/>
      <c r="G40" s="361"/>
      <c r="H40" s="361"/>
      <c r="I40" s="362"/>
      <c r="J40" s="368"/>
      <c r="K40" s="369"/>
      <c r="L40" s="369"/>
      <c r="M40" s="369"/>
      <c r="N40" s="369"/>
      <c r="O40" s="369"/>
      <c r="P40" s="369"/>
      <c r="Q40" s="369"/>
      <c r="R40" s="369"/>
      <c r="S40" s="369"/>
      <c r="T40" s="369"/>
      <c r="U40" s="369"/>
      <c r="V40" s="369"/>
      <c r="W40" s="369"/>
      <c r="X40" s="191" t="s">
        <v>318</v>
      </c>
      <c r="Y40" s="192"/>
      <c r="Z40" s="193"/>
      <c r="AA40" s="193"/>
      <c r="AB40" s="194">
        <f t="shared" si="0"/>
        <v>0</v>
      </c>
      <c r="AF40" s="199"/>
    </row>
    <row r="41" spans="1:32" ht="24.75" customHeight="1">
      <c r="A41" s="344"/>
      <c r="B41" s="345"/>
      <c r="C41" s="360"/>
      <c r="D41" s="361"/>
      <c r="E41" s="361"/>
      <c r="F41" s="361"/>
      <c r="G41" s="361"/>
      <c r="H41" s="361"/>
      <c r="I41" s="362"/>
      <c r="J41" s="368"/>
      <c r="K41" s="369"/>
      <c r="L41" s="369"/>
      <c r="M41" s="369"/>
      <c r="N41" s="369"/>
      <c r="O41" s="369"/>
      <c r="P41" s="369"/>
      <c r="Q41" s="369"/>
      <c r="R41" s="369"/>
      <c r="S41" s="369"/>
      <c r="T41" s="369"/>
      <c r="U41" s="369"/>
      <c r="V41" s="369"/>
      <c r="W41" s="369"/>
      <c r="X41" s="196" t="s">
        <v>230</v>
      </c>
      <c r="Y41" s="192"/>
      <c r="Z41" s="193"/>
      <c r="AA41" s="193"/>
      <c r="AB41" s="194">
        <f t="shared" si="0"/>
        <v>0</v>
      </c>
      <c r="AF41" s="199"/>
    </row>
    <row r="42" spans="1:32" ht="24.75" customHeight="1">
      <c r="A42" s="346"/>
      <c r="B42" s="347"/>
      <c r="C42" s="363"/>
      <c r="D42" s="364"/>
      <c r="E42" s="364"/>
      <c r="F42" s="364"/>
      <c r="G42" s="364"/>
      <c r="H42" s="364"/>
      <c r="I42" s="365"/>
      <c r="J42" s="370"/>
      <c r="K42" s="371"/>
      <c r="L42" s="371"/>
      <c r="M42" s="371"/>
      <c r="N42" s="371"/>
      <c r="O42" s="371"/>
      <c r="P42" s="371"/>
      <c r="Q42" s="371"/>
      <c r="R42" s="371"/>
      <c r="S42" s="371"/>
      <c r="T42" s="371"/>
      <c r="U42" s="371"/>
      <c r="V42" s="371"/>
      <c r="W42" s="371"/>
      <c r="X42" s="197" t="s">
        <v>231</v>
      </c>
      <c r="Y42" s="198"/>
      <c r="Z42" s="193"/>
      <c r="AA42" s="193"/>
      <c r="AB42" s="194">
        <f t="shared" si="0"/>
        <v>0</v>
      </c>
    </row>
    <row r="43" spans="1:32" ht="24.75" customHeight="1">
      <c r="A43" s="342">
        <v>10</v>
      </c>
      <c r="B43" s="343"/>
      <c r="C43" s="357"/>
      <c r="D43" s="358"/>
      <c r="E43" s="358"/>
      <c r="F43" s="358"/>
      <c r="G43" s="358"/>
      <c r="H43" s="358"/>
      <c r="I43" s="359"/>
      <c r="J43" s="366"/>
      <c r="K43" s="367"/>
      <c r="L43" s="367"/>
      <c r="M43" s="367"/>
      <c r="N43" s="367"/>
      <c r="O43" s="367"/>
      <c r="P43" s="367"/>
      <c r="Q43" s="367"/>
      <c r="R43" s="367"/>
      <c r="S43" s="367"/>
      <c r="T43" s="367"/>
      <c r="U43" s="367"/>
      <c r="V43" s="367"/>
      <c r="W43" s="367"/>
      <c r="X43" s="185" t="s">
        <v>316</v>
      </c>
      <c r="Y43" s="186"/>
      <c r="Z43" s="187"/>
      <c r="AA43" s="187"/>
      <c r="AB43" s="188">
        <f t="shared" si="0"/>
        <v>0</v>
      </c>
      <c r="AF43" s="199">
        <f>C43</f>
        <v>0</v>
      </c>
    </row>
    <row r="44" spans="1:32" ht="24.75" customHeight="1">
      <c r="A44" s="344"/>
      <c r="B44" s="345"/>
      <c r="C44" s="360"/>
      <c r="D44" s="361"/>
      <c r="E44" s="361"/>
      <c r="F44" s="361"/>
      <c r="G44" s="361"/>
      <c r="H44" s="361"/>
      <c r="I44" s="362"/>
      <c r="J44" s="368"/>
      <c r="K44" s="369"/>
      <c r="L44" s="369"/>
      <c r="M44" s="369"/>
      <c r="N44" s="369"/>
      <c r="O44" s="369"/>
      <c r="P44" s="369"/>
      <c r="Q44" s="369"/>
      <c r="R44" s="369"/>
      <c r="S44" s="369"/>
      <c r="T44" s="369"/>
      <c r="U44" s="369"/>
      <c r="V44" s="369"/>
      <c r="W44" s="369"/>
      <c r="X44" s="191" t="s">
        <v>318</v>
      </c>
      <c r="Y44" s="192"/>
      <c r="Z44" s="193"/>
      <c r="AA44" s="193"/>
      <c r="AB44" s="194">
        <f t="shared" si="0"/>
        <v>0</v>
      </c>
      <c r="AF44" s="199"/>
    </row>
    <row r="45" spans="1:32" ht="24.75" customHeight="1">
      <c r="A45" s="344"/>
      <c r="B45" s="345"/>
      <c r="C45" s="360"/>
      <c r="D45" s="361"/>
      <c r="E45" s="361"/>
      <c r="F45" s="361"/>
      <c r="G45" s="361"/>
      <c r="H45" s="361"/>
      <c r="I45" s="362"/>
      <c r="J45" s="368"/>
      <c r="K45" s="369"/>
      <c r="L45" s="369"/>
      <c r="M45" s="369"/>
      <c r="N45" s="369"/>
      <c r="O45" s="369"/>
      <c r="P45" s="369"/>
      <c r="Q45" s="369"/>
      <c r="R45" s="369"/>
      <c r="S45" s="369"/>
      <c r="T45" s="369"/>
      <c r="U45" s="369"/>
      <c r="V45" s="369"/>
      <c r="W45" s="369"/>
      <c r="X45" s="196" t="s">
        <v>230</v>
      </c>
      <c r="Y45" s="192"/>
      <c r="Z45" s="193"/>
      <c r="AA45" s="193"/>
      <c r="AB45" s="194">
        <f t="shared" si="0"/>
        <v>0</v>
      </c>
      <c r="AF45" s="199"/>
    </row>
    <row r="46" spans="1:32" ht="24.75" customHeight="1">
      <c r="A46" s="346"/>
      <c r="B46" s="347"/>
      <c r="C46" s="363"/>
      <c r="D46" s="364"/>
      <c r="E46" s="364"/>
      <c r="F46" s="364"/>
      <c r="G46" s="364"/>
      <c r="H46" s="364"/>
      <c r="I46" s="365"/>
      <c r="J46" s="370"/>
      <c r="K46" s="371"/>
      <c r="L46" s="371"/>
      <c r="M46" s="371"/>
      <c r="N46" s="371"/>
      <c r="O46" s="371"/>
      <c r="P46" s="371"/>
      <c r="Q46" s="371"/>
      <c r="R46" s="371"/>
      <c r="S46" s="371"/>
      <c r="T46" s="371"/>
      <c r="U46" s="371"/>
      <c r="V46" s="371"/>
      <c r="W46" s="371"/>
      <c r="X46" s="197" t="s">
        <v>231</v>
      </c>
      <c r="Y46" s="198"/>
      <c r="Z46" s="193"/>
      <c r="AA46" s="193"/>
      <c r="AB46" s="194">
        <f t="shared" si="0"/>
        <v>0</v>
      </c>
    </row>
    <row r="47" spans="1:32" ht="24.75" customHeight="1">
      <c r="A47" s="342">
        <v>11</v>
      </c>
      <c r="B47" s="343"/>
      <c r="C47" s="357"/>
      <c r="D47" s="358"/>
      <c r="E47" s="358"/>
      <c r="F47" s="358"/>
      <c r="G47" s="358"/>
      <c r="H47" s="358"/>
      <c r="I47" s="359"/>
      <c r="J47" s="366"/>
      <c r="K47" s="367"/>
      <c r="L47" s="367"/>
      <c r="M47" s="367"/>
      <c r="N47" s="367"/>
      <c r="O47" s="367"/>
      <c r="P47" s="367"/>
      <c r="Q47" s="367"/>
      <c r="R47" s="367"/>
      <c r="S47" s="367"/>
      <c r="T47" s="367"/>
      <c r="U47" s="367"/>
      <c r="V47" s="367"/>
      <c r="W47" s="367"/>
      <c r="X47" s="185" t="s">
        <v>316</v>
      </c>
      <c r="Y47" s="186"/>
      <c r="Z47" s="187"/>
      <c r="AA47" s="187"/>
      <c r="AB47" s="188">
        <f t="shared" si="0"/>
        <v>0</v>
      </c>
      <c r="AF47" s="199">
        <f>C47</f>
        <v>0</v>
      </c>
    </row>
    <row r="48" spans="1:32" ht="24.75" customHeight="1">
      <c r="A48" s="344"/>
      <c r="B48" s="345"/>
      <c r="C48" s="360"/>
      <c r="D48" s="361"/>
      <c r="E48" s="361"/>
      <c r="F48" s="361"/>
      <c r="G48" s="361"/>
      <c r="H48" s="361"/>
      <c r="I48" s="362"/>
      <c r="J48" s="368"/>
      <c r="K48" s="369"/>
      <c r="L48" s="369"/>
      <c r="M48" s="369"/>
      <c r="N48" s="369"/>
      <c r="O48" s="369"/>
      <c r="P48" s="369"/>
      <c r="Q48" s="369"/>
      <c r="R48" s="369"/>
      <c r="S48" s="369"/>
      <c r="T48" s="369"/>
      <c r="U48" s="369"/>
      <c r="V48" s="369"/>
      <c r="W48" s="369"/>
      <c r="X48" s="191" t="s">
        <v>318</v>
      </c>
      <c r="Y48" s="192"/>
      <c r="Z48" s="193"/>
      <c r="AA48" s="193"/>
      <c r="AB48" s="194">
        <f t="shared" si="0"/>
        <v>0</v>
      </c>
      <c r="AF48" s="199"/>
    </row>
    <row r="49" spans="1:32" ht="24.75" customHeight="1">
      <c r="A49" s="344"/>
      <c r="B49" s="345"/>
      <c r="C49" s="360"/>
      <c r="D49" s="361"/>
      <c r="E49" s="361"/>
      <c r="F49" s="361"/>
      <c r="G49" s="361"/>
      <c r="H49" s="361"/>
      <c r="I49" s="362"/>
      <c r="J49" s="368"/>
      <c r="K49" s="369"/>
      <c r="L49" s="369"/>
      <c r="M49" s="369"/>
      <c r="N49" s="369"/>
      <c r="O49" s="369"/>
      <c r="P49" s="369"/>
      <c r="Q49" s="369"/>
      <c r="R49" s="369"/>
      <c r="S49" s="369"/>
      <c r="T49" s="369"/>
      <c r="U49" s="369"/>
      <c r="V49" s="369"/>
      <c r="W49" s="369"/>
      <c r="X49" s="196" t="s">
        <v>230</v>
      </c>
      <c r="Y49" s="192"/>
      <c r="Z49" s="193"/>
      <c r="AA49" s="193"/>
      <c r="AB49" s="194">
        <f t="shared" si="0"/>
        <v>0</v>
      </c>
      <c r="AF49" s="199"/>
    </row>
    <row r="50" spans="1:32" ht="24.75" customHeight="1">
      <c r="A50" s="346"/>
      <c r="B50" s="347"/>
      <c r="C50" s="363"/>
      <c r="D50" s="364"/>
      <c r="E50" s="364"/>
      <c r="F50" s="364"/>
      <c r="G50" s="364"/>
      <c r="H50" s="364"/>
      <c r="I50" s="365"/>
      <c r="J50" s="370"/>
      <c r="K50" s="371"/>
      <c r="L50" s="371"/>
      <c r="M50" s="371"/>
      <c r="N50" s="371"/>
      <c r="O50" s="371"/>
      <c r="P50" s="371"/>
      <c r="Q50" s="371"/>
      <c r="R50" s="371"/>
      <c r="S50" s="371"/>
      <c r="T50" s="371"/>
      <c r="U50" s="371"/>
      <c r="V50" s="371"/>
      <c r="W50" s="371"/>
      <c r="X50" s="197" t="s">
        <v>231</v>
      </c>
      <c r="Y50" s="198"/>
      <c r="Z50" s="193"/>
      <c r="AA50" s="193"/>
      <c r="AB50" s="194">
        <f t="shared" si="0"/>
        <v>0</v>
      </c>
    </row>
    <row r="51" spans="1:32" ht="24.75" customHeight="1">
      <c r="A51" s="342">
        <v>12</v>
      </c>
      <c r="B51" s="343"/>
      <c r="C51" s="357"/>
      <c r="D51" s="358"/>
      <c r="E51" s="358"/>
      <c r="F51" s="358"/>
      <c r="G51" s="358"/>
      <c r="H51" s="358"/>
      <c r="I51" s="359"/>
      <c r="J51" s="366"/>
      <c r="K51" s="367"/>
      <c r="L51" s="367"/>
      <c r="M51" s="367"/>
      <c r="N51" s="367"/>
      <c r="O51" s="367"/>
      <c r="P51" s="367"/>
      <c r="Q51" s="367"/>
      <c r="R51" s="367"/>
      <c r="S51" s="367"/>
      <c r="T51" s="367"/>
      <c r="U51" s="367"/>
      <c r="V51" s="367"/>
      <c r="W51" s="367"/>
      <c r="X51" s="185" t="s">
        <v>316</v>
      </c>
      <c r="Y51" s="186"/>
      <c r="Z51" s="187"/>
      <c r="AA51" s="187"/>
      <c r="AB51" s="188">
        <f t="shared" si="0"/>
        <v>0</v>
      </c>
      <c r="AF51" s="199">
        <f>C51</f>
        <v>0</v>
      </c>
    </row>
    <row r="52" spans="1:32" ht="24.75" customHeight="1">
      <c r="A52" s="344"/>
      <c r="B52" s="345"/>
      <c r="C52" s="360"/>
      <c r="D52" s="361"/>
      <c r="E52" s="361"/>
      <c r="F52" s="361"/>
      <c r="G52" s="361"/>
      <c r="H52" s="361"/>
      <c r="I52" s="362"/>
      <c r="J52" s="368"/>
      <c r="K52" s="369"/>
      <c r="L52" s="369"/>
      <c r="M52" s="369"/>
      <c r="N52" s="369"/>
      <c r="O52" s="369"/>
      <c r="P52" s="369"/>
      <c r="Q52" s="369"/>
      <c r="R52" s="369"/>
      <c r="S52" s="369"/>
      <c r="T52" s="369"/>
      <c r="U52" s="369"/>
      <c r="V52" s="369"/>
      <c r="W52" s="369"/>
      <c r="X52" s="191" t="s">
        <v>318</v>
      </c>
      <c r="Y52" s="192"/>
      <c r="Z52" s="193"/>
      <c r="AA52" s="193"/>
      <c r="AB52" s="194">
        <f t="shared" si="0"/>
        <v>0</v>
      </c>
      <c r="AF52" s="199"/>
    </row>
    <row r="53" spans="1:32" ht="24.75" customHeight="1">
      <c r="A53" s="344"/>
      <c r="B53" s="345"/>
      <c r="C53" s="360"/>
      <c r="D53" s="361"/>
      <c r="E53" s="361"/>
      <c r="F53" s="361"/>
      <c r="G53" s="361"/>
      <c r="H53" s="361"/>
      <c r="I53" s="362"/>
      <c r="J53" s="368"/>
      <c r="K53" s="369"/>
      <c r="L53" s="369"/>
      <c r="M53" s="369"/>
      <c r="N53" s="369"/>
      <c r="O53" s="369"/>
      <c r="P53" s="369"/>
      <c r="Q53" s="369"/>
      <c r="R53" s="369"/>
      <c r="S53" s="369"/>
      <c r="T53" s="369"/>
      <c r="U53" s="369"/>
      <c r="V53" s="369"/>
      <c r="W53" s="369"/>
      <c r="X53" s="196" t="s">
        <v>230</v>
      </c>
      <c r="Y53" s="192"/>
      <c r="Z53" s="193"/>
      <c r="AA53" s="193"/>
      <c r="AB53" s="194">
        <f t="shared" si="0"/>
        <v>0</v>
      </c>
      <c r="AF53" s="199"/>
    </row>
    <row r="54" spans="1:32" ht="24.75" customHeight="1" thickBot="1">
      <c r="A54" s="381"/>
      <c r="B54" s="382"/>
      <c r="C54" s="383"/>
      <c r="D54" s="384"/>
      <c r="E54" s="384"/>
      <c r="F54" s="384"/>
      <c r="G54" s="384"/>
      <c r="H54" s="384"/>
      <c r="I54" s="385"/>
      <c r="J54" s="386"/>
      <c r="K54" s="387"/>
      <c r="L54" s="387"/>
      <c r="M54" s="387"/>
      <c r="N54" s="387"/>
      <c r="O54" s="387"/>
      <c r="P54" s="387"/>
      <c r="Q54" s="387"/>
      <c r="R54" s="387"/>
      <c r="S54" s="387"/>
      <c r="T54" s="387"/>
      <c r="U54" s="387"/>
      <c r="V54" s="387"/>
      <c r="W54" s="387"/>
      <c r="X54" s="200" t="s">
        <v>231</v>
      </c>
      <c r="Y54" s="198"/>
      <c r="Z54" s="193"/>
      <c r="AA54" s="193"/>
      <c r="AB54" s="201">
        <f t="shared" si="0"/>
        <v>0</v>
      </c>
    </row>
    <row r="55" spans="1:32" ht="24.75" customHeight="1" thickTop="1">
      <c r="A55" s="372" t="s">
        <v>30</v>
      </c>
      <c r="B55" s="373"/>
      <c r="C55" s="373"/>
      <c r="D55" s="373"/>
      <c r="E55" s="373"/>
      <c r="F55" s="373"/>
      <c r="G55" s="373"/>
      <c r="H55" s="373"/>
      <c r="I55" s="373"/>
      <c r="J55" s="373"/>
      <c r="K55" s="373"/>
      <c r="L55" s="373"/>
      <c r="M55" s="373"/>
      <c r="N55" s="373"/>
      <c r="O55" s="373"/>
      <c r="P55" s="373"/>
      <c r="Q55" s="373"/>
      <c r="R55" s="373"/>
      <c r="S55" s="373"/>
      <c r="T55" s="373"/>
      <c r="U55" s="373"/>
      <c r="V55" s="373"/>
      <c r="W55" s="374"/>
      <c r="X55" s="196" t="s">
        <v>316</v>
      </c>
      <c r="Y55" s="202">
        <f t="shared" ref="Y55:AA58" si="1">Y7+Y11+Y15+Y19+Y23+Y27+Y31+Y35+Y39+Y43+Y47+Y51</f>
        <v>0</v>
      </c>
      <c r="Z55" s="203">
        <f t="shared" si="1"/>
        <v>0</v>
      </c>
      <c r="AA55" s="204">
        <f t="shared" si="1"/>
        <v>0</v>
      </c>
      <c r="AB55" s="205">
        <f>SUM(Y55:AA55)</f>
        <v>0</v>
      </c>
      <c r="AC55" s="189"/>
    </row>
    <row r="56" spans="1:32" ht="24.75" customHeight="1">
      <c r="A56" s="344"/>
      <c r="B56" s="375"/>
      <c r="C56" s="375"/>
      <c r="D56" s="375"/>
      <c r="E56" s="375"/>
      <c r="F56" s="375"/>
      <c r="G56" s="375"/>
      <c r="H56" s="375"/>
      <c r="I56" s="375"/>
      <c r="J56" s="375"/>
      <c r="K56" s="375"/>
      <c r="L56" s="375"/>
      <c r="M56" s="375"/>
      <c r="N56" s="375"/>
      <c r="O56" s="375"/>
      <c r="P56" s="375"/>
      <c r="Q56" s="375"/>
      <c r="R56" s="375"/>
      <c r="S56" s="375"/>
      <c r="T56" s="375"/>
      <c r="U56" s="375"/>
      <c r="V56" s="375"/>
      <c r="W56" s="345"/>
      <c r="X56" s="191" t="s">
        <v>318</v>
      </c>
      <c r="Y56" s="206">
        <f t="shared" si="1"/>
        <v>0</v>
      </c>
      <c r="Z56" s="207">
        <f>Z8+Z12+Z16+Z20+Z24+Z28+Z32+Z36+Z40+Z44+Z48+Z52</f>
        <v>0</v>
      </c>
      <c r="AA56" s="208">
        <f t="shared" si="1"/>
        <v>0</v>
      </c>
      <c r="AB56" s="209">
        <f>SUM(Y56:AA56)</f>
        <v>0</v>
      </c>
      <c r="AC56" s="189"/>
    </row>
    <row r="57" spans="1:32" ht="24.75" customHeight="1">
      <c r="A57" s="344"/>
      <c r="B57" s="375"/>
      <c r="C57" s="375"/>
      <c r="D57" s="375"/>
      <c r="E57" s="375"/>
      <c r="F57" s="375"/>
      <c r="G57" s="375"/>
      <c r="H57" s="375"/>
      <c r="I57" s="375"/>
      <c r="J57" s="375"/>
      <c r="K57" s="375"/>
      <c r="L57" s="375"/>
      <c r="M57" s="375"/>
      <c r="N57" s="375"/>
      <c r="O57" s="375"/>
      <c r="P57" s="375"/>
      <c r="Q57" s="375"/>
      <c r="R57" s="375"/>
      <c r="S57" s="375"/>
      <c r="T57" s="375"/>
      <c r="U57" s="375"/>
      <c r="V57" s="375"/>
      <c r="W57" s="345"/>
      <c r="X57" s="196" t="s">
        <v>230</v>
      </c>
      <c r="Y57" s="206">
        <f t="shared" si="1"/>
        <v>0</v>
      </c>
      <c r="Z57" s="207">
        <f t="shared" si="1"/>
        <v>0</v>
      </c>
      <c r="AA57" s="208">
        <f t="shared" si="1"/>
        <v>0</v>
      </c>
      <c r="AB57" s="209">
        <f>SUM(Y57:AA57)</f>
        <v>0</v>
      </c>
      <c r="AC57" s="189"/>
    </row>
    <row r="58" spans="1:32" ht="24.75" customHeight="1">
      <c r="A58" s="344"/>
      <c r="B58" s="375"/>
      <c r="C58" s="375"/>
      <c r="D58" s="375"/>
      <c r="E58" s="375"/>
      <c r="F58" s="375"/>
      <c r="G58" s="375"/>
      <c r="H58" s="375"/>
      <c r="I58" s="375"/>
      <c r="J58" s="375"/>
      <c r="K58" s="375"/>
      <c r="L58" s="375"/>
      <c r="M58" s="375"/>
      <c r="N58" s="375"/>
      <c r="O58" s="375"/>
      <c r="P58" s="375"/>
      <c r="Q58" s="375"/>
      <c r="R58" s="375"/>
      <c r="S58" s="375"/>
      <c r="T58" s="375"/>
      <c r="U58" s="375"/>
      <c r="V58" s="375"/>
      <c r="W58" s="345"/>
      <c r="X58" s="191" t="s">
        <v>231</v>
      </c>
      <c r="Y58" s="206">
        <f t="shared" si="1"/>
        <v>0</v>
      </c>
      <c r="Z58" s="207">
        <f t="shared" si="1"/>
        <v>0</v>
      </c>
      <c r="AA58" s="208">
        <f t="shared" si="1"/>
        <v>0</v>
      </c>
      <c r="AB58" s="209">
        <f>SUM(Y58:AA58)</f>
        <v>0</v>
      </c>
      <c r="AC58" s="189" t="s">
        <v>319</v>
      </c>
    </row>
    <row r="59" spans="1:32" ht="24.75" customHeight="1" thickBot="1">
      <c r="A59" s="376"/>
      <c r="B59" s="377"/>
      <c r="C59" s="377"/>
      <c r="D59" s="377"/>
      <c r="E59" s="377"/>
      <c r="F59" s="377"/>
      <c r="G59" s="377"/>
      <c r="H59" s="377"/>
      <c r="I59" s="377"/>
      <c r="J59" s="377"/>
      <c r="K59" s="377"/>
      <c r="L59" s="377"/>
      <c r="M59" s="377"/>
      <c r="N59" s="377"/>
      <c r="O59" s="377"/>
      <c r="P59" s="377"/>
      <c r="Q59" s="377"/>
      <c r="R59" s="377"/>
      <c r="S59" s="377"/>
      <c r="T59" s="377"/>
      <c r="U59" s="377"/>
      <c r="V59" s="377"/>
      <c r="W59" s="378"/>
      <c r="X59" s="210" t="s">
        <v>320</v>
      </c>
      <c r="Y59" s="211">
        <f>SUM(Y55:Y58)</f>
        <v>0</v>
      </c>
      <c r="Z59" s="212">
        <f>SUM(Z55:Z58)</f>
        <v>0</v>
      </c>
      <c r="AA59" s="213">
        <f>SUM(AA55:AA58)</f>
        <v>0</v>
      </c>
      <c r="AB59" s="147">
        <f>SUM(AB55:AB58)</f>
        <v>0</v>
      </c>
      <c r="AC59" s="189" t="s">
        <v>321</v>
      </c>
    </row>
    <row r="60" spans="1:32" ht="28.95" customHeight="1">
      <c r="D60" s="379" t="s">
        <v>374</v>
      </c>
      <c r="E60" s="379"/>
      <c r="F60" s="379"/>
      <c r="G60" s="379"/>
      <c r="H60" s="379"/>
      <c r="I60" s="379"/>
      <c r="J60" s="379"/>
      <c r="K60" s="379"/>
      <c r="L60" s="379"/>
      <c r="M60" s="379"/>
      <c r="N60" s="379"/>
      <c r="O60" s="379"/>
      <c r="P60" s="379"/>
      <c r="Q60" s="379"/>
      <c r="R60" s="379"/>
      <c r="S60" s="379"/>
      <c r="T60" s="379"/>
      <c r="U60" s="379"/>
      <c r="V60" s="379"/>
      <c r="W60" s="379"/>
      <c r="X60" s="214" t="e">
        <f>ROUNDUP(Y62/Y61,3)*100</f>
        <v>#DIV/0!</v>
      </c>
      <c r="Y60" s="181" t="s">
        <v>233</v>
      </c>
      <c r="AC60" s="189" t="s">
        <v>234</v>
      </c>
    </row>
    <row r="61" spans="1:32" ht="13.2">
      <c r="Y61" s="215">
        <f>SUM(Y55:Z58)</f>
        <v>0</v>
      </c>
      <c r="AB61" s="216"/>
      <c r="AC61" s="216"/>
      <c r="AD61" s="216"/>
      <c r="AE61" s="216"/>
    </row>
    <row r="62" spans="1:32" s="217" customFormat="1" ht="13.5" customHeight="1">
      <c r="Y62" s="218">
        <f>SUM(Y55:Y58)</f>
        <v>0</v>
      </c>
    </row>
    <row r="63" spans="1:32" s="217" customFormat="1" ht="13.5" customHeight="1"/>
    <row r="64" spans="1:32" s="217" customFormat="1" ht="13.5" customHeight="1"/>
    <row r="65" spans="28:39" s="217" customFormat="1" ht="13.5" customHeight="1"/>
    <row r="66" spans="28:39" s="217" customFormat="1" ht="13.5" customHeight="1"/>
    <row r="67" spans="28:39" s="217" customFormat="1" ht="13.5" customHeight="1"/>
    <row r="68" spans="28:39" s="217" customFormat="1" ht="13.5" customHeight="1"/>
    <row r="69" spans="28:39" s="217" customFormat="1" ht="13.5" customHeight="1"/>
    <row r="70" spans="28:39" s="217" customFormat="1" ht="13.5" customHeight="1"/>
    <row r="71" spans="28:39" s="217" customFormat="1" ht="13.5" customHeight="1">
      <c r="AB71" s="181"/>
    </row>
    <row r="72" spans="28:39" s="217" customFormat="1" ht="13.5" customHeight="1">
      <c r="AB72" s="181"/>
    </row>
    <row r="73" spans="28:39" ht="11.25" customHeight="1">
      <c r="AJ73" s="380"/>
      <c r="AK73" s="380"/>
      <c r="AL73" s="380"/>
      <c r="AM73" s="380"/>
    </row>
    <row r="74" spans="28:39" ht="11.25" customHeight="1">
      <c r="AJ74" s="380"/>
      <c r="AK74" s="380"/>
      <c r="AL74" s="380"/>
      <c r="AM74" s="380"/>
    </row>
    <row r="75" spans="28:39" ht="11.25" customHeight="1"/>
    <row r="76" spans="28:39" ht="11.25" customHeight="1"/>
    <row r="77" spans="28:39" ht="11.25" customHeight="1"/>
    <row r="78" spans="28:39" ht="11.25" customHeight="1"/>
    <row r="79" spans="28:39" ht="11.25" customHeight="1"/>
    <row r="80" spans="28:39" ht="18" customHeight="1"/>
    <row r="81" ht="18" customHeight="1"/>
  </sheetData>
  <mergeCells count="47">
    <mergeCell ref="A55:W59"/>
    <mergeCell ref="D60:W60"/>
    <mergeCell ref="AJ73:AM74"/>
    <mergeCell ref="A47:B50"/>
    <mergeCell ref="C47:I50"/>
    <mergeCell ref="J47:W50"/>
    <mergeCell ref="A51:B54"/>
    <mergeCell ref="C51:I54"/>
    <mergeCell ref="J51:W54"/>
    <mergeCell ref="A39:B42"/>
    <mergeCell ref="C39:I42"/>
    <mergeCell ref="J39:W42"/>
    <mergeCell ref="A43:B46"/>
    <mergeCell ref="C43:I46"/>
    <mergeCell ref="J43:W46"/>
    <mergeCell ref="A31:B34"/>
    <mergeCell ref="C31:I34"/>
    <mergeCell ref="J31:W34"/>
    <mergeCell ref="A35:B38"/>
    <mergeCell ref="C35:I38"/>
    <mergeCell ref="J35:W38"/>
    <mergeCell ref="A23:B26"/>
    <mergeCell ref="C23:I26"/>
    <mergeCell ref="J23:W26"/>
    <mergeCell ref="A27:B30"/>
    <mergeCell ref="C27:I30"/>
    <mergeCell ref="J27:W30"/>
    <mergeCell ref="A15:B18"/>
    <mergeCell ref="C15:I18"/>
    <mergeCell ref="J15:W18"/>
    <mergeCell ref="A19:B22"/>
    <mergeCell ref="C19:I22"/>
    <mergeCell ref="J19:W22"/>
    <mergeCell ref="A7:B10"/>
    <mergeCell ref="C7:I10"/>
    <mergeCell ref="J7:W10"/>
    <mergeCell ref="A11:B14"/>
    <mergeCell ref="C11:I14"/>
    <mergeCell ref="J11:W14"/>
    <mergeCell ref="A3:AB3"/>
    <mergeCell ref="A5:B6"/>
    <mergeCell ref="C5:I6"/>
    <mergeCell ref="J5:W6"/>
    <mergeCell ref="X5:X6"/>
    <mergeCell ref="Y5:Z5"/>
    <mergeCell ref="AB5:AB6"/>
    <mergeCell ref="Z6:AA6"/>
  </mergeCells>
  <phoneticPr fontId="26"/>
  <printOptions horizontalCentered="1"/>
  <pageMargins left="0.23622047244094491" right="0.23622047244094491" top="0.35433070866141736" bottom="0.35433070866141736" header="0.31496062992125984" footer="0.31496062992125984"/>
  <pageSetup paperSize="9" scale="58" orientation="portrait" cellComments="asDisplayed" r:id="rId1"/>
  <rowBreaks count="1" manualBreakCount="1">
    <brk id="60"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ACD5E-E842-48CC-9C1E-1338CB34C237}">
  <sheetPr codeName="Sheet21">
    <tabColor rgb="FF92D050"/>
    <pageSetUpPr fitToPage="1"/>
  </sheetPr>
  <dimension ref="A1:AR28"/>
  <sheetViews>
    <sheetView view="pageBreakPreview" topLeftCell="A12" zoomScale="85" zoomScaleNormal="70" zoomScaleSheetLayoutView="85" workbookViewId="0">
      <selection activeCell="Y82" sqref="Y82:AF84"/>
    </sheetView>
  </sheetViews>
  <sheetFormatPr defaultRowHeight="13.2"/>
  <cols>
    <col min="1" max="6" width="2.88671875" style="225" customWidth="1"/>
    <col min="7" max="8" width="4.88671875" style="225" customWidth="1"/>
    <col min="9" max="28" width="2.88671875" style="225" customWidth="1"/>
    <col min="29" max="29" width="2.88671875" style="234" customWidth="1"/>
    <col min="30" max="30" width="5.6640625" style="234" customWidth="1"/>
    <col min="31" max="34" width="2.88671875" style="234" customWidth="1"/>
    <col min="37" max="37" width="12" customWidth="1"/>
  </cols>
  <sheetData>
    <row r="1" spans="1:44">
      <c r="A1" s="220"/>
      <c r="B1" s="220"/>
      <c r="C1" s="220"/>
      <c r="D1" s="220"/>
      <c r="E1" s="220"/>
      <c r="F1" s="220"/>
      <c r="G1" s="220"/>
      <c r="H1" s="220"/>
      <c r="I1" s="220"/>
      <c r="J1" s="220"/>
      <c r="K1" s="220"/>
      <c r="L1" s="220"/>
      <c r="M1" s="220"/>
      <c r="N1" s="220"/>
      <c r="O1" s="221"/>
      <c r="P1" s="221"/>
      <c r="Q1" s="221"/>
      <c r="R1" s="221"/>
      <c r="S1" s="220"/>
      <c r="T1" s="220"/>
      <c r="U1" s="220"/>
      <c r="V1" s="220"/>
      <c r="W1" s="220"/>
      <c r="X1" s="220"/>
      <c r="Y1" s="220"/>
      <c r="Z1" s="220"/>
      <c r="AA1" s="220"/>
      <c r="AB1" s="220"/>
      <c r="AC1" s="222"/>
      <c r="AD1" s="223"/>
      <c r="AE1" s="223"/>
      <c r="AF1" s="223"/>
      <c r="AG1" s="223"/>
      <c r="AH1" s="223"/>
    </row>
    <row r="2" spans="1:44">
      <c r="A2" s="220"/>
      <c r="B2" s="220"/>
      <c r="C2" s="220"/>
      <c r="D2" s="220"/>
      <c r="E2" s="220"/>
      <c r="F2" s="220"/>
      <c r="G2" s="220"/>
      <c r="H2" s="220"/>
      <c r="I2" s="220"/>
      <c r="J2" s="220"/>
      <c r="K2" s="220"/>
      <c r="L2" s="220"/>
      <c r="M2" s="220"/>
      <c r="N2" s="220"/>
      <c r="O2" s="221"/>
      <c r="P2" s="221"/>
      <c r="Q2" s="220"/>
      <c r="R2" s="220"/>
      <c r="S2" s="220"/>
      <c r="T2" s="220"/>
      <c r="U2" s="220"/>
      <c r="V2" s="220"/>
      <c r="W2" s="220"/>
      <c r="X2" s="220"/>
      <c r="Y2" s="220"/>
      <c r="Z2" s="220"/>
      <c r="AA2" s="220"/>
      <c r="AB2" s="220"/>
      <c r="AC2" s="222"/>
      <c r="AD2" s="223"/>
      <c r="AE2" s="223"/>
      <c r="AF2" s="223"/>
      <c r="AG2" s="223"/>
      <c r="AH2" s="223"/>
    </row>
    <row r="3" spans="1:44" ht="14.4">
      <c r="A3" s="224" t="s">
        <v>322</v>
      </c>
      <c r="E3" s="226"/>
      <c r="F3" s="226"/>
      <c r="G3" s="226"/>
      <c r="H3" s="226"/>
      <c r="I3" s="227"/>
      <c r="J3" s="227"/>
      <c r="K3" s="227"/>
      <c r="L3" s="227"/>
      <c r="M3" s="227"/>
      <c r="N3" s="227"/>
      <c r="O3" s="227"/>
      <c r="P3" s="227"/>
      <c r="Q3" s="226"/>
      <c r="R3" s="226"/>
      <c r="S3" s="226"/>
      <c r="T3" s="226"/>
      <c r="U3" s="226"/>
      <c r="V3" s="228"/>
      <c r="W3" s="228"/>
      <c r="X3" s="228"/>
      <c r="Y3" s="228"/>
      <c r="Z3" s="228"/>
      <c r="AA3" s="228"/>
      <c r="AB3" s="220"/>
      <c r="AC3" s="222"/>
      <c r="AD3" s="223"/>
      <c r="AE3" s="223"/>
      <c r="AF3" s="223"/>
      <c r="AG3" s="223"/>
      <c r="AH3" s="223"/>
    </row>
    <row r="4" spans="1:44" ht="14.4">
      <c r="A4" s="224" t="s">
        <v>323</v>
      </c>
      <c r="E4" s="220"/>
      <c r="F4" s="220"/>
      <c r="G4" s="220"/>
      <c r="H4" s="220"/>
      <c r="I4" s="220"/>
      <c r="J4" s="220"/>
      <c r="K4" s="220"/>
      <c r="L4" s="220"/>
      <c r="M4" s="220"/>
      <c r="N4" s="220"/>
      <c r="O4" s="220"/>
      <c r="P4" s="220"/>
      <c r="Q4" s="220"/>
      <c r="R4" s="220"/>
      <c r="S4" s="220"/>
      <c r="T4" s="220"/>
      <c r="U4" s="220"/>
      <c r="V4" s="220"/>
      <c r="W4" s="220"/>
      <c r="X4" s="220"/>
      <c r="Y4" s="220"/>
      <c r="Z4" s="220"/>
      <c r="AA4" s="220"/>
      <c r="AB4" s="220"/>
      <c r="AC4" s="222"/>
      <c r="AD4" s="223"/>
      <c r="AE4" s="223"/>
      <c r="AF4" s="223"/>
      <c r="AG4" s="223"/>
      <c r="AH4" s="223"/>
    </row>
    <row r="5" spans="1:44">
      <c r="A5" s="430" t="s">
        <v>324</v>
      </c>
      <c r="B5" s="430"/>
      <c r="C5" s="430"/>
      <c r="D5" s="430"/>
      <c r="E5" s="430"/>
      <c r="F5" s="430"/>
      <c r="G5" s="430"/>
      <c r="H5" s="430"/>
      <c r="I5" s="430" t="s">
        <v>325</v>
      </c>
      <c r="J5" s="430"/>
      <c r="K5" s="430"/>
      <c r="L5" s="430"/>
      <c r="M5" s="430"/>
      <c r="N5" s="430"/>
      <c r="O5" s="430"/>
      <c r="P5" s="431" t="s">
        <v>326</v>
      </c>
      <c r="Q5" s="431"/>
      <c r="R5" s="431"/>
      <c r="S5" s="431"/>
      <c r="T5" s="431"/>
      <c r="U5" s="431"/>
      <c r="V5" s="431"/>
      <c r="W5" s="430" t="s">
        <v>327</v>
      </c>
      <c r="X5" s="430"/>
      <c r="Y5" s="430"/>
      <c r="Z5" s="430"/>
      <c r="AA5" s="430"/>
      <c r="AB5" s="430"/>
      <c r="AC5"/>
      <c r="AD5"/>
      <c r="AE5"/>
      <c r="AF5"/>
      <c r="AG5"/>
      <c r="AH5"/>
    </row>
    <row r="6" spans="1:44">
      <c r="A6" s="430"/>
      <c r="B6" s="430"/>
      <c r="C6" s="430"/>
      <c r="D6" s="430"/>
      <c r="E6" s="430"/>
      <c r="F6" s="430"/>
      <c r="G6" s="430"/>
      <c r="H6" s="430"/>
      <c r="I6" s="430"/>
      <c r="J6" s="430"/>
      <c r="K6" s="430"/>
      <c r="L6" s="430"/>
      <c r="M6" s="430"/>
      <c r="N6" s="430"/>
      <c r="O6" s="430"/>
      <c r="P6" s="431"/>
      <c r="Q6" s="431"/>
      <c r="R6" s="431"/>
      <c r="S6" s="431"/>
      <c r="T6" s="431"/>
      <c r="U6" s="431"/>
      <c r="V6" s="431"/>
      <c r="W6" s="430"/>
      <c r="X6" s="430"/>
      <c r="Y6" s="430"/>
      <c r="Z6" s="430"/>
      <c r="AA6" s="430"/>
      <c r="AB6" s="430"/>
      <c r="AC6"/>
      <c r="AD6"/>
      <c r="AE6"/>
      <c r="AF6"/>
      <c r="AG6"/>
      <c r="AH6"/>
    </row>
    <row r="7" spans="1:44">
      <c r="A7" s="430"/>
      <c r="B7" s="430"/>
      <c r="C7" s="430"/>
      <c r="D7" s="430"/>
      <c r="E7" s="430"/>
      <c r="F7" s="430"/>
      <c r="G7" s="430"/>
      <c r="H7" s="430"/>
      <c r="I7" s="430"/>
      <c r="J7" s="430"/>
      <c r="K7" s="430"/>
      <c r="L7" s="430"/>
      <c r="M7" s="430"/>
      <c r="N7" s="430"/>
      <c r="O7" s="430"/>
      <c r="P7" s="431"/>
      <c r="Q7" s="431"/>
      <c r="R7" s="431"/>
      <c r="S7" s="431"/>
      <c r="T7" s="431"/>
      <c r="U7" s="431"/>
      <c r="V7" s="431"/>
      <c r="W7" s="430"/>
      <c r="X7" s="430"/>
      <c r="Y7" s="430"/>
      <c r="Z7" s="430"/>
      <c r="AA7" s="430"/>
      <c r="AB7" s="430"/>
      <c r="AC7"/>
      <c r="AD7"/>
      <c r="AE7"/>
      <c r="AF7"/>
      <c r="AG7"/>
      <c r="AH7"/>
    </row>
    <row r="8" spans="1:44" ht="33.75" customHeight="1">
      <c r="A8" s="432" t="s">
        <v>105</v>
      </c>
      <c r="B8" s="433"/>
      <c r="C8" s="433"/>
      <c r="D8" s="433"/>
      <c r="E8" s="433"/>
      <c r="F8" s="433"/>
      <c r="G8" s="433"/>
      <c r="H8" s="433"/>
      <c r="I8" s="433"/>
      <c r="J8" s="433"/>
      <c r="K8" s="433"/>
      <c r="L8" s="433"/>
      <c r="M8" s="433"/>
      <c r="N8" s="433"/>
      <c r="O8" s="433"/>
      <c r="P8" s="433"/>
      <c r="Q8" s="433"/>
      <c r="R8" s="433"/>
      <c r="S8" s="433"/>
      <c r="T8" s="433"/>
      <c r="U8" s="433"/>
      <c r="V8" s="433"/>
      <c r="W8" s="433"/>
      <c r="X8" s="433"/>
      <c r="Y8" s="433"/>
      <c r="Z8" s="433"/>
      <c r="AA8" s="433"/>
      <c r="AB8" s="434"/>
      <c r="AC8"/>
      <c r="AD8"/>
      <c r="AE8"/>
      <c r="AF8"/>
      <c r="AG8"/>
      <c r="AH8"/>
    </row>
    <row r="9" spans="1:44" ht="28.5" customHeight="1">
      <c r="A9" s="405"/>
      <c r="B9" s="407" t="s">
        <v>328</v>
      </c>
      <c r="C9" s="407"/>
      <c r="D9" s="407"/>
      <c r="E9" s="407"/>
      <c r="F9" s="407"/>
      <c r="G9" s="407"/>
      <c r="H9" s="407"/>
      <c r="I9" s="408"/>
      <c r="J9" s="408"/>
      <c r="K9" s="408"/>
      <c r="L9" s="408"/>
      <c r="M9" s="408"/>
      <c r="N9" s="408"/>
      <c r="O9" s="408"/>
      <c r="P9" s="409"/>
      <c r="Q9" s="409"/>
      <c r="R9" s="409"/>
      <c r="S9" s="409"/>
      <c r="T9" s="409"/>
      <c r="U9" s="409"/>
      <c r="V9" s="409"/>
      <c r="W9" s="410"/>
      <c r="X9" s="410"/>
      <c r="Y9" s="410"/>
      <c r="Z9" s="410"/>
      <c r="AA9" s="410"/>
      <c r="AB9" s="410"/>
      <c r="AC9"/>
      <c r="AD9"/>
      <c r="AE9"/>
      <c r="AF9"/>
      <c r="AG9"/>
      <c r="AH9"/>
    </row>
    <row r="10" spans="1:44" ht="28.5" customHeight="1">
      <c r="A10" s="406"/>
      <c r="B10" s="441" t="s">
        <v>329</v>
      </c>
      <c r="C10" s="441"/>
      <c r="D10" s="441"/>
      <c r="E10" s="441"/>
      <c r="F10" s="441"/>
      <c r="G10" s="441"/>
      <c r="H10" s="441"/>
      <c r="I10" s="442"/>
      <c r="J10" s="442"/>
      <c r="K10" s="442"/>
      <c r="L10" s="442"/>
      <c r="M10" s="442"/>
      <c r="N10" s="442"/>
      <c r="O10" s="442"/>
      <c r="P10" s="443"/>
      <c r="Q10" s="443"/>
      <c r="R10" s="443"/>
      <c r="S10" s="443"/>
      <c r="T10" s="443"/>
      <c r="U10" s="443"/>
      <c r="V10" s="443"/>
      <c r="W10" s="444"/>
      <c r="X10" s="444"/>
      <c r="Y10" s="444"/>
      <c r="Z10" s="444"/>
      <c r="AA10" s="444"/>
      <c r="AB10" s="444"/>
      <c r="AC10"/>
      <c r="AD10"/>
      <c r="AE10"/>
      <c r="AF10"/>
      <c r="AG10"/>
      <c r="AH10"/>
    </row>
    <row r="11" spans="1:44" ht="28.5" customHeight="1">
      <c r="A11" s="406"/>
      <c r="B11" s="441" t="s">
        <v>330</v>
      </c>
      <c r="C11" s="441"/>
      <c r="D11" s="441"/>
      <c r="E11" s="441"/>
      <c r="F11" s="441"/>
      <c r="G11" s="441"/>
      <c r="H11" s="441"/>
      <c r="I11" s="442"/>
      <c r="J11" s="442"/>
      <c r="K11" s="442"/>
      <c r="L11" s="442"/>
      <c r="M11" s="442"/>
      <c r="N11" s="442"/>
      <c r="O11" s="442"/>
      <c r="P11" s="443"/>
      <c r="Q11" s="443"/>
      <c r="R11" s="443"/>
      <c r="S11" s="443"/>
      <c r="T11" s="443"/>
      <c r="U11" s="443"/>
      <c r="V11" s="443"/>
      <c r="W11" s="444"/>
      <c r="X11" s="444"/>
      <c r="Y11" s="444"/>
      <c r="Z11" s="444"/>
      <c r="AA11" s="444"/>
      <c r="AB11" s="444"/>
      <c r="AC11"/>
      <c r="AD11"/>
      <c r="AE11"/>
      <c r="AF11"/>
      <c r="AG11"/>
      <c r="AH11"/>
    </row>
    <row r="12" spans="1:44" ht="28.5" customHeight="1">
      <c r="A12" s="406"/>
      <c r="B12" s="411" t="s">
        <v>331</v>
      </c>
      <c r="C12" s="411"/>
      <c r="D12" s="411"/>
      <c r="E12" s="411"/>
      <c r="F12" s="411"/>
      <c r="G12" s="411"/>
      <c r="H12" s="411"/>
      <c r="I12" s="412"/>
      <c r="J12" s="412"/>
      <c r="K12" s="412"/>
      <c r="L12" s="412"/>
      <c r="M12" s="412"/>
      <c r="N12" s="412"/>
      <c r="O12" s="412"/>
      <c r="P12" s="413"/>
      <c r="Q12" s="413"/>
      <c r="R12" s="413"/>
      <c r="S12" s="413"/>
      <c r="T12" s="413"/>
      <c r="U12" s="413"/>
      <c r="V12" s="413"/>
      <c r="W12" s="414" t="s">
        <v>332</v>
      </c>
      <c r="X12" s="414"/>
      <c r="Y12" s="414"/>
      <c r="Z12" s="414"/>
      <c r="AA12" s="414"/>
      <c r="AB12" s="414"/>
      <c r="AC12"/>
      <c r="AD12"/>
      <c r="AE12"/>
      <c r="AF12"/>
      <c r="AG12"/>
      <c r="AH12"/>
    </row>
    <row r="13" spans="1:44" ht="33.75" customHeight="1">
      <c r="A13" s="406"/>
      <c r="B13" s="415" t="s">
        <v>333</v>
      </c>
      <c r="C13" s="416"/>
      <c r="D13" s="416"/>
      <c r="E13" s="416"/>
      <c r="F13" s="416"/>
      <c r="G13" s="416"/>
      <c r="H13" s="417"/>
      <c r="I13" s="418">
        <f>SUM(I9:O12)</f>
        <v>0</v>
      </c>
      <c r="J13" s="419"/>
      <c r="K13" s="419"/>
      <c r="L13" s="419"/>
      <c r="M13" s="419"/>
      <c r="N13" s="419"/>
      <c r="O13" s="420"/>
      <c r="P13" s="435">
        <f>SUM(P9:V12)</f>
        <v>0</v>
      </c>
      <c r="Q13" s="436"/>
      <c r="R13" s="436"/>
      <c r="S13" s="436"/>
      <c r="T13" s="436"/>
      <c r="U13" s="436"/>
      <c r="V13" s="437"/>
      <c r="W13" s="438"/>
      <c r="X13" s="439"/>
      <c r="Y13" s="439"/>
      <c r="Z13" s="439"/>
      <c r="AA13" s="439"/>
      <c r="AB13" s="440"/>
      <c r="AC13"/>
      <c r="AD13"/>
      <c r="AE13"/>
      <c r="AF13"/>
      <c r="AG13"/>
      <c r="AH13"/>
    </row>
    <row r="14" spans="1:44" ht="33.75" customHeight="1">
      <c r="A14" s="406"/>
      <c r="B14" s="398" t="s">
        <v>334</v>
      </c>
      <c r="C14" s="398"/>
      <c r="D14" s="398"/>
      <c r="E14" s="398"/>
      <c r="F14" s="398"/>
      <c r="G14" s="398"/>
      <c r="H14" s="398"/>
      <c r="I14" s="399"/>
      <c r="J14" s="399"/>
      <c r="K14" s="399"/>
      <c r="L14" s="399"/>
      <c r="M14" s="399"/>
      <c r="N14" s="399"/>
      <c r="O14" s="399"/>
      <c r="P14" s="400"/>
      <c r="Q14" s="400"/>
      <c r="R14" s="400"/>
      <c r="S14" s="400"/>
      <c r="T14" s="400"/>
      <c r="U14" s="400"/>
      <c r="V14" s="400"/>
      <c r="W14" s="401"/>
      <c r="X14" s="401"/>
      <c r="Y14" s="401"/>
      <c r="Z14" s="401"/>
      <c r="AA14" s="401"/>
      <c r="AB14" s="401"/>
      <c r="AC14" s="282" t="s">
        <v>371</v>
      </c>
      <c r="AL14" s="429" t="str">
        <f>IF(P14='収支精算書(支出の部）'!F48,"ok","NG")</f>
        <v>ok</v>
      </c>
      <c r="AM14" s="429"/>
      <c r="AN14" s="429"/>
      <c r="AO14" s="429"/>
      <c r="AP14" s="429"/>
      <c r="AQ14" s="429"/>
      <c r="AR14" s="429"/>
    </row>
    <row r="15" spans="1:44" ht="33.75" customHeight="1">
      <c r="A15" s="402" t="s">
        <v>335</v>
      </c>
      <c r="B15" s="403"/>
      <c r="C15" s="403"/>
      <c r="D15" s="403"/>
      <c r="E15" s="403"/>
      <c r="F15" s="403"/>
      <c r="G15" s="403"/>
      <c r="H15" s="403"/>
      <c r="I15" s="403"/>
      <c r="J15" s="403"/>
      <c r="K15" s="403"/>
      <c r="L15" s="403"/>
      <c r="M15" s="403"/>
      <c r="N15" s="403"/>
      <c r="O15" s="403"/>
      <c r="P15" s="403"/>
      <c r="Q15" s="403"/>
      <c r="R15" s="403"/>
      <c r="S15" s="403"/>
      <c r="T15" s="403"/>
      <c r="U15" s="403"/>
      <c r="V15" s="403"/>
      <c r="W15" s="403"/>
      <c r="X15" s="403"/>
      <c r="Y15" s="403"/>
      <c r="Z15" s="403"/>
      <c r="AA15" s="403"/>
      <c r="AB15" s="404"/>
      <c r="AC15"/>
      <c r="AD15"/>
      <c r="AE15"/>
      <c r="AF15"/>
      <c r="AG15"/>
      <c r="AH15"/>
    </row>
    <row r="16" spans="1:44" ht="28.5" customHeight="1">
      <c r="A16" s="405"/>
      <c r="B16" s="407" t="s">
        <v>336</v>
      </c>
      <c r="C16" s="407"/>
      <c r="D16" s="407"/>
      <c r="E16" s="407"/>
      <c r="F16" s="407"/>
      <c r="G16" s="407"/>
      <c r="H16" s="407"/>
      <c r="I16" s="421"/>
      <c r="J16" s="421"/>
      <c r="K16" s="421"/>
      <c r="L16" s="421"/>
      <c r="M16" s="421"/>
      <c r="N16" s="421"/>
      <c r="O16" s="421"/>
      <c r="P16" s="422"/>
      <c r="Q16" s="422"/>
      <c r="R16" s="422"/>
      <c r="S16" s="422"/>
      <c r="T16" s="422"/>
      <c r="U16" s="422"/>
      <c r="V16" s="422"/>
      <c r="W16" s="410"/>
      <c r="X16" s="410"/>
      <c r="Y16" s="410"/>
      <c r="Z16" s="410"/>
      <c r="AA16" s="410"/>
      <c r="AB16" s="410"/>
      <c r="AC16"/>
      <c r="AD16"/>
      <c r="AE16"/>
      <c r="AF16"/>
      <c r="AG16"/>
      <c r="AH16"/>
    </row>
    <row r="17" spans="1:40" ht="28.5" customHeight="1">
      <c r="A17" s="406"/>
      <c r="B17" s="423" t="s">
        <v>331</v>
      </c>
      <c r="C17" s="423"/>
      <c r="D17" s="423"/>
      <c r="E17" s="423"/>
      <c r="F17" s="423"/>
      <c r="G17" s="423"/>
      <c r="H17" s="423"/>
      <c r="I17" s="424"/>
      <c r="J17" s="424"/>
      <c r="K17" s="424"/>
      <c r="L17" s="424"/>
      <c r="M17" s="424"/>
      <c r="N17" s="424"/>
      <c r="O17" s="424"/>
      <c r="P17" s="425"/>
      <c r="Q17" s="425"/>
      <c r="R17" s="425"/>
      <c r="S17" s="425"/>
      <c r="T17" s="425"/>
      <c r="U17" s="425"/>
      <c r="V17" s="425"/>
      <c r="W17" s="426" t="s">
        <v>332</v>
      </c>
      <c r="X17" s="426"/>
      <c r="Y17" s="426"/>
      <c r="Z17" s="426"/>
      <c r="AA17" s="426"/>
      <c r="AB17" s="426"/>
      <c r="AC17"/>
      <c r="AD17"/>
      <c r="AE17"/>
      <c r="AF17"/>
      <c r="AG17"/>
      <c r="AH17"/>
    </row>
    <row r="18" spans="1:40" ht="33.75" customHeight="1" thickBot="1">
      <c r="A18" s="406"/>
      <c r="B18" s="427" t="s">
        <v>337</v>
      </c>
      <c r="C18" s="428"/>
      <c r="D18" s="428"/>
      <c r="E18" s="428"/>
      <c r="F18" s="428"/>
      <c r="G18" s="428"/>
      <c r="H18" s="428"/>
      <c r="I18" s="389">
        <f>SUM(I16:O17)</f>
        <v>0</v>
      </c>
      <c r="J18" s="389"/>
      <c r="K18" s="389"/>
      <c r="L18" s="389"/>
      <c r="M18" s="389"/>
      <c r="N18" s="389"/>
      <c r="O18" s="389"/>
      <c r="P18" s="390">
        <f>SUM(P16:V17)</f>
        <v>0</v>
      </c>
      <c r="Q18" s="390"/>
      <c r="R18" s="390"/>
      <c r="S18" s="390"/>
      <c r="T18" s="390"/>
      <c r="U18" s="390"/>
      <c r="V18" s="390"/>
      <c r="W18" s="391"/>
      <c r="X18" s="391"/>
      <c r="Y18" s="391"/>
      <c r="Z18" s="391"/>
      <c r="AA18" s="391"/>
      <c r="AB18" s="391"/>
      <c r="AC18"/>
      <c r="AD18"/>
      <c r="AE18"/>
      <c r="AF18"/>
      <c r="AG18"/>
      <c r="AH18"/>
    </row>
    <row r="19" spans="1:40" ht="33.75" customHeight="1" thickTop="1">
      <c r="A19" s="392" t="s">
        <v>338</v>
      </c>
      <c r="B19" s="392"/>
      <c r="C19" s="392"/>
      <c r="D19" s="392"/>
      <c r="E19" s="392"/>
      <c r="F19" s="392"/>
      <c r="G19" s="392"/>
      <c r="H19" s="392"/>
      <c r="I19" s="393">
        <f>SUM(I13:O14,I18)</f>
        <v>0</v>
      </c>
      <c r="J19" s="393"/>
      <c r="K19" s="393"/>
      <c r="L19" s="393"/>
      <c r="M19" s="393"/>
      <c r="N19" s="393"/>
      <c r="O19" s="393"/>
      <c r="P19" s="394">
        <f>SUM(P13:V14,P18)</f>
        <v>0</v>
      </c>
      <c r="Q19" s="394"/>
      <c r="R19" s="394"/>
      <c r="S19" s="394"/>
      <c r="T19" s="394"/>
      <c r="U19" s="394"/>
      <c r="V19" s="394"/>
      <c r="W19" s="395"/>
      <c r="X19" s="395"/>
      <c r="Y19" s="395"/>
      <c r="Z19" s="395"/>
      <c r="AA19" s="395"/>
      <c r="AB19" s="395"/>
      <c r="AC19" s="282" t="s">
        <v>370</v>
      </c>
      <c r="AD19"/>
      <c r="AE19"/>
      <c r="AF19"/>
      <c r="AG19"/>
      <c r="AH19"/>
      <c r="AL19" t="str">
        <f>IF(P19='収支精算書(支出の部）'!E48,"ok","NG")</f>
        <v>ok</v>
      </c>
    </row>
    <row r="20" spans="1:40" ht="33.75" customHeight="1">
      <c r="A20" s="229"/>
      <c r="B20" s="229"/>
      <c r="C20" s="229"/>
      <c r="D20" s="229"/>
      <c r="E20" s="229"/>
      <c r="F20" s="229"/>
      <c r="G20" s="229"/>
      <c r="H20" s="229"/>
      <c r="I20" s="229"/>
      <c r="J20" s="229"/>
      <c r="K20" s="229"/>
      <c r="L20" s="229"/>
      <c r="M20" s="229"/>
      <c r="N20" s="229"/>
      <c r="O20" s="229"/>
      <c r="P20" s="229"/>
      <c r="Q20" s="229"/>
      <c r="R20" s="229"/>
      <c r="S20" s="229"/>
      <c r="T20" s="220"/>
      <c r="U20" s="230"/>
      <c r="V20" s="220"/>
      <c r="W20" s="220"/>
      <c r="X20" s="220"/>
      <c r="Y20" s="220"/>
      <c r="Z20" s="220"/>
      <c r="AA20" s="231"/>
      <c r="AB20" s="231"/>
      <c r="AC20"/>
      <c r="AD20"/>
      <c r="AE20"/>
      <c r="AF20"/>
      <c r="AG20"/>
      <c r="AH20"/>
    </row>
    <row r="21" spans="1:40" ht="33.75" customHeight="1">
      <c r="A21" s="224" t="s">
        <v>339</v>
      </c>
      <c r="B21" s="232"/>
      <c r="C21" s="232"/>
      <c r="D21" s="232"/>
      <c r="E21" s="232"/>
      <c r="F21" s="232"/>
      <c r="G21" s="232"/>
      <c r="H21" s="232"/>
      <c r="I21" s="232"/>
      <c r="J21" s="229"/>
      <c r="K21" s="229"/>
      <c r="L21" s="229"/>
      <c r="M21" s="229"/>
      <c r="N21" s="229"/>
      <c r="O21" s="229"/>
      <c r="P21" s="229"/>
      <c r="Q21" s="229"/>
      <c r="R21" s="229"/>
      <c r="S21" s="229"/>
      <c r="T21" s="229"/>
      <c r="U21" s="229"/>
      <c r="V21" s="229"/>
      <c r="W21" s="229"/>
      <c r="X21" s="229"/>
      <c r="Y21" s="229"/>
      <c r="Z21" s="229"/>
      <c r="AA21" s="229"/>
      <c r="AB21" s="229"/>
      <c r="AC21" s="223"/>
      <c r="AD21" s="219"/>
      <c r="AE21" s="223"/>
      <c r="AF21" s="223"/>
      <c r="AG21" s="223"/>
      <c r="AH21" s="223"/>
      <c r="AI21" s="223"/>
    </row>
    <row r="22" spans="1:40" ht="33.75" customHeight="1">
      <c r="A22" s="396" t="s">
        <v>324</v>
      </c>
      <c r="B22" s="396"/>
      <c r="C22" s="396"/>
      <c r="D22" s="396"/>
      <c r="E22" s="396"/>
      <c r="F22" s="396"/>
      <c r="G22" s="396"/>
      <c r="H22" s="396"/>
      <c r="I22" s="391" t="s">
        <v>325</v>
      </c>
      <c r="J22" s="391"/>
      <c r="K22" s="391"/>
      <c r="L22" s="391"/>
      <c r="M22" s="391"/>
      <c r="N22" s="391"/>
      <c r="O22" s="391"/>
      <c r="P22" s="397" t="s">
        <v>326</v>
      </c>
      <c r="Q22" s="397"/>
      <c r="R22" s="397"/>
      <c r="S22" s="397"/>
      <c r="T22" s="397"/>
      <c r="U22" s="397"/>
      <c r="V22" s="397"/>
      <c r="W22" s="391"/>
      <c r="X22" s="391"/>
      <c r="Y22" s="391"/>
      <c r="Z22" s="391"/>
      <c r="AA22" s="391"/>
      <c r="AB22" s="391"/>
      <c r="AC22" s="233"/>
      <c r="AD22" s="233"/>
      <c r="AI22" s="234"/>
    </row>
    <row r="23" spans="1:40" ht="33.75" customHeight="1">
      <c r="A23" s="388" t="s">
        <v>340</v>
      </c>
      <c r="B23" s="388"/>
      <c r="C23" s="388"/>
      <c r="D23" s="388"/>
      <c r="E23" s="388"/>
      <c r="F23" s="388"/>
      <c r="G23" s="388"/>
      <c r="H23" s="388"/>
      <c r="I23" s="389"/>
      <c r="J23" s="389"/>
      <c r="K23" s="389"/>
      <c r="L23" s="389"/>
      <c r="M23" s="389"/>
      <c r="N23" s="389"/>
      <c r="O23" s="389"/>
      <c r="P23" s="390"/>
      <c r="Q23" s="390"/>
      <c r="R23" s="390"/>
      <c r="S23" s="390"/>
      <c r="T23" s="390"/>
      <c r="U23" s="390"/>
      <c r="V23" s="390"/>
      <c r="W23" s="391"/>
      <c r="X23" s="391"/>
      <c r="Y23" s="391"/>
      <c r="Z23" s="391"/>
      <c r="AA23" s="391"/>
      <c r="AB23" s="391"/>
      <c r="AC23" s="233"/>
      <c r="AD23" s="233"/>
      <c r="AI23" s="234"/>
    </row>
    <row r="24" spans="1:40" ht="33.75" customHeight="1">
      <c r="A24" s="388" t="s">
        <v>341</v>
      </c>
      <c r="B24" s="388"/>
      <c r="C24" s="388"/>
      <c r="D24" s="388"/>
      <c r="E24" s="388"/>
      <c r="F24" s="388"/>
      <c r="G24" s="388"/>
      <c r="H24" s="388"/>
      <c r="I24" s="389"/>
      <c r="J24" s="389"/>
      <c r="K24" s="389"/>
      <c r="L24" s="389"/>
      <c r="M24" s="389"/>
      <c r="N24" s="389"/>
      <c r="O24" s="389"/>
      <c r="P24" s="390"/>
      <c r="Q24" s="390"/>
      <c r="R24" s="390"/>
      <c r="S24" s="390"/>
      <c r="T24" s="390"/>
      <c r="U24" s="390"/>
      <c r="V24" s="390"/>
      <c r="W24" s="391"/>
      <c r="X24" s="391"/>
      <c r="Y24" s="391"/>
      <c r="Z24" s="391"/>
      <c r="AA24" s="391"/>
      <c r="AB24" s="391"/>
      <c r="AI24" s="234"/>
    </row>
    <row r="25" spans="1:40" ht="33.75" customHeight="1">
      <c r="A25" s="388" t="s">
        <v>342</v>
      </c>
      <c r="B25" s="388"/>
      <c r="C25" s="388"/>
      <c r="D25" s="388"/>
      <c r="E25" s="388"/>
      <c r="F25" s="388"/>
      <c r="G25" s="388"/>
      <c r="H25" s="388"/>
      <c r="I25" s="389"/>
      <c r="J25" s="389"/>
      <c r="K25" s="389"/>
      <c r="L25" s="389"/>
      <c r="M25" s="389"/>
      <c r="N25" s="389"/>
      <c r="O25" s="389"/>
      <c r="P25" s="390"/>
      <c r="Q25" s="390"/>
      <c r="R25" s="390"/>
      <c r="S25" s="390"/>
      <c r="T25" s="390"/>
      <c r="U25" s="390"/>
      <c r="V25" s="390"/>
      <c r="W25" s="391"/>
      <c r="X25" s="391"/>
      <c r="Y25" s="391"/>
      <c r="Z25" s="391"/>
      <c r="AA25" s="391"/>
      <c r="AB25" s="391"/>
      <c r="AI25" s="234"/>
    </row>
    <row r="26" spans="1:40" ht="33.75" customHeight="1">
      <c r="A26" s="388" t="s">
        <v>343</v>
      </c>
      <c r="B26" s="388"/>
      <c r="C26" s="388"/>
      <c r="D26" s="388"/>
      <c r="E26" s="388"/>
      <c r="F26" s="388"/>
      <c r="G26" s="388"/>
      <c r="H26" s="388"/>
      <c r="I26" s="389">
        <f>SUM(I23:O25)</f>
        <v>0</v>
      </c>
      <c r="J26" s="389"/>
      <c r="K26" s="389"/>
      <c r="L26" s="389"/>
      <c r="M26" s="389"/>
      <c r="N26" s="389"/>
      <c r="O26" s="389"/>
      <c r="P26" s="390">
        <f>SUM(P23:V25)</f>
        <v>0</v>
      </c>
      <c r="Q26" s="390"/>
      <c r="R26" s="390"/>
      <c r="S26" s="390"/>
      <c r="T26" s="390"/>
      <c r="U26" s="390"/>
      <c r="V26" s="390"/>
      <c r="W26" s="391"/>
      <c r="X26" s="391"/>
      <c r="Y26" s="391"/>
      <c r="Z26" s="391"/>
      <c r="AA26" s="391"/>
      <c r="AB26" s="391"/>
      <c r="AC26" s="284" t="s">
        <v>373</v>
      </c>
      <c r="AD26" s="285"/>
      <c r="AE26" s="285"/>
      <c r="AF26" s="285"/>
      <c r="AG26" s="285"/>
      <c r="AH26" s="285"/>
      <c r="AI26" s="285"/>
      <c r="AJ26" s="285"/>
      <c r="AK26" s="285"/>
      <c r="AL26" s="285"/>
      <c r="AM26" s="285"/>
      <c r="AN26" s="282"/>
    </row>
    <row r="27" spans="1:40">
      <c r="AA27" s="231"/>
      <c r="AB27" s="231"/>
      <c r="AC27"/>
      <c r="AD27"/>
      <c r="AE27"/>
      <c r="AF27"/>
      <c r="AG27"/>
      <c r="AH27"/>
    </row>
    <row r="28" spans="1:40">
      <c r="AA28" s="231"/>
      <c r="AB28" s="231"/>
      <c r="AC28"/>
      <c r="AD28"/>
      <c r="AE28"/>
      <c r="AF28"/>
      <c r="AG28"/>
      <c r="AH28"/>
    </row>
  </sheetData>
  <mergeCells count="69">
    <mergeCell ref="AL14:AR14"/>
    <mergeCell ref="A5:H7"/>
    <mergeCell ref="I5:O7"/>
    <mergeCell ref="P5:V7"/>
    <mergeCell ref="W5:AB7"/>
    <mergeCell ref="A8:AB8"/>
    <mergeCell ref="P13:V13"/>
    <mergeCell ref="W13:AB13"/>
    <mergeCell ref="B10:H10"/>
    <mergeCell ref="I10:O10"/>
    <mergeCell ref="P10:V10"/>
    <mergeCell ref="W10:AB10"/>
    <mergeCell ref="B11:H11"/>
    <mergeCell ref="I11:O11"/>
    <mergeCell ref="P11:V11"/>
    <mergeCell ref="W11:AB11"/>
    <mergeCell ref="A16:A18"/>
    <mergeCell ref="B16:H16"/>
    <mergeCell ref="I16:O16"/>
    <mergeCell ref="P16:V16"/>
    <mergeCell ref="W16:AB16"/>
    <mergeCell ref="B17:H17"/>
    <mergeCell ref="I17:O17"/>
    <mergeCell ref="P17:V17"/>
    <mergeCell ref="W17:AB17"/>
    <mergeCell ref="B18:H18"/>
    <mergeCell ref="I18:O18"/>
    <mergeCell ref="P18:V18"/>
    <mergeCell ref="W18:AB18"/>
    <mergeCell ref="B14:H14"/>
    <mergeCell ref="I14:O14"/>
    <mergeCell ref="P14:V14"/>
    <mergeCell ref="W14:AB14"/>
    <mergeCell ref="A15:AB15"/>
    <mergeCell ref="A9:A14"/>
    <mergeCell ref="B9:H9"/>
    <mergeCell ref="I9:O9"/>
    <mergeCell ref="P9:V9"/>
    <mergeCell ref="W9:AB9"/>
    <mergeCell ref="B12:H12"/>
    <mergeCell ref="I12:O12"/>
    <mergeCell ref="P12:V12"/>
    <mergeCell ref="W12:AB12"/>
    <mergeCell ref="B13:H13"/>
    <mergeCell ref="I13:O13"/>
    <mergeCell ref="A19:H19"/>
    <mergeCell ref="I19:O19"/>
    <mergeCell ref="P19:V19"/>
    <mergeCell ref="W19:AB19"/>
    <mergeCell ref="A22:H22"/>
    <mergeCell ref="I22:O22"/>
    <mergeCell ref="P22:V22"/>
    <mergeCell ref="W22:AB22"/>
    <mergeCell ref="A23:H23"/>
    <mergeCell ref="I23:O23"/>
    <mergeCell ref="P23:V23"/>
    <mergeCell ref="W23:AB23"/>
    <mergeCell ref="A24:H24"/>
    <mergeCell ref="I24:O24"/>
    <mergeCell ref="P24:V24"/>
    <mergeCell ref="W24:AB24"/>
    <mergeCell ref="A25:H25"/>
    <mergeCell ref="I25:O25"/>
    <mergeCell ref="P25:V25"/>
    <mergeCell ref="W25:AB25"/>
    <mergeCell ref="A26:H26"/>
    <mergeCell ref="I26:O26"/>
    <mergeCell ref="P26:V26"/>
    <mergeCell ref="W26:AB26"/>
  </mergeCells>
  <phoneticPr fontId="26"/>
  <printOptions horizontalCentered="1"/>
  <pageMargins left="0.51181102362204722" right="0.51181102362204722" top="0.74803149606299213" bottom="0.74803149606299213" header="0.31496062992125984" footer="0.31496062992125984"/>
  <pageSetup paperSize="9"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F3467-E5C5-43C3-B330-5E3C6D97CC3A}">
  <sheetPr codeName="Sheet22">
    <tabColor rgb="FFFF0000"/>
    <pageSetUpPr fitToPage="1"/>
  </sheetPr>
  <dimension ref="A1:I53"/>
  <sheetViews>
    <sheetView view="pageBreakPreview" topLeftCell="A18" zoomScale="85" zoomScaleNormal="100" zoomScaleSheetLayoutView="85" workbookViewId="0">
      <selection activeCell="G34" sqref="F34:G34"/>
    </sheetView>
  </sheetViews>
  <sheetFormatPr defaultColWidth="9" defaultRowHeight="12"/>
  <cols>
    <col min="1" max="1" width="5.44140625" style="239" customWidth="1"/>
    <col min="2" max="2" width="6.21875" style="239" customWidth="1"/>
    <col min="3" max="3" width="5.33203125" style="239" customWidth="1"/>
    <col min="4" max="4" width="24.21875" style="239" customWidth="1"/>
    <col min="5" max="8" width="15" style="239" customWidth="1"/>
    <col min="9" max="9" width="4.77734375" style="239" customWidth="1"/>
    <col min="10" max="10" width="8" style="239" customWidth="1"/>
    <col min="11" max="16384" width="9" style="239"/>
  </cols>
  <sheetData>
    <row r="1" spans="1:9" ht="24" customHeight="1" thickBot="1">
      <c r="A1" s="235" t="s">
        <v>344</v>
      </c>
      <c r="B1" s="236"/>
      <c r="C1" s="236"/>
      <c r="D1" s="237"/>
      <c r="E1" s="236"/>
      <c r="F1" s="236"/>
      <c r="G1" s="238"/>
      <c r="H1" s="238" t="s">
        <v>345</v>
      </c>
    </row>
    <row r="2" spans="1:9" ht="22.5" customHeight="1">
      <c r="A2" s="448" t="s">
        <v>346</v>
      </c>
      <c r="B2" s="449"/>
      <c r="C2" s="449"/>
      <c r="D2" s="449"/>
      <c r="E2" s="452" t="s">
        <v>347</v>
      </c>
      <c r="F2" s="454" t="s">
        <v>105</v>
      </c>
      <c r="G2" s="455"/>
      <c r="H2" s="240" t="s">
        <v>348</v>
      </c>
    </row>
    <row r="3" spans="1:9" ht="22.5" customHeight="1">
      <c r="A3" s="450"/>
      <c r="B3" s="451"/>
      <c r="C3" s="451"/>
      <c r="D3" s="451"/>
      <c r="E3" s="453"/>
      <c r="F3" s="241" t="s">
        <v>349</v>
      </c>
      <c r="G3" s="456" t="s">
        <v>350</v>
      </c>
      <c r="H3" s="457"/>
    </row>
    <row r="4" spans="1:9" ht="15" customHeight="1" thickBot="1">
      <c r="A4" s="458" t="s">
        <v>351</v>
      </c>
      <c r="B4" s="242" t="s">
        <v>130</v>
      </c>
      <c r="C4" s="243" t="s">
        <v>366</v>
      </c>
      <c r="D4" s="244"/>
      <c r="E4" s="245">
        <f>SUM(E5:E14)</f>
        <v>0</v>
      </c>
      <c r="F4" s="245">
        <f>SUM(F5:F14)</f>
        <v>0</v>
      </c>
      <c r="G4" s="245">
        <f>SUM(G5:G14)</f>
        <v>0</v>
      </c>
      <c r="H4" s="246">
        <f>SUM(H5:H14)</f>
        <v>0</v>
      </c>
    </row>
    <row r="5" spans="1:9" ht="15" customHeight="1" thickTop="1">
      <c r="A5" s="459"/>
      <c r="B5" s="247"/>
      <c r="C5" s="248" t="s">
        <v>131</v>
      </c>
      <c r="D5" s="249" t="s">
        <v>352</v>
      </c>
      <c r="E5" s="250">
        <f>SUM(F5:H5)</f>
        <v>0</v>
      </c>
      <c r="F5" s="251"/>
      <c r="G5" s="252"/>
      <c r="H5" s="253"/>
    </row>
    <row r="6" spans="1:9" ht="15" customHeight="1">
      <c r="A6" s="459"/>
      <c r="B6" s="254"/>
      <c r="C6" s="255"/>
      <c r="D6" s="256" t="s">
        <v>353</v>
      </c>
      <c r="E6" s="257">
        <f t="shared" ref="E6:E14" si="0">SUM(F6:H6)</f>
        <v>0</v>
      </c>
      <c r="F6" s="258"/>
      <c r="G6" s="259"/>
      <c r="H6" s="260"/>
      <c r="I6" s="283" t="s">
        <v>372</v>
      </c>
    </row>
    <row r="7" spans="1:9" ht="15" customHeight="1">
      <c r="A7" s="459"/>
      <c r="B7" s="254"/>
      <c r="C7" s="255"/>
      <c r="D7" s="256" t="s">
        <v>354</v>
      </c>
      <c r="E7" s="257">
        <f>SUM(F7:H7)</f>
        <v>0</v>
      </c>
      <c r="F7" s="258"/>
      <c r="G7" s="259"/>
      <c r="H7" s="260"/>
    </row>
    <row r="8" spans="1:9" ht="15" customHeight="1">
      <c r="A8" s="459"/>
      <c r="B8" s="254"/>
      <c r="C8" s="255"/>
      <c r="D8" s="256" t="s">
        <v>355</v>
      </c>
      <c r="E8" s="257">
        <f>SUM(F8:H8)</f>
        <v>0</v>
      </c>
      <c r="F8" s="258"/>
      <c r="G8" s="259"/>
      <c r="H8" s="260"/>
    </row>
    <row r="9" spans="1:9" ht="15" customHeight="1">
      <c r="A9" s="459"/>
      <c r="B9" s="254"/>
      <c r="C9" s="255"/>
      <c r="D9" s="256" t="s">
        <v>356</v>
      </c>
      <c r="E9" s="257">
        <f>SUM(F9:H9)</f>
        <v>0</v>
      </c>
      <c r="F9" s="258"/>
      <c r="G9" s="259"/>
      <c r="H9" s="260"/>
    </row>
    <row r="10" spans="1:9" ht="15" customHeight="1">
      <c r="A10" s="459"/>
      <c r="B10" s="254"/>
      <c r="C10" s="255"/>
      <c r="D10" s="256" t="s">
        <v>357</v>
      </c>
      <c r="E10" s="257">
        <f t="shared" si="0"/>
        <v>0</v>
      </c>
      <c r="F10" s="258"/>
      <c r="G10" s="259"/>
      <c r="H10" s="260"/>
    </row>
    <row r="11" spans="1:9" ht="15" customHeight="1">
      <c r="A11" s="459"/>
      <c r="B11" s="254"/>
      <c r="C11" s="255"/>
      <c r="D11" s="256" t="s">
        <v>358</v>
      </c>
      <c r="E11" s="257">
        <f>SUM(F11:H11)</f>
        <v>0</v>
      </c>
      <c r="F11" s="258"/>
      <c r="G11" s="259"/>
      <c r="H11" s="260"/>
    </row>
    <row r="12" spans="1:9" ht="15" customHeight="1">
      <c r="A12" s="459"/>
      <c r="B12" s="254"/>
      <c r="C12" s="255"/>
      <c r="D12" s="256" t="s">
        <v>359</v>
      </c>
      <c r="E12" s="257">
        <f t="shared" si="0"/>
        <v>0</v>
      </c>
      <c r="F12" s="258"/>
      <c r="G12" s="259"/>
      <c r="H12" s="260"/>
    </row>
    <row r="13" spans="1:9" ht="15" customHeight="1">
      <c r="A13" s="459"/>
      <c r="B13" s="254"/>
      <c r="C13" s="255"/>
      <c r="D13" s="256" t="s">
        <v>360</v>
      </c>
      <c r="E13" s="257">
        <f t="shared" si="0"/>
        <v>0</v>
      </c>
      <c r="F13" s="258"/>
      <c r="G13" s="259"/>
      <c r="H13" s="260"/>
    </row>
    <row r="14" spans="1:9" ht="15" customHeight="1">
      <c r="A14" s="459"/>
      <c r="B14" s="261"/>
      <c r="C14" s="262"/>
      <c r="D14" s="263" t="s">
        <v>361</v>
      </c>
      <c r="E14" s="264">
        <f t="shared" si="0"/>
        <v>0</v>
      </c>
      <c r="F14" s="265"/>
      <c r="G14" s="266"/>
      <c r="H14" s="267"/>
    </row>
    <row r="15" spans="1:9" ht="15" customHeight="1" thickBot="1">
      <c r="A15" s="459"/>
      <c r="B15" s="268" t="s">
        <v>130</v>
      </c>
      <c r="C15" s="269" t="s">
        <v>367</v>
      </c>
      <c r="D15" s="270"/>
      <c r="E15" s="245">
        <f>SUM(E16:E25)</f>
        <v>0</v>
      </c>
      <c r="F15" s="245">
        <f>SUM(F16:F25)</f>
        <v>0</v>
      </c>
      <c r="G15" s="245">
        <f>SUM(G16:G25)</f>
        <v>0</v>
      </c>
      <c r="H15" s="246">
        <f>SUM(H16:H25)</f>
        <v>0</v>
      </c>
    </row>
    <row r="16" spans="1:9" ht="15" customHeight="1" thickTop="1">
      <c r="A16" s="459"/>
      <c r="B16" s="247"/>
      <c r="C16" s="248" t="s">
        <v>131</v>
      </c>
      <c r="D16" s="249" t="s">
        <v>352</v>
      </c>
      <c r="E16" s="250">
        <f>SUM(F16:H16)</f>
        <v>0</v>
      </c>
      <c r="F16" s="251"/>
      <c r="G16" s="252"/>
      <c r="H16" s="253"/>
    </row>
    <row r="17" spans="1:8" ht="15" customHeight="1">
      <c r="A17" s="459"/>
      <c r="B17" s="254"/>
      <c r="C17" s="255"/>
      <c r="D17" s="256" t="s">
        <v>353</v>
      </c>
      <c r="E17" s="257">
        <f t="shared" ref="E17:E25" si="1">SUM(F17:H17)</f>
        <v>0</v>
      </c>
      <c r="F17" s="258"/>
      <c r="G17" s="259"/>
      <c r="H17" s="260"/>
    </row>
    <row r="18" spans="1:8" ht="15" customHeight="1">
      <c r="A18" s="459"/>
      <c r="B18" s="254"/>
      <c r="C18" s="255"/>
      <c r="D18" s="256" t="s">
        <v>354</v>
      </c>
      <c r="E18" s="257">
        <f>SUM(F18:H18)</f>
        <v>0</v>
      </c>
      <c r="F18" s="258"/>
      <c r="G18" s="259"/>
      <c r="H18" s="260"/>
    </row>
    <row r="19" spans="1:8" ht="15" customHeight="1">
      <c r="A19" s="459"/>
      <c r="B19" s="254"/>
      <c r="C19" s="255"/>
      <c r="D19" s="256" t="s">
        <v>355</v>
      </c>
      <c r="E19" s="257">
        <f t="shared" si="1"/>
        <v>0</v>
      </c>
      <c r="F19" s="258"/>
      <c r="G19" s="259"/>
      <c r="H19" s="260"/>
    </row>
    <row r="20" spans="1:8" ht="15" customHeight="1">
      <c r="A20" s="459"/>
      <c r="B20" s="254"/>
      <c r="C20" s="255"/>
      <c r="D20" s="256" t="s">
        <v>356</v>
      </c>
      <c r="E20" s="257">
        <f t="shared" si="1"/>
        <v>0</v>
      </c>
      <c r="F20" s="258"/>
      <c r="G20" s="259"/>
      <c r="H20" s="260"/>
    </row>
    <row r="21" spans="1:8" ht="15" customHeight="1">
      <c r="A21" s="459"/>
      <c r="B21" s="254"/>
      <c r="C21" s="255"/>
      <c r="D21" s="256" t="s">
        <v>357</v>
      </c>
      <c r="E21" s="257">
        <f t="shared" si="1"/>
        <v>0</v>
      </c>
      <c r="F21" s="258"/>
      <c r="G21" s="259"/>
      <c r="H21" s="260"/>
    </row>
    <row r="22" spans="1:8" ht="15" customHeight="1">
      <c r="A22" s="459"/>
      <c r="B22" s="254"/>
      <c r="C22" s="255"/>
      <c r="D22" s="256" t="s">
        <v>358</v>
      </c>
      <c r="E22" s="257">
        <f t="shared" si="1"/>
        <v>0</v>
      </c>
      <c r="F22" s="258"/>
      <c r="G22" s="259"/>
      <c r="H22" s="260"/>
    </row>
    <row r="23" spans="1:8" ht="15" customHeight="1">
      <c r="A23" s="459"/>
      <c r="B23" s="254"/>
      <c r="C23" s="255"/>
      <c r="D23" s="256" t="s">
        <v>359</v>
      </c>
      <c r="E23" s="257">
        <f t="shared" si="1"/>
        <v>0</v>
      </c>
      <c r="F23" s="258"/>
      <c r="G23" s="259"/>
      <c r="H23" s="260"/>
    </row>
    <row r="24" spans="1:8" ht="15" customHeight="1">
      <c r="A24" s="459"/>
      <c r="B24" s="254"/>
      <c r="C24" s="255"/>
      <c r="D24" s="256" t="s">
        <v>360</v>
      </c>
      <c r="E24" s="257">
        <f t="shared" si="1"/>
        <v>0</v>
      </c>
      <c r="F24" s="258"/>
      <c r="G24" s="259"/>
      <c r="H24" s="260"/>
    </row>
    <row r="25" spans="1:8" ht="15" customHeight="1">
      <c r="A25" s="459"/>
      <c r="B25" s="261"/>
      <c r="C25" s="262"/>
      <c r="D25" s="263" t="s">
        <v>361</v>
      </c>
      <c r="E25" s="264">
        <f t="shared" si="1"/>
        <v>0</v>
      </c>
      <c r="F25" s="265"/>
      <c r="G25" s="266"/>
      <c r="H25" s="267"/>
    </row>
    <row r="26" spans="1:8" ht="15" customHeight="1" thickBot="1">
      <c r="A26" s="459"/>
      <c r="B26" s="268" t="s">
        <v>130</v>
      </c>
      <c r="C26" s="271" t="s">
        <v>368</v>
      </c>
      <c r="D26" s="270"/>
      <c r="E26" s="245">
        <f>SUM(E27:E36)</f>
        <v>0</v>
      </c>
      <c r="F26" s="245">
        <f>SUM(F27:F36)</f>
        <v>0</v>
      </c>
      <c r="G26" s="245">
        <f>SUM(G27:G36)</f>
        <v>0</v>
      </c>
      <c r="H26" s="246">
        <f>SUM(H27:H36)</f>
        <v>0</v>
      </c>
    </row>
    <row r="27" spans="1:8" ht="15" customHeight="1" thickTop="1">
      <c r="A27" s="459"/>
      <c r="B27" s="247"/>
      <c r="C27" s="248" t="s">
        <v>131</v>
      </c>
      <c r="D27" s="249" t="s">
        <v>352</v>
      </c>
      <c r="E27" s="250">
        <f>SUM(F27:H27)</f>
        <v>0</v>
      </c>
      <c r="F27" s="251"/>
      <c r="G27" s="252"/>
      <c r="H27" s="253"/>
    </row>
    <row r="28" spans="1:8" ht="15" customHeight="1">
      <c r="A28" s="459"/>
      <c r="B28" s="254"/>
      <c r="C28" s="255"/>
      <c r="D28" s="256" t="s">
        <v>353</v>
      </c>
      <c r="E28" s="257">
        <f>SUM(F28:H28)</f>
        <v>0</v>
      </c>
      <c r="F28" s="258"/>
      <c r="G28" s="259"/>
      <c r="H28" s="260"/>
    </row>
    <row r="29" spans="1:8" ht="15" customHeight="1">
      <c r="A29" s="459"/>
      <c r="B29" s="254"/>
      <c r="C29" s="255"/>
      <c r="D29" s="256" t="s">
        <v>354</v>
      </c>
      <c r="E29" s="257">
        <f>SUM(F29:H29)</f>
        <v>0</v>
      </c>
      <c r="F29" s="258"/>
      <c r="G29" s="259"/>
      <c r="H29" s="260"/>
    </row>
    <row r="30" spans="1:8" ht="15" customHeight="1">
      <c r="A30" s="459"/>
      <c r="B30" s="254"/>
      <c r="C30" s="255"/>
      <c r="D30" s="256" t="s">
        <v>355</v>
      </c>
      <c r="E30" s="257">
        <f t="shared" ref="E30:E36" si="2">SUM(F30:H30)</f>
        <v>0</v>
      </c>
      <c r="F30" s="258"/>
      <c r="G30" s="259"/>
      <c r="H30" s="260"/>
    </row>
    <row r="31" spans="1:8" ht="15" customHeight="1">
      <c r="A31" s="459"/>
      <c r="B31" s="254"/>
      <c r="C31" s="255"/>
      <c r="D31" s="256" t="s">
        <v>356</v>
      </c>
      <c r="E31" s="257">
        <f t="shared" si="2"/>
        <v>0</v>
      </c>
      <c r="F31" s="258"/>
      <c r="G31" s="259"/>
      <c r="H31" s="260"/>
    </row>
    <row r="32" spans="1:8" ht="15" customHeight="1">
      <c r="A32" s="459"/>
      <c r="B32" s="254"/>
      <c r="C32" s="255"/>
      <c r="D32" s="256" t="s">
        <v>357</v>
      </c>
      <c r="E32" s="257">
        <f t="shared" si="2"/>
        <v>0</v>
      </c>
      <c r="F32" s="258"/>
      <c r="G32" s="259"/>
      <c r="H32" s="260"/>
    </row>
    <row r="33" spans="1:8" ht="15" customHeight="1">
      <c r="A33" s="459"/>
      <c r="B33" s="254"/>
      <c r="C33" s="255"/>
      <c r="D33" s="256" t="s">
        <v>358</v>
      </c>
      <c r="E33" s="257">
        <f>SUM(F33:H33)</f>
        <v>0</v>
      </c>
      <c r="F33" s="258"/>
      <c r="G33" s="259"/>
      <c r="H33" s="260"/>
    </row>
    <row r="34" spans="1:8" ht="15" customHeight="1">
      <c r="A34" s="459"/>
      <c r="B34" s="254"/>
      <c r="C34" s="255"/>
      <c r="D34" s="256" t="s">
        <v>359</v>
      </c>
      <c r="E34" s="257">
        <f t="shared" si="2"/>
        <v>0</v>
      </c>
      <c r="F34" s="258"/>
      <c r="G34" s="259"/>
      <c r="H34" s="260"/>
    </row>
    <row r="35" spans="1:8" ht="15" customHeight="1">
      <c r="A35" s="459"/>
      <c r="B35" s="254"/>
      <c r="C35" s="255"/>
      <c r="D35" s="256" t="s">
        <v>360</v>
      </c>
      <c r="E35" s="257">
        <f t="shared" si="2"/>
        <v>0</v>
      </c>
      <c r="F35" s="258"/>
      <c r="G35" s="259"/>
      <c r="H35" s="260"/>
    </row>
    <row r="36" spans="1:8" ht="15" customHeight="1">
      <c r="A36" s="459"/>
      <c r="B36" s="261"/>
      <c r="C36" s="262"/>
      <c r="D36" s="263" t="s">
        <v>361</v>
      </c>
      <c r="E36" s="264">
        <f t="shared" si="2"/>
        <v>0</v>
      </c>
      <c r="F36" s="265"/>
      <c r="G36" s="266"/>
      <c r="H36" s="267"/>
    </row>
    <row r="37" spans="1:8" ht="15" customHeight="1" thickBot="1">
      <c r="A37" s="459"/>
      <c r="B37" s="268" t="s">
        <v>130</v>
      </c>
      <c r="C37" s="269" t="s">
        <v>369</v>
      </c>
      <c r="D37" s="270"/>
      <c r="E37" s="245">
        <f>SUM(E38:E47)</f>
        <v>0</v>
      </c>
      <c r="F37" s="245">
        <f>SUM(F38:F47)</f>
        <v>0</v>
      </c>
      <c r="G37" s="245">
        <f>SUM(G38:G47)</f>
        <v>0</v>
      </c>
      <c r="H37" s="246">
        <f>SUM(H38:H47)</f>
        <v>0</v>
      </c>
    </row>
    <row r="38" spans="1:8" ht="15" customHeight="1" thickTop="1">
      <c r="A38" s="459"/>
      <c r="B38" s="247"/>
      <c r="C38" s="248" t="s">
        <v>131</v>
      </c>
      <c r="D38" s="249" t="s">
        <v>352</v>
      </c>
      <c r="E38" s="250">
        <f>SUM(F38:H38)</f>
        <v>0</v>
      </c>
      <c r="F38" s="251"/>
      <c r="G38" s="252"/>
      <c r="H38" s="253"/>
    </row>
    <row r="39" spans="1:8" ht="15" customHeight="1">
      <c r="A39" s="459"/>
      <c r="B39" s="254"/>
      <c r="C39" s="255"/>
      <c r="D39" s="256" t="s">
        <v>353</v>
      </c>
      <c r="E39" s="257">
        <f>SUM(F39:H39)</f>
        <v>0</v>
      </c>
      <c r="F39" s="258"/>
      <c r="G39" s="259"/>
      <c r="H39" s="260"/>
    </row>
    <row r="40" spans="1:8" ht="15" customHeight="1">
      <c r="A40" s="459"/>
      <c r="B40" s="254"/>
      <c r="C40" s="255"/>
      <c r="D40" s="256" t="s">
        <v>354</v>
      </c>
      <c r="E40" s="257">
        <f>SUM(F40:H40)</f>
        <v>0</v>
      </c>
      <c r="F40" s="258"/>
      <c r="G40" s="259"/>
      <c r="H40" s="260"/>
    </row>
    <row r="41" spans="1:8" ht="15" customHeight="1">
      <c r="A41" s="459"/>
      <c r="B41" s="254"/>
      <c r="C41" s="255"/>
      <c r="D41" s="256" t="s">
        <v>355</v>
      </c>
      <c r="E41" s="257">
        <f t="shared" ref="E41:E47" si="3">SUM(F41:H41)</f>
        <v>0</v>
      </c>
      <c r="F41" s="258"/>
      <c r="G41" s="259"/>
      <c r="H41" s="260"/>
    </row>
    <row r="42" spans="1:8" ht="15" customHeight="1">
      <c r="A42" s="459"/>
      <c r="B42" s="254"/>
      <c r="C42" s="255"/>
      <c r="D42" s="256" t="s">
        <v>356</v>
      </c>
      <c r="E42" s="257">
        <f t="shared" si="3"/>
        <v>0</v>
      </c>
      <c r="F42" s="258"/>
      <c r="G42" s="259"/>
      <c r="H42" s="260"/>
    </row>
    <row r="43" spans="1:8" ht="15" customHeight="1">
      <c r="A43" s="459"/>
      <c r="B43" s="254"/>
      <c r="C43" s="255"/>
      <c r="D43" s="256" t="s">
        <v>357</v>
      </c>
      <c r="E43" s="257">
        <f>SUM(F43:H43)</f>
        <v>0</v>
      </c>
      <c r="F43" s="258"/>
      <c r="G43" s="259"/>
      <c r="H43" s="260"/>
    </row>
    <row r="44" spans="1:8" ht="15" customHeight="1">
      <c r="A44" s="459"/>
      <c r="B44" s="254"/>
      <c r="C44" s="255"/>
      <c r="D44" s="256" t="s">
        <v>358</v>
      </c>
      <c r="E44" s="257">
        <f t="shared" si="3"/>
        <v>0</v>
      </c>
      <c r="F44" s="258"/>
      <c r="G44" s="259"/>
      <c r="H44" s="260"/>
    </row>
    <row r="45" spans="1:8" ht="15" customHeight="1">
      <c r="A45" s="459"/>
      <c r="B45" s="254"/>
      <c r="C45" s="255"/>
      <c r="D45" s="256" t="s">
        <v>359</v>
      </c>
      <c r="E45" s="257">
        <f t="shared" si="3"/>
        <v>0</v>
      </c>
      <c r="F45" s="258"/>
      <c r="G45" s="259"/>
      <c r="H45" s="260"/>
    </row>
    <row r="46" spans="1:8" ht="15" customHeight="1">
      <c r="A46" s="459"/>
      <c r="B46" s="254"/>
      <c r="C46" s="255"/>
      <c r="D46" s="256" t="s">
        <v>360</v>
      </c>
      <c r="E46" s="257">
        <f t="shared" si="3"/>
        <v>0</v>
      </c>
      <c r="F46" s="258"/>
      <c r="G46" s="259"/>
      <c r="H46" s="260"/>
    </row>
    <row r="47" spans="1:8" ht="15" customHeight="1" thickBot="1">
      <c r="A47" s="459"/>
      <c r="B47" s="261"/>
      <c r="C47" s="262"/>
      <c r="D47" s="263" t="s">
        <v>361</v>
      </c>
      <c r="E47" s="264">
        <f t="shared" si="3"/>
        <v>0</v>
      </c>
      <c r="F47" s="265"/>
      <c r="G47" s="266"/>
      <c r="H47" s="267"/>
    </row>
    <row r="48" spans="1:8" ht="24" customHeight="1" thickTop="1" thickBot="1">
      <c r="A48" s="445" t="s">
        <v>362</v>
      </c>
      <c r="B48" s="446"/>
      <c r="C48" s="446"/>
      <c r="D48" s="446"/>
      <c r="E48" s="272">
        <f>E4+E15+E26+E37</f>
        <v>0</v>
      </c>
      <c r="F48" s="272">
        <f>F4+F15+F26+F37</f>
        <v>0</v>
      </c>
      <c r="G48" s="272">
        <f t="shared" ref="G48:H48" si="4">G4+G15+G26+G37</f>
        <v>0</v>
      </c>
      <c r="H48" s="272">
        <f t="shared" si="4"/>
        <v>0</v>
      </c>
    </row>
    <row r="49" spans="1:8">
      <c r="A49" s="273" t="s">
        <v>363</v>
      </c>
      <c r="B49" s="274"/>
      <c r="C49" s="274"/>
      <c r="D49" s="274"/>
      <c r="E49" s="274"/>
      <c r="F49" s="274"/>
      <c r="G49" s="274"/>
      <c r="H49" s="274"/>
    </row>
    <row r="50" spans="1:8">
      <c r="A50" s="275" t="s">
        <v>364</v>
      </c>
      <c r="B50" s="236"/>
      <c r="C50" s="236"/>
      <c r="D50" s="236"/>
      <c r="E50" s="236"/>
      <c r="F50" s="236"/>
      <c r="G50" s="236"/>
      <c r="H50" s="236"/>
    </row>
    <row r="51" spans="1:8" s="278" customFormat="1">
      <c r="A51" s="276"/>
      <c r="B51" s="277"/>
      <c r="C51" s="277"/>
      <c r="D51" s="277"/>
      <c r="E51" s="277"/>
      <c r="F51" s="277"/>
      <c r="G51" s="277"/>
      <c r="H51" s="277"/>
    </row>
    <row r="52" spans="1:8" ht="22.5" customHeight="1">
      <c r="A52" s="447" t="s">
        <v>365</v>
      </c>
      <c r="B52" s="447"/>
      <c r="C52" s="447"/>
      <c r="D52" s="279" t="e">
        <f>ROUNDUP(SUM(F4,F15,F26,F37)/SUM(F4:G4,F15:G15,F26:G26,F37:G37),3)</f>
        <v>#DIV/0!</v>
      </c>
    </row>
    <row r="53" spans="1:8">
      <c r="A53" s="280"/>
      <c r="B53" s="281"/>
      <c r="C53" s="281"/>
      <c r="D53" s="281"/>
    </row>
  </sheetData>
  <sheetProtection formatCells="0" formatRows="0"/>
  <mergeCells count="7">
    <mergeCell ref="A48:D48"/>
    <mergeCell ref="A52:C52"/>
    <mergeCell ref="A2:D3"/>
    <mergeCell ref="E2:E3"/>
    <mergeCell ref="F2:G2"/>
    <mergeCell ref="G3:H3"/>
    <mergeCell ref="A4:A47"/>
  </mergeCells>
  <phoneticPr fontId="26"/>
  <printOptions horizontalCentered="1"/>
  <pageMargins left="0.51181102362204722" right="0.51181102362204722" top="0.74803149606299213" bottom="0.74803149606299213" header="0.31496062992125984" footer="0.31496062992125984"/>
  <pageSetup paperSize="9" scale="92" fitToHeight="0" orientation="portrait" cellComments="asDisplayed" r:id="rId1"/>
  <colBreaks count="1" manualBreakCount="1">
    <brk id="4" max="103"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E63A5-22AF-4D91-B44A-107333706B95}">
  <sheetPr codeName="Sheet5">
    <tabColor rgb="FFFFFF00"/>
  </sheetPr>
  <dimension ref="A3:BL168"/>
  <sheetViews>
    <sheetView view="pageBreakPreview" zoomScale="80" zoomScaleNormal="100" zoomScaleSheetLayoutView="80" zoomScalePageLayoutView="85" workbookViewId="0">
      <selection activeCell="Y82" sqref="Y82:AF84"/>
    </sheetView>
  </sheetViews>
  <sheetFormatPr defaultColWidth="2.6640625" defaultRowHeight="13.5" customHeight="1"/>
  <cols>
    <col min="1" max="1" width="1.21875" style="148" customWidth="1"/>
    <col min="2" max="16" width="2.88671875" style="148" customWidth="1"/>
    <col min="17" max="20" width="2.88671875" style="1" customWidth="1"/>
    <col min="21" max="41" width="2.88671875" style="148" customWidth="1"/>
    <col min="42" max="42" width="1.21875" style="148" customWidth="1"/>
    <col min="43" max="44" width="2.6640625" style="148"/>
    <col min="45" max="45" width="12.77734375" style="148" bestFit="1" customWidth="1"/>
    <col min="46" max="46" width="2.6640625" style="148" customWidth="1"/>
    <col min="47" max="50" width="2.6640625" style="148"/>
    <col min="51" max="51" width="5.6640625" style="148" customWidth="1"/>
    <col min="52" max="61" width="2.6640625" style="148"/>
    <col min="62" max="62" width="7.21875" style="148" customWidth="1"/>
    <col min="63" max="16384" width="2.6640625" style="148"/>
  </cols>
  <sheetData>
    <row r="3" spans="1:62" ht="18.75" customHeight="1">
      <c r="B3" s="709" t="s">
        <v>263</v>
      </c>
      <c r="C3" s="710"/>
      <c r="D3" s="710"/>
      <c r="E3" s="710"/>
      <c r="F3" s="710"/>
      <c r="G3" s="710"/>
      <c r="H3" s="710"/>
      <c r="I3" s="710"/>
      <c r="J3" s="710"/>
      <c r="K3" s="710"/>
      <c r="L3" s="710"/>
      <c r="M3" s="710"/>
      <c r="N3" s="710"/>
      <c r="O3" s="710"/>
      <c r="P3" s="710"/>
      <c r="Q3" s="710"/>
      <c r="R3" s="710"/>
      <c r="S3" s="710"/>
      <c r="T3" s="710"/>
      <c r="U3" s="710"/>
      <c r="V3" s="710"/>
      <c r="W3" s="711"/>
      <c r="X3" s="711"/>
      <c r="Y3" s="711"/>
      <c r="Z3" s="711"/>
      <c r="AA3" s="711"/>
      <c r="AB3" s="711"/>
      <c r="AC3" s="711"/>
      <c r="AD3" s="711"/>
      <c r="AE3" s="711"/>
      <c r="AF3" s="711"/>
      <c r="AG3" s="711"/>
      <c r="AH3" s="711"/>
      <c r="AI3" s="711"/>
      <c r="AJ3" s="711"/>
      <c r="AK3" s="711"/>
      <c r="AL3" s="711"/>
      <c r="AM3" s="711"/>
      <c r="AN3" s="711"/>
      <c r="AO3" s="711"/>
      <c r="AP3" s="149"/>
    </row>
    <row r="4" spans="1:62" ht="18.75" customHeight="1">
      <c r="B4" s="710"/>
      <c r="C4" s="710"/>
      <c r="D4" s="710"/>
      <c r="E4" s="710"/>
      <c r="F4" s="710"/>
      <c r="G4" s="710"/>
      <c r="H4" s="710"/>
      <c r="I4" s="710"/>
      <c r="J4" s="710"/>
      <c r="K4" s="710"/>
      <c r="L4" s="710"/>
      <c r="M4" s="710"/>
      <c r="N4" s="710"/>
      <c r="O4" s="710"/>
      <c r="P4" s="710"/>
      <c r="Q4" s="710"/>
      <c r="R4" s="710"/>
      <c r="S4" s="710"/>
      <c r="T4" s="710"/>
      <c r="U4" s="710"/>
      <c r="V4" s="710"/>
      <c r="W4" s="711"/>
      <c r="X4" s="711"/>
      <c r="Y4" s="711"/>
      <c r="Z4" s="711"/>
      <c r="AA4" s="711"/>
      <c r="AB4" s="711"/>
      <c r="AC4" s="711"/>
      <c r="AD4" s="711"/>
      <c r="AE4" s="711"/>
      <c r="AF4" s="711"/>
      <c r="AG4" s="711"/>
      <c r="AH4" s="711"/>
      <c r="AI4" s="711"/>
      <c r="AJ4" s="711"/>
      <c r="AK4" s="711"/>
      <c r="AL4" s="711"/>
      <c r="AM4" s="711"/>
      <c r="AN4" s="711"/>
      <c r="AO4" s="711"/>
      <c r="AP4" s="149"/>
      <c r="AS4" s="712"/>
      <c r="AT4" s="712"/>
      <c r="AU4" s="712"/>
      <c r="AV4" s="712"/>
      <c r="AW4" s="712"/>
      <c r="AX4" s="712"/>
      <c r="AY4" s="712"/>
      <c r="AZ4" s="712"/>
      <c r="BA4" s="712"/>
      <c r="BB4" s="712"/>
      <c r="BC4" s="712"/>
      <c r="BD4" s="712"/>
      <c r="BE4" s="712"/>
      <c r="BF4" s="712"/>
      <c r="BG4" s="712"/>
      <c r="BH4" s="712"/>
      <c r="BI4" s="712"/>
      <c r="BJ4" s="712"/>
    </row>
    <row r="5" spans="1:62" ht="18.75" customHeight="1">
      <c r="B5" s="710"/>
      <c r="C5" s="710"/>
      <c r="D5" s="710"/>
      <c r="E5" s="710"/>
      <c r="F5" s="710"/>
      <c r="G5" s="710"/>
      <c r="H5" s="710"/>
      <c r="I5" s="710"/>
      <c r="J5" s="710"/>
      <c r="K5" s="710"/>
      <c r="L5" s="710"/>
      <c r="M5" s="710"/>
      <c r="N5" s="710"/>
      <c r="O5" s="710"/>
      <c r="P5" s="710"/>
      <c r="Q5" s="710"/>
      <c r="R5" s="710"/>
      <c r="S5" s="710"/>
      <c r="T5" s="710"/>
      <c r="U5" s="710"/>
      <c r="V5" s="710"/>
      <c r="W5" s="711"/>
      <c r="X5" s="711"/>
      <c r="Y5" s="711"/>
      <c r="Z5" s="711"/>
      <c r="AA5" s="711"/>
      <c r="AB5" s="711"/>
      <c r="AC5" s="711"/>
      <c r="AD5" s="711"/>
      <c r="AE5" s="711"/>
      <c r="AF5" s="711"/>
      <c r="AG5" s="711"/>
      <c r="AH5" s="711"/>
      <c r="AI5" s="711"/>
      <c r="AJ5" s="711"/>
      <c r="AK5" s="711"/>
      <c r="AL5" s="711"/>
      <c r="AM5" s="711"/>
      <c r="AN5" s="711"/>
      <c r="AO5" s="711"/>
      <c r="AP5" s="149"/>
      <c r="AS5" s="653" t="s">
        <v>50</v>
      </c>
      <c r="AT5" s="653"/>
      <c r="AU5" s="653"/>
      <c r="AV5" s="653"/>
      <c r="AW5" s="653"/>
      <c r="AX5" s="653"/>
      <c r="AY5" s="653"/>
      <c r="AZ5" s="653"/>
      <c r="BA5" s="653"/>
      <c r="BB5" s="653"/>
      <c r="BC5" s="653"/>
      <c r="BD5" s="653"/>
      <c r="BE5" s="653"/>
      <c r="BF5" s="653"/>
      <c r="BG5" s="653"/>
      <c r="BH5" s="653"/>
      <c r="BI5" s="653"/>
      <c r="BJ5" s="653"/>
    </row>
    <row r="6" spans="1:62" ht="14.25" customHeight="1" thickBot="1"/>
    <row r="7" spans="1:62" ht="30.75" customHeight="1" thickBot="1">
      <c r="B7" s="713" t="s">
        <v>51</v>
      </c>
      <c r="C7" s="714"/>
      <c r="D7" s="714"/>
      <c r="E7" s="714"/>
      <c r="F7" s="714"/>
      <c r="G7" s="714"/>
      <c r="H7" s="715"/>
      <c r="I7" s="161"/>
      <c r="J7" s="162"/>
      <c r="K7" s="162"/>
      <c r="L7" s="162"/>
      <c r="M7" s="162"/>
      <c r="N7" s="162"/>
      <c r="O7" s="162"/>
      <c r="P7" s="162"/>
      <c r="Q7" s="179"/>
      <c r="R7" s="179"/>
      <c r="S7" s="179"/>
      <c r="T7" s="179"/>
      <c r="U7" s="162"/>
      <c r="V7" s="162"/>
      <c r="W7" s="162"/>
      <c r="X7" s="162"/>
      <c r="Y7" s="162"/>
      <c r="Z7" s="162"/>
      <c r="AA7" s="162"/>
      <c r="AB7" s="162"/>
      <c r="AC7" s="162"/>
      <c r="AD7" s="162"/>
    </row>
    <row r="8" spans="1:62" ht="13.5" customHeight="1">
      <c r="B8" s="716" t="s">
        <v>52</v>
      </c>
      <c r="C8" s="717"/>
      <c r="D8" s="717"/>
      <c r="E8" s="717"/>
      <c r="F8" s="717"/>
      <c r="G8" s="717"/>
      <c r="H8" s="717"/>
      <c r="I8" s="720"/>
      <c r="J8" s="721"/>
      <c r="K8" s="721"/>
      <c r="L8" s="721"/>
      <c r="M8" s="721"/>
      <c r="N8" s="721"/>
      <c r="O8" s="721"/>
      <c r="P8" s="721"/>
      <c r="Q8" s="721"/>
      <c r="R8" s="721"/>
      <c r="S8" s="721"/>
      <c r="T8" s="721"/>
      <c r="U8" s="721"/>
      <c r="V8" s="721"/>
      <c r="W8" s="721"/>
      <c r="X8" s="721"/>
      <c r="Y8" s="721"/>
      <c r="Z8" s="721"/>
      <c r="AA8" s="721"/>
      <c r="AB8" s="722"/>
      <c r="AC8" s="726" t="s">
        <v>292</v>
      </c>
      <c r="AD8" s="727"/>
      <c r="AE8" s="728"/>
      <c r="AF8" s="729"/>
      <c r="AG8" s="733"/>
      <c r="AH8" s="734"/>
      <c r="AI8" s="734"/>
      <c r="AJ8" s="734"/>
      <c r="AK8" s="734"/>
      <c r="AL8" s="734"/>
      <c r="AM8" s="734"/>
      <c r="AN8" s="734"/>
      <c r="AO8" s="735"/>
    </row>
    <row r="9" spans="1:62" ht="13.5" customHeight="1">
      <c r="B9" s="718"/>
      <c r="C9" s="719"/>
      <c r="D9" s="719"/>
      <c r="E9" s="719"/>
      <c r="F9" s="719"/>
      <c r="G9" s="719"/>
      <c r="H9" s="719"/>
      <c r="I9" s="723"/>
      <c r="J9" s="724"/>
      <c r="K9" s="724"/>
      <c r="L9" s="724"/>
      <c r="M9" s="724"/>
      <c r="N9" s="724"/>
      <c r="O9" s="724"/>
      <c r="P9" s="724"/>
      <c r="Q9" s="724"/>
      <c r="R9" s="724"/>
      <c r="S9" s="724"/>
      <c r="T9" s="724"/>
      <c r="U9" s="724"/>
      <c r="V9" s="724"/>
      <c r="W9" s="724"/>
      <c r="X9" s="724"/>
      <c r="Y9" s="724"/>
      <c r="Z9" s="724"/>
      <c r="AA9" s="724"/>
      <c r="AB9" s="725"/>
      <c r="AC9" s="730"/>
      <c r="AD9" s="731"/>
      <c r="AE9" s="731"/>
      <c r="AF9" s="732"/>
      <c r="AG9" s="736"/>
      <c r="AH9" s="737"/>
      <c r="AI9" s="737"/>
      <c r="AJ9" s="737"/>
      <c r="AK9" s="737"/>
      <c r="AL9" s="737"/>
      <c r="AM9" s="737"/>
      <c r="AN9" s="737"/>
      <c r="AO9" s="738"/>
    </row>
    <row r="10" spans="1:62" ht="13.5" customHeight="1">
      <c r="B10" s="685" t="s">
        <v>53</v>
      </c>
      <c r="C10" s="686"/>
      <c r="D10" s="686"/>
      <c r="E10" s="686"/>
      <c r="F10" s="686"/>
      <c r="G10" s="686"/>
      <c r="H10" s="686"/>
      <c r="I10" s="686"/>
      <c r="J10" s="687"/>
      <c r="K10" s="687"/>
      <c r="L10" s="687"/>
      <c r="M10" s="687"/>
      <c r="N10" s="688"/>
      <c r="O10" s="739"/>
      <c r="P10" s="740"/>
      <c r="Q10" s="740"/>
      <c r="R10" s="740"/>
      <c r="S10" s="740"/>
      <c r="T10" s="740"/>
      <c r="U10" s="740"/>
      <c r="V10" s="740"/>
      <c r="W10" s="740"/>
      <c r="X10" s="740"/>
      <c r="Y10" s="740"/>
      <c r="Z10" s="740"/>
      <c r="AA10" s="740"/>
      <c r="AB10" s="741"/>
      <c r="AC10" s="745" t="s">
        <v>293</v>
      </c>
      <c r="AD10" s="746"/>
      <c r="AE10" s="746"/>
      <c r="AF10" s="747"/>
      <c r="AG10" s="751"/>
      <c r="AH10" s="751"/>
      <c r="AI10" s="751"/>
      <c r="AJ10" s="751"/>
      <c r="AK10" s="751"/>
      <c r="AL10" s="751"/>
      <c r="AM10" s="751"/>
      <c r="AN10" s="751"/>
      <c r="AO10" s="752"/>
    </row>
    <row r="11" spans="1:62" ht="13.5" customHeight="1">
      <c r="B11" s="689"/>
      <c r="C11" s="690"/>
      <c r="D11" s="690"/>
      <c r="E11" s="690"/>
      <c r="F11" s="690"/>
      <c r="G11" s="690"/>
      <c r="H11" s="690"/>
      <c r="I11" s="690"/>
      <c r="J11" s="691"/>
      <c r="K11" s="691"/>
      <c r="L11" s="691"/>
      <c r="M11" s="691"/>
      <c r="N11" s="692"/>
      <c r="O11" s="742"/>
      <c r="P11" s="743"/>
      <c r="Q11" s="743"/>
      <c r="R11" s="743"/>
      <c r="S11" s="743"/>
      <c r="T11" s="743"/>
      <c r="U11" s="743"/>
      <c r="V11" s="743"/>
      <c r="W11" s="743"/>
      <c r="X11" s="743"/>
      <c r="Y11" s="743"/>
      <c r="Z11" s="743"/>
      <c r="AA11" s="743"/>
      <c r="AB11" s="744"/>
      <c r="AC11" s="748"/>
      <c r="AD11" s="749"/>
      <c r="AE11" s="749"/>
      <c r="AF11" s="750"/>
      <c r="AG11" s="753"/>
      <c r="AH11" s="753"/>
      <c r="AI11" s="753"/>
      <c r="AJ11" s="753"/>
      <c r="AK11" s="753"/>
      <c r="AL11" s="753"/>
      <c r="AM11" s="753"/>
      <c r="AN11" s="753"/>
      <c r="AO11" s="754"/>
    </row>
    <row r="12" spans="1:62" ht="21.75" customHeight="1">
      <c r="B12" s="693"/>
      <c r="C12" s="694"/>
      <c r="D12" s="694"/>
      <c r="E12" s="694"/>
      <c r="F12" s="694"/>
      <c r="G12" s="694"/>
      <c r="H12" s="694"/>
      <c r="I12" s="694"/>
      <c r="J12" s="695"/>
      <c r="K12" s="695"/>
      <c r="L12" s="695"/>
      <c r="M12" s="695"/>
      <c r="N12" s="696"/>
      <c r="O12" s="697" t="s">
        <v>54</v>
      </c>
      <c r="P12" s="698"/>
      <c r="Q12" s="698"/>
      <c r="R12" s="698"/>
      <c r="S12" s="698"/>
      <c r="T12" s="174" t="s">
        <v>294</v>
      </c>
      <c r="U12" s="174" t="s">
        <v>55</v>
      </c>
      <c r="V12" s="174" t="s">
        <v>56</v>
      </c>
      <c r="W12" s="699"/>
      <c r="X12" s="700"/>
      <c r="Y12" s="700"/>
      <c r="Z12" s="700"/>
      <c r="AA12" s="700"/>
      <c r="AB12" s="174" t="s">
        <v>57</v>
      </c>
      <c r="AC12" s="175"/>
      <c r="AD12" s="699"/>
      <c r="AE12" s="701"/>
      <c r="AF12" s="701"/>
      <c r="AG12" s="701"/>
      <c r="AH12" s="701"/>
      <c r="AI12" s="176" t="s">
        <v>58</v>
      </c>
      <c r="AJ12" s="176"/>
      <c r="AK12" s="176"/>
      <c r="AL12" s="177"/>
      <c r="AM12" s="174" t="s">
        <v>294</v>
      </c>
      <c r="AN12" s="174" t="s">
        <v>59</v>
      </c>
      <c r="AO12" s="178"/>
    </row>
    <row r="13" spans="1:62" ht="15" customHeight="1">
      <c r="A13" s="154"/>
      <c r="B13" s="702" t="s">
        <v>60</v>
      </c>
      <c r="C13" s="578"/>
      <c r="D13" s="578"/>
      <c r="E13" s="578"/>
      <c r="F13" s="578"/>
      <c r="G13" s="578"/>
      <c r="H13" s="578"/>
      <c r="I13" s="578"/>
      <c r="J13" s="578"/>
      <c r="K13" s="578"/>
      <c r="L13" s="578"/>
      <c r="M13" s="578"/>
      <c r="N13" s="579"/>
      <c r="O13" s="704"/>
      <c r="P13" s="705"/>
      <c r="Q13" s="705"/>
      <c r="R13" s="705"/>
      <c r="S13" s="705"/>
      <c r="T13" s="705"/>
      <c r="U13" s="705"/>
      <c r="V13" s="705"/>
      <c r="W13" s="705"/>
      <c r="X13" s="705"/>
      <c r="Y13" s="705"/>
      <c r="Z13" s="705"/>
      <c r="AA13" s="705"/>
      <c r="AB13" s="705"/>
      <c r="AC13" s="705"/>
      <c r="AD13" s="705"/>
      <c r="AE13" s="705"/>
      <c r="AF13" s="705"/>
      <c r="AG13" s="705"/>
      <c r="AH13" s="705"/>
      <c r="AI13" s="705"/>
      <c r="AJ13" s="705"/>
      <c r="AK13" s="705"/>
      <c r="AL13" s="705"/>
      <c r="AM13" s="705"/>
      <c r="AN13" s="705"/>
      <c r="AO13" s="706"/>
      <c r="AP13" s="154"/>
    </row>
    <row r="14" spans="1:62" ht="13.5" customHeight="1">
      <c r="A14" s="154"/>
      <c r="B14" s="703"/>
      <c r="C14" s="582"/>
      <c r="D14" s="582"/>
      <c r="E14" s="582"/>
      <c r="F14" s="582"/>
      <c r="G14" s="582"/>
      <c r="H14" s="582"/>
      <c r="I14" s="582"/>
      <c r="J14" s="582"/>
      <c r="K14" s="582"/>
      <c r="L14" s="582"/>
      <c r="M14" s="582"/>
      <c r="N14" s="583"/>
      <c r="O14" s="707"/>
      <c r="P14" s="707"/>
      <c r="Q14" s="707"/>
      <c r="R14" s="707"/>
      <c r="S14" s="707"/>
      <c r="T14" s="707"/>
      <c r="U14" s="707"/>
      <c r="V14" s="707"/>
      <c r="W14" s="707"/>
      <c r="X14" s="707"/>
      <c r="Y14" s="707"/>
      <c r="Z14" s="707"/>
      <c r="AA14" s="707"/>
      <c r="AB14" s="707"/>
      <c r="AC14" s="707"/>
      <c r="AD14" s="707"/>
      <c r="AE14" s="707"/>
      <c r="AF14" s="707"/>
      <c r="AG14" s="707"/>
      <c r="AH14" s="707"/>
      <c r="AI14" s="707"/>
      <c r="AJ14" s="707"/>
      <c r="AK14" s="707"/>
      <c r="AL14" s="707"/>
      <c r="AM14" s="707"/>
      <c r="AN14" s="707"/>
      <c r="AO14" s="708"/>
      <c r="AP14" s="154"/>
    </row>
    <row r="15" spans="1:62" ht="27.75" customHeight="1">
      <c r="A15" s="154"/>
      <c r="B15" s="663" t="s">
        <v>61</v>
      </c>
      <c r="C15" s="664"/>
      <c r="D15" s="664"/>
      <c r="E15" s="664"/>
      <c r="F15" s="664"/>
      <c r="G15" s="664"/>
      <c r="H15" s="664"/>
      <c r="I15" s="664"/>
      <c r="J15" s="664"/>
      <c r="K15" s="664"/>
      <c r="L15" s="664"/>
      <c r="M15" s="664"/>
      <c r="N15" s="665"/>
      <c r="O15" s="672" t="s">
        <v>295</v>
      </c>
      <c r="P15" s="673"/>
      <c r="Q15" s="673"/>
      <c r="R15" s="673"/>
      <c r="S15" s="673"/>
      <c r="T15" s="673"/>
      <c r="U15" s="673"/>
      <c r="V15" s="673"/>
      <c r="W15" s="673"/>
      <c r="X15" s="673"/>
      <c r="Y15" s="673"/>
      <c r="Z15" s="673"/>
      <c r="AA15" s="673"/>
      <c r="AB15" s="673"/>
      <c r="AC15" s="673"/>
      <c r="AD15" s="673"/>
      <c r="AE15" s="673"/>
      <c r="AF15" s="673"/>
      <c r="AG15" s="673"/>
      <c r="AH15" s="673"/>
      <c r="AI15" s="673"/>
      <c r="AJ15" s="673"/>
      <c r="AK15" s="673"/>
      <c r="AL15" s="673"/>
      <c r="AM15" s="673"/>
      <c r="AN15" s="673"/>
      <c r="AO15" s="674"/>
      <c r="AP15" s="154"/>
      <c r="AS15" s="679" t="s">
        <v>62</v>
      </c>
      <c r="AT15" s="679"/>
      <c r="AU15" s="679"/>
      <c r="AV15" s="679"/>
      <c r="AW15" s="679"/>
      <c r="AX15" s="679"/>
      <c r="AY15" s="679"/>
      <c r="AZ15" s="679"/>
      <c r="BA15" s="679"/>
      <c r="BB15" s="679"/>
      <c r="BC15" s="679"/>
      <c r="BD15" s="679"/>
      <c r="BE15" s="679"/>
      <c r="BF15" s="679"/>
      <c r="BG15" s="679"/>
      <c r="BH15" s="679"/>
      <c r="BI15" s="679"/>
      <c r="BJ15" s="679"/>
    </row>
    <row r="16" spans="1:62" ht="26.25" customHeight="1">
      <c r="A16" s="154"/>
      <c r="B16" s="666"/>
      <c r="C16" s="667"/>
      <c r="D16" s="667"/>
      <c r="E16" s="667"/>
      <c r="F16" s="667"/>
      <c r="G16" s="667"/>
      <c r="H16" s="667"/>
      <c r="I16" s="667"/>
      <c r="J16" s="667"/>
      <c r="K16" s="667"/>
      <c r="L16" s="667"/>
      <c r="M16" s="667"/>
      <c r="N16" s="668"/>
      <c r="O16" s="675"/>
      <c r="P16" s="675"/>
      <c r="Q16" s="675"/>
      <c r="R16" s="675"/>
      <c r="S16" s="675"/>
      <c r="T16" s="675"/>
      <c r="U16" s="675"/>
      <c r="V16" s="675"/>
      <c r="W16" s="675"/>
      <c r="X16" s="675"/>
      <c r="Y16" s="675"/>
      <c r="Z16" s="675"/>
      <c r="AA16" s="675"/>
      <c r="AB16" s="675"/>
      <c r="AC16" s="675"/>
      <c r="AD16" s="675"/>
      <c r="AE16" s="675"/>
      <c r="AF16" s="675"/>
      <c r="AG16" s="675"/>
      <c r="AH16" s="675"/>
      <c r="AI16" s="675"/>
      <c r="AJ16" s="675"/>
      <c r="AK16" s="675"/>
      <c r="AL16" s="675"/>
      <c r="AM16" s="675"/>
      <c r="AN16" s="675"/>
      <c r="AO16" s="676"/>
      <c r="AP16" s="154"/>
      <c r="AS16" s="679"/>
      <c r="AT16" s="679"/>
      <c r="AU16" s="679"/>
      <c r="AV16" s="679"/>
      <c r="AW16" s="679"/>
      <c r="AX16" s="679"/>
      <c r="AY16" s="679"/>
      <c r="AZ16" s="679"/>
      <c r="BA16" s="679"/>
      <c r="BB16" s="679"/>
      <c r="BC16" s="679"/>
      <c r="BD16" s="679"/>
      <c r="BE16" s="679"/>
      <c r="BF16" s="679"/>
      <c r="BG16" s="679"/>
      <c r="BH16" s="679"/>
      <c r="BI16" s="679"/>
      <c r="BJ16" s="679"/>
    </row>
    <row r="17" spans="1:62" ht="22.5" customHeight="1" thickBot="1">
      <c r="A17" s="154"/>
      <c r="B17" s="669"/>
      <c r="C17" s="670"/>
      <c r="D17" s="670"/>
      <c r="E17" s="670"/>
      <c r="F17" s="670"/>
      <c r="G17" s="670"/>
      <c r="H17" s="670"/>
      <c r="I17" s="670"/>
      <c r="J17" s="670"/>
      <c r="K17" s="670"/>
      <c r="L17" s="670"/>
      <c r="M17" s="670"/>
      <c r="N17" s="671"/>
      <c r="O17" s="677"/>
      <c r="P17" s="677"/>
      <c r="Q17" s="677"/>
      <c r="R17" s="677"/>
      <c r="S17" s="677"/>
      <c r="T17" s="677"/>
      <c r="U17" s="677"/>
      <c r="V17" s="677"/>
      <c r="W17" s="677"/>
      <c r="X17" s="677"/>
      <c r="Y17" s="677"/>
      <c r="Z17" s="677"/>
      <c r="AA17" s="677"/>
      <c r="AB17" s="677"/>
      <c r="AC17" s="677"/>
      <c r="AD17" s="677"/>
      <c r="AE17" s="677"/>
      <c r="AF17" s="677"/>
      <c r="AG17" s="677"/>
      <c r="AH17" s="677"/>
      <c r="AI17" s="677"/>
      <c r="AJ17" s="677"/>
      <c r="AK17" s="677"/>
      <c r="AL17" s="677"/>
      <c r="AM17" s="677"/>
      <c r="AN17" s="677"/>
      <c r="AO17" s="678"/>
      <c r="AP17" s="154"/>
    </row>
    <row r="18" spans="1:62" ht="13.5" customHeight="1">
      <c r="A18" s="154"/>
      <c r="B18" s="680" t="s">
        <v>377</v>
      </c>
      <c r="C18" s="650"/>
      <c r="D18" s="650"/>
      <c r="E18" s="650"/>
      <c r="F18" s="650"/>
      <c r="G18" s="650"/>
      <c r="H18" s="681"/>
      <c r="I18" s="683"/>
      <c r="J18" s="650"/>
      <c r="K18" s="651" t="s">
        <v>63</v>
      </c>
      <c r="L18" s="650"/>
      <c r="M18" s="650"/>
      <c r="N18" s="650"/>
      <c r="O18" s="649"/>
      <c r="P18" s="650"/>
      <c r="Q18" s="651" t="s">
        <v>64</v>
      </c>
      <c r="R18" s="650"/>
      <c r="S18" s="650"/>
      <c r="T18" s="650"/>
      <c r="U18" s="649"/>
      <c r="V18" s="650"/>
      <c r="W18" s="651" t="s">
        <v>28</v>
      </c>
      <c r="X18" s="650"/>
      <c r="Y18" s="650"/>
      <c r="Z18" s="650"/>
      <c r="AA18" s="649"/>
      <c r="AB18" s="650"/>
      <c r="AC18" s="651" t="s">
        <v>235</v>
      </c>
      <c r="AD18" s="651"/>
      <c r="AE18" s="651"/>
      <c r="AF18" s="651"/>
      <c r="AG18" s="651"/>
      <c r="AH18" s="651"/>
      <c r="AI18" s="651"/>
      <c r="AJ18" s="155"/>
      <c r="AK18" s="155"/>
      <c r="AL18" s="155"/>
      <c r="AM18" s="155"/>
      <c r="AN18" s="155"/>
      <c r="AO18" s="156"/>
      <c r="AP18" s="154"/>
      <c r="AS18" s="653" t="s">
        <v>281</v>
      </c>
      <c r="AT18" s="653"/>
      <c r="AU18" s="653"/>
      <c r="AV18" s="653"/>
      <c r="AW18" s="653"/>
      <c r="AX18" s="653"/>
      <c r="AY18" s="653"/>
      <c r="AZ18" s="653"/>
      <c r="BA18" s="653"/>
      <c r="BB18" s="653"/>
      <c r="BC18" s="653"/>
      <c r="BD18" s="653"/>
      <c r="BE18" s="653"/>
      <c r="BF18" s="653"/>
      <c r="BG18" s="653"/>
      <c r="BH18" s="653"/>
      <c r="BI18" s="653"/>
      <c r="BJ18" s="653"/>
    </row>
    <row r="19" spans="1:62" ht="13.5" customHeight="1">
      <c r="A19" s="154"/>
      <c r="B19" s="682"/>
      <c r="C19" s="587"/>
      <c r="D19" s="587"/>
      <c r="E19" s="587"/>
      <c r="F19" s="587"/>
      <c r="G19" s="587"/>
      <c r="H19" s="588"/>
      <c r="I19" s="684"/>
      <c r="J19" s="587"/>
      <c r="K19" s="587"/>
      <c r="L19" s="587"/>
      <c r="M19" s="587"/>
      <c r="N19" s="587"/>
      <c r="O19" s="587"/>
      <c r="P19" s="587"/>
      <c r="Q19" s="587"/>
      <c r="R19" s="587"/>
      <c r="S19" s="587"/>
      <c r="T19" s="587"/>
      <c r="U19" s="587"/>
      <c r="V19" s="587"/>
      <c r="W19" s="587"/>
      <c r="X19" s="587"/>
      <c r="Y19" s="587"/>
      <c r="Z19" s="587"/>
      <c r="AA19" s="587"/>
      <c r="AB19" s="587"/>
      <c r="AC19" s="652"/>
      <c r="AD19" s="652"/>
      <c r="AE19" s="652"/>
      <c r="AF19" s="652"/>
      <c r="AG19" s="652"/>
      <c r="AH19" s="652"/>
      <c r="AI19" s="652"/>
      <c r="AJ19" s="157"/>
      <c r="AK19" s="157"/>
      <c r="AL19" s="157"/>
      <c r="AM19" s="157"/>
      <c r="AN19" s="157"/>
      <c r="AO19" s="158"/>
      <c r="AP19" s="154"/>
      <c r="AS19" s="653"/>
      <c r="AT19" s="653"/>
      <c r="AU19" s="653"/>
      <c r="AV19" s="653"/>
      <c r="AW19" s="653"/>
      <c r="AX19" s="653"/>
      <c r="AY19" s="653"/>
      <c r="AZ19" s="653"/>
      <c r="BA19" s="653"/>
      <c r="BB19" s="653"/>
      <c r="BC19" s="653"/>
      <c r="BD19" s="653"/>
      <c r="BE19" s="653"/>
      <c r="BF19" s="653"/>
      <c r="BG19" s="653"/>
      <c r="BH19" s="653"/>
      <c r="BI19" s="653"/>
      <c r="BJ19" s="653"/>
    </row>
    <row r="20" spans="1:62" ht="21.75" customHeight="1">
      <c r="A20" s="154"/>
      <c r="B20" s="654"/>
      <c r="C20" s="655"/>
      <c r="D20" s="655"/>
      <c r="E20" s="655"/>
      <c r="F20" s="655"/>
      <c r="G20" s="655"/>
      <c r="H20" s="655"/>
      <c r="I20" s="655"/>
      <c r="J20" s="655"/>
      <c r="K20" s="655"/>
      <c r="L20" s="655"/>
      <c r="M20" s="655"/>
      <c r="N20" s="655"/>
      <c r="O20" s="655"/>
      <c r="P20" s="655"/>
      <c r="Q20" s="655"/>
      <c r="R20" s="655"/>
      <c r="S20" s="655"/>
      <c r="T20" s="655"/>
      <c r="U20" s="655"/>
      <c r="V20" s="655"/>
      <c r="W20" s="655"/>
      <c r="X20" s="655"/>
      <c r="Y20" s="655"/>
      <c r="Z20" s="655"/>
      <c r="AA20" s="655"/>
      <c r="AB20" s="655"/>
      <c r="AC20" s="655"/>
      <c r="AD20" s="655"/>
      <c r="AE20" s="655"/>
      <c r="AF20" s="655"/>
      <c r="AG20" s="655"/>
      <c r="AH20" s="655"/>
      <c r="AI20" s="655"/>
      <c r="AJ20" s="655"/>
      <c r="AK20" s="655"/>
      <c r="AL20" s="655"/>
      <c r="AM20" s="655"/>
      <c r="AN20" s="655"/>
      <c r="AO20" s="656"/>
      <c r="AP20" s="154"/>
    </row>
    <row r="21" spans="1:62" ht="26.25" customHeight="1">
      <c r="A21" s="154"/>
      <c r="B21" s="657"/>
      <c r="C21" s="658"/>
      <c r="D21" s="658"/>
      <c r="E21" s="658"/>
      <c r="F21" s="658"/>
      <c r="G21" s="658"/>
      <c r="H21" s="658"/>
      <c r="I21" s="658"/>
      <c r="J21" s="658"/>
      <c r="K21" s="658"/>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8"/>
      <c r="AI21" s="658"/>
      <c r="AJ21" s="658"/>
      <c r="AK21" s="658"/>
      <c r="AL21" s="658"/>
      <c r="AM21" s="658"/>
      <c r="AN21" s="658"/>
      <c r="AO21" s="659"/>
      <c r="AP21" s="154"/>
    </row>
    <row r="22" spans="1:62" ht="132.75" customHeight="1" thickBot="1">
      <c r="A22" s="154"/>
      <c r="B22" s="660"/>
      <c r="C22" s="661"/>
      <c r="D22" s="661"/>
      <c r="E22" s="661"/>
      <c r="F22" s="661"/>
      <c r="G22" s="661"/>
      <c r="H22" s="661"/>
      <c r="I22" s="661"/>
      <c r="J22" s="661"/>
      <c r="K22" s="661"/>
      <c r="L22" s="661"/>
      <c r="M22" s="661"/>
      <c r="N22" s="661"/>
      <c r="O22" s="661"/>
      <c r="P22" s="661"/>
      <c r="Q22" s="661"/>
      <c r="R22" s="661"/>
      <c r="S22" s="661"/>
      <c r="T22" s="661"/>
      <c r="U22" s="661"/>
      <c r="V22" s="661"/>
      <c r="W22" s="661"/>
      <c r="X22" s="661"/>
      <c r="Y22" s="661"/>
      <c r="Z22" s="661"/>
      <c r="AA22" s="661"/>
      <c r="AB22" s="661"/>
      <c r="AC22" s="661"/>
      <c r="AD22" s="661"/>
      <c r="AE22" s="661"/>
      <c r="AF22" s="661"/>
      <c r="AG22" s="661"/>
      <c r="AH22" s="661"/>
      <c r="AI22" s="661"/>
      <c r="AJ22" s="661"/>
      <c r="AK22" s="661"/>
      <c r="AL22" s="661"/>
      <c r="AM22" s="661"/>
      <c r="AN22" s="661"/>
      <c r="AO22" s="662"/>
      <c r="AP22" s="154"/>
    </row>
    <row r="23" spans="1:62" ht="9" customHeight="1">
      <c r="A23" s="154"/>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4"/>
    </row>
    <row r="24" spans="1:62" ht="13.2" customHeight="1" thickBot="1">
      <c r="A24" s="154"/>
      <c r="B24" s="524" t="s">
        <v>264</v>
      </c>
      <c r="C24" s="524"/>
      <c r="D24" s="524"/>
      <c r="E24" s="524"/>
      <c r="F24" s="524"/>
      <c r="G24" s="524"/>
      <c r="H24" s="524"/>
      <c r="I24" s="524"/>
      <c r="J24" s="524"/>
      <c r="K24" s="524"/>
      <c r="L24" s="524"/>
      <c r="M24" s="524"/>
      <c r="N24" s="524"/>
      <c r="O24" s="524"/>
      <c r="P24" s="524"/>
      <c r="Q24" s="52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4"/>
      <c r="AS24" s="160"/>
    </row>
    <row r="25" spans="1:62" ht="13.5" customHeight="1">
      <c r="B25" s="495" t="s">
        <v>88</v>
      </c>
      <c r="C25" s="496"/>
      <c r="D25" s="496"/>
      <c r="E25" s="496"/>
      <c r="F25" s="497"/>
      <c r="G25" s="510" t="s">
        <v>89</v>
      </c>
      <c r="H25" s="497"/>
      <c r="I25" s="497"/>
      <c r="J25" s="497"/>
      <c r="K25" s="511"/>
      <c r="Q25" s="148"/>
      <c r="R25" s="148"/>
      <c r="S25" s="148"/>
      <c r="T25" s="148"/>
    </row>
    <row r="26" spans="1:62" ht="13.5" customHeight="1" thickBot="1">
      <c r="B26" s="498"/>
      <c r="C26" s="499"/>
      <c r="D26" s="499"/>
      <c r="E26" s="499"/>
      <c r="F26" s="500"/>
      <c r="G26" s="500"/>
      <c r="H26" s="500"/>
      <c r="I26" s="500"/>
      <c r="J26" s="500"/>
      <c r="K26" s="648"/>
      <c r="L26" s="161"/>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row>
    <row r="27" spans="1:62" s="154" customFormat="1" ht="13.35" customHeight="1">
      <c r="B27" s="612" t="s">
        <v>236</v>
      </c>
      <c r="C27" s="613"/>
      <c r="D27" s="613"/>
      <c r="E27" s="613"/>
      <c r="F27" s="614"/>
      <c r="G27" s="625" t="s">
        <v>237</v>
      </c>
      <c r="H27" s="626"/>
      <c r="I27" s="626"/>
      <c r="J27" s="626"/>
      <c r="K27" s="626"/>
      <c r="L27" s="626"/>
      <c r="M27" s="626"/>
      <c r="N27" s="626"/>
      <c r="O27" s="626"/>
      <c r="P27" s="626"/>
      <c r="Q27" s="626"/>
      <c r="R27" s="626"/>
      <c r="S27" s="626"/>
      <c r="T27" s="626"/>
      <c r="U27" s="626"/>
      <c r="V27" s="626"/>
      <c r="W27" s="626"/>
      <c r="X27" s="626"/>
      <c r="Y27" s="626"/>
      <c r="Z27" s="626"/>
      <c r="AA27" s="626"/>
      <c r="AB27" s="627"/>
      <c r="AC27" s="631" t="s">
        <v>238</v>
      </c>
      <c r="AD27" s="632"/>
      <c r="AE27" s="632"/>
      <c r="AF27" s="632"/>
      <c r="AG27" s="632"/>
      <c r="AH27" s="632"/>
      <c r="AI27" s="632"/>
      <c r="AJ27" s="632"/>
      <c r="AK27" s="632"/>
      <c r="AL27" s="632"/>
      <c r="AM27" s="632"/>
      <c r="AN27" s="632"/>
      <c r="AO27" s="633"/>
      <c r="AS27" s="163" t="s">
        <v>265</v>
      </c>
    </row>
    <row r="28" spans="1:62" s="154" customFormat="1" ht="13.35" customHeight="1">
      <c r="B28" s="622"/>
      <c r="C28" s="623"/>
      <c r="D28" s="623"/>
      <c r="E28" s="623"/>
      <c r="F28" s="624"/>
      <c r="G28" s="628"/>
      <c r="H28" s="629"/>
      <c r="I28" s="629"/>
      <c r="J28" s="629"/>
      <c r="K28" s="629"/>
      <c r="L28" s="629"/>
      <c r="M28" s="629"/>
      <c r="N28" s="629"/>
      <c r="O28" s="629"/>
      <c r="P28" s="629"/>
      <c r="Q28" s="629"/>
      <c r="R28" s="629"/>
      <c r="S28" s="629"/>
      <c r="T28" s="629"/>
      <c r="U28" s="629"/>
      <c r="V28" s="629"/>
      <c r="W28" s="629"/>
      <c r="X28" s="629"/>
      <c r="Y28" s="629"/>
      <c r="Z28" s="629"/>
      <c r="AA28" s="629"/>
      <c r="AB28" s="630"/>
      <c r="AC28" s="634"/>
      <c r="AD28" s="635"/>
      <c r="AE28" s="635"/>
      <c r="AF28" s="635"/>
      <c r="AG28" s="635"/>
      <c r="AH28" s="635"/>
      <c r="AI28" s="635"/>
      <c r="AJ28" s="635"/>
      <c r="AK28" s="635"/>
      <c r="AL28" s="635"/>
      <c r="AM28" s="635"/>
      <c r="AN28" s="635"/>
      <c r="AO28" s="636"/>
      <c r="AS28" s="163" t="s">
        <v>267</v>
      </c>
    </row>
    <row r="29" spans="1:62" s="154" customFormat="1" ht="13.35" customHeight="1">
      <c r="B29" s="637" t="s">
        <v>239</v>
      </c>
      <c r="C29" s="638"/>
      <c r="D29" s="638"/>
      <c r="E29" s="638"/>
      <c r="F29" s="639"/>
      <c r="G29" s="640"/>
      <c r="H29" s="641"/>
      <c r="I29" s="641"/>
      <c r="J29" s="641"/>
      <c r="K29" s="641"/>
      <c r="L29" s="641"/>
      <c r="M29" s="641"/>
      <c r="N29" s="641"/>
      <c r="O29" s="641"/>
      <c r="P29" s="641"/>
      <c r="Q29" s="641"/>
      <c r="R29" s="641"/>
      <c r="S29" s="641"/>
      <c r="T29" s="641"/>
      <c r="U29" s="641"/>
      <c r="V29" s="641"/>
      <c r="W29" s="641"/>
      <c r="X29" s="641"/>
      <c r="Y29" s="641"/>
      <c r="Z29" s="641"/>
      <c r="AA29" s="641"/>
      <c r="AB29" s="641"/>
      <c r="AC29" s="641"/>
      <c r="AD29" s="641"/>
      <c r="AE29" s="641"/>
      <c r="AF29" s="641"/>
      <c r="AG29" s="641"/>
      <c r="AH29" s="641"/>
      <c r="AI29" s="641"/>
      <c r="AJ29" s="641"/>
      <c r="AK29" s="641"/>
      <c r="AL29" s="641"/>
      <c r="AM29" s="641"/>
      <c r="AN29" s="641"/>
      <c r="AO29" s="642"/>
      <c r="AS29" s="163"/>
    </row>
    <row r="30" spans="1:62" s="154" customFormat="1" ht="13.35" customHeight="1">
      <c r="B30" s="622"/>
      <c r="C30" s="623"/>
      <c r="D30" s="623"/>
      <c r="E30" s="623"/>
      <c r="F30" s="624"/>
      <c r="G30" s="628"/>
      <c r="H30" s="629"/>
      <c r="I30" s="629"/>
      <c r="J30" s="629"/>
      <c r="K30" s="629"/>
      <c r="L30" s="629"/>
      <c r="M30" s="629"/>
      <c r="N30" s="629"/>
      <c r="O30" s="629"/>
      <c r="P30" s="629"/>
      <c r="Q30" s="629"/>
      <c r="R30" s="629"/>
      <c r="S30" s="629"/>
      <c r="T30" s="629"/>
      <c r="U30" s="629"/>
      <c r="V30" s="629"/>
      <c r="W30" s="629"/>
      <c r="X30" s="629"/>
      <c r="Y30" s="629"/>
      <c r="Z30" s="629"/>
      <c r="AA30" s="629"/>
      <c r="AB30" s="629"/>
      <c r="AC30" s="629"/>
      <c r="AD30" s="629"/>
      <c r="AE30" s="629"/>
      <c r="AF30" s="629"/>
      <c r="AG30" s="629"/>
      <c r="AH30" s="629"/>
      <c r="AI30" s="629"/>
      <c r="AJ30" s="629"/>
      <c r="AK30" s="629"/>
      <c r="AL30" s="629"/>
      <c r="AM30" s="629"/>
      <c r="AN30" s="629"/>
      <c r="AO30" s="643"/>
      <c r="AS30" s="163"/>
    </row>
    <row r="31" spans="1:62" s="154" customFormat="1" ht="13.35" customHeight="1">
      <c r="B31" s="637" t="s">
        <v>240</v>
      </c>
      <c r="C31" s="638"/>
      <c r="D31" s="638"/>
      <c r="E31" s="638"/>
      <c r="F31" s="639"/>
      <c r="G31" s="644" t="s">
        <v>241</v>
      </c>
      <c r="H31" s="620"/>
      <c r="I31" s="620"/>
      <c r="J31" s="620" t="s">
        <v>242</v>
      </c>
      <c r="K31" s="620"/>
      <c r="L31" s="606">
        <v>5</v>
      </c>
      <c r="M31" s="606"/>
      <c r="N31" s="606" t="s">
        <v>243</v>
      </c>
      <c r="O31" s="606"/>
      <c r="P31" s="606"/>
      <c r="Q31" s="606"/>
      <c r="R31" s="606"/>
      <c r="S31" s="606"/>
      <c r="T31" s="608" t="s">
        <v>244</v>
      </c>
      <c r="U31" s="608"/>
      <c r="V31" s="608"/>
      <c r="W31" s="620" t="s">
        <v>245</v>
      </c>
      <c r="X31" s="620"/>
      <c r="Y31" s="620"/>
      <c r="Z31" s="620" t="s">
        <v>246</v>
      </c>
      <c r="AA31" s="620"/>
      <c r="AB31" s="620"/>
      <c r="AC31" s="620" t="s">
        <v>242</v>
      </c>
      <c r="AD31" s="620"/>
      <c r="AE31" s="606">
        <v>6</v>
      </c>
      <c r="AF31" s="606"/>
      <c r="AG31" s="606" t="s">
        <v>243</v>
      </c>
      <c r="AH31" s="606"/>
      <c r="AI31" s="606"/>
      <c r="AJ31" s="606"/>
      <c r="AK31" s="606"/>
      <c r="AL31" s="606"/>
      <c r="AM31" s="608" t="str">
        <f>T31</f>
        <v>（単位）</v>
      </c>
      <c r="AN31" s="608"/>
      <c r="AO31" s="609"/>
      <c r="AS31" s="163"/>
    </row>
    <row r="32" spans="1:62" s="154" customFormat="1" ht="13.35" customHeight="1">
      <c r="B32" s="622"/>
      <c r="C32" s="623"/>
      <c r="D32" s="623"/>
      <c r="E32" s="623"/>
      <c r="F32" s="624"/>
      <c r="G32" s="645"/>
      <c r="H32" s="621"/>
      <c r="I32" s="621"/>
      <c r="J32" s="621"/>
      <c r="K32" s="621"/>
      <c r="L32" s="607"/>
      <c r="M32" s="607"/>
      <c r="N32" s="607"/>
      <c r="O32" s="607"/>
      <c r="P32" s="607"/>
      <c r="Q32" s="607"/>
      <c r="R32" s="607"/>
      <c r="S32" s="607"/>
      <c r="T32" s="610"/>
      <c r="U32" s="610"/>
      <c r="V32" s="610"/>
      <c r="W32" s="621"/>
      <c r="X32" s="621"/>
      <c r="Y32" s="621"/>
      <c r="Z32" s="621"/>
      <c r="AA32" s="621"/>
      <c r="AB32" s="621"/>
      <c r="AC32" s="621"/>
      <c r="AD32" s="621"/>
      <c r="AE32" s="607"/>
      <c r="AF32" s="607"/>
      <c r="AG32" s="607"/>
      <c r="AH32" s="607"/>
      <c r="AI32" s="607"/>
      <c r="AJ32" s="607"/>
      <c r="AK32" s="607"/>
      <c r="AL32" s="607"/>
      <c r="AM32" s="610"/>
      <c r="AN32" s="610"/>
      <c r="AO32" s="611"/>
    </row>
    <row r="33" spans="1:62" s="154" customFormat="1" ht="13.35" customHeight="1">
      <c r="B33" s="612" t="s">
        <v>266</v>
      </c>
      <c r="C33" s="613"/>
      <c r="D33" s="613"/>
      <c r="E33" s="613"/>
      <c r="F33" s="614"/>
      <c r="G33" s="618" t="s">
        <v>247</v>
      </c>
      <c r="H33" s="596"/>
      <c r="I33" s="596"/>
      <c r="J33" s="596" t="s">
        <v>242</v>
      </c>
      <c r="K33" s="596"/>
      <c r="L33" s="600">
        <v>6</v>
      </c>
      <c r="M33" s="600"/>
      <c r="N33" s="600" t="s">
        <v>243</v>
      </c>
      <c r="O33" s="600"/>
      <c r="P33" s="600"/>
      <c r="Q33" s="600"/>
      <c r="R33" s="600"/>
      <c r="S33" s="600"/>
      <c r="T33" s="602" t="s">
        <v>244</v>
      </c>
      <c r="U33" s="602"/>
      <c r="V33" s="602"/>
      <c r="W33" s="596" t="s">
        <v>245</v>
      </c>
      <c r="X33" s="596"/>
      <c r="Y33" s="596"/>
      <c r="Z33" s="596" t="s">
        <v>248</v>
      </c>
      <c r="AA33" s="596"/>
      <c r="AB33" s="596"/>
      <c r="AC33" s="598" t="str">
        <f>IF(P33="","",IF($P31=$AI31,IF(P33&lt;$AI31,0,(P33/$AI31)),IF((P33-$P31)/($AI31-$P31)&lt;0,0,(P33-$P31)/($AI31-$P31))))</f>
        <v/>
      </c>
      <c r="AD33" s="598"/>
      <c r="AE33" s="598"/>
      <c r="AF33" s="598"/>
      <c r="AG33" s="598"/>
      <c r="AH33" s="598"/>
      <c r="AI33" s="600"/>
      <c r="AJ33" s="600"/>
      <c r="AK33" s="600"/>
      <c r="AL33" s="600"/>
      <c r="AM33" s="602"/>
      <c r="AN33" s="602"/>
      <c r="AO33" s="603"/>
      <c r="AS33" s="163"/>
      <c r="AT33" s="163"/>
    </row>
    <row r="34" spans="1:62" s="154" customFormat="1" ht="13.35" customHeight="1" thickBot="1">
      <c r="B34" s="615"/>
      <c r="C34" s="616"/>
      <c r="D34" s="616"/>
      <c r="E34" s="616"/>
      <c r="F34" s="617"/>
      <c r="G34" s="619"/>
      <c r="H34" s="597"/>
      <c r="I34" s="597"/>
      <c r="J34" s="597"/>
      <c r="K34" s="597"/>
      <c r="L34" s="601"/>
      <c r="M34" s="601"/>
      <c r="N34" s="601"/>
      <c r="O34" s="601"/>
      <c r="P34" s="601"/>
      <c r="Q34" s="601"/>
      <c r="R34" s="601"/>
      <c r="S34" s="601"/>
      <c r="T34" s="604"/>
      <c r="U34" s="604"/>
      <c r="V34" s="604"/>
      <c r="W34" s="597"/>
      <c r="X34" s="597"/>
      <c r="Y34" s="597"/>
      <c r="Z34" s="597"/>
      <c r="AA34" s="597"/>
      <c r="AB34" s="597"/>
      <c r="AC34" s="599" t="str">
        <f>IF(AC33="","",IF($Q$11=$AG$11,IF(AC33&lt;$AG$11,0,(AC33/$AG$11)),IF((AC33-$Q$11)/($AG19-$Q$11)&lt;0,0,(AC33-$Q$11)/($AG$11-$Q$11))))</f>
        <v/>
      </c>
      <c r="AD34" s="599"/>
      <c r="AE34" s="599"/>
      <c r="AF34" s="599"/>
      <c r="AG34" s="599"/>
      <c r="AH34" s="599"/>
      <c r="AI34" s="601"/>
      <c r="AJ34" s="601"/>
      <c r="AK34" s="601"/>
      <c r="AL34" s="601"/>
      <c r="AM34" s="604"/>
      <c r="AN34" s="604"/>
      <c r="AO34" s="605"/>
      <c r="AS34" s="148"/>
      <c r="AT34" s="163"/>
    </row>
    <row r="35" spans="1:62" ht="9" customHeight="1" thickBot="1">
      <c r="A35" s="154"/>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4"/>
    </row>
    <row r="36" spans="1:62" ht="13.5" customHeight="1">
      <c r="B36" s="495" t="s">
        <v>88</v>
      </c>
      <c r="C36" s="496"/>
      <c r="D36" s="496"/>
      <c r="E36" s="496"/>
      <c r="F36" s="497"/>
      <c r="G36" s="510" t="s">
        <v>91</v>
      </c>
      <c r="H36" s="497"/>
      <c r="I36" s="497"/>
      <c r="J36" s="497"/>
      <c r="K36" s="511"/>
      <c r="Q36" s="148"/>
      <c r="R36" s="148"/>
      <c r="S36" s="148"/>
      <c r="T36" s="148"/>
    </row>
    <row r="37" spans="1:62" ht="13.5" customHeight="1" thickBot="1">
      <c r="B37" s="498"/>
      <c r="C37" s="499"/>
      <c r="D37" s="499"/>
      <c r="E37" s="499"/>
      <c r="F37" s="500"/>
      <c r="G37" s="500"/>
      <c r="H37" s="500"/>
      <c r="I37" s="500"/>
      <c r="J37" s="500"/>
      <c r="K37" s="648"/>
      <c r="L37" s="161"/>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S37" s="460" t="s">
        <v>262</v>
      </c>
      <c r="AT37" s="460"/>
      <c r="AU37" s="460"/>
      <c r="AV37" s="460"/>
      <c r="AW37" s="460"/>
      <c r="AX37" s="460"/>
      <c r="AY37" s="460"/>
      <c r="AZ37" s="460"/>
      <c r="BA37" s="460"/>
      <c r="BB37" s="460"/>
      <c r="BC37" s="460"/>
      <c r="BD37" s="460"/>
      <c r="BE37" s="460"/>
      <c r="BF37" s="460"/>
      <c r="BG37" s="460"/>
      <c r="BH37" s="460"/>
      <c r="BI37" s="460"/>
      <c r="BJ37" s="460"/>
    </row>
    <row r="38" spans="1:62" s="154" customFormat="1" ht="13.35" customHeight="1">
      <c r="B38" s="612" t="s">
        <v>236</v>
      </c>
      <c r="C38" s="613"/>
      <c r="D38" s="613"/>
      <c r="E38" s="613"/>
      <c r="F38" s="614"/>
      <c r="G38" s="625" t="s">
        <v>237</v>
      </c>
      <c r="H38" s="626"/>
      <c r="I38" s="626"/>
      <c r="J38" s="626"/>
      <c r="K38" s="626"/>
      <c r="L38" s="626"/>
      <c r="M38" s="626"/>
      <c r="N38" s="626"/>
      <c r="O38" s="626"/>
      <c r="P38" s="626"/>
      <c r="Q38" s="626"/>
      <c r="R38" s="626"/>
      <c r="S38" s="626"/>
      <c r="T38" s="626"/>
      <c r="U38" s="626"/>
      <c r="V38" s="626"/>
      <c r="W38" s="626"/>
      <c r="X38" s="626"/>
      <c r="Y38" s="626"/>
      <c r="Z38" s="626"/>
      <c r="AA38" s="626"/>
      <c r="AB38" s="627"/>
      <c r="AC38" s="631" t="s">
        <v>238</v>
      </c>
      <c r="AD38" s="632"/>
      <c r="AE38" s="632"/>
      <c r="AF38" s="632"/>
      <c r="AG38" s="632"/>
      <c r="AH38" s="632"/>
      <c r="AI38" s="632"/>
      <c r="AJ38" s="632"/>
      <c r="AK38" s="632"/>
      <c r="AL38" s="632"/>
      <c r="AM38" s="632"/>
      <c r="AN38" s="632"/>
      <c r="AO38" s="633"/>
      <c r="AS38" s="460"/>
      <c r="AT38" s="460"/>
      <c r="AU38" s="460"/>
      <c r="AV38" s="460"/>
      <c r="AW38" s="460"/>
      <c r="AX38" s="460"/>
      <c r="AY38" s="460"/>
      <c r="AZ38" s="460"/>
      <c r="BA38" s="460"/>
      <c r="BB38" s="460"/>
      <c r="BC38" s="460"/>
      <c r="BD38" s="460"/>
      <c r="BE38" s="460"/>
      <c r="BF38" s="460"/>
      <c r="BG38" s="460"/>
      <c r="BH38" s="460"/>
      <c r="BI38" s="460"/>
      <c r="BJ38" s="460"/>
    </row>
    <row r="39" spans="1:62" s="154" customFormat="1" ht="13.35" customHeight="1">
      <c r="B39" s="622"/>
      <c r="C39" s="623"/>
      <c r="D39" s="623"/>
      <c r="E39" s="623"/>
      <c r="F39" s="624"/>
      <c r="G39" s="628"/>
      <c r="H39" s="629"/>
      <c r="I39" s="629"/>
      <c r="J39" s="629"/>
      <c r="K39" s="629"/>
      <c r="L39" s="629"/>
      <c r="M39" s="629"/>
      <c r="N39" s="629"/>
      <c r="O39" s="629"/>
      <c r="P39" s="629"/>
      <c r="Q39" s="629"/>
      <c r="R39" s="629"/>
      <c r="S39" s="629"/>
      <c r="T39" s="629"/>
      <c r="U39" s="629"/>
      <c r="V39" s="629"/>
      <c r="W39" s="629"/>
      <c r="X39" s="629"/>
      <c r="Y39" s="629"/>
      <c r="Z39" s="629"/>
      <c r="AA39" s="629"/>
      <c r="AB39" s="630"/>
      <c r="AC39" s="634"/>
      <c r="AD39" s="635"/>
      <c r="AE39" s="635"/>
      <c r="AF39" s="635"/>
      <c r="AG39" s="635"/>
      <c r="AH39" s="635"/>
      <c r="AI39" s="635"/>
      <c r="AJ39" s="635"/>
      <c r="AK39" s="635"/>
      <c r="AL39" s="635"/>
      <c r="AM39" s="635"/>
      <c r="AN39" s="635"/>
      <c r="AO39" s="636"/>
      <c r="AS39" s="163"/>
    </row>
    <row r="40" spans="1:62" s="154" customFormat="1" ht="13.35" customHeight="1">
      <c r="B40" s="637" t="s">
        <v>239</v>
      </c>
      <c r="C40" s="638"/>
      <c r="D40" s="638"/>
      <c r="E40" s="638"/>
      <c r="F40" s="639"/>
      <c r="G40" s="640"/>
      <c r="H40" s="641"/>
      <c r="I40" s="641"/>
      <c r="J40" s="641"/>
      <c r="K40" s="641"/>
      <c r="L40" s="641"/>
      <c r="M40" s="641"/>
      <c r="N40" s="641"/>
      <c r="O40" s="641"/>
      <c r="P40" s="641"/>
      <c r="Q40" s="641"/>
      <c r="R40" s="641"/>
      <c r="S40" s="641"/>
      <c r="T40" s="641"/>
      <c r="U40" s="641"/>
      <c r="V40" s="641"/>
      <c r="W40" s="641"/>
      <c r="X40" s="641"/>
      <c r="Y40" s="641"/>
      <c r="Z40" s="641"/>
      <c r="AA40" s="641"/>
      <c r="AB40" s="641"/>
      <c r="AC40" s="641"/>
      <c r="AD40" s="641"/>
      <c r="AE40" s="641"/>
      <c r="AF40" s="641"/>
      <c r="AG40" s="641"/>
      <c r="AH40" s="641"/>
      <c r="AI40" s="641"/>
      <c r="AJ40" s="641"/>
      <c r="AK40" s="641"/>
      <c r="AL40" s="641"/>
      <c r="AM40" s="641"/>
      <c r="AN40" s="641"/>
      <c r="AO40" s="642"/>
      <c r="AS40" s="163"/>
    </row>
    <row r="41" spans="1:62" s="154" customFormat="1" ht="13.35" customHeight="1">
      <c r="B41" s="622"/>
      <c r="C41" s="623"/>
      <c r="D41" s="623"/>
      <c r="E41" s="623"/>
      <c r="F41" s="624"/>
      <c r="G41" s="628"/>
      <c r="H41" s="629"/>
      <c r="I41" s="629"/>
      <c r="J41" s="629"/>
      <c r="K41" s="629"/>
      <c r="L41" s="629"/>
      <c r="M41" s="629"/>
      <c r="N41" s="629"/>
      <c r="O41" s="629"/>
      <c r="P41" s="629"/>
      <c r="Q41" s="629"/>
      <c r="R41" s="629"/>
      <c r="S41" s="629"/>
      <c r="T41" s="629"/>
      <c r="U41" s="629"/>
      <c r="V41" s="629"/>
      <c r="W41" s="629"/>
      <c r="X41" s="629"/>
      <c r="Y41" s="629"/>
      <c r="Z41" s="629"/>
      <c r="AA41" s="629"/>
      <c r="AB41" s="629"/>
      <c r="AC41" s="629"/>
      <c r="AD41" s="629"/>
      <c r="AE41" s="629"/>
      <c r="AF41" s="629"/>
      <c r="AG41" s="629"/>
      <c r="AH41" s="629"/>
      <c r="AI41" s="629"/>
      <c r="AJ41" s="629"/>
      <c r="AK41" s="629"/>
      <c r="AL41" s="629"/>
      <c r="AM41" s="629"/>
      <c r="AN41" s="629"/>
      <c r="AO41" s="643"/>
      <c r="AS41" s="163"/>
    </row>
    <row r="42" spans="1:62" s="154" customFormat="1" ht="13.35" customHeight="1">
      <c r="B42" s="637" t="s">
        <v>240</v>
      </c>
      <c r="C42" s="638"/>
      <c r="D42" s="638"/>
      <c r="E42" s="638"/>
      <c r="F42" s="639"/>
      <c r="G42" s="644" t="s">
        <v>241</v>
      </c>
      <c r="H42" s="620"/>
      <c r="I42" s="620"/>
      <c r="J42" s="620" t="s">
        <v>242</v>
      </c>
      <c r="K42" s="620"/>
      <c r="L42" s="606">
        <v>5</v>
      </c>
      <c r="M42" s="606"/>
      <c r="N42" s="606" t="s">
        <v>243</v>
      </c>
      <c r="O42" s="606"/>
      <c r="P42" s="606"/>
      <c r="Q42" s="606"/>
      <c r="R42" s="606"/>
      <c r="S42" s="606"/>
      <c r="T42" s="608" t="s">
        <v>244</v>
      </c>
      <c r="U42" s="608"/>
      <c r="V42" s="608"/>
      <c r="W42" s="620" t="s">
        <v>245</v>
      </c>
      <c r="X42" s="620"/>
      <c r="Y42" s="620"/>
      <c r="Z42" s="620" t="s">
        <v>246</v>
      </c>
      <c r="AA42" s="620"/>
      <c r="AB42" s="620"/>
      <c r="AC42" s="620" t="s">
        <v>242</v>
      </c>
      <c r="AD42" s="620"/>
      <c r="AE42" s="606">
        <v>6</v>
      </c>
      <c r="AF42" s="606"/>
      <c r="AG42" s="606" t="s">
        <v>243</v>
      </c>
      <c r="AH42" s="606"/>
      <c r="AI42" s="606"/>
      <c r="AJ42" s="606"/>
      <c r="AK42" s="606"/>
      <c r="AL42" s="606"/>
      <c r="AM42" s="608" t="str">
        <f>T42</f>
        <v>（単位）</v>
      </c>
      <c r="AN42" s="608"/>
      <c r="AO42" s="609"/>
      <c r="AS42" s="163"/>
    </row>
    <row r="43" spans="1:62" s="154" customFormat="1" ht="13.35" customHeight="1">
      <c r="B43" s="622"/>
      <c r="C43" s="623"/>
      <c r="D43" s="623"/>
      <c r="E43" s="623"/>
      <c r="F43" s="624"/>
      <c r="G43" s="645"/>
      <c r="H43" s="621"/>
      <c r="I43" s="621"/>
      <c r="J43" s="621"/>
      <c r="K43" s="621"/>
      <c r="L43" s="607"/>
      <c r="M43" s="607"/>
      <c r="N43" s="607"/>
      <c r="O43" s="607"/>
      <c r="P43" s="607"/>
      <c r="Q43" s="607"/>
      <c r="R43" s="607"/>
      <c r="S43" s="607"/>
      <c r="T43" s="610"/>
      <c r="U43" s="610"/>
      <c r="V43" s="610"/>
      <c r="W43" s="621"/>
      <c r="X43" s="621"/>
      <c r="Y43" s="621"/>
      <c r="Z43" s="621"/>
      <c r="AA43" s="621"/>
      <c r="AB43" s="621"/>
      <c r="AC43" s="621"/>
      <c r="AD43" s="621"/>
      <c r="AE43" s="607"/>
      <c r="AF43" s="607"/>
      <c r="AG43" s="607"/>
      <c r="AH43" s="607"/>
      <c r="AI43" s="607"/>
      <c r="AJ43" s="607"/>
      <c r="AK43" s="607"/>
      <c r="AL43" s="607"/>
      <c r="AM43" s="610"/>
      <c r="AN43" s="610"/>
      <c r="AO43" s="611"/>
    </row>
    <row r="44" spans="1:62" s="154" customFormat="1" ht="13.35" customHeight="1">
      <c r="B44" s="612" t="s">
        <v>268</v>
      </c>
      <c r="C44" s="613"/>
      <c r="D44" s="613"/>
      <c r="E44" s="613"/>
      <c r="F44" s="614"/>
      <c r="G44" s="618" t="s">
        <v>247</v>
      </c>
      <c r="H44" s="596"/>
      <c r="I44" s="596"/>
      <c r="J44" s="596" t="s">
        <v>242</v>
      </c>
      <c r="K44" s="596"/>
      <c r="L44" s="600">
        <v>6</v>
      </c>
      <c r="M44" s="600"/>
      <c r="N44" s="600" t="s">
        <v>243</v>
      </c>
      <c r="O44" s="600"/>
      <c r="P44" s="600"/>
      <c r="Q44" s="600"/>
      <c r="R44" s="600"/>
      <c r="S44" s="600"/>
      <c r="T44" s="602" t="s">
        <v>244</v>
      </c>
      <c r="U44" s="602"/>
      <c r="V44" s="602"/>
      <c r="W44" s="596" t="s">
        <v>245</v>
      </c>
      <c r="X44" s="596"/>
      <c r="Y44" s="596"/>
      <c r="Z44" s="596" t="s">
        <v>248</v>
      </c>
      <c r="AA44" s="596"/>
      <c r="AB44" s="596"/>
      <c r="AC44" s="598" t="str">
        <f>IF(P44="","",IF($P42=$AI42,IF(P44&lt;$AI42,0,(P44/$AI42)),IF((P44-$P42)/($AI42-$P42)&lt;0,0,(P44-$P42)/($AI42-$P42))))</f>
        <v/>
      </c>
      <c r="AD44" s="598"/>
      <c r="AE44" s="598"/>
      <c r="AF44" s="598"/>
      <c r="AG44" s="598"/>
      <c r="AH44" s="598"/>
      <c r="AI44" s="600"/>
      <c r="AJ44" s="600"/>
      <c r="AK44" s="600"/>
      <c r="AL44" s="600"/>
      <c r="AM44" s="602"/>
      <c r="AN44" s="602"/>
      <c r="AO44" s="603"/>
      <c r="AS44" s="163"/>
      <c r="AT44" s="163"/>
    </row>
    <row r="45" spans="1:62" s="154" customFormat="1" ht="13.35" customHeight="1" thickBot="1">
      <c r="B45" s="615"/>
      <c r="C45" s="616"/>
      <c r="D45" s="616"/>
      <c r="E45" s="616"/>
      <c r="F45" s="617"/>
      <c r="G45" s="619"/>
      <c r="H45" s="597"/>
      <c r="I45" s="597"/>
      <c r="J45" s="597"/>
      <c r="K45" s="597"/>
      <c r="L45" s="601"/>
      <c r="M45" s="601"/>
      <c r="N45" s="601"/>
      <c r="O45" s="601"/>
      <c r="P45" s="601"/>
      <c r="Q45" s="601"/>
      <c r="R45" s="601"/>
      <c r="S45" s="601"/>
      <c r="T45" s="604"/>
      <c r="U45" s="604"/>
      <c r="V45" s="604"/>
      <c r="W45" s="597"/>
      <c r="X45" s="597"/>
      <c r="Y45" s="597"/>
      <c r="Z45" s="597"/>
      <c r="AA45" s="597"/>
      <c r="AB45" s="597"/>
      <c r="AC45" s="599" t="str">
        <f>IF(AC44="","",IF($Q$11=$AG$11,IF(AC44&lt;$AG$11,0,(AC44/$AG$11)),IF((AC44-$Q$11)/($AG29-$Q$11)&lt;0,0,(AC44-$Q$11)/($AG$11-$Q$11))))</f>
        <v/>
      </c>
      <c r="AD45" s="599"/>
      <c r="AE45" s="599"/>
      <c r="AF45" s="599"/>
      <c r="AG45" s="599"/>
      <c r="AH45" s="599"/>
      <c r="AI45" s="601"/>
      <c r="AJ45" s="601"/>
      <c r="AK45" s="601"/>
      <c r="AL45" s="601"/>
      <c r="AM45" s="604"/>
      <c r="AN45" s="604"/>
      <c r="AO45" s="605"/>
      <c r="AS45" s="148"/>
      <c r="AT45" s="163"/>
    </row>
    <row r="46" spans="1:62" ht="9" customHeight="1" thickBot="1">
      <c r="A46" s="154"/>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4"/>
    </row>
    <row r="47" spans="1:62" ht="13.5" customHeight="1">
      <c r="B47" s="495" t="s">
        <v>88</v>
      </c>
      <c r="C47" s="496"/>
      <c r="D47" s="496"/>
      <c r="E47" s="496"/>
      <c r="F47" s="497"/>
      <c r="G47" s="501" t="s">
        <v>92</v>
      </c>
      <c r="H47" s="502"/>
      <c r="I47" s="502"/>
      <c r="J47" s="502"/>
      <c r="K47" s="503"/>
      <c r="Q47" s="148"/>
      <c r="R47" s="148"/>
      <c r="S47" s="148"/>
      <c r="T47" s="148"/>
    </row>
    <row r="48" spans="1:62" ht="13.5" customHeight="1" thickBot="1">
      <c r="B48" s="498"/>
      <c r="C48" s="499"/>
      <c r="D48" s="499"/>
      <c r="E48" s="499"/>
      <c r="F48" s="500"/>
      <c r="G48" s="646"/>
      <c r="H48" s="646"/>
      <c r="I48" s="646"/>
      <c r="J48" s="646"/>
      <c r="K48" s="647"/>
      <c r="L48" s="161"/>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row>
    <row r="49" spans="1:46" s="154" customFormat="1" ht="13.35" customHeight="1">
      <c r="B49" s="612" t="s">
        <v>236</v>
      </c>
      <c r="C49" s="613"/>
      <c r="D49" s="613"/>
      <c r="E49" s="613"/>
      <c r="F49" s="614"/>
      <c r="G49" s="625" t="s">
        <v>237</v>
      </c>
      <c r="H49" s="626"/>
      <c r="I49" s="626"/>
      <c r="J49" s="626"/>
      <c r="K49" s="626"/>
      <c r="L49" s="626"/>
      <c r="M49" s="626"/>
      <c r="N49" s="626"/>
      <c r="O49" s="626"/>
      <c r="P49" s="626"/>
      <c r="Q49" s="626"/>
      <c r="R49" s="626"/>
      <c r="S49" s="626"/>
      <c r="T49" s="626"/>
      <c r="U49" s="626"/>
      <c r="V49" s="626"/>
      <c r="W49" s="626"/>
      <c r="X49" s="626"/>
      <c r="Y49" s="626"/>
      <c r="Z49" s="626"/>
      <c r="AA49" s="626"/>
      <c r="AB49" s="627"/>
      <c r="AC49" s="631" t="s">
        <v>238</v>
      </c>
      <c r="AD49" s="632"/>
      <c r="AE49" s="632"/>
      <c r="AF49" s="632"/>
      <c r="AG49" s="632"/>
      <c r="AH49" s="632"/>
      <c r="AI49" s="632"/>
      <c r="AJ49" s="632"/>
      <c r="AK49" s="632"/>
      <c r="AL49" s="632"/>
      <c r="AM49" s="632"/>
      <c r="AN49" s="632"/>
      <c r="AO49" s="633"/>
      <c r="AS49" s="163"/>
    </row>
    <row r="50" spans="1:46" s="154" customFormat="1" ht="13.35" customHeight="1">
      <c r="B50" s="622"/>
      <c r="C50" s="623"/>
      <c r="D50" s="623"/>
      <c r="E50" s="623"/>
      <c r="F50" s="624"/>
      <c r="G50" s="628"/>
      <c r="H50" s="629"/>
      <c r="I50" s="629"/>
      <c r="J50" s="629"/>
      <c r="K50" s="629"/>
      <c r="L50" s="629"/>
      <c r="M50" s="629"/>
      <c r="N50" s="629"/>
      <c r="O50" s="629"/>
      <c r="P50" s="629"/>
      <c r="Q50" s="629"/>
      <c r="R50" s="629"/>
      <c r="S50" s="629"/>
      <c r="T50" s="629"/>
      <c r="U50" s="629"/>
      <c r="V50" s="629"/>
      <c r="W50" s="629"/>
      <c r="X50" s="629"/>
      <c r="Y50" s="629"/>
      <c r="Z50" s="629"/>
      <c r="AA50" s="629"/>
      <c r="AB50" s="630"/>
      <c r="AC50" s="634"/>
      <c r="AD50" s="635"/>
      <c r="AE50" s="635"/>
      <c r="AF50" s="635"/>
      <c r="AG50" s="635"/>
      <c r="AH50" s="635"/>
      <c r="AI50" s="635"/>
      <c r="AJ50" s="635"/>
      <c r="AK50" s="635"/>
      <c r="AL50" s="635"/>
      <c r="AM50" s="635"/>
      <c r="AN50" s="635"/>
      <c r="AO50" s="636"/>
      <c r="AS50" s="163"/>
    </row>
    <row r="51" spans="1:46" s="154" customFormat="1" ht="13.35" customHeight="1">
      <c r="B51" s="637" t="s">
        <v>239</v>
      </c>
      <c r="C51" s="638"/>
      <c r="D51" s="638"/>
      <c r="E51" s="638"/>
      <c r="F51" s="639"/>
      <c r="G51" s="640"/>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L51" s="641"/>
      <c r="AM51" s="641"/>
      <c r="AN51" s="641"/>
      <c r="AO51" s="642"/>
      <c r="AS51" s="163"/>
    </row>
    <row r="52" spans="1:46" s="154" customFormat="1" ht="13.35" customHeight="1">
      <c r="B52" s="622"/>
      <c r="C52" s="623"/>
      <c r="D52" s="623"/>
      <c r="E52" s="623"/>
      <c r="F52" s="624"/>
      <c r="G52" s="628"/>
      <c r="H52" s="629"/>
      <c r="I52" s="629"/>
      <c r="J52" s="629"/>
      <c r="K52" s="629"/>
      <c r="L52" s="629"/>
      <c r="M52" s="629"/>
      <c r="N52" s="629"/>
      <c r="O52" s="629"/>
      <c r="P52" s="629"/>
      <c r="Q52" s="629"/>
      <c r="R52" s="629"/>
      <c r="S52" s="629"/>
      <c r="T52" s="629"/>
      <c r="U52" s="629"/>
      <c r="V52" s="629"/>
      <c r="W52" s="629"/>
      <c r="X52" s="629"/>
      <c r="Y52" s="629"/>
      <c r="Z52" s="629"/>
      <c r="AA52" s="629"/>
      <c r="AB52" s="629"/>
      <c r="AC52" s="629"/>
      <c r="AD52" s="629"/>
      <c r="AE52" s="629"/>
      <c r="AF52" s="629"/>
      <c r="AG52" s="629"/>
      <c r="AH52" s="629"/>
      <c r="AI52" s="629"/>
      <c r="AJ52" s="629"/>
      <c r="AK52" s="629"/>
      <c r="AL52" s="629"/>
      <c r="AM52" s="629"/>
      <c r="AN52" s="629"/>
      <c r="AO52" s="643"/>
      <c r="AS52" s="163"/>
    </row>
    <row r="53" spans="1:46" s="154" customFormat="1" ht="13.35" customHeight="1">
      <c r="B53" s="637" t="s">
        <v>240</v>
      </c>
      <c r="C53" s="638"/>
      <c r="D53" s="638"/>
      <c r="E53" s="638"/>
      <c r="F53" s="639"/>
      <c r="G53" s="644" t="s">
        <v>241</v>
      </c>
      <c r="H53" s="620"/>
      <c r="I53" s="620"/>
      <c r="J53" s="620" t="s">
        <v>242</v>
      </c>
      <c r="K53" s="620"/>
      <c r="L53" s="606">
        <v>5</v>
      </c>
      <c r="M53" s="606"/>
      <c r="N53" s="606" t="s">
        <v>243</v>
      </c>
      <c r="O53" s="606"/>
      <c r="P53" s="606"/>
      <c r="Q53" s="606"/>
      <c r="R53" s="606"/>
      <c r="S53" s="606"/>
      <c r="T53" s="608" t="s">
        <v>244</v>
      </c>
      <c r="U53" s="608"/>
      <c r="V53" s="608"/>
      <c r="W53" s="620" t="s">
        <v>245</v>
      </c>
      <c r="X53" s="620"/>
      <c r="Y53" s="620"/>
      <c r="Z53" s="620" t="s">
        <v>246</v>
      </c>
      <c r="AA53" s="620"/>
      <c r="AB53" s="620"/>
      <c r="AC53" s="620" t="s">
        <v>242</v>
      </c>
      <c r="AD53" s="620"/>
      <c r="AE53" s="606">
        <v>6</v>
      </c>
      <c r="AF53" s="606"/>
      <c r="AG53" s="606" t="s">
        <v>243</v>
      </c>
      <c r="AH53" s="606"/>
      <c r="AI53" s="606"/>
      <c r="AJ53" s="606"/>
      <c r="AK53" s="606"/>
      <c r="AL53" s="606"/>
      <c r="AM53" s="608" t="str">
        <f>T53</f>
        <v>（単位）</v>
      </c>
      <c r="AN53" s="608"/>
      <c r="AO53" s="609"/>
      <c r="AS53" s="163"/>
    </row>
    <row r="54" spans="1:46" s="154" customFormat="1" ht="13.35" customHeight="1">
      <c r="B54" s="622"/>
      <c r="C54" s="623"/>
      <c r="D54" s="623"/>
      <c r="E54" s="623"/>
      <c r="F54" s="624"/>
      <c r="G54" s="645"/>
      <c r="H54" s="621"/>
      <c r="I54" s="621"/>
      <c r="J54" s="621"/>
      <c r="K54" s="621"/>
      <c r="L54" s="607"/>
      <c r="M54" s="607"/>
      <c r="N54" s="607"/>
      <c r="O54" s="607"/>
      <c r="P54" s="607"/>
      <c r="Q54" s="607"/>
      <c r="R54" s="607"/>
      <c r="S54" s="607"/>
      <c r="T54" s="610"/>
      <c r="U54" s="610"/>
      <c r="V54" s="610"/>
      <c r="W54" s="621"/>
      <c r="X54" s="621"/>
      <c r="Y54" s="621"/>
      <c r="Z54" s="621"/>
      <c r="AA54" s="621"/>
      <c r="AB54" s="621"/>
      <c r="AC54" s="621"/>
      <c r="AD54" s="621"/>
      <c r="AE54" s="607"/>
      <c r="AF54" s="607"/>
      <c r="AG54" s="607"/>
      <c r="AH54" s="607"/>
      <c r="AI54" s="607"/>
      <c r="AJ54" s="607"/>
      <c r="AK54" s="607"/>
      <c r="AL54" s="607"/>
      <c r="AM54" s="610"/>
      <c r="AN54" s="610"/>
      <c r="AO54" s="611"/>
    </row>
    <row r="55" spans="1:46" s="154" customFormat="1" ht="13.35" customHeight="1">
      <c r="B55" s="612" t="s">
        <v>266</v>
      </c>
      <c r="C55" s="613"/>
      <c r="D55" s="613"/>
      <c r="E55" s="613"/>
      <c r="F55" s="614"/>
      <c r="G55" s="618" t="s">
        <v>247</v>
      </c>
      <c r="H55" s="596"/>
      <c r="I55" s="596"/>
      <c r="J55" s="596" t="s">
        <v>242</v>
      </c>
      <c r="K55" s="596"/>
      <c r="L55" s="600">
        <v>6</v>
      </c>
      <c r="M55" s="600"/>
      <c r="N55" s="600" t="s">
        <v>243</v>
      </c>
      <c r="O55" s="600"/>
      <c r="P55" s="600"/>
      <c r="Q55" s="600"/>
      <c r="R55" s="600"/>
      <c r="S55" s="600"/>
      <c r="T55" s="602" t="s">
        <v>244</v>
      </c>
      <c r="U55" s="602"/>
      <c r="V55" s="602"/>
      <c r="W55" s="596" t="s">
        <v>245</v>
      </c>
      <c r="X55" s="596"/>
      <c r="Y55" s="596"/>
      <c r="Z55" s="596" t="s">
        <v>248</v>
      </c>
      <c r="AA55" s="596"/>
      <c r="AB55" s="596"/>
      <c r="AC55" s="598" t="str">
        <f>IF(P55="","",IF($P53=$AI53,IF(P55&lt;$AI53,0,(P55/$AI53)),IF((P55-$P53)/($AI53-$P53)&lt;0,0,(P55-$P53)/($AI53-$P53))))</f>
        <v/>
      </c>
      <c r="AD55" s="598"/>
      <c r="AE55" s="598"/>
      <c r="AF55" s="598"/>
      <c r="AG55" s="598"/>
      <c r="AH55" s="598"/>
      <c r="AI55" s="600"/>
      <c r="AJ55" s="600"/>
      <c r="AK55" s="600"/>
      <c r="AL55" s="600"/>
      <c r="AM55" s="602"/>
      <c r="AN55" s="602"/>
      <c r="AO55" s="603"/>
      <c r="AS55" s="163"/>
      <c r="AT55" s="163"/>
    </row>
    <row r="56" spans="1:46" s="154" customFormat="1" ht="13.35" customHeight="1" thickBot="1">
      <c r="B56" s="615"/>
      <c r="C56" s="616"/>
      <c r="D56" s="616"/>
      <c r="E56" s="616"/>
      <c r="F56" s="617"/>
      <c r="G56" s="619"/>
      <c r="H56" s="597"/>
      <c r="I56" s="597"/>
      <c r="J56" s="597"/>
      <c r="K56" s="597"/>
      <c r="L56" s="601"/>
      <c r="M56" s="601"/>
      <c r="N56" s="601"/>
      <c r="O56" s="601"/>
      <c r="P56" s="601"/>
      <c r="Q56" s="601"/>
      <c r="R56" s="601"/>
      <c r="S56" s="601"/>
      <c r="T56" s="604"/>
      <c r="U56" s="604"/>
      <c r="V56" s="604"/>
      <c r="W56" s="597"/>
      <c r="X56" s="597"/>
      <c r="Y56" s="597"/>
      <c r="Z56" s="597"/>
      <c r="AA56" s="597"/>
      <c r="AB56" s="597"/>
      <c r="AC56" s="599" t="str">
        <f>IF(AC55="","",IF($Q$11=$AG$11,IF(AC55&lt;$AG$11,0,(AC55/$AG$11)),IF((AC55-$Q$11)/($AG40-$Q$11)&lt;0,0,(AC55-$Q$11)/($AG$11-$Q$11))))</f>
        <v/>
      </c>
      <c r="AD56" s="599"/>
      <c r="AE56" s="599"/>
      <c r="AF56" s="599"/>
      <c r="AG56" s="599"/>
      <c r="AH56" s="599"/>
      <c r="AI56" s="601"/>
      <c r="AJ56" s="601"/>
      <c r="AK56" s="601"/>
      <c r="AL56" s="601"/>
      <c r="AM56" s="604"/>
      <c r="AN56" s="604"/>
      <c r="AO56" s="605"/>
      <c r="AS56" s="148"/>
      <c r="AT56" s="163"/>
    </row>
    <row r="57" spans="1:46" ht="9" customHeight="1" thickBot="1">
      <c r="A57" s="154"/>
      <c r="B57" s="159"/>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4"/>
    </row>
    <row r="58" spans="1:46" ht="13.5" customHeight="1">
      <c r="B58" s="495" t="s">
        <v>88</v>
      </c>
      <c r="C58" s="496"/>
      <c r="D58" s="496"/>
      <c r="E58" s="496"/>
      <c r="F58" s="497"/>
      <c r="G58" s="501" t="s">
        <v>249</v>
      </c>
      <c r="H58" s="502"/>
      <c r="I58" s="502"/>
      <c r="J58" s="502"/>
      <c r="K58" s="503"/>
      <c r="Q58" s="148"/>
      <c r="R58" s="148"/>
      <c r="S58" s="148"/>
      <c r="T58" s="148"/>
    </row>
    <row r="59" spans="1:46" ht="13.5" customHeight="1" thickBot="1">
      <c r="B59" s="498"/>
      <c r="C59" s="499"/>
      <c r="D59" s="499"/>
      <c r="E59" s="499"/>
      <c r="F59" s="500"/>
      <c r="G59" s="646"/>
      <c r="H59" s="646"/>
      <c r="I59" s="646"/>
      <c r="J59" s="646"/>
      <c r="K59" s="647"/>
      <c r="L59" s="161"/>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row>
    <row r="60" spans="1:46" s="154" customFormat="1" ht="13.35" customHeight="1">
      <c r="B60" s="612" t="s">
        <v>236</v>
      </c>
      <c r="C60" s="613"/>
      <c r="D60" s="613"/>
      <c r="E60" s="613"/>
      <c r="F60" s="614"/>
      <c r="G60" s="625" t="s">
        <v>237</v>
      </c>
      <c r="H60" s="626"/>
      <c r="I60" s="626"/>
      <c r="J60" s="626"/>
      <c r="K60" s="626"/>
      <c r="L60" s="626"/>
      <c r="M60" s="626"/>
      <c r="N60" s="626"/>
      <c r="O60" s="626"/>
      <c r="P60" s="626"/>
      <c r="Q60" s="626"/>
      <c r="R60" s="626"/>
      <c r="S60" s="626"/>
      <c r="T60" s="626"/>
      <c r="U60" s="626"/>
      <c r="V60" s="626"/>
      <c r="W60" s="626"/>
      <c r="X60" s="626"/>
      <c r="Y60" s="626"/>
      <c r="Z60" s="626"/>
      <c r="AA60" s="626"/>
      <c r="AB60" s="627"/>
      <c r="AC60" s="631" t="s">
        <v>238</v>
      </c>
      <c r="AD60" s="632"/>
      <c r="AE60" s="632"/>
      <c r="AF60" s="632"/>
      <c r="AG60" s="632"/>
      <c r="AH60" s="632"/>
      <c r="AI60" s="632"/>
      <c r="AJ60" s="632"/>
      <c r="AK60" s="632"/>
      <c r="AL60" s="632"/>
      <c r="AM60" s="632"/>
      <c r="AN60" s="632"/>
      <c r="AO60" s="633"/>
      <c r="AS60" s="163"/>
    </row>
    <row r="61" spans="1:46" s="154" customFormat="1" ht="13.35" customHeight="1">
      <c r="B61" s="622"/>
      <c r="C61" s="623"/>
      <c r="D61" s="623"/>
      <c r="E61" s="623"/>
      <c r="F61" s="624"/>
      <c r="G61" s="628"/>
      <c r="H61" s="629"/>
      <c r="I61" s="629"/>
      <c r="J61" s="629"/>
      <c r="K61" s="629"/>
      <c r="L61" s="629"/>
      <c r="M61" s="629"/>
      <c r="N61" s="629"/>
      <c r="O61" s="629"/>
      <c r="P61" s="629"/>
      <c r="Q61" s="629"/>
      <c r="R61" s="629"/>
      <c r="S61" s="629"/>
      <c r="T61" s="629"/>
      <c r="U61" s="629"/>
      <c r="V61" s="629"/>
      <c r="W61" s="629"/>
      <c r="X61" s="629"/>
      <c r="Y61" s="629"/>
      <c r="Z61" s="629"/>
      <c r="AA61" s="629"/>
      <c r="AB61" s="630"/>
      <c r="AC61" s="634"/>
      <c r="AD61" s="635"/>
      <c r="AE61" s="635"/>
      <c r="AF61" s="635"/>
      <c r="AG61" s="635"/>
      <c r="AH61" s="635"/>
      <c r="AI61" s="635"/>
      <c r="AJ61" s="635"/>
      <c r="AK61" s="635"/>
      <c r="AL61" s="635"/>
      <c r="AM61" s="635"/>
      <c r="AN61" s="635"/>
      <c r="AO61" s="636"/>
      <c r="AS61" s="163"/>
    </row>
    <row r="62" spans="1:46" s="154" customFormat="1" ht="13.35" customHeight="1">
      <c r="B62" s="637" t="s">
        <v>239</v>
      </c>
      <c r="C62" s="638"/>
      <c r="D62" s="638"/>
      <c r="E62" s="638"/>
      <c r="F62" s="639"/>
      <c r="G62" s="640"/>
      <c r="H62" s="641"/>
      <c r="I62" s="641"/>
      <c r="J62" s="641"/>
      <c r="K62" s="641"/>
      <c r="L62" s="641"/>
      <c r="M62" s="641"/>
      <c r="N62" s="641"/>
      <c r="O62" s="641"/>
      <c r="P62" s="641"/>
      <c r="Q62" s="641"/>
      <c r="R62" s="641"/>
      <c r="S62" s="641"/>
      <c r="T62" s="641"/>
      <c r="U62" s="641"/>
      <c r="V62" s="641"/>
      <c r="W62" s="641"/>
      <c r="X62" s="641"/>
      <c r="Y62" s="641"/>
      <c r="Z62" s="641"/>
      <c r="AA62" s="641"/>
      <c r="AB62" s="641"/>
      <c r="AC62" s="641"/>
      <c r="AD62" s="641"/>
      <c r="AE62" s="641"/>
      <c r="AF62" s="641"/>
      <c r="AG62" s="641"/>
      <c r="AH62" s="641"/>
      <c r="AI62" s="641"/>
      <c r="AJ62" s="641"/>
      <c r="AK62" s="641"/>
      <c r="AL62" s="641"/>
      <c r="AM62" s="641"/>
      <c r="AN62" s="641"/>
      <c r="AO62" s="642"/>
      <c r="AS62" s="163"/>
    </row>
    <row r="63" spans="1:46" s="154" customFormat="1" ht="13.35" customHeight="1">
      <c r="B63" s="622"/>
      <c r="C63" s="623"/>
      <c r="D63" s="623"/>
      <c r="E63" s="623"/>
      <c r="F63" s="624"/>
      <c r="G63" s="628"/>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L63" s="629"/>
      <c r="AM63" s="629"/>
      <c r="AN63" s="629"/>
      <c r="AO63" s="643"/>
      <c r="AS63" s="163"/>
    </row>
    <row r="64" spans="1:46" s="154" customFormat="1" ht="13.35" customHeight="1">
      <c r="B64" s="637" t="s">
        <v>240</v>
      </c>
      <c r="C64" s="638"/>
      <c r="D64" s="638"/>
      <c r="E64" s="638"/>
      <c r="F64" s="639"/>
      <c r="G64" s="644" t="s">
        <v>241</v>
      </c>
      <c r="H64" s="620"/>
      <c r="I64" s="620"/>
      <c r="J64" s="620" t="s">
        <v>242</v>
      </c>
      <c r="K64" s="620"/>
      <c r="L64" s="606">
        <v>5</v>
      </c>
      <c r="M64" s="606"/>
      <c r="N64" s="606" t="s">
        <v>243</v>
      </c>
      <c r="O64" s="606"/>
      <c r="P64" s="606"/>
      <c r="Q64" s="606"/>
      <c r="R64" s="606"/>
      <c r="S64" s="606"/>
      <c r="T64" s="608" t="s">
        <v>244</v>
      </c>
      <c r="U64" s="608"/>
      <c r="V64" s="608"/>
      <c r="W64" s="620" t="s">
        <v>245</v>
      </c>
      <c r="X64" s="620"/>
      <c r="Y64" s="620"/>
      <c r="Z64" s="620" t="s">
        <v>246</v>
      </c>
      <c r="AA64" s="620"/>
      <c r="AB64" s="620"/>
      <c r="AC64" s="620" t="s">
        <v>242</v>
      </c>
      <c r="AD64" s="620"/>
      <c r="AE64" s="606">
        <v>6</v>
      </c>
      <c r="AF64" s="606"/>
      <c r="AG64" s="606" t="s">
        <v>243</v>
      </c>
      <c r="AH64" s="606"/>
      <c r="AI64" s="606"/>
      <c r="AJ64" s="606"/>
      <c r="AK64" s="606"/>
      <c r="AL64" s="606"/>
      <c r="AM64" s="608" t="str">
        <f>T64</f>
        <v>（単位）</v>
      </c>
      <c r="AN64" s="608"/>
      <c r="AO64" s="609"/>
      <c r="AS64" s="163"/>
    </row>
    <row r="65" spans="2:53" s="154" customFormat="1" ht="13.35" customHeight="1">
      <c r="B65" s="622"/>
      <c r="C65" s="623"/>
      <c r="D65" s="623"/>
      <c r="E65" s="623"/>
      <c r="F65" s="624"/>
      <c r="G65" s="645"/>
      <c r="H65" s="621"/>
      <c r="I65" s="621"/>
      <c r="J65" s="621"/>
      <c r="K65" s="621"/>
      <c r="L65" s="607"/>
      <c r="M65" s="607"/>
      <c r="N65" s="607"/>
      <c r="O65" s="607"/>
      <c r="P65" s="607"/>
      <c r="Q65" s="607"/>
      <c r="R65" s="607"/>
      <c r="S65" s="607"/>
      <c r="T65" s="610"/>
      <c r="U65" s="610"/>
      <c r="V65" s="610"/>
      <c r="W65" s="621"/>
      <c r="X65" s="621"/>
      <c r="Y65" s="621"/>
      <c r="Z65" s="621"/>
      <c r="AA65" s="621"/>
      <c r="AB65" s="621"/>
      <c r="AC65" s="621"/>
      <c r="AD65" s="621"/>
      <c r="AE65" s="607"/>
      <c r="AF65" s="607"/>
      <c r="AG65" s="607"/>
      <c r="AH65" s="607"/>
      <c r="AI65" s="607"/>
      <c r="AJ65" s="607"/>
      <c r="AK65" s="607"/>
      <c r="AL65" s="607"/>
      <c r="AM65" s="610"/>
      <c r="AN65" s="610"/>
      <c r="AO65" s="611"/>
    </row>
    <row r="66" spans="2:53" s="154" customFormat="1" ht="13.35" customHeight="1">
      <c r="B66" s="612" t="s">
        <v>266</v>
      </c>
      <c r="C66" s="613"/>
      <c r="D66" s="613"/>
      <c r="E66" s="613"/>
      <c r="F66" s="614"/>
      <c r="G66" s="618" t="s">
        <v>247</v>
      </c>
      <c r="H66" s="596"/>
      <c r="I66" s="596"/>
      <c r="J66" s="596" t="s">
        <v>242</v>
      </c>
      <c r="K66" s="596"/>
      <c r="L66" s="600">
        <v>6</v>
      </c>
      <c r="M66" s="600"/>
      <c r="N66" s="600" t="s">
        <v>243</v>
      </c>
      <c r="O66" s="600"/>
      <c r="P66" s="600"/>
      <c r="Q66" s="600"/>
      <c r="R66" s="600"/>
      <c r="S66" s="600"/>
      <c r="T66" s="602" t="s">
        <v>244</v>
      </c>
      <c r="U66" s="602"/>
      <c r="V66" s="602"/>
      <c r="W66" s="596" t="s">
        <v>245</v>
      </c>
      <c r="X66" s="596"/>
      <c r="Y66" s="596"/>
      <c r="Z66" s="596" t="s">
        <v>248</v>
      </c>
      <c r="AA66" s="596"/>
      <c r="AB66" s="596"/>
      <c r="AC66" s="598" t="str">
        <f>IF(P66="","",IF($P64=$AI64,IF(P66&lt;$AI64,0,(P66/$AI64)),IF((P66-$P64)/($AI64-$P64)&lt;0,0,(P66-$P64)/($AI64-$P64))))</f>
        <v/>
      </c>
      <c r="AD66" s="598"/>
      <c r="AE66" s="598"/>
      <c r="AF66" s="598"/>
      <c r="AG66" s="598"/>
      <c r="AH66" s="598"/>
      <c r="AI66" s="600"/>
      <c r="AJ66" s="600"/>
      <c r="AK66" s="600"/>
      <c r="AL66" s="600"/>
      <c r="AM66" s="602"/>
      <c r="AN66" s="602"/>
      <c r="AO66" s="603"/>
      <c r="AS66" s="163"/>
      <c r="AT66" s="163"/>
    </row>
    <row r="67" spans="2:53" s="154" customFormat="1" ht="13.35" customHeight="1" thickBot="1">
      <c r="B67" s="615"/>
      <c r="C67" s="616"/>
      <c r="D67" s="616"/>
      <c r="E67" s="616"/>
      <c r="F67" s="617"/>
      <c r="G67" s="619"/>
      <c r="H67" s="597"/>
      <c r="I67" s="597"/>
      <c r="J67" s="597"/>
      <c r="K67" s="597"/>
      <c r="L67" s="601"/>
      <c r="M67" s="601"/>
      <c r="N67" s="601"/>
      <c r="O67" s="601"/>
      <c r="P67" s="601"/>
      <c r="Q67" s="601"/>
      <c r="R67" s="601"/>
      <c r="S67" s="601"/>
      <c r="T67" s="604"/>
      <c r="U67" s="604"/>
      <c r="V67" s="604"/>
      <c r="W67" s="597"/>
      <c r="X67" s="597"/>
      <c r="Y67" s="597"/>
      <c r="Z67" s="597"/>
      <c r="AA67" s="597"/>
      <c r="AB67" s="597"/>
      <c r="AC67" s="599" t="str">
        <f>IF(AC66="","",IF($Q$11=$AG$11,IF(AC66&lt;$AG$11,0,(AC66/$AG$11)),IF((AC66-$Q$11)/($AG50-$Q$11)&lt;0,0,(AC66-$Q$11)/($AG$11-$Q$11))))</f>
        <v/>
      </c>
      <c r="AD67" s="599"/>
      <c r="AE67" s="599"/>
      <c r="AF67" s="599"/>
      <c r="AG67" s="599"/>
      <c r="AH67" s="599"/>
      <c r="AI67" s="601"/>
      <c r="AJ67" s="601"/>
      <c r="AK67" s="601"/>
      <c r="AL67" s="601"/>
      <c r="AM67" s="604"/>
      <c r="AN67" s="604"/>
      <c r="AO67" s="605"/>
      <c r="AS67" s="148"/>
      <c r="AT67" s="163"/>
    </row>
    <row r="68" spans="2:53" ht="13.5" customHeight="1" thickBot="1">
      <c r="B68" s="80"/>
      <c r="C68" s="81"/>
      <c r="D68" s="24"/>
      <c r="E68" s="24"/>
      <c r="F68" s="24"/>
      <c r="G68" s="24"/>
      <c r="H68" s="24"/>
      <c r="I68" s="24"/>
      <c r="J68" s="24"/>
      <c r="K68" s="82"/>
      <c r="L68" s="83"/>
      <c r="M68" s="83"/>
      <c r="N68" s="83"/>
      <c r="O68" s="83"/>
      <c r="P68" s="83"/>
      <c r="Q68" s="83"/>
      <c r="R68" s="83"/>
      <c r="S68" s="83"/>
      <c r="T68" s="83"/>
      <c r="U68" s="83"/>
      <c r="V68" s="83"/>
      <c r="W68" s="83"/>
      <c r="X68" s="83"/>
      <c r="Y68" s="84"/>
      <c r="Z68" s="84"/>
      <c r="AA68" s="84"/>
      <c r="AB68" s="84"/>
      <c r="AC68" s="84"/>
      <c r="AD68" s="84"/>
      <c r="AE68" s="84"/>
      <c r="AF68" s="84"/>
      <c r="AG68" s="164"/>
      <c r="AH68" s="164"/>
      <c r="AI68" s="164"/>
      <c r="AJ68" s="164"/>
      <c r="AK68" s="164"/>
      <c r="AL68" s="164"/>
      <c r="AM68" s="164"/>
      <c r="AN68" s="164"/>
      <c r="AO68" s="164"/>
      <c r="AS68" s="23"/>
      <c r="AT68" s="24"/>
      <c r="AU68" s="24"/>
      <c r="AW68" s="23"/>
      <c r="AX68" s="23"/>
      <c r="AY68" s="23"/>
      <c r="AZ68" s="23"/>
      <c r="BA68" s="23"/>
    </row>
    <row r="69" spans="2:53" ht="13.5" customHeight="1">
      <c r="B69" s="527" t="s">
        <v>65</v>
      </c>
      <c r="C69" s="528"/>
      <c r="D69" s="528"/>
      <c r="E69" s="528"/>
      <c r="F69" s="528"/>
      <c r="G69" s="528"/>
      <c r="H69" s="528"/>
      <c r="I69" s="528"/>
      <c r="J69" s="528"/>
      <c r="K69" s="529"/>
      <c r="Q69" s="148"/>
      <c r="R69" s="148"/>
      <c r="S69" s="148"/>
      <c r="T69" s="148"/>
    </row>
    <row r="70" spans="2:53" ht="13.5" customHeight="1" thickBot="1">
      <c r="B70" s="530"/>
      <c r="C70" s="531"/>
      <c r="D70" s="531"/>
      <c r="E70" s="531"/>
      <c r="F70" s="531"/>
      <c r="G70" s="531"/>
      <c r="H70" s="531"/>
      <c r="I70" s="531"/>
      <c r="J70" s="531"/>
      <c r="K70" s="532"/>
      <c r="L70" s="161"/>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row>
    <row r="71" spans="2:53" ht="13.5" customHeight="1">
      <c r="B71" s="485" t="s">
        <v>66</v>
      </c>
      <c r="C71" s="586" t="s">
        <v>67</v>
      </c>
      <c r="D71" s="533"/>
      <c r="E71" s="533"/>
      <c r="F71" s="533"/>
      <c r="G71" s="533"/>
      <c r="H71" s="533"/>
      <c r="I71" s="533"/>
      <c r="J71" s="537"/>
      <c r="K71" s="589" t="s">
        <v>68</v>
      </c>
      <c r="L71" s="590"/>
      <c r="M71" s="590"/>
      <c r="N71" s="590"/>
      <c r="O71" s="590"/>
      <c r="P71" s="590"/>
      <c r="Q71" s="591"/>
      <c r="R71" s="589" t="s">
        <v>69</v>
      </c>
      <c r="S71" s="590"/>
      <c r="T71" s="590"/>
      <c r="U71" s="590"/>
      <c r="V71" s="590"/>
      <c r="W71" s="590"/>
      <c r="X71" s="591"/>
      <c r="Y71" s="589" t="s">
        <v>70</v>
      </c>
      <c r="Z71" s="590"/>
      <c r="AA71" s="590"/>
      <c r="AB71" s="590"/>
      <c r="AC71" s="590"/>
      <c r="AD71" s="590"/>
      <c r="AE71" s="590"/>
      <c r="AF71" s="591"/>
      <c r="AG71" s="165"/>
      <c r="AH71" s="165"/>
      <c r="AI71" s="165"/>
      <c r="AJ71" s="165"/>
      <c r="AK71" s="165"/>
      <c r="AL71" s="165"/>
      <c r="AM71" s="165"/>
      <c r="AN71" s="165"/>
      <c r="AO71" s="166"/>
    </row>
    <row r="72" spans="2:53" ht="13.5" customHeight="1">
      <c r="B72" s="584"/>
      <c r="C72" s="587"/>
      <c r="D72" s="587"/>
      <c r="E72" s="587"/>
      <c r="F72" s="587"/>
      <c r="G72" s="587"/>
      <c r="H72" s="587"/>
      <c r="I72" s="587"/>
      <c r="J72" s="588"/>
      <c r="K72" s="589"/>
      <c r="L72" s="590"/>
      <c r="M72" s="590"/>
      <c r="N72" s="590"/>
      <c r="O72" s="590"/>
      <c r="P72" s="590"/>
      <c r="Q72" s="591"/>
      <c r="R72" s="589"/>
      <c r="S72" s="590"/>
      <c r="T72" s="590"/>
      <c r="U72" s="590"/>
      <c r="V72" s="590"/>
      <c r="W72" s="590"/>
      <c r="X72" s="591"/>
      <c r="Y72" s="592"/>
      <c r="Z72" s="593"/>
      <c r="AA72" s="593"/>
      <c r="AB72" s="593"/>
      <c r="AC72" s="593"/>
      <c r="AD72" s="593"/>
      <c r="AE72" s="593"/>
      <c r="AF72" s="594"/>
      <c r="AG72" s="167"/>
      <c r="AH72" s="167"/>
      <c r="AI72" s="167"/>
      <c r="AJ72" s="167"/>
      <c r="AK72" s="167"/>
      <c r="AL72" s="167"/>
      <c r="AM72" s="167"/>
      <c r="AN72" s="167"/>
      <c r="AO72" s="168"/>
    </row>
    <row r="73" spans="2:53" ht="13.5" customHeight="1">
      <c r="B73" s="584"/>
      <c r="C73" s="577" t="s">
        <v>71</v>
      </c>
      <c r="D73" s="578"/>
      <c r="E73" s="578"/>
      <c r="F73" s="578"/>
      <c r="G73" s="578"/>
      <c r="H73" s="578"/>
      <c r="I73" s="578"/>
      <c r="J73" s="579"/>
      <c r="K73" s="554"/>
      <c r="L73" s="554"/>
      <c r="M73" s="554"/>
      <c r="N73" s="554"/>
      <c r="O73" s="554"/>
      <c r="P73" s="554"/>
      <c r="Q73" s="554"/>
      <c r="R73" s="595">
        <f>X95</f>
        <v>0</v>
      </c>
      <c r="S73" s="595"/>
      <c r="T73" s="595"/>
      <c r="U73" s="595"/>
      <c r="V73" s="595"/>
      <c r="W73" s="595"/>
      <c r="X73" s="595"/>
      <c r="Y73" s="555"/>
      <c r="Z73" s="556"/>
      <c r="AA73" s="556"/>
      <c r="AB73" s="556"/>
      <c r="AC73" s="556"/>
      <c r="AD73" s="556"/>
      <c r="AE73" s="556"/>
      <c r="AF73" s="557"/>
      <c r="AG73" s="555"/>
      <c r="AH73" s="556"/>
      <c r="AI73" s="556"/>
      <c r="AJ73" s="556"/>
      <c r="AK73" s="556"/>
      <c r="AL73" s="556"/>
      <c r="AM73" s="556"/>
      <c r="AN73" s="556"/>
      <c r="AO73" s="564"/>
      <c r="AS73" s="160"/>
    </row>
    <row r="74" spans="2:53" ht="13.5" customHeight="1">
      <c r="B74" s="584"/>
      <c r="C74" s="580"/>
      <c r="D74" s="580"/>
      <c r="E74" s="580"/>
      <c r="F74" s="580"/>
      <c r="G74" s="580"/>
      <c r="H74" s="580"/>
      <c r="I74" s="580"/>
      <c r="J74" s="581"/>
      <c r="K74" s="554"/>
      <c r="L74" s="554"/>
      <c r="M74" s="554"/>
      <c r="N74" s="554"/>
      <c r="O74" s="554"/>
      <c r="P74" s="554"/>
      <c r="Q74" s="554"/>
      <c r="R74" s="595"/>
      <c r="S74" s="595"/>
      <c r="T74" s="595"/>
      <c r="U74" s="595"/>
      <c r="V74" s="595"/>
      <c r="W74" s="595"/>
      <c r="X74" s="595"/>
      <c r="Y74" s="558"/>
      <c r="Z74" s="559"/>
      <c r="AA74" s="559"/>
      <c r="AB74" s="559"/>
      <c r="AC74" s="559"/>
      <c r="AD74" s="559"/>
      <c r="AE74" s="559"/>
      <c r="AF74" s="560"/>
      <c r="AG74" s="558"/>
      <c r="AH74" s="559"/>
      <c r="AI74" s="559"/>
      <c r="AJ74" s="559"/>
      <c r="AK74" s="559"/>
      <c r="AL74" s="559"/>
      <c r="AM74" s="559"/>
      <c r="AN74" s="559"/>
      <c r="AO74" s="565"/>
    </row>
    <row r="75" spans="2:53" ht="13.5" customHeight="1">
      <c r="B75" s="584"/>
      <c r="C75" s="582"/>
      <c r="D75" s="582"/>
      <c r="E75" s="582"/>
      <c r="F75" s="582"/>
      <c r="G75" s="582"/>
      <c r="H75" s="582"/>
      <c r="I75" s="582"/>
      <c r="J75" s="583"/>
      <c r="K75" s="554"/>
      <c r="L75" s="554"/>
      <c r="M75" s="554"/>
      <c r="N75" s="554"/>
      <c r="O75" s="554"/>
      <c r="P75" s="554"/>
      <c r="Q75" s="554"/>
      <c r="R75" s="595"/>
      <c r="S75" s="595"/>
      <c r="T75" s="595"/>
      <c r="U75" s="595"/>
      <c r="V75" s="595"/>
      <c r="W75" s="595"/>
      <c r="X75" s="595"/>
      <c r="Y75" s="561"/>
      <c r="Z75" s="562"/>
      <c r="AA75" s="562"/>
      <c r="AB75" s="562"/>
      <c r="AC75" s="562"/>
      <c r="AD75" s="562"/>
      <c r="AE75" s="562"/>
      <c r="AF75" s="563"/>
      <c r="AG75" s="561"/>
      <c r="AH75" s="562"/>
      <c r="AI75" s="562"/>
      <c r="AJ75" s="562"/>
      <c r="AK75" s="562"/>
      <c r="AL75" s="562"/>
      <c r="AM75" s="562"/>
      <c r="AN75" s="562"/>
      <c r="AO75" s="566"/>
    </row>
    <row r="76" spans="2:53" ht="13.5" customHeight="1">
      <c r="B76" s="584"/>
      <c r="C76" s="577" t="s">
        <v>72</v>
      </c>
      <c r="D76" s="578"/>
      <c r="E76" s="578"/>
      <c r="F76" s="578"/>
      <c r="G76" s="578"/>
      <c r="H76" s="578"/>
      <c r="I76" s="578"/>
      <c r="J76" s="579"/>
      <c r="K76" s="554"/>
      <c r="L76" s="554"/>
      <c r="M76" s="554"/>
      <c r="N76" s="554"/>
      <c r="O76" s="554"/>
      <c r="P76" s="554"/>
      <c r="Q76" s="554"/>
      <c r="R76" s="554"/>
      <c r="S76" s="554"/>
      <c r="T76" s="554"/>
      <c r="U76" s="554"/>
      <c r="V76" s="554"/>
      <c r="W76" s="554"/>
      <c r="X76" s="554"/>
      <c r="Y76" s="555"/>
      <c r="Z76" s="556"/>
      <c r="AA76" s="556"/>
      <c r="AB76" s="556"/>
      <c r="AC76" s="556"/>
      <c r="AD76" s="556"/>
      <c r="AE76" s="556"/>
      <c r="AF76" s="557"/>
      <c r="AG76" s="555"/>
      <c r="AH76" s="556"/>
      <c r="AI76" s="556"/>
      <c r="AJ76" s="556"/>
      <c r="AK76" s="556"/>
      <c r="AL76" s="556"/>
      <c r="AM76" s="556"/>
      <c r="AN76" s="556"/>
      <c r="AO76" s="564"/>
    </row>
    <row r="77" spans="2:53" ht="13.5" customHeight="1">
      <c r="B77" s="584"/>
      <c r="C77" s="580"/>
      <c r="D77" s="580"/>
      <c r="E77" s="580"/>
      <c r="F77" s="580"/>
      <c r="G77" s="580"/>
      <c r="H77" s="580"/>
      <c r="I77" s="580"/>
      <c r="J77" s="581"/>
      <c r="K77" s="554"/>
      <c r="L77" s="554"/>
      <c r="M77" s="554"/>
      <c r="N77" s="554"/>
      <c r="O77" s="554"/>
      <c r="P77" s="554"/>
      <c r="Q77" s="554"/>
      <c r="R77" s="554"/>
      <c r="S77" s="554"/>
      <c r="T77" s="554"/>
      <c r="U77" s="554"/>
      <c r="V77" s="554"/>
      <c r="W77" s="554"/>
      <c r="X77" s="554"/>
      <c r="Y77" s="558"/>
      <c r="Z77" s="559"/>
      <c r="AA77" s="559"/>
      <c r="AB77" s="559"/>
      <c r="AC77" s="559"/>
      <c r="AD77" s="559"/>
      <c r="AE77" s="559"/>
      <c r="AF77" s="560"/>
      <c r="AG77" s="558"/>
      <c r="AH77" s="559"/>
      <c r="AI77" s="559"/>
      <c r="AJ77" s="559"/>
      <c r="AK77" s="559"/>
      <c r="AL77" s="559"/>
      <c r="AM77" s="559"/>
      <c r="AN77" s="559"/>
      <c r="AO77" s="565"/>
    </row>
    <row r="78" spans="2:53" ht="13.5" customHeight="1">
      <c r="B78" s="584"/>
      <c r="C78" s="582"/>
      <c r="D78" s="582"/>
      <c r="E78" s="582"/>
      <c r="F78" s="582"/>
      <c r="G78" s="582"/>
      <c r="H78" s="582"/>
      <c r="I78" s="582"/>
      <c r="J78" s="583"/>
      <c r="K78" s="554"/>
      <c r="L78" s="554"/>
      <c r="M78" s="554"/>
      <c r="N78" s="554"/>
      <c r="O78" s="554"/>
      <c r="P78" s="554"/>
      <c r="Q78" s="554"/>
      <c r="R78" s="554"/>
      <c r="S78" s="554"/>
      <c r="T78" s="554"/>
      <c r="U78" s="554"/>
      <c r="V78" s="554"/>
      <c r="W78" s="554"/>
      <c r="X78" s="554"/>
      <c r="Y78" s="561"/>
      <c r="Z78" s="562"/>
      <c r="AA78" s="562"/>
      <c r="AB78" s="562"/>
      <c r="AC78" s="562"/>
      <c r="AD78" s="562"/>
      <c r="AE78" s="562"/>
      <c r="AF78" s="563"/>
      <c r="AG78" s="561"/>
      <c r="AH78" s="562"/>
      <c r="AI78" s="562"/>
      <c r="AJ78" s="562"/>
      <c r="AK78" s="562"/>
      <c r="AL78" s="562"/>
      <c r="AM78" s="562"/>
      <c r="AN78" s="562"/>
      <c r="AO78" s="566"/>
    </row>
    <row r="79" spans="2:53" ht="13.5" customHeight="1">
      <c r="B79" s="584"/>
      <c r="C79" s="567" t="s">
        <v>73</v>
      </c>
      <c r="D79" s="568"/>
      <c r="E79" s="568"/>
      <c r="F79" s="568"/>
      <c r="G79" s="568"/>
      <c r="H79" s="568"/>
      <c r="I79" s="568"/>
      <c r="J79" s="569"/>
      <c r="K79" s="554"/>
      <c r="L79" s="554"/>
      <c r="M79" s="554"/>
      <c r="N79" s="554"/>
      <c r="O79" s="554"/>
      <c r="P79" s="554"/>
      <c r="Q79" s="554"/>
      <c r="R79" s="554"/>
      <c r="S79" s="554"/>
      <c r="T79" s="554"/>
      <c r="U79" s="554"/>
      <c r="V79" s="554"/>
      <c r="W79" s="554"/>
      <c r="X79" s="554"/>
      <c r="Y79" s="555"/>
      <c r="Z79" s="556"/>
      <c r="AA79" s="556"/>
      <c r="AB79" s="556"/>
      <c r="AC79" s="556"/>
      <c r="AD79" s="556"/>
      <c r="AE79" s="556"/>
      <c r="AF79" s="557"/>
      <c r="AG79" s="555"/>
      <c r="AH79" s="556"/>
      <c r="AI79" s="556"/>
      <c r="AJ79" s="556"/>
      <c r="AK79" s="556"/>
      <c r="AL79" s="556"/>
      <c r="AM79" s="556"/>
      <c r="AN79" s="556"/>
      <c r="AO79" s="564"/>
    </row>
    <row r="80" spans="2:53" ht="13.5" customHeight="1">
      <c r="B80" s="584"/>
      <c r="C80" s="533"/>
      <c r="D80" s="533"/>
      <c r="E80" s="533"/>
      <c r="F80" s="533"/>
      <c r="G80" s="533"/>
      <c r="H80" s="533"/>
      <c r="I80" s="533"/>
      <c r="J80" s="537"/>
      <c r="K80" s="554"/>
      <c r="L80" s="554"/>
      <c r="M80" s="554"/>
      <c r="N80" s="554"/>
      <c r="O80" s="554"/>
      <c r="P80" s="554"/>
      <c r="Q80" s="554"/>
      <c r="R80" s="554"/>
      <c r="S80" s="554"/>
      <c r="T80" s="554"/>
      <c r="U80" s="554"/>
      <c r="V80" s="554"/>
      <c r="W80" s="554"/>
      <c r="X80" s="554"/>
      <c r="Y80" s="558"/>
      <c r="Z80" s="559"/>
      <c r="AA80" s="559"/>
      <c r="AB80" s="559"/>
      <c r="AC80" s="559"/>
      <c r="AD80" s="559"/>
      <c r="AE80" s="559"/>
      <c r="AF80" s="560"/>
      <c r="AG80" s="558"/>
      <c r="AH80" s="559"/>
      <c r="AI80" s="559"/>
      <c r="AJ80" s="559"/>
      <c r="AK80" s="559"/>
      <c r="AL80" s="559"/>
      <c r="AM80" s="559"/>
      <c r="AN80" s="559"/>
      <c r="AO80" s="565"/>
    </row>
    <row r="81" spans="2:53" ht="13.5" customHeight="1">
      <c r="B81" s="584"/>
      <c r="C81" s="587"/>
      <c r="D81" s="587"/>
      <c r="E81" s="587"/>
      <c r="F81" s="587"/>
      <c r="G81" s="587"/>
      <c r="H81" s="587"/>
      <c r="I81" s="587"/>
      <c r="J81" s="588"/>
      <c r="K81" s="554"/>
      <c r="L81" s="554"/>
      <c r="M81" s="554"/>
      <c r="N81" s="554"/>
      <c r="O81" s="554"/>
      <c r="P81" s="554"/>
      <c r="Q81" s="554"/>
      <c r="R81" s="554"/>
      <c r="S81" s="554"/>
      <c r="T81" s="554"/>
      <c r="U81" s="554"/>
      <c r="V81" s="554"/>
      <c r="W81" s="554"/>
      <c r="X81" s="554"/>
      <c r="Y81" s="561"/>
      <c r="Z81" s="562"/>
      <c r="AA81" s="562"/>
      <c r="AB81" s="562"/>
      <c r="AC81" s="562"/>
      <c r="AD81" s="562"/>
      <c r="AE81" s="562"/>
      <c r="AF81" s="563"/>
      <c r="AG81" s="561"/>
      <c r="AH81" s="562"/>
      <c r="AI81" s="562"/>
      <c r="AJ81" s="562"/>
      <c r="AK81" s="562"/>
      <c r="AL81" s="562"/>
      <c r="AM81" s="562"/>
      <c r="AN81" s="562"/>
      <c r="AO81" s="566"/>
    </row>
    <row r="82" spans="2:53" ht="13.5" customHeight="1">
      <c r="B82" s="584"/>
      <c r="C82" s="567" t="s">
        <v>74</v>
      </c>
      <c r="D82" s="568"/>
      <c r="E82" s="568"/>
      <c r="F82" s="568"/>
      <c r="G82" s="568"/>
      <c r="H82" s="568"/>
      <c r="I82" s="568"/>
      <c r="J82" s="569"/>
      <c r="K82" s="554"/>
      <c r="L82" s="554"/>
      <c r="M82" s="554"/>
      <c r="N82" s="554"/>
      <c r="O82" s="554"/>
      <c r="P82" s="554"/>
      <c r="Q82" s="554"/>
      <c r="R82" s="554"/>
      <c r="S82" s="554"/>
      <c r="T82" s="554"/>
      <c r="U82" s="554"/>
      <c r="V82" s="554"/>
      <c r="W82" s="554"/>
      <c r="X82" s="554"/>
      <c r="Y82" s="555"/>
      <c r="Z82" s="556"/>
      <c r="AA82" s="556"/>
      <c r="AB82" s="556"/>
      <c r="AC82" s="556"/>
      <c r="AD82" s="556"/>
      <c r="AE82" s="556"/>
      <c r="AF82" s="557"/>
      <c r="AG82" s="555"/>
      <c r="AH82" s="556"/>
      <c r="AI82" s="556"/>
      <c r="AJ82" s="556"/>
      <c r="AK82" s="556"/>
      <c r="AL82" s="556"/>
      <c r="AM82" s="556"/>
      <c r="AN82" s="556"/>
      <c r="AO82" s="564"/>
      <c r="AS82" s="484" t="s">
        <v>75</v>
      </c>
      <c r="AT82" s="533"/>
      <c r="AU82" s="533"/>
    </row>
    <row r="83" spans="2:53" ht="13.5" customHeight="1">
      <c r="B83" s="584"/>
      <c r="C83" s="533"/>
      <c r="D83" s="533"/>
      <c r="E83" s="533"/>
      <c r="F83" s="533"/>
      <c r="G83" s="533"/>
      <c r="H83" s="533"/>
      <c r="I83" s="533"/>
      <c r="J83" s="537"/>
      <c r="K83" s="554"/>
      <c r="L83" s="554"/>
      <c r="M83" s="554"/>
      <c r="N83" s="554"/>
      <c r="O83" s="554"/>
      <c r="P83" s="554"/>
      <c r="Q83" s="554"/>
      <c r="R83" s="554"/>
      <c r="S83" s="554"/>
      <c r="T83" s="554"/>
      <c r="U83" s="554"/>
      <c r="V83" s="554"/>
      <c r="W83" s="554"/>
      <c r="X83" s="554"/>
      <c r="Y83" s="558"/>
      <c r="Z83" s="559"/>
      <c r="AA83" s="559"/>
      <c r="AB83" s="559"/>
      <c r="AC83" s="559"/>
      <c r="AD83" s="559"/>
      <c r="AE83" s="559"/>
      <c r="AF83" s="560"/>
      <c r="AG83" s="558"/>
      <c r="AH83" s="559"/>
      <c r="AI83" s="559"/>
      <c r="AJ83" s="559"/>
      <c r="AK83" s="559"/>
      <c r="AL83" s="559"/>
      <c r="AM83" s="559"/>
      <c r="AN83" s="559"/>
      <c r="AO83" s="565"/>
      <c r="AS83" s="533"/>
      <c r="AT83" s="533"/>
      <c r="AU83" s="533"/>
    </row>
    <row r="84" spans="2:53" ht="13.5" customHeight="1" thickBot="1">
      <c r="B84" s="584"/>
      <c r="C84" s="570"/>
      <c r="D84" s="570"/>
      <c r="E84" s="570"/>
      <c r="F84" s="570"/>
      <c r="G84" s="570"/>
      <c r="H84" s="570"/>
      <c r="I84" s="570"/>
      <c r="J84" s="571"/>
      <c r="K84" s="572"/>
      <c r="L84" s="572"/>
      <c r="M84" s="572"/>
      <c r="N84" s="572"/>
      <c r="O84" s="572"/>
      <c r="P84" s="572"/>
      <c r="Q84" s="572"/>
      <c r="R84" s="572"/>
      <c r="S84" s="572"/>
      <c r="T84" s="572"/>
      <c r="U84" s="572"/>
      <c r="V84" s="572"/>
      <c r="W84" s="572"/>
      <c r="X84" s="572"/>
      <c r="Y84" s="573"/>
      <c r="Z84" s="574"/>
      <c r="AA84" s="574"/>
      <c r="AB84" s="574"/>
      <c r="AC84" s="574"/>
      <c r="AD84" s="574"/>
      <c r="AE84" s="574"/>
      <c r="AF84" s="575"/>
      <c r="AG84" s="573"/>
      <c r="AH84" s="574"/>
      <c r="AI84" s="574"/>
      <c r="AJ84" s="574"/>
      <c r="AK84" s="574"/>
      <c r="AL84" s="574"/>
      <c r="AM84" s="574"/>
      <c r="AN84" s="574"/>
      <c r="AO84" s="576"/>
      <c r="AS84" s="169" t="s">
        <v>76</v>
      </c>
    </row>
    <row r="85" spans="2:53" ht="13.5" customHeight="1" thickTop="1">
      <c r="B85" s="584"/>
      <c r="C85" s="534" t="s">
        <v>77</v>
      </c>
      <c r="D85" s="535"/>
      <c r="E85" s="535"/>
      <c r="F85" s="535"/>
      <c r="G85" s="535"/>
      <c r="H85" s="535"/>
      <c r="I85" s="535"/>
      <c r="J85" s="536"/>
      <c r="K85" s="540">
        <f>SUM(K73:Q84)</f>
        <v>0</v>
      </c>
      <c r="L85" s="541"/>
      <c r="M85" s="541"/>
      <c r="N85" s="541"/>
      <c r="O85" s="541"/>
      <c r="P85" s="541"/>
      <c r="Q85" s="542"/>
      <c r="R85" s="540">
        <f>SUM(R73:X84)</f>
        <v>0</v>
      </c>
      <c r="S85" s="541"/>
      <c r="T85" s="541"/>
      <c r="U85" s="541"/>
      <c r="V85" s="541"/>
      <c r="W85" s="541"/>
      <c r="X85" s="542"/>
      <c r="Y85" s="85"/>
      <c r="Z85" s="85"/>
      <c r="AA85" s="85"/>
      <c r="AB85" s="85"/>
      <c r="AC85" s="85"/>
      <c r="AD85" s="85"/>
      <c r="AE85" s="85"/>
      <c r="AF85" s="86"/>
      <c r="AG85" s="546"/>
      <c r="AH85" s="547"/>
      <c r="AI85" s="547"/>
      <c r="AJ85" s="547"/>
      <c r="AK85" s="547"/>
      <c r="AL85" s="547"/>
      <c r="AM85" s="547"/>
      <c r="AN85" s="547"/>
      <c r="AO85" s="548"/>
      <c r="AS85" s="552" t="str">
        <f>IF(R85=R95,"ok","NG")</f>
        <v>ok</v>
      </c>
      <c r="AT85" s="553"/>
      <c r="AU85" s="533"/>
      <c r="AW85" s="525"/>
      <c r="AX85" s="526"/>
      <c r="AY85" s="526"/>
      <c r="AZ85" s="526"/>
      <c r="BA85" s="526"/>
    </row>
    <row r="86" spans="2:53" ht="13.5" customHeight="1">
      <c r="B86" s="584"/>
      <c r="C86" s="533"/>
      <c r="D86" s="533"/>
      <c r="E86" s="533"/>
      <c r="F86" s="533"/>
      <c r="G86" s="533"/>
      <c r="H86" s="533"/>
      <c r="I86" s="533"/>
      <c r="J86" s="537"/>
      <c r="K86" s="540"/>
      <c r="L86" s="541"/>
      <c r="M86" s="541"/>
      <c r="N86" s="541"/>
      <c r="O86" s="541"/>
      <c r="P86" s="541"/>
      <c r="Q86" s="542"/>
      <c r="R86" s="540"/>
      <c r="S86" s="541"/>
      <c r="T86" s="541"/>
      <c r="U86" s="541"/>
      <c r="V86" s="541"/>
      <c r="W86" s="541"/>
      <c r="X86" s="542"/>
      <c r="Y86" s="85"/>
      <c r="Z86" s="85"/>
      <c r="AA86" s="85"/>
      <c r="AB86" s="85"/>
      <c r="AC86" s="85"/>
      <c r="AD86" s="85"/>
      <c r="AE86" s="85"/>
      <c r="AF86" s="86"/>
      <c r="AG86" s="546"/>
      <c r="AH86" s="547"/>
      <c r="AI86" s="547"/>
      <c r="AJ86" s="547"/>
      <c r="AK86" s="547"/>
      <c r="AL86" s="547"/>
      <c r="AM86" s="547"/>
      <c r="AN86" s="547"/>
      <c r="AO86" s="548"/>
      <c r="AS86" s="533"/>
      <c r="AT86" s="533"/>
      <c r="AU86" s="533"/>
      <c r="AW86" s="526"/>
      <c r="AX86" s="526"/>
      <c r="AY86" s="526"/>
      <c r="AZ86" s="526"/>
      <c r="BA86" s="526"/>
    </row>
    <row r="87" spans="2:53" ht="13.5" customHeight="1" thickBot="1">
      <c r="B87" s="585"/>
      <c r="C87" s="538"/>
      <c r="D87" s="538"/>
      <c r="E87" s="538"/>
      <c r="F87" s="538"/>
      <c r="G87" s="538"/>
      <c r="H87" s="538"/>
      <c r="I87" s="538"/>
      <c r="J87" s="539"/>
      <c r="K87" s="543"/>
      <c r="L87" s="544"/>
      <c r="M87" s="544"/>
      <c r="N87" s="544"/>
      <c r="O87" s="544"/>
      <c r="P87" s="544"/>
      <c r="Q87" s="545"/>
      <c r="R87" s="543"/>
      <c r="S87" s="544"/>
      <c r="T87" s="544"/>
      <c r="U87" s="544"/>
      <c r="V87" s="544"/>
      <c r="W87" s="544"/>
      <c r="X87" s="545"/>
      <c r="Y87" s="87"/>
      <c r="Z87" s="87"/>
      <c r="AA87" s="87"/>
      <c r="AB87" s="87"/>
      <c r="AC87" s="87"/>
      <c r="AD87" s="87"/>
      <c r="AE87" s="87"/>
      <c r="AF87" s="88"/>
      <c r="AG87" s="549"/>
      <c r="AH87" s="550"/>
      <c r="AI87" s="550"/>
      <c r="AJ87" s="550"/>
      <c r="AK87" s="550"/>
      <c r="AL87" s="550"/>
      <c r="AM87" s="550"/>
      <c r="AN87" s="550"/>
      <c r="AO87" s="551"/>
      <c r="AS87" s="533"/>
      <c r="AT87" s="533"/>
      <c r="AU87" s="533"/>
      <c r="AW87" s="526"/>
      <c r="AX87" s="526"/>
      <c r="AY87" s="526"/>
      <c r="AZ87" s="526"/>
      <c r="BA87" s="526"/>
    </row>
    <row r="88" spans="2:53" ht="13.5" customHeight="1" thickBot="1">
      <c r="B88" s="80"/>
      <c r="C88" s="81"/>
      <c r="D88" s="24"/>
      <c r="E88" s="24"/>
      <c r="F88" s="24"/>
      <c r="G88" s="24"/>
      <c r="H88" s="24"/>
      <c r="I88" s="24"/>
      <c r="J88" s="24"/>
      <c r="K88" s="82"/>
      <c r="L88" s="83"/>
      <c r="M88" s="83"/>
      <c r="N88" s="83"/>
      <c r="O88" s="83"/>
      <c r="P88" s="83"/>
      <c r="Q88" s="83"/>
      <c r="R88" s="83"/>
      <c r="S88" s="83"/>
      <c r="T88" s="83"/>
      <c r="U88" s="83"/>
      <c r="V88" s="83"/>
      <c r="W88" s="83"/>
      <c r="X88" s="83"/>
      <c r="Y88" s="84"/>
      <c r="Z88" s="84"/>
      <c r="AA88" s="84"/>
      <c r="AB88" s="84"/>
      <c r="AC88" s="84"/>
      <c r="AD88" s="84"/>
      <c r="AE88" s="84"/>
      <c r="AF88" s="84"/>
      <c r="AG88" s="164"/>
      <c r="AH88" s="164"/>
      <c r="AI88" s="164"/>
      <c r="AJ88" s="164"/>
      <c r="AK88" s="164"/>
      <c r="AL88" s="164"/>
      <c r="AM88" s="164"/>
      <c r="AN88" s="164"/>
      <c r="AO88" s="164"/>
      <c r="AS88" s="169"/>
      <c r="AT88" s="24"/>
      <c r="AU88" s="24"/>
      <c r="AW88" s="23"/>
      <c r="AX88" s="23"/>
      <c r="AY88" s="23"/>
      <c r="AZ88" s="23"/>
      <c r="BA88" s="23"/>
    </row>
    <row r="89" spans="2:53" ht="13.5" customHeight="1">
      <c r="B89" s="527" t="s">
        <v>78</v>
      </c>
      <c r="C89" s="528"/>
      <c r="D89" s="528"/>
      <c r="E89" s="528"/>
      <c r="F89" s="528"/>
      <c r="G89" s="528"/>
      <c r="H89" s="528"/>
      <c r="I89" s="528"/>
      <c r="J89" s="528"/>
      <c r="K89" s="529"/>
      <c r="Q89" s="148"/>
      <c r="R89" s="148"/>
      <c r="S89" s="148"/>
      <c r="T89" s="148"/>
    </row>
    <row r="90" spans="2:53" ht="13.5" customHeight="1" thickBot="1">
      <c r="B90" s="530"/>
      <c r="C90" s="531"/>
      <c r="D90" s="531"/>
      <c r="E90" s="531"/>
      <c r="F90" s="531"/>
      <c r="G90" s="531"/>
      <c r="H90" s="531"/>
      <c r="I90" s="531"/>
      <c r="J90" s="531"/>
      <c r="K90" s="532"/>
      <c r="L90" s="161"/>
      <c r="M90" s="162"/>
      <c r="N90" s="162"/>
      <c r="O90" s="162"/>
      <c r="P90" s="162"/>
      <c r="Q90" s="162"/>
      <c r="R90" s="162"/>
      <c r="S90" s="162"/>
      <c r="T90" s="162"/>
      <c r="U90" s="162"/>
      <c r="V90" s="162"/>
      <c r="W90" s="162"/>
      <c r="X90" s="162"/>
      <c r="Y90" s="162"/>
      <c r="Z90" s="162"/>
      <c r="AA90" s="162"/>
      <c r="AB90" s="162"/>
      <c r="AC90" s="162"/>
      <c r="AD90" s="162"/>
      <c r="AE90" s="162"/>
      <c r="AF90" s="162"/>
      <c r="AG90" s="162"/>
      <c r="AH90" s="162"/>
      <c r="AI90" s="162"/>
      <c r="AJ90" s="162"/>
      <c r="AK90" s="162"/>
      <c r="AL90" s="162"/>
      <c r="AM90" s="162"/>
      <c r="AN90" s="162"/>
      <c r="AO90" s="162"/>
    </row>
    <row r="91" spans="2:53" ht="13.5" customHeight="1">
      <c r="B91" s="506" t="s">
        <v>79</v>
      </c>
      <c r="C91" s="489" t="s">
        <v>80</v>
      </c>
      <c r="D91" s="489"/>
      <c r="E91" s="489"/>
      <c r="F91" s="489"/>
      <c r="G91" s="489"/>
      <c r="H91" s="489"/>
      <c r="I91" s="489"/>
      <c r="J91" s="489"/>
      <c r="K91" s="489"/>
      <c r="L91" s="488"/>
      <c r="M91" s="488"/>
      <c r="N91" s="488"/>
      <c r="O91" s="488"/>
      <c r="P91" s="488"/>
      <c r="Q91" s="488"/>
      <c r="R91" s="490" t="s">
        <v>273</v>
      </c>
      <c r="S91" s="490"/>
      <c r="T91" s="490"/>
      <c r="U91" s="490"/>
      <c r="V91" s="490"/>
      <c r="W91" s="490"/>
      <c r="X91" s="492" t="s">
        <v>269</v>
      </c>
      <c r="Y91" s="492"/>
      <c r="Z91" s="492"/>
      <c r="AA91" s="492"/>
      <c r="AB91" s="492"/>
      <c r="AC91" s="492"/>
      <c r="AD91" s="492"/>
      <c r="AE91" s="492"/>
      <c r="AF91" s="492"/>
      <c r="AG91" s="492"/>
      <c r="AH91" s="492"/>
      <c r="AI91" s="492"/>
      <c r="AJ91" s="492" t="s">
        <v>270</v>
      </c>
      <c r="AK91" s="492"/>
      <c r="AL91" s="492"/>
      <c r="AM91" s="492"/>
      <c r="AN91" s="492"/>
      <c r="AO91" s="493"/>
    </row>
    <row r="92" spans="2:53" ht="13.5" customHeight="1">
      <c r="B92" s="486"/>
      <c r="C92" s="489"/>
      <c r="D92" s="489"/>
      <c r="E92" s="489"/>
      <c r="F92" s="489"/>
      <c r="G92" s="489"/>
      <c r="H92" s="489"/>
      <c r="I92" s="489"/>
      <c r="J92" s="489"/>
      <c r="K92" s="489"/>
      <c r="L92" s="489"/>
      <c r="M92" s="489"/>
      <c r="N92" s="489"/>
      <c r="O92" s="489"/>
      <c r="P92" s="489"/>
      <c r="Q92" s="489"/>
      <c r="R92" s="491"/>
      <c r="S92" s="491"/>
      <c r="T92" s="491"/>
      <c r="U92" s="491"/>
      <c r="V92" s="491"/>
      <c r="W92" s="491"/>
      <c r="X92" s="491"/>
      <c r="Y92" s="491"/>
      <c r="Z92" s="491"/>
      <c r="AA92" s="491"/>
      <c r="AB92" s="491"/>
      <c r="AC92" s="491"/>
      <c r="AD92" s="491"/>
      <c r="AE92" s="491"/>
      <c r="AF92" s="491"/>
      <c r="AG92" s="491"/>
      <c r="AH92" s="491"/>
      <c r="AI92" s="491"/>
      <c r="AJ92" s="491"/>
      <c r="AK92" s="491"/>
      <c r="AL92" s="491"/>
      <c r="AM92" s="491"/>
      <c r="AN92" s="491"/>
      <c r="AO92" s="494"/>
    </row>
    <row r="93" spans="2:53" ht="13.5" customHeight="1">
      <c r="B93" s="486"/>
      <c r="C93" s="489"/>
      <c r="D93" s="489"/>
      <c r="E93" s="489"/>
      <c r="F93" s="489"/>
      <c r="G93" s="489"/>
      <c r="H93" s="489"/>
      <c r="I93" s="489"/>
      <c r="J93" s="489"/>
      <c r="K93" s="489"/>
      <c r="L93" s="489"/>
      <c r="M93" s="489"/>
      <c r="N93" s="489"/>
      <c r="O93" s="489"/>
      <c r="P93" s="489"/>
      <c r="Q93" s="489"/>
      <c r="R93" s="491"/>
      <c r="S93" s="491"/>
      <c r="T93" s="491"/>
      <c r="U93" s="491"/>
      <c r="V93" s="491"/>
      <c r="W93" s="491"/>
      <c r="X93" s="491" t="s">
        <v>271</v>
      </c>
      <c r="Y93" s="491"/>
      <c r="Z93" s="491"/>
      <c r="AA93" s="491"/>
      <c r="AB93" s="491"/>
      <c r="AC93" s="491"/>
      <c r="AD93" s="491" t="s">
        <v>272</v>
      </c>
      <c r="AE93" s="491"/>
      <c r="AF93" s="491"/>
      <c r="AG93" s="491"/>
      <c r="AH93" s="491"/>
      <c r="AI93" s="491"/>
      <c r="AJ93" s="491"/>
      <c r="AK93" s="491"/>
      <c r="AL93" s="491"/>
      <c r="AM93" s="491"/>
      <c r="AN93" s="491"/>
      <c r="AO93" s="494"/>
      <c r="AS93" s="484"/>
      <c r="AT93" s="533"/>
      <c r="AU93" s="533"/>
    </row>
    <row r="94" spans="2:53" ht="13.5" customHeight="1">
      <c r="B94" s="486"/>
      <c r="C94" s="489"/>
      <c r="D94" s="489"/>
      <c r="E94" s="489"/>
      <c r="F94" s="489"/>
      <c r="G94" s="489"/>
      <c r="H94" s="489"/>
      <c r="I94" s="489"/>
      <c r="J94" s="489"/>
      <c r="K94" s="489"/>
      <c r="L94" s="489"/>
      <c r="M94" s="489"/>
      <c r="N94" s="489"/>
      <c r="O94" s="489"/>
      <c r="P94" s="489"/>
      <c r="Q94" s="489"/>
      <c r="R94" s="491"/>
      <c r="S94" s="491"/>
      <c r="T94" s="491"/>
      <c r="U94" s="491"/>
      <c r="V94" s="491"/>
      <c r="W94" s="491"/>
      <c r="X94" s="491"/>
      <c r="Y94" s="491"/>
      <c r="Z94" s="491"/>
      <c r="AA94" s="491"/>
      <c r="AB94" s="491"/>
      <c r="AC94" s="491"/>
      <c r="AD94" s="491"/>
      <c r="AE94" s="491"/>
      <c r="AF94" s="491"/>
      <c r="AG94" s="491"/>
      <c r="AH94" s="491"/>
      <c r="AI94" s="491"/>
      <c r="AJ94" s="491"/>
      <c r="AK94" s="491"/>
      <c r="AL94" s="491"/>
      <c r="AM94" s="491"/>
      <c r="AN94" s="491"/>
      <c r="AO94" s="494"/>
      <c r="AS94" s="533"/>
      <c r="AT94" s="533"/>
      <c r="AU94" s="533"/>
    </row>
    <row r="95" spans="2:53" ht="36.75" customHeight="1" thickBot="1">
      <c r="B95" s="487"/>
      <c r="C95" s="514" t="s">
        <v>86</v>
      </c>
      <c r="D95" s="515"/>
      <c r="E95" s="515"/>
      <c r="F95" s="515"/>
      <c r="G95" s="515"/>
      <c r="H95" s="515"/>
      <c r="I95" s="515"/>
      <c r="J95" s="515"/>
      <c r="K95" s="515"/>
      <c r="L95" s="515"/>
      <c r="M95" s="515"/>
      <c r="N95" s="515"/>
      <c r="O95" s="515"/>
      <c r="P95" s="515"/>
      <c r="Q95" s="515"/>
      <c r="R95" s="516">
        <f>SUM(R114,R132,R150,R168)</f>
        <v>0</v>
      </c>
      <c r="S95" s="516"/>
      <c r="T95" s="516"/>
      <c r="U95" s="516"/>
      <c r="V95" s="516"/>
      <c r="W95" s="516"/>
      <c r="X95" s="517">
        <f>SUM(X114,X132,X150,X168)</f>
        <v>0</v>
      </c>
      <c r="Y95" s="518"/>
      <c r="Z95" s="518"/>
      <c r="AA95" s="518"/>
      <c r="AB95" s="518"/>
      <c r="AC95" s="519"/>
      <c r="AD95" s="520">
        <f>SUM(AD114,AD132,AD150,AD168)</f>
        <v>0</v>
      </c>
      <c r="AE95" s="521"/>
      <c r="AF95" s="521"/>
      <c r="AG95" s="521"/>
      <c r="AH95" s="521"/>
      <c r="AI95" s="522"/>
      <c r="AJ95" s="520">
        <f>SUM(AJ114,AJ132,AJ150,AJ168)</f>
        <v>0</v>
      </c>
      <c r="AK95" s="521"/>
      <c r="AL95" s="521"/>
      <c r="AM95" s="521"/>
      <c r="AN95" s="521"/>
      <c r="AO95" s="523"/>
      <c r="AS95" s="89"/>
    </row>
    <row r="96" spans="2:53" ht="13.5" customHeight="1">
      <c r="B96" s="90"/>
      <c r="C96" s="170"/>
      <c r="D96" s="170"/>
      <c r="E96" s="170"/>
      <c r="F96" s="170"/>
      <c r="G96" s="170"/>
      <c r="H96" s="170"/>
      <c r="I96" s="170"/>
      <c r="J96" s="170"/>
      <c r="K96" s="170"/>
      <c r="L96" s="170"/>
      <c r="M96" s="170"/>
      <c r="N96" s="170"/>
      <c r="O96" s="170"/>
      <c r="P96" s="170"/>
      <c r="Q96" s="170"/>
      <c r="R96" s="91"/>
      <c r="S96" s="91"/>
      <c r="T96" s="91"/>
      <c r="U96" s="91"/>
      <c r="V96" s="91"/>
      <c r="W96" s="91"/>
      <c r="X96" s="79"/>
      <c r="Y96" s="79"/>
      <c r="Z96" s="79"/>
      <c r="AA96" s="79"/>
      <c r="AB96" s="79"/>
      <c r="AC96" s="79"/>
      <c r="AD96" s="91"/>
      <c r="AE96" s="91"/>
      <c r="AF96" s="91"/>
      <c r="AG96" s="91"/>
      <c r="AH96" s="91"/>
      <c r="AI96" s="91"/>
      <c r="AJ96" s="91"/>
      <c r="AK96" s="91"/>
      <c r="AL96" s="91"/>
      <c r="AM96" s="91"/>
      <c r="AN96" s="91"/>
      <c r="AO96" s="91"/>
      <c r="AS96" s="89"/>
    </row>
    <row r="97" spans="1:64" ht="13.5" customHeight="1" thickBot="1">
      <c r="A97" s="154"/>
      <c r="B97" s="524" t="s">
        <v>87</v>
      </c>
      <c r="C97" s="524"/>
      <c r="D97" s="524"/>
      <c r="E97" s="524"/>
      <c r="F97" s="524"/>
      <c r="G97" s="524"/>
      <c r="H97" s="524"/>
      <c r="I97" s="524"/>
      <c r="J97" s="524"/>
      <c r="K97" s="524"/>
      <c r="L97" s="524"/>
      <c r="M97" s="524"/>
      <c r="N97" s="524"/>
      <c r="O97" s="524"/>
      <c r="P97" s="524"/>
      <c r="Q97" s="524"/>
      <c r="R97" s="159"/>
      <c r="S97" s="159"/>
      <c r="T97" s="159"/>
      <c r="U97" s="159"/>
      <c r="V97" s="159"/>
      <c r="W97" s="159"/>
      <c r="X97" s="159"/>
      <c r="Y97" s="159"/>
      <c r="Z97" s="159"/>
      <c r="AA97" s="159"/>
      <c r="AB97" s="159"/>
      <c r="AC97" s="159"/>
      <c r="AD97" s="159"/>
      <c r="AE97" s="159"/>
      <c r="AF97" s="159"/>
      <c r="AG97" s="159"/>
      <c r="AH97" s="159"/>
      <c r="AI97" s="159"/>
      <c r="AJ97" s="159"/>
      <c r="AK97" s="159"/>
      <c r="AL97" s="159"/>
      <c r="AM97" s="159"/>
      <c r="AN97" s="159"/>
      <c r="AO97" s="159"/>
      <c r="AP97" s="154"/>
      <c r="AS97" s="160"/>
    </row>
    <row r="98" spans="1:64" ht="13.5" customHeight="1">
      <c r="B98" s="495" t="s">
        <v>88</v>
      </c>
      <c r="C98" s="496"/>
      <c r="D98" s="496"/>
      <c r="E98" s="496"/>
      <c r="F98" s="497"/>
      <c r="G98" s="510" t="s">
        <v>89</v>
      </c>
      <c r="H98" s="497"/>
      <c r="I98" s="497"/>
      <c r="J98" s="497"/>
      <c r="K98" s="511"/>
      <c r="Q98" s="148"/>
      <c r="R98" s="148"/>
      <c r="S98" s="148"/>
      <c r="T98" s="148"/>
    </row>
    <row r="99" spans="1:64" ht="13.5" customHeight="1" thickBot="1">
      <c r="B99" s="507"/>
      <c r="C99" s="508"/>
      <c r="D99" s="508"/>
      <c r="E99" s="508"/>
      <c r="F99" s="509"/>
      <c r="G99" s="509"/>
      <c r="H99" s="509"/>
      <c r="I99" s="509"/>
      <c r="J99" s="509"/>
      <c r="K99" s="512"/>
      <c r="L99" s="161"/>
      <c r="M99" s="162"/>
      <c r="N99" s="162"/>
      <c r="O99" s="162"/>
      <c r="P99" s="162"/>
      <c r="Q99" s="162"/>
      <c r="R99" s="162"/>
      <c r="S99" s="162"/>
      <c r="T99" s="162"/>
      <c r="U99" s="162"/>
      <c r="V99" s="162"/>
      <c r="W99" s="162"/>
      <c r="X99" s="162"/>
      <c r="Y99" s="162"/>
      <c r="Z99" s="162"/>
      <c r="AA99" s="162"/>
      <c r="AB99" s="162"/>
      <c r="AC99" s="162"/>
      <c r="AD99" s="162"/>
      <c r="AE99" s="162"/>
      <c r="AF99" s="162"/>
      <c r="AG99" s="162"/>
      <c r="AH99" s="162"/>
      <c r="AI99" s="162"/>
      <c r="AJ99" s="162"/>
      <c r="AK99" s="162"/>
      <c r="AL99" s="162"/>
      <c r="AM99" s="162"/>
      <c r="AN99" s="162"/>
      <c r="AO99" s="162"/>
    </row>
    <row r="100" spans="1:64" ht="13.5" customHeight="1">
      <c r="B100" s="506" t="s">
        <v>79</v>
      </c>
      <c r="C100" s="489" t="s">
        <v>80</v>
      </c>
      <c r="D100" s="489"/>
      <c r="E100" s="489"/>
      <c r="F100" s="489"/>
      <c r="G100" s="489"/>
      <c r="H100" s="489"/>
      <c r="I100" s="489"/>
      <c r="J100" s="489"/>
      <c r="K100" s="489"/>
      <c r="L100" s="488"/>
      <c r="M100" s="488"/>
      <c r="N100" s="488"/>
      <c r="O100" s="488"/>
      <c r="P100" s="488"/>
      <c r="Q100" s="488"/>
      <c r="R100" s="490" t="s">
        <v>81</v>
      </c>
      <c r="S100" s="490"/>
      <c r="T100" s="490"/>
      <c r="U100" s="490"/>
      <c r="V100" s="490"/>
      <c r="W100" s="490"/>
      <c r="X100" s="492" t="s">
        <v>82</v>
      </c>
      <c r="Y100" s="492"/>
      <c r="Z100" s="492"/>
      <c r="AA100" s="492"/>
      <c r="AB100" s="492"/>
      <c r="AC100" s="492"/>
      <c r="AD100" s="492"/>
      <c r="AE100" s="492"/>
      <c r="AF100" s="492"/>
      <c r="AG100" s="492"/>
      <c r="AH100" s="492"/>
      <c r="AI100" s="492"/>
      <c r="AJ100" s="492" t="s">
        <v>83</v>
      </c>
      <c r="AK100" s="492"/>
      <c r="AL100" s="492"/>
      <c r="AM100" s="492"/>
      <c r="AN100" s="492"/>
      <c r="AO100" s="493"/>
    </row>
    <row r="101" spans="1:64" ht="13.5" customHeight="1">
      <c r="B101" s="486"/>
      <c r="C101" s="489"/>
      <c r="D101" s="489"/>
      <c r="E101" s="489"/>
      <c r="F101" s="489"/>
      <c r="G101" s="489"/>
      <c r="H101" s="489"/>
      <c r="I101" s="489"/>
      <c r="J101" s="489"/>
      <c r="K101" s="489"/>
      <c r="L101" s="489"/>
      <c r="M101" s="489"/>
      <c r="N101" s="489"/>
      <c r="O101" s="489"/>
      <c r="P101" s="489"/>
      <c r="Q101" s="489"/>
      <c r="R101" s="491"/>
      <c r="S101" s="491"/>
      <c r="T101" s="491"/>
      <c r="U101" s="491"/>
      <c r="V101" s="491"/>
      <c r="W101" s="491"/>
      <c r="X101" s="491"/>
      <c r="Y101" s="491"/>
      <c r="Z101" s="491"/>
      <c r="AA101" s="491"/>
      <c r="AB101" s="491"/>
      <c r="AC101" s="491"/>
      <c r="AD101" s="491"/>
      <c r="AE101" s="491"/>
      <c r="AF101" s="491"/>
      <c r="AG101" s="491"/>
      <c r="AH101" s="491"/>
      <c r="AI101" s="491"/>
      <c r="AJ101" s="491"/>
      <c r="AK101" s="491"/>
      <c r="AL101" s="491"/>
      <c r="AM101" s="491"/>
      <c r="AN101" s="491"/>
      <c r="AO101" s="494"/>
    </row>
    <row r="102" spans="1:64" ht="13.5" customHeight="1">
      <c r="B102" s="486"/>
      <c r="C102" s="489"/>
      <c r="D102" s="489"/>
      <c r="E102" s="489"/>
      <c r="F102" s="489"/>
      <c r="G102" s="489"/>
      <c r="H102" s="489"/>
      <c r="I102" s="489"/>
      <c r="J102" s="489"/>
      <c r="K102" s="489"/>
      <c r="L102" s="489"/>
      <c r="M102" s="489"/>
      <c r="N102" s="489"/>
      <c r="O102" s="489"/>
      <c r="P102" s="489"/>
      <c r="Q102" s="489"/>
      <c r="R102" s="491"/>
      <c r="S102" s="491"/>
      <c r="T102" s="491"/>
      <c r="U102" s="491"/>
      <c r="V102" s="491"/>
      <c r="W102" s="491"/>
      <c r="X102" s="491" t="s">
        <v>84</v>
      </c>
      <c r="Y102" s="491"/>
      <c r="Z102" s="491"/>
      <c r="AA102" s="491"/>
      <c r="AB102" s="491"/>
      <c r="AC102" s="491"/>
      <c r="AD102" s="491" t="s">
        <v>85</v>
      </c>
      <c r="AE102" s="491"/>
      <c r="AF102" s="491"/>
      <c r="AG102" s="491"/>
      <c r="AH102" s="491"/>
      <c r="AI102" s="491"/>
      <c r="AJ102" s="491"/>
      <c r="AK102" s="491"/>
      <c r="AL102" s="491"/>
      <c r="AM102" s="491"/>
      <c r="AN102" s="491"/>
      <c r="AO102" s="494"/>
      <c r="AS102" s="484" t="s">
        <v>75</v>
      </c>
      <c r="AT102" s="484"/>
      <c r="AU102" s="484"/>
      <c r="AV102" s="484"/>
      <c r="AW102" s="484"/>
      <c r="AX102" s="484"/>
    </row>
    <row r="103" spans="1:64" ht="13.5" customHeight="1">
      <c r="B103" s="486"/>
      <c r="C103" s="489"/>
      <c r="D103" s="489"/>
      <c r="E103" s="489"/>
      <c r="F103" s="489"/>
      <c r="G103" s="489"/>
      <c r="H103" s="489"/>
      <c r="I103" s="489"/>
      <c r="J103" s="489"/>
      <c r="K103" s="489"/>
      <c r="L103" s="489"/>
      <c r="M103" s="489"/>
      <c r="N103" s="489"/>
      <c r="O103" s="489"/>
      <c r="P103" s="489"/>
      <c r="Q103" s="489"/>
      <c r="R103" s="491"/>
      <c r="S103" s="491"/>
      <c r="T103" s="491"/>
      <c r="U103" s="491"/>
      <c r="V103" s="491"/>
      <c r="W103" s="491"/>
      <c r="X103" s="491"/>
      <c r="Y103" s="491"/>
      <c r="Z103" s="491"/>
      <c r="AA103" s="491"/>
      <c r="AB103" s="491"/>
      <c r="AC103" s="491"/>
      <c r="AD103" s="491"/>
      <c r="AE103" s="491"/>
      <c r="AF103" s="491"/>
      <c r="AG103" s="491"/>
      <c r="AH103" s="491"/>
      <c r="AI103" s="491"/>
      <c r="AJ103" s="491"/>
      <c r="AK103" s="491"/>
      <c r="AL103" s="491"/>
      <c r="AM103" s="491"/>
      <c r="AN103" s="491"/>
      <c r="AO103" s="494"/>
      <c r="AS103" s="484"/>
      <c r="AT103" s="484"/>
      <c r="AU103" s="484"/>
      <c r="AV103" s="484"/>
      <c r="AW103" s="484"/>
      <c r="AX103" s="484"/>
    </row>
    <row r="104" spans="1:64" ht="19.5" customHeight="1">
      <c r="B104" s="513"/>
      <c r="C104" s="476" t="s">
        <v>250</v>
      </c>
      <c r="D104" s="477"/>
      <c r="E104" s="477"/>
      <c r="F104" s="478" t="s">
        <v>251</v>
      </c>
      <c r="G104" s="478"/>
      <c r="H104" s="478"/>
      <c r="I104" s="478"/>
      <c r="J104" s="478"/>
      <c r="K104" s="478"/>
      <c r="L104" s="478"/>
      <c r="M104" s="478"/>
      <c r="N104" s="478"/>
      <c r="O104" s="478"/>
      <c r="P104" s="478"/>
      <c r="Q104" s="479"/>
      <c r="R104" s="470">
        <f>SUM(X104:AO104)</f>
        <v>0</v>
      </c>
      <c r="S104" s="471"/>
      <c r="T104" s="471"/>
      <c r="U104" s="471"/>
      <c r="V104" s="471"/>
      <c r="W104" s="471"/>
      <c r="X104" s="480"/>
      <c r="Y104" s="481"/>
      <c r="Z104" s="481"/>
      <c r="AA104" s="481"/>
      <c r="AB104" s="481"/>
      <c r="AC104" s="482"/>
      <c r="AD104" s="481"/>
      <c r="AE104" s="481"/>
      <c r="AF104" s="481"/>
      <c r="AG104" s="481"/>
      <c r="AH104" s="481"/>
      <c r="AI104" s="481"/>
      <c r="AJ104" s="480"/>
      <c r="AK104" s="481"/>
      <c r="AL104" s="481"/>
      <c r="AM104" s="481"/>
      <c r="AN104" s="481"/>
      <c r="AO104" s="483"/>
      <c r="AS104" s="160">
        <f>SUM(X104:AO104)</f>
        <v>0</v>
      </c>
      <c r="AT104" s="47"/>
      <c r="AU104" s="47" t="str">
        <f>IF(R104=AS104,"○","×")</f>
        <v>○</v>
      </c>
      <c r="AV104" s="109"/>
      <c r="AW104" s="23"/>
      <c r="AX104" s="23"/>
      <c r="AY104" s="23"/>
      <c r="AZ104" s="23"/>
      <c r="BA104" s="23"/>
      <c r="BB104" s="23"/>
      <c r="BC104" s="23"/>
      <c r="BD104" s="23"/>
      <c r="BE104" s="23"/>
      <c r="BF104" s="23"/>
      <c r="BG104" s="23"/>
      <c r="BH104" s="23"/>
      <c r="BI104" s="23"/>
      <c r="BJ104" s="23"/>
      <c r="BK104" s="171"/>
      <c r="BL104" s="171"/>
    </row>
    <row r="105" spans="1:64" ht="19.5" customHeight="1">
      <c r="B105" s="513"/>
      <c r="C105" s="476"/>
      <c r="D105" s="477"/>
      <c r="E105" s="477"/>
      <c r="F105" s="478" t="s">
        <v>252</v>
      </c>
      <c r="G105" s="478"/>
      <c r="H105" s="478"/>
      <c r="I105" s="478"/>
      <c r="J105" s="478"/>
      <c r="K105" s="478"/>
      <c r="L105" s="478"/>
      <c r="M105" s="478"/>
      <c r="N105" s="478"/>
      <c r="O105" s="478"/>
      <c r="P105" s="478"/>
      <c r="Q105" s="479"/>
      <c r="R105" s="470">
        <f>SUM(X105:AO105)</f>
        <v>0</v>
      </c>
      <c r="S105" s="471"/>
      <c r="T105" s="471"/>
      <c r="U105" s="471"/>
      <c r="V105" s="471"/>
      <c r="W105" s="471"/>
      <c r="X105" s="480"/>
      <c r="Y105" s="481"/>
      <c r="Z105" s="481"/>
      <c r="AA105" s="481"/>
      <c r="AB105" s="481"/>
      <c r="AC105" s="482"/>
      <c r="AD105" s="481"/>
      <c r="AE105" s="481"/>
      <c r="AF105" s="481"/>
      <c r="AG105" s="481"/>
      <c r="AH105" s="481"/>
      <c r="AI105" s="481"/>
      <c r="AJ105" s="480"/>
      <c r="AK105" s="481"/>
      <c r="AL105" s="481"/>
      <c r="AM105" s="481"/>
      <c r="AN105" s="481"/>
      <c r="AO105" s="483"/>
      <c r="AS105" s="160">
        <f t="shared" ref="AS105:AS113" si="0">SUM(X105:AO105)</f>
        <v>0</v>
      </c>
      <c r="AT105" s="47"/>
      <c r="AU105" s="47" t="str">
        <f t="shared" ref="AU105:AU113" si="1">IF(R105=AS105,"○","×")</f>
        <v>○</v>
      </c>
      <c r="AV105" s="23"/>
      <c r="AW105" s="23"/>
      <c r="AX105" s="23"/>
      <c r="AY105" s="23"/>
      <c r="AZ105" s="23"/>
      <c r="BA105" s="23"/>
      <c r="BB105" s="23"/>
      <c r="BC105" s="23"/>
      <c r="BD105" s="23"/>
      <c r="BE105" s="23"/>
      <c r="BF105" s="23"/>
      <c r="BG105" s="23"/>
      <c r="BH105" s="23"/>
      <c r="BI105" s="23"/>
      <c r="BJ105" s="23"/>
    </row>
    <row r="106" spans="1:64" ht="19.5" customHeight="1">
      <c r="B106" s="513"/>
      <c r="C106" s="476"/>
      <c r="D106" s="477"/>
      <c r="E106" s="477"/>
      <c r="F106" s="478" t="s">
        <v>253</v>
      </c>
      <c r="G106" s="478"/>
      <c r="H106" s="478"/>
      <c r="I106" s="478"/>
      <c r="J106" s="478"/>
      <c r="K106" s="478"/>
      <c r="L106" s="478"/>
      <c r="M106" s="478"/>
      <c r="N106" s="478"/>
      <c r="O106" s="478"/>
      <c r="P106" s="478"/>
      <c r="Q106" s="479"/>
      <c r="R106" s="470">
        <f t="shared" ref="R106:R112" si="2">SUM(X106:AO106)</f>
        <v>0</v>
      </c>
      <c r="S106" s="471"/>
      <c r="T106" s="471"/>
      <c r="U106" s="471"/>
      <c r="V106" s="471"/>
      <c r="W106" s="471"/>
      <c r="X106" s="480"/>
      <c r="Y106" s="481"/>
      <c r="Z106" s="481"/>
      <c r="AA106" s="481"/>
      <c r="AB106" s="481"/>
      <c r="AC106" s="482"/>
      <c r="AD106" s="481"/>
      <c r="AE106" s="481"/>
      <c r="AF106" s="481"/>
      <c r="AG106" s="481"/>
      <c r="AH106" s="481"/>
      <c r="AI106" s="481"/>
      <c r="AJ106" s="480"/>
      <c r="AK106" s="481"/>
      <c r="AL106" s="481"/>
      <c r="AM106" s="481"/>
      <c r="AN106" s="481"/>
      <c r="AO106" s="483"/>
      <c r="AS106" s="160">
        <f t="shared" si="0"/>
        <v>0</v>
      </c>
      <c r="AT106" s="47"/>
      <c r="AU106" s="47" t="str">
        <f t="shared" si="1"/>
        <v>○</v>
      </c>
      <c r="AV106" s="109"/>
      <c r="AW106" s="23"/>
      <c r="AX106" s="23"/>
      <c r="AY106" s="23"/>
      <c r="AZ106" s="23"/>
      <c r="BA106" s="23"/>
      <c r="BB106" s="23"/>
      <c r="BC106" s="23"/>
      <c r="BD106" s="23"/>
      <c r="BE106" s="23"/>
      <c r="BF106" s="23"/>
      <c r="BG106" s="23"/>
      <c r="BH106" s="23"/>
      <c r="BI106" s="23"/>
      <c r="BJ106" s="23"/>
      <c r="BK106" s="92"/>
      <c r="BL106" s="92"/>
    </row>
    <row r="107" spans="1:64" ht="19.5" customHeight="1">
      <c r="B107" s="513"/>
      <c r="C107" s="476"/>
      <c r="D107" s="477"/>
      <c r="E107" s="477"/>
      <c r="F107" s="478" t="s">
        <v>254</v>
      </c>
      <c r="G107" s="478"/>
      <c r="H107" s="478"/>
      <c r="I107" s="478"/>
      <c r="J107" s="478"/>
      <c r="K107" s="478"/>
      <c r="L107" s="478"/>
      <c r="M107" s="478"/>
      <c r="N107" s="478"/>
      <c r="O107" s="478"/>
      <c r="P107" s="478"/>
      <c r="Q107" s="479"/>
      <c r="R107" s="470">
        <f t="shared" si="2"/>
        <v>0</v>
      </c>
      <c r="S107" s="471"/>
      <c r="T107" s="471"/>
      <c r="U107" s="471"/>
      <c r="V107" s="471"/>
      <c r="W107" s="471"/>
      <c r="X107" s="480"/>
      <c r="Y107" s="481"/>
      <c r="Z107" s="481"/>
      <c r="AA107" s="481"/>
      <c r="AB107" s="481"/>
      <c r="AC107" s="482"/>
      <c r="AD107" s="481"/>
      <c r="AE107" s="481"/>
      <c r="AF107" s="481"/>
      <c r="AG107" s="481"/>
      <c r="AH107" s="481"/>
      <c r="AI107" s="481"/>
      <c r="AJ107" s="480"/>
      <c r="AK107" s="481"/>
      <c r="AL107" s="481"/>
      <c r="AM107" s="481"/>
      <c r="AN107" s="481"/>
      <c r="AO107" s="483"/>
      <c r="AS107" s="160">
        <f t="shared" si="0"/>
        <v>0</v>
      </c>
      <c r="AT107" s="47"/>
      <c r="AU107" s="47" t="str">
        <f t="shared" si="1"/>
        <v>○</v>
      </c>
      <c r="AV107" s="23"/>
      <c r="AW107" s="23"/>
      <c r="AX107" s="23"/>
      <c r="AY107" s="23"/>
      <c r="AZ107" s="23"/>
      <c r="BA107" s="23"/>
      <c r="BB107" s="23"/>
      <c r="BC107" s="23"/>
      <c r="BD107" s="23"/>
      <c r="BE107" s="23"/>
      <c r="BF107" s="23"/>
      <c r="BG107" s="23"/>
      <c r="BH107" s="23"/>
      <c r="BI107" s="23"/>
      <c r="BJ107" s="23"/>
    </row>
    <row r="108" spans="1:64" ht="19.5" customHeight="1">
      <c r="B108" s="513"/>
      <c r="C108" s="476"/>
      <c r="D108" s="477"/>
      <c r="E108" s="477"/>
      <c r="F108" s="478" t="s">
        <v>255</v>
      </c>
      <c r="G108" s="478"/>
      <c r="H108" s="478"/>
      <c r="I108" s="478"/>
      <c r="J108" s="478"/>
      <c r="K108" s="478"/>
      <c r="L108" s="478"/>
      <c r="M108" s="478"/>
      <c r="N108" s="478"/>
      <c r="O108" s="478"/>
      <c r="P108" s="478"/>
      <c r="Q108" s="479"/>
      <c r="R108" s="470">
        <f>SUM(X108:AO108)</f>
        <v>0</v>
      </c>
      <c r="S108" s="471"/>
      <c r="T108" s="471"/>
      <c r="U108" s="471"/>
      <c r="V108" s="471"/>
      <c r="W108" s="471"/>
      <c r="X108" s="480"/>
      <c r="Y108" s="481"/>
      <c r="Z108" s="481"/>
      <c r="AA108" s="481"/>
      <c r="AB108" s="481"/>
      <c r="AC108" s="482"/>
      <c r="AD108" s="481"/>
      <c r="AE108" s="481"/>
      <c r="AF108" s="481"/>
      <c r="AG108" s="481"/>
      <c r="AH108" s="481"/>
      <c r="AI108" s="481"/>
      <c r="AJ108" s="480"/>
      <c r="AK108" s="481"/>
      <c r="AL108" s="481"/>
      <c r="AM108" s="481"/>
      <c r="AN108" s="481"/>
      <c r="AO108" s="483"/>
      <c r="AS108" s="160">
        <f t="shared" si="0"/>
        <v>0</v>
      </c>
      <c r="AT108" s="47"/>
      <c r="AU108" s="47" t="str">
        <f t="shared" si="1"/>
        <v>○</v>
      </c>
    </row>
    <row r="109" spans="1:64" ht="19.5" customHeight="1">
      <c r="B109" s="513"/>
      <c r="C109" s="476"/>
      <c r="D109" s="477"/>
      <c r="E109" s="477"/>
      <c r="F109" s="478" t="s">
        <v>256</v>
      </c>
      <c r="G109" s="478"/>
      <c r="H109" s="478"/>
      <c r="I109" s="478"/>
      <c r="J109" s="478"/>
      <c r="K109" s="478"/>
      <c r="L109" s="478"/>
      <c r="M109" s="478"/>
      <c r="N109" s="478"/>
      <c r="O109" s="478"/>
      <c r="P109" s="478"/>
      <c r="Q109" s="479"/>
      <c r="R109" s="470">
        <f t="shared" si="2"/>
        <v>0</v>
      </c>
      <c r="S109" s="471"/>
      <c r="T109" s="471"/>
      <c r="U109" s="471"/>
      <c r="V109" s="471"/>
      <c r="W109" s="471"/>
      <c r="X109" s="480"/>
      <c r="Y109" s="481"/>
      <c r="Z109" s="481"/>
      <c r="AA109" s="481"/>
      <c r="AB109" s="481"/>
      <c r="AC109" s="482"/>
      <c r="AD109" s="481"/>
      <c r="AE109" s="481"/>
      <c r="AF109" s="481"/>
      <c r="AG109" s="481"/>
      <c r="AH109" s="481"/>
      <c r="AI109" s="481"/>
      <c r="AJ109" s="480"/>
      <c r="AK109" s="481"/>
      <c r="AL109" s="481"/>
      <c r="AM109" s="481"/>
      <c r="AN109" s="481"/>
      <c r="AO109" s="483"/>
      <c r="AS109" s="160">
        <f t="shared" si="0"/>
        <v>0</v>
      </c>
      <c r="AT109" s="47"/>
      <c r="AU109" s="47" t="str">
        <f t="shared" si="1"/>
        <v>○</v>
      </c>
    </row>
    <row r="110" spans="1:64" ht="19.5" customHeight="1">
      <c r="B110" s="513"/>
      <c r="C110" s="476"/>
      <c r="D110" s="477"/>
      <c r="E110" s="477"/>
      <c r="F110" s="478" t="s">
        <v>257</v>
      </c>
      <c r="G110" s="478"/>
      <c r="H110" s="478"/>
      <c r="I110" s="478"/>
      <c r="J110" s="478"/>
      <c r="K110" s="478"/>
      <c r="L110" s="478"/>
      <c r="M110" s="478"/>
      <c r="N110" s="478"/>
      <c r="O110" s="478"/>
      <c r="P110" s="478"/>
      <c r="Q110" s="479"/>
      <c r="R110" s="470">
        <f t="shared" si="2"/>
        <v>0</v>
      </c>
      <c r="S110" s="471"/>
      <c r="T110" s="471"/>
      <c r="U110" s="471"/>
      <c r="V110" s="471"/>
      <c r="W110" s="471"/>
      <c r="X110" s="480"/>
      <c r="Y110" s="481"/>
      <c r="Z110" s="481"/>
      <c r="AA110" s="481"/>
      <c r="AB110" s="481"/>
      <c r="AC110" s="482"/>
      <c r="AD110" s="481"/>
      <c r="AE110" s="481"/>
      <c r="AF110" s="481"/>
      <c r="AG110" s="481"/>
      <c r="AH110" s="481"/>
      <c r="AI110" s="481"/>
      <c r="AJ110" s="480"/>
      <c r="AK110" s="481"/>
      <c r="AL110" s="481"/>
      <c r="AM110" s="481"/>
      <c r="AN110" s="481"/>
      <c r="AO110" s="483"/>
      <c r="AS110" s="160">
        <f t="shared" si="0"/>
        <v>0</v>
      </c>
      <c r="AT110" s="47"/>
      <c r="AU110" s="47" t="str">
        <f t="shared" si="1"/>
        <v>○</v>
      </c>
    </row>
    <row r="111" spans="1:64" ht="19.5" customHeight="1">
      <c r="B111" s="513"/>
      <c r="C111" s="476"/>
      <c r="D111" s="477"/>
      <c r="E111" s="477"/>
      <c r="F111" s="478" t="s">
        <v>258</v>
      </c>
      <c r="G111" s="478"/>
      <c r="H111" s="478"/>
      <c r="I111" s="478"/>
      <c r="J111" s="478"/>
      <c r="K111" s="478"/>
      <c r="L111" s="478"/>
      <c r="M111" s="478"/>
      <c r="N111" s="478"/>
      <c r="O111" s="478"/>
      <c r="P111" s="478"/>
      <c r="Q111" s="479"/>
      <c r="R111" s="470">
        <f t="shared" si="2"/>
        <v>0</v>
      </c>
      <c r="S111" s="471"/>
      <c r="T111" s="471"/>
      <c r="U111" s="471"/>
      <c r="V111" s="471"/>
      <c r="W111" s="471"/>
      <c r="X111" s="480"/>
      <c r="Y111" s="481"/>
      <c r="Z111" s="481"/>
      <c r="AA111" s="481"/>
      <c r="AB111" s="481"/>
      <c r="AC111" s="482"/>
      <c r="AD111" s="481"/>
      <c r="AE111" s="481"/>
      <c r="AF111" s="481"/>
      <c r="AG111" s="481"/>
      <c r="AH111" s="481"/>
      <c r="AI111" s="481"/>
      <c r="AJ111" s="480"/>
      <c r="AK111" s="481"/>
      <c r="AL111" s="481"/>
      <c r="AM111" s="481"/>
      <c r="AN111" s="481"/>
      <c r="AO111" s="483"/>
      <c r="AS111" s="160">
        <f t="shared" si="0"/>
        <v>0</v>
      </c>
      <c r="AT111" s="47"/>
      <c r="AU111" s="47" t="str">
        <f t="shared" si="1"/>
        <v>○</v>
      </c>
    </row>
    <row r="112" spans="1:64" ht="19.5" customHeight="1">
      <c r="B112" s="513"/>
      <c r="C112" s="476"/>
      <c r="D112" s="477"/>
      <c r="E112" s="477"/>
      <c r="F112" s="478" t="s">
        <v>259</v>
      </c>
      <c r="G112" s="478"/>
      <c r="H112" s="478"/>
      <c r="I112" s="478"/>
      <c r="J112" s="478"/>
      <c r="K112" s="478"/>
      <c r="L112" s="478"/>
      <c r="M112" s="478"/>
      <c r="N112" s="478"/>
      <c r="O112" s="478"/>
      <c r="P112" s="478"/>
      <c r="Q112" s="479"/>
      <c r="R112" s="470">
        <f t="shared" si="2"/>
        <v>0</v>
      </c>
      <c r="S112" s="471"/>
      <c r="T112" s="471"/>
      <c r="U112" s="471"/>
      <c r="V112" s="471"/>
      <c r="W112" s="471"/>
      <c r="X112" s="480"/>
      <c r="Y112" s="481"/>
      <c r="Z112" s="481"/>
      <c r="AA112" s="481"/>
      <c r="AB112" s="481"/>
      <c r="AC112" s="482"/>
      <c r="AD112" s="481"/>
      <c r="AE112" s="481"/>
      <c r="AF112" s="481"/>
      <c r="AG112" s="481"/>
      <c r="AH112" s="481"/>
      <c r="AI112" s="481"/>
      <c r="AJ112" s="480"/>
      <c r="AK112" s="481"/>
      <c r="AL112" s="481"/>
      <c r="AM112" s="481"/>
      <c r="AN112" s="481"/>
      <c r="AO112" s="483"/>
      <c r="AS112" s="160">
        <f t="shared" si="0"/>
        <v>0</v>
      </c>
      <c r="AT112" s="47"/>
      <c r="AU112" s="47" t="str">
        <f t="shared" si="1"/>
        <v>○</v>
      </c>
    </row>
    <row r="113" spans="2:64" ht="19.5" customHeight="1" thickBot="1">
      <c r="B113" s="513"/>
      <c r="C113" s="466"/>
      <c r="D113" s="467"/>
      <c r="E113" s="467"/>
      <c r="F113" s="468" t="s">
        <v>260</v>
      </c>
      <c r="G113" s="468"/>
      <c r="H113" s="468"/>
      <c r="I113" s="468"/>
      <c r="J113" s="468"/>
      <c r="K113" s="468"/>
      <c r="L113" s="468"/>
      <c r="M113" s="468"/>
      <c r="N113" s="468"/>
      <c r="O113" s="468"/>
      <c r="P113" s="468"/>
      <c r="Q113" s="468"/>
      <c r="R113" s="470">
        <f>SUM(X113:AO113)</f>
        <v>0</v>
      </c>
      <c r="S113" s="471"/>
      <c r="T113" s="471"/>
      <c r="U113" s="471"/>
      <c r="V113" s="471"/>
      <c r="W113" s="471"/>
      <c r="X113" s="472"/>
      <c r="Y113" s="473"/>
      <c r="Z113" s="473"/>
      <c r="AA113" s="473"/>
      <c r="AB113" s="473"/>
      <c r="AC113" s="474"/>
      <c r="AD113" s="473"/>
      <c r="AE113" s="473"/>
      <c r="AF113" s="473"/>
      <c r="AG113" s="473"/>
      <c r="AH113" s="473"/>
      <c r="AI113" s="473"/>
      <c r="AJ113" s="472"/>
      <c r="AK113" s="473"/>
      <c r="AL113" s="473"/>
      <c r="AM113" s="473"/>
      <c r="AN113" s="473"/>
      <c r="AO113" s="475"/>
      <c r="AS113" s="160">
        <f t="shared" si="0"/>
        <v>0</v>
      </c>
      <c r="AT113" s="47"/>
      <c r="AU113" s="47" t="str">
        <f t="shared" si="1"/>
        <v>○</v>
      </c>
    </row>
    <row r="114" spans="2:64" ht="36.75" customHeight="1" thickTop="1" thickBot="1">
      <c r="B114" s="487"/>
      <c r="C114" s="461" t="s">
        <v>90</v>
      </c>
      <c r="D114" s="462"/>
      <c r="E114" s="462"/>
      <c r="F114" s="462"/>
      <c r="G114" s="462"/>
      <c r="H114" s="462"/>
      <c r="I114" s="462"/>
      <c r="J114" s="462"/>
      <c r="K114" s="462"/>
      <c r="L114" s="462"/>
      <c r="M114" s="462"/>
      <c r="N114" s="462"/>
      <c r="O114" s="462"/>
      <c r="P114" s="462"/>
      <c r="Q114" s="462"/>
      <c r="R114" s="463">
        <f>SUM(R104:W113)</f>
        <v>0</v>
      </c>
      <c r="S114" s="463"/>
      <c r="T114" s="463"/>
      <c r="U114" s="463"/>
      <c r="V114" s="463"/>
      <c r="W114" s="463"/>
      <c r="X114" s="464">
        <f>SUM(X104:AC113)</f>
        <v>0</v>
      </c>
      <c r="Y114" s="464"/>
      <c r="Z114" s="464"/>
      <c r="AA114" s="464"/>
      <c r="AB114" s="464"/>
      <c r="AC114" s="464"/>
      <c r="AD114" s="464">
        <f>SUM(AD104:AI113)</f>
        <v>0</v>
      </c>
      <c r="AE114" s="464"/>
      <c r="AF114" s="464"/>
      <c r="AG114" s="464"/>
      <c r="AH114" s="464"/>
      <c r="AI114" s="464"/>
      <c r="AJ114" s="464">
        <f>SUM(AJ104:AO113)</f>
        <v>0</v>
      </c>
      <c r="AK114" s="464"/>
      <c r="AL114" s="464"/>
      <c r="AM114" s="464"/>
      <c r="AN114" s="464"/>
      <c r="AO114" s="465"/>
      <c r="AS114" s="89"/>
    </row>
    <row r="115" spans="2:64" ht="13.5" customHeight="1" thickBot="1"/>
    <row r="116" spans="2:64" ht="13.5" customHeight="1">
      <c r="B116" s="495" t="s">
        <v>88</v>
      </c>
      <c r="C116" s="496"/>
      <c r="D116" s="496"/>
      <c r="E116" s="496"/>
      <c r="F116" s="497"/>
      <c r="G116" s="510" t="s">
        <v>91</v>
      </c>
      <c r="H116" s="497"/>
      <c r="I116" s="497"/>
      <c r="J116" s="497"/>
      <c r="K116" s="511"/>
      <c r="Q116" s="148"/>
      <c r="R116" s="148"/>
      <c r="S116" s="148"/>
      <c r="T116" s="148"/>
    </row>
    <row r="117" spans="2:64" ht="13.5" customHeight="1" thickBot="1">
      <c r="B117" s="507"/>
      <c r="C117" s="508"/>
      <c r="D117" s="508"/>
      <c r="E117" s="508"/>
      <c r="F117" s="509"/>
      <c r="G117" s="509"/>
      <c r="H117" s="509"/>
      <c r="I117" s="509"/>
      <c r="J117" s="509"/>
      <c r="K117" s="512"/>
      <c r="L117" s="161"/>
      <c r="M117" s="162"/>
      <c r="N117" s="162"/>
      <c r="O117" s="162"/>
      <c r="P117" s="162"/>
      <c r="Q117" s="162"/>
      <c r="R117" s="162"/>
      <c r="S117" s="162"/>
      <c r="T117" s="162"/>
      <c r="U117" s="162"/>
      <c r="V117" s="162"/>
      <c r="W117" s="162"/>
      <c r="X117" s="162"/>
      <c r="Y117" s="162"/>
    </row>
    <row r="118" spans="2:64" ht="13.5" customHeight="1">
      <c r="B118" s="506" t="s">
        <v>79</v>
      </c>
      <c r="C118" s="489" t="s">
        <v>80</v>
      </c>
      <c r="D118" s="489"/>
      <c r="E118" s="489"/>
      <c r="F118" s="489"/>
      <c r="G118" s="489"/>
      <c r="H118" s="489"/>
      <c r="I118" s="489"/>
      <c r="J118" s="489"/>
      <c r="K118" s="489"/>
      <c r="L118" s="488"/>
      <c r="M118" s="488"/>
      <c r="N118" s="488"/>
      <c r="O118" s="488"/>
      <c r="P118" s="488"/>
      <c r="Q118" s="488"/>
      <c r="R118" s="490" t="s">
        <v>81</v>
      </c>
      <c r="S118" s="490"/>
      <c r="T118" s="490"/>
      <c r="U118" s="490"/>
      <c r="V118" s="490"/>
      <c r="W118" s="490"/>
      <c r="X118" s="490" t="s">
        <v>82</v>
      </c>
      <c r="Y118" s="490"/>
      <c r="Z118" s="492"/>
      <c r="AA118" s="492"/>
      <c r="AB118" s="492"/>
      <c r="AC118" s="492"/>
      <c r="AD118" s="492"/>
      <c r="AE118" s="492"/>
      <c r="AF118" s="492"/>
      <c r="AG118" s="492"/>
      <c r="AH118" s="492"/>
      <c r="AI118" s="492"/>
      <c r="AJ118" s="492" t="s">
        <v>83</v>
      </c>
      <c r="AK118" s="492"/>
      <c r="AL118" s="492"/>
      <c r="AM118" s="492"/>
      <c r="AN118" s="492"/>
      <c r="AO118" s="493"/>
    </row>
    <row r="119" spans="2:64" ht="13.5" customHeight="1">
      <c r="B119" s="486"/>
      <c r="C119" s="489"/>
      <c r="D119" s="489"/>
      <c r="E119" s="489"/>
      <c r="F119" s="489"/>
      <c r="G119" s="489"/>
      <c r="H119" s="489"/>
      <c r="I119" s="489"/>
      <c r="J119" s="489"/>
      <c r="K119" s="489"/>
      <c r="L119" s="489"/>
      <c r="M119" s="489"/>
      <c r="N119" s="489"/>
      <c r="O119" s="489"/>
      <c r="P119" s="489"/>
      <c r="Q119" s="489"/>
      <c r="R119" s="491"/>
      <c r="S119" s="491"/>
      <c r="T119" s="491"/>
      <c r="U119" s="491"/>
      <c r="V119" s="491"/>
      <c r="W119" s="491"/>
      <c r="X119" s="491"/>
      <c r="Y119" s="491"/>
      <c r="Z119" s="491"/>
      <c r="AA119" s="491"/>
      <c r="AB119" s="491"/>
      <c r="AC119" s="491"/>
      <c r="AD119" s="491"/>
      <c r="AE119" s="491"/>
      <c r="AF119" s="491"/>
      <c r="AG119" s="491"/>
      <c r="AH119" s="491"/>
      <c r="AI119" s="491"/>
      <c r="AJ119" s="491"/>
      <c r="AK119" s="491"/>
      <c r="AL119" s="491"/>
      <c r="AM119" s="491"/>
      <c r="AN119" s="491"/>
      <c r="AO119" s="494"/>
    </row>
    <row r="120" spans="2:64" ht="13.5" customHeight="1">
      <c r="B120" s="486"/>
      <c r="C120" s="489"/>
      <c r="D120" s="489"/>
      <c r="E120" s="489"/>
      <c r="F120" s="489"/>
      <c r="G120" s="489"/>
      <c r="H120" s="489"/>
      <c r="I120" s="489"/>
      <c r="J120" s="489"/>
      <c r="K120" s="489"/>
      <c r="L120" s="489"/>
      <c r="M120" s="489"/>
      <c r="N120" s="489"/>
      <c r="O120" s="489"/>
      <c r="P120" s="489"/>
      <c r="Q120" s="489"/>
      <c r="R120" s="491"/>
      <c r="S120" s="491"/>
      <c r="T120" s="491"/>
      <c r="U120" s="491"/>
      <c r="V120" s="491"/>
      <c r="W120" s="491"/>
      <c r="X120" s="491" t="s">
        <v>84</v>
      </c>
      <c r="Y120" s="491"/>
      <c r="Z120" s="491"/>
      <c r="AA120" s="491"/>
      <c r="AB120" s="491"/>
      <c r="AC120" s="491"/>
      <c r="AD120" s="491" t="s">
        <v>85</v>
      </c>
      <c r="AE120" s="491"/>
      <c r="AF120" s="491"/>
      <c r="AG120" s="491"/>
      <c r="AH120" s="491"/>
      <c r="AI120" s="491"/>
      <c r="AJ120" s="491"/>
      <c r="AK120" s="491"/>
      <c r="AL120" s="491"/>
      <c r="AM120" s="491"/>
      <c r="AN120" s="491"/>
      <c r="AO120" s="494"/>
      <c r="AS120" s="484" t="s">
        <v>75</v>
      </c>
      <c r="AT120" s="484"/>
      <c r="AU120" s="484"/>
      <c r="AV120" s="484"/>
      <c r="AW120" s="484"/>
      <c r="AX120" s="484"/>
    </row>
    <row r="121" spans="2:64" ht="13.5" customHeight="1">
      <c r="B121" s="486"/>
      <c r="C121" s="489"/>
      <c r="D121" s="489"/>
      <c r="E121" s="489"/>
      <c r="F121" s="489"/>
      <c r="G121" s="489"/>
      <c r="H121" s="489"/>
      <c r="I121" s="489"/>
      <c r="J121" s="489"/>
      <c r="K121" s="489"/>
      <c r="L121" s="489"/>
      <c r="M121" s="489"/>
      <c r="N121" s="489"/>
      <c r="O121" s="489"/>
      <c r="P121" s="489"/>
      <c r="Q121" s="489"/>
      <c r="R121" s="491"/>
      <c r="S121" s="491"/>
      <c r="T121" s="491"/>
      <c r="U121" s="491"/>
      <c r="V121" s="491"/>
      <c r="W121" s="491"/>
      <c r="X121" s="491"/>
      <c r="Y121" s="491"/>
      <c r="Z121" s="491"/>
      <c r="AA121" s="491"/>
      <c r="AB121" s="491"/>
      <c r="AC121" s="491"/>
      <c r="AD121" s="491"/>
      <c r="AE121" s="491"/>
      <c r="AF121" s="491"/>
      <c r="AG121" s="491"/>
      <c r="AH121" s="491"/>
      <c r="AI121" s="491"/>
      <c r="AJ121" s="491"/>
      <c r="AK121" s="491"/>
      <c r="AL121" s="491"/>
      <c r="AM121" s="491"/>
      <c r="AN121" s="491"/>
      <c r="AO121" s="494"/>
      <c r="AS121" s="484"/>
      <c r="AT121" s="484"/>
      <c r="AU121" s="484"/>
      <c r="AV121" s="484"/>
      <c r="AW121" s="484"/>
      <c r="AX121" s="484"/>
    </row>
    <row r="122" spans="2:64" ht="19.5" customHeight="1">
      <c r="B122" s="486"/>
      <c r="C122" s="476" t="s">
        <v>250</v>
      </c>
      <c r="D122" s="477"/>
      <c r="E122" s="477"/>
      <c r="F122" s="478" t="s">
        <v>251</v>
      </c>
      <c r="G122" s="478"/>
      <c r="H122" s="478"/>
      <c r="I122" s="478"/>
      <c r="J122" s="478"/>
      <c r="K122" s="478"/>
      <c r="L122" s="478"/>
      <c r="M122" s="478"/>
      <c r="N122" s="478"/>
      <c r="O122" s="478"/>
      <c r="P122" s="478"/>
      <c r="Q122" s="479"/>
      <c r="R122" s="470">
        <f>SUM(X122:AO122)</f>
        <v>0</v>
      </c>
      <c r="S122" s="471"/>
      <c r="T122" s="471"/>
      <c r="U122" s="471"/>
      <c r="V122" s="471"/>
      <c r="W122" s="471"/>
      <c r="X122" s="480"/>
      <c r="Y122" s="481"/>
      <c r="Z122" s="481"/>
      <c r="AA122" s="481"/>
      <c r="AB122" s="481"/>
      <c r="AC122" s="482"/>
      <c r="AD122" s="481"/>
      <c r="AE122" s="481"/>
      <c r="AF122" s="481"/>
      <c r="AG122" s="481"/>
      <c r="AH122" s="481"/>
      <c r="AI122" s="481"/>
      <c r="AJ122" s="480"/>
      <c r="AK122" s="481"/>
      <c r="AL122" s="481"/>
      <c r="AM122" s="481"/>
      <c r="AN122" s="481"/>
      <c r="AO122" s="483"/>
      <c r="AS122" s="160">
        <f>SUM(X122:AO122)</f>
        <v>0</v>
      </c>
      <c r="AT122" s="47"/>
      <c r="AU122" s="47" t="str">
        <f>IF(R122=AS122,"○","×")</f>
        <v>○</v>
      </c>
      <c r="AV122" s="109"/>
      <c r="AW122" s="23"/>
      <c r="AX122" s="23"/>
      <c r="AY122" s="23"/>
      <c r="AZ122" s="23"/>
      <c r="BA122" s="23"/>
      <c r="BB122" s="23"/>
      <c r="BC122" s="23"/>
      <c r="BD122" s="23"/>
      <c r="BE122" s="23"/>
      <c r="BF122" s="23"/>
      <c r="BG122" s="23"/>
      <c r="BH122" s="23"/>
      <c r="BI122" s="23"/>
      <c r="BJ122" s="23"/>
      <c r="BK122" s="171"/>
      <c r="BL122" s="171"/>
    </row>
    <row r="123" spans="2:64" ht="19.5" customHeight="1">
      <c r="B123" s="486"/>
      <c r="C123" s="476"/>
      <c r="D123" s="477"/>
      <c r="E123" s="477"/>
      <c r="F123" s="478" t="s">
        <v>252</v>
      </c>
      <c r="G123" s="478"/>
      <c r="H123" s="478"/>
      <c r="I123" s="478"/>
      <c r="J123" s="478"/>
      <c r="K123" s="478"/>
      <c r="L123" s="478"/>
      <c r="M123" s="478"/>
      <c r="N123" s="478"/>
      <c r="O123" s="478"/>
      <c r="P123" s="478"/>
      <c r="Q123" s="479"/>
      <c r="R123" s="470">
        <f>SUM(X123:AO123)</f>
        <v>0</v>
      </c>
      <c r="S123" s="471"/>
      <c r="T123" s="471"/>
      <c r="U123" s="471"/>
      <c r="V123" s="471"/>
      <c r="W123" s="471"/>
      <c r="X123" s="480"/>
      <c r="Y123" s="481"/>
      <c r="Z123" s="481"/>
      <c r="AA123" s="481"/>
      <c r="AB123" s="481"/>
      <c r="AC123" s="482"/>
      <c r="AD123" s="481"/>
      <c r="AE123" s="481"/>
      <c r="AF123" s="481"/>
      <c r="AG123" s="481"/>
      <c r="AH123" s="481"/>
      <c r="AI123" s="481"/>
      <c r="AJ123" s="480"/>
      <c r="AK123" s="481"/>
      <c r="AL123" s="481"/>
      <c r="AM123" s="481"/>
      <c r="AN123" s="481"/>
      <c r="AO123" s="483"/>
      <c r="AS123" s="160">
        <f t="shared" ref="AS123:AS131" si="3">SUM(X123:AO123)</f>
        <v>0</v>
      </c>
      <c r="AT123" s="47"/>
      <c r="AU123" s="47" t="str">
        <f t="shared" ref="AU123:AU131" si="4">IF(R123=AS123,"○","×")</f>
        <v>○</v>
      </c>
      <c r="AV123" s="23"/>
      <c r="AW123" s="23"/>
      <c r="AX123" s="23"/>
      <c r="AY123" s="23"/>
      <c r="AZ123" s="23"/>
      <c r="BA123" s="23"/>
      <c r="BB123" s="23"/>
      <c r="BC123" s="23"/>
      <c r="BD123" s="23"/>
      <c r="BE123" s="23"/>
      <c r="BF123" s="23"/>
      <c r="BG123" s="23"/>
      <c r="BH123" s="23"/>
      <c r="BI123" s="23"/>
      <c r="BJ123" s="23"/>
    </row>
    <row r="124" spans="2:64" ht="19.5" customHeight="1">
      <c r="B124" s="486"/>
      <c r="C124" s="476"/>
      <c r="D124" s="477"/>
      <c r="E124" s="477"/>
      <c r="F124" s="478" t="s">
        <v>253</v>
      </c>
      <c r="G124" s="478"/>
      <c r="H124" s="478"/>
      <c r="I124" s="478"/>
      <c r="J124" s="478"/>
      <c r="K124" s="478"/>
      <c r="L124" s="478"/>
      <c r="M124" s="478"/>
      <c r="N124" s="478"/>
      <c r="O124" s="478"/>
      <c r="P124" s="478"/>
      <c r="Q124" s="479"/>
      <c r="R124" s="470">
        <f t="shared" ref="R124:R125" si="5">SUM(X124:AO124)</f>
        <v>0</v>
      </c>
      <c r="S124" s="471"/>
      <c r="T124" s="471"/>
      <c r="U124" s="471"/>
      <c r="V124" s="471"/>
      <c r="W124" s="471"/>
      <c r="X124" s="480"/>
      <c r="Y124" s="481"/>
      <c r="Z124" s="481"/>
      <c r="AA124" s="481"/>
      <c r="AB124" s="481"/>
      <c r="AC124" s="482"/>
      <c r="AD124" s="481"/>
      <c r="AE124" s="481"/>
      <c r="AF124" s="481"/>
      <c r="AG124" s="481"/>
      <c r="AH124" s="481"/>
      <c r="AI124" s="481"/>
      <c r="AJ124" s="480"/>
      <c r="AK124" s="481"/>
      <c r="AL124" s="481"/>
      <c r="AM124" s="481"/>
      <c r="AN124" s="481"/>
      <c r="AO124" s="483"/>
      <c r="AS124" s="160">
        <f t="shared" si="3"/>
        <v>0</v>
      </c>
      <c r="AT124" s="47"/>
      <c r="AU124" s="47" t="str">
        <f t="shared" si="4"/>
        <v>○</v>
      </c>
      <c r="AV124" s="109"/>
      <c r="AW124" s="23"/>
      <c r="AX124" s="23"/>
      <c r="AY124" s="23"/>
      <c r="AZ124" s="23"/>
      <c r="BA124" s="23"/>
      <c r="BB124" s="23"/>
      <c r="BC124" s="23"/>
      <c r="BD124" s="23"/>
      <c r="BE124" s="23"/>
      <c r="BF124" s="23"/>
      <c r="BG124" s="23"/>
      <c r="BH124" s="23"/>
      <c r="BI124" s="23"/>
      <c r="BJ124" s="23"/>
      <c r="BK124" s="92"/>
      <c r="BL124" s="92"/>
    </row>
    <row r="125" spans="2:64" ht="19.5" customHeight="1">
      <c r="B125" s="486"/>
      <c r="C125" s="476"/>
      <c r="D125" s="477"/>
      <c r="E125" s="477"/>
      <c r="F125" s="478" t="s">
        <v>254</v>
      </c>
      <c r="G125" s="478"/>
      <c r="H125" s="478"/>
      <c r="I125" s="478"/>
      <c r="J125" s="478"/>
      <c r="K125" s="478"/>
      <c r="L125" s="478"/>
      <c r="M125" s="478"/>
      <c r="N125" s="478"/>
      <c r="O125" s="478"/>
      <c r="P125" s="478"/>
      <c r="Q125" s="479"/>
      <c r="R125" s="470">
        <f t="shared" si="5"/>
        <v>0</v>
      </c>
      <c r="S125" s="471"/>
      <c r="T125" s="471"/>
      <c r="U125" s="471"/>
      <c r="V125" s="471"/>
      <c r="W125" s="471"/>
      <c r="X125" s="480"/>
      <c r="Y125" s="481"/>
      <c r="Z125" s="481"/>
      <c r="AA125" s="481"/>
      <c r="AB125" s="481"/>
      <c r="AC125" s="482"/>
      <c r="AD125" s="481"/>
      <c r="AE125" s="481"/>
      <c r="AF125" s="481"/>
      <c r="AG125" s="481"/>
      <c r="AH125" s="481"/>
      <c r="AI125" s="481"/>
      <c r="AJ125" s="480"/>
      <c r="AK125" s="481"/>
      <c r="AL125" s="481"/>
      <c r="AM125" s="481"/>
      <c r="AN125" s="481"/>
      <c r="AO125" s="483"/>
      <c r="AS125" s="160">
        <f t="shared" si="3"/>
        <v>0</v>
      </c>
      <c r="AT125" s="47"/>
      <c r="AU125" s="47" t="str">
        <f t="shared" si="4"/>
        <v>○</v>
      </c>
      <c r="AV125" s="23"/>
      <c r="AW125" s="23"/>
      <c r="AX125" s="23"/>
      <c r="AY125" s="23"/>
      <c r="AZ125" s="23"/>
      <c r="BA125" s="23"/>
      <c r="BB125" s="23"/>
      <c r="BC125" s="23"/>
      <c r="BD125" s="23"/>
      <c r="BE125" s="23"/>
      <c r="BF125" s="23"/>
      <c r="BG125" s="23"/>
      <c r="BH125" s="23"/>
      <c r="BI125" s="23"/>
      <c r="BJ125" s="23"/>
    </row>
    <row r="126" spans="2:64" ht="19.5" customHeight="1">
      <c r="B126" s="486"/>
      <c r="C126" s="476"/>
      <c r="D126" s="477"/>
      <c r="E126" s="477"/>
      <c r="F126" s="478" t="s">
        <v>255</v>
      </c>
      <c r="G126" s="478"/>
      <c r="H126" s="478"/>
      <c r="I126" s="478"/>
      <c r="J126" s="478"/>
      <c r="K126" s="478"/>
      <c r="L126" s="478"/>
      <c r="M126" s="478"/>
      <c r="N126" s="478"/>
      <c r="O126" s="478"/>
      <c r="P126" s="478"/>
      <c r="Q126" s="479"/>
      <c r="R126" s="470">
        <f>SUM(X126:AO126)</f>
        <v>0</v>
      </c>
      <c r="S126" s="471"/>
      <c r="T126" s="471"/>
      <c r="U126" s="471"/>
      <c r="V126" s="471"/>
      <c r="W126" s="471"/>
      <c r="X126" s="480"/>
      <c r="Y126" s="481"/>
      <c r="Z126" s="481"/>
      <c r="AA126" s="481"/>
      <c r="AB126" s="481"/>
      <c r="AC126" s="482"/>
      <c r="AD126" s="481"/>
      <c r="AE126" s="481"/>
      <c r="AF126" s="481"/>
      <c r="AG126" s="481"/>
      <c r="AH126" s="481"/>
      <c r="AI126" s="481"/>
      <c r="AJ126" s="480"/>
      <c r="AK126" s="481"/>
      <c r="AL126" s="481"/>
      <c r="AM126" s="481"/>
      <c r="AN126" s="481"/>
      <c r="AO126" s="483"/>
      <c r="AS126" s="160">
        <f t="shared" si="3"/>
        <v>0</v>
      </c>
      <c r="AT126" s="47"/>
      <c r="AU126" s="47" t="str">
        <f t="shared" si="4"/>
        <v>○</v>
      </c>
    </row>
    <row r="127" spans="2:64" ht="19.5" customHeight="1">
      <c r="B127" s="486"/>
      <c r="C127" s="476"/>
      <c r="D127" s="477"/>
      <c r="E127" s="477"/>
      <c r="F127" s="478" t="s">
        <v>256</v>
      </c>
      <c r="G127" s="478"/>
      <c r="H127" s="478"/>
      <c r="I127" s="478"/>
      <c r="J127" s="478"/>
      <c r="K127" s="478"/>
      <c r="L127" s="478"/>
      <c r="M127" s="478"/>
      <c r="N127" s="478"/>
      <c r="O127" s="478"/>
      <c r="P127" s="478"/>
      <c r="Q127" s="479"/>
      <c r="R127" s="470">
        <f t="shared" ref="R127:R130" si="6">SUM(X127:AO127)</f>
        <v>0</v>
      </c>
      <c r="S127" s="471"/>
      <c r="T127" s="471"/>
      <c r="U127" s="471"/>
      <c r="V127" s="471"/>
      <c r="W127" s="471"/>
      <c r="X127" s="480"/>
      <c r="Y127" s="481"/>
      <c r="Z127" s="481"/>
      <c r="AA127" s="481"/>
      <c r="AB127" s="481"/>
      <c r="AC127" s="482"/>
      <c r="AD127" s="481"/>
      <c r="AE127" s="481"/>
      <c r="AF127" s="481"/>
      <c r="AG127" s="481"/>
      <c r="AH127" s="481"/>
      <c r="AI127" s="481"/>
      <c r="AJ127" s="480"/>
      <c r="AK127" s="481"/>
      <c r="AL127" s="481"/>
      <c r="AM127" s="481"/>
      <c r="AN127" s="481"/>
      <c r="AO127" s="483"/>
      <c r="AS127" s="160">
        <f t="shared" si="3"/>
        <v>0</v>
      </c>
      <c r="AT127" s="47"/>
      <c r="AU127" s="47" t="str">
        <f t="shared" si="4"/>
        <v>○</v>
      </c>
    </row>
    <row r="128" spans="2:64" ht="19.5" customHeight="1">
      <c r="B128" s="486"/>
      <c r="C128" s="476"/>
      <c r="D128" s="477"/>
      <c r="E128" s="477"/>
      <c r="F128" s="478" t="s">
        <v>257</v>
      </c>
      <c r="G128" s="478"/>
      <c r="H128" s="478"/>
      <c r="I128" s="478"/>
      <c r="J128" s="478"/>
      <c r="K128" s="478"/>
      <c r="L128" s="478"/>
      <c r="M128" s="478"/>
      <c r="N128" s="478"/>
      <c r="O128" s="478"/>
      <c r="P128" s="478"/>
      <c r="Q128" s="479"/>
      <c r="R128" s="470">
        <f t="shared" si="6"/>
        <v>0</v>
      </c>
      <c r="S128" s="471"/>
      <c r="T128" s="471"/>
      <c r="U128" s="471"/>
      <c r="V128" s="471"/>
      <c r="W128" s="471"/>
      <c r="X128" s="480"/>
      <c r="Y128" s="481"/>
      <c r="Z128" s="481"/>
      <c r="AA128" s="481"/>
      <c r="AB128" s="481"/>
      <c r="AC128" s="482"/>
      <c r="AD128" s="481"/>
      <c r="AE128" s="481"/>
      <c r="AF128" s="481"/>
      <c r="AG128" s="481"/>
      <c r="AH128" s="481"/>
      <c r="AI128" s="481"/>
      <c r="AJ128" s="480"/>
      <c r="AK128" s="481"/>
      <c r="AL128" s="481"/>
      <c r="AM128" s="481"/>
      <c r="AN128" s="481"/>
      <c r="AO128" s="483"/>
      <c r="AS128" s="160">
        <f>SUM(X128:AO128)</f>
        <v>0</v>
      </c>
      <c r="AT128" s="47"/>
      <c r="AU128" s="47" t="str">
        <f t="shared" si="4"/>
        <v>○</v>
      </c>
    </row>
    <row r="129" spans="2:64" ht="19.5" customHeight="1">
      <c r="B129" s="486"/>
      <c r="C129" s="476"/>
      <c r="D129" s="477"/>
      <c r="E129" s="477"/>
      <c r="F129" s="478" t="s">
        <v>258</v>
      </c>
      <c r="G129" s="478"/>
      <c r="H129" s="478"/>
      <c r="I129" s="478"/>
      <c r="J129" s="478"/>
      <c r="K129" s="478"/>
      <c r="L129" s="478"/>
      <c r="M129" s="478"/>
      <c r="N129" s="478"/>
      <c r="O129" s="478"/>
      <c r="P129" s="478"/>
      <c r="Q129" s="479"/>
      <c r="R129" s="470">
        <f t="shared" si="6"/>
        <v>0</v>
      </c>
      <c r="S129" s="471"/>
      <c r="T129" s="471"/>
      <c r="U129" s="471"/>
      <c r="V129" s="471"/>
      <c r="W129" s="471"/>
      <c r="X129" s="480"/>
      <c r="Y129" s="481"/>
      <c r="Z129" s="481"/>
      <c r="AA129" s="481"/>
      <c r="AB129" s="481"/>
      <c r="AC129" s="482"/>
      <c r="AD129" s="481"/>
      <c r="AE129" s="481"/>
      <c r="AF129" s="481"/>
      <c r="AG129" s="481"/>
      <c r="AH129" s="481"/>
      <c r="AI129" s="481"/>
      <c r="AJ129" s="480"/>
      <c r="AK129" s="481"/>
      <c r="AL129" s="481"/>
      <c r="AM129" s="481"/>
      <c r="AN129" s="481"/>
      <c r="AO129" s="483"/>
      <c r="AS129" s="160">
        <f>SUM(X129:AO129)</f>
        <v>0</v>
      </c>
      <c r="AT129" s="47"/>
      <c r="AU129" s="47" t="str">
        <f t="shared" si="4"/>
        <v>○</v>
      </c>
    </row>
    <row r="130" spans="2:64" ht="19.5" customHeight="1">
      <c r="B130" s="486"/>
      <c r="C130" s="476"/>
      <c r="D130" s="477"/>
      <c r="E130" s="477"/>
      <c r="F130" s="478" t="s">
        <v>259</v>
      </c>
      <c r="G130" s="478"/>
      <c r="H130" s="478"/>
      <c r="I130" s="478"/>
      <c r="J130" s="478"/>
      <c r="K130" s="478"/>
      <c r="L130" s="478"/>
      <c r="M130" s="478"/>
      <c r="N130" s="478"/>
      <c r="O130" s="478"/>
      <c r="P130" s="478"/>
      <c r="Q130" s="479"/>
      <c r="R130" s="470">
        <f t="shared" si="6"/>
        <v>0</v>
      </c>
      <c r="S130" s="471"/>
      <c r="T130" s="471"/>
      <c r="U130" s="471"/>
      <c r="V130" s="471"/>
      <c r="W130" s="471"/>
      <c r="X130" s="480"/>
      <c r="Y130" s="481"/>
      <c r="Z130" s="481"/>
      <c r="AA130" s="481"/>
      <c r="AB130" s="481"/>
      <c r="AC130" s="482"/>
      <c r="AD130" s="481"/>
      <c r="AE130" s="481"/>
      <c r="AF130" s="481"/>
      <c r="AG130" s="481"/>
      <c r="AH130" s="481"/>
      <c r="AI130" s="481"/>
      <c r="AJ130" s="480"/>
      <c r="AK130" s="481"/>
      <c r="AL130" s="481"/>
      <c r="AM130" s="481"/>
      <c r="AN130" s="481"/>
      <c r="AO130" s="483"/>
      <c r="AS130" s="160">
        <f t="shared" si="3"/>
        <v>0</v>
      </c>
      <c r="AT130" s="47"/>
      <c r="AU130" s="47" t="str">
        <f t="shared" si="4"/>
        <v>○</v>
      </c>
    </row>
    <row r="131" spans="2:64" ht="19.5" customHeight="1" thickBot="1">
      <c r="B131" s="486"/>
      <c r="C131" s="466"/>
      <c r="D131" s="467"/>
      <c r="E131" s="467"/>
      <c r="F131" s="468" t="s">
        <v>260</v>
      </c>
      <c r="G131" s="468"/>
      <c r="H131" s="468"/>
      <c r="I131" s="468"/>
      <c r="J131" s="468"/>
      <c r="K131" s="468"/>
      <c r="L131" s="468"/>
      <c r="M131" s="468"/>
      <c r="N131" s="468"/>
      <c r="O131" s="468"/>
      <c r="P131" s="468"/>
      <c r="Q131" s="469"/>
      <c r="R131" s="470">
        <f>SUM(X131:AO131)</f>
        <v>0</v>
      </c>
      <c r="S131" s="471"/>
      <c r="T131" s="471"/>
      <c r="U131" s="471"/>
      <c r="V131" s="471"/>
      <c r="W131" s="471"/>
      <c r="X131" s="472"/>
      <c r="Y131" s="473"/>
      <c r="Z131" s="473"/>
      <c r="AA131" s="473"/>
      <c r="AB131" s="473"/>
      <c r="AC131" s="474"/>
      <c r="AD131" s="473"/>
      <c r="AE131" s="473"/>
      <c r="AF131" s="473"/>
      <c r="AG131" s="473"/>
      <c r="AH131" s="473"/>
      <c r="AI131" s="473"/>
      <c r="AJ131" s="472"/>
      <c r="AK131" s="473"/>
      <c r="AL131" s="473"/>
      <c r="AM131" s="473"/>
      <c r="AN131" s="473"/>
      <c r="AO131" s="475"/>
      <c r="AS131" s="160">
        <f t="shared" si="3"/>
        <v>0</v>
      </c>
      <c r="AT131" s="47"/>
      <c r="AU131" s="47" t="str">
        <f t="shared" si="4"/>
        <v>○</v>
      </c>
    </row>
    <row r="132" spans="2:64" ht="36.75" customHeight="1" thickTop="1" thickBot="1">
      <c r="B132" s="487"/>
      <c r="C132" s="461" t="s">
        <v>90</v>
      </c>
      <c r="D132" s="462"/>
      <c r="E132" s="462"/>
      <c r="F132" s="462"/>
      <c r="G132" s="462"/>
      <c r="H132" s="462"/>
      <c r="I132" s="462"/>
      <c r="J132" s="462"/>
      <c r="K132" s="462"/>
      <c r="L132" s="462"/>
      <c r="M132" s="462"/>
      <c r="N132" s="462"/>
      <c r="O132" s="462"/>
      <c r="P132" s="462"/>
      <c r="Q132" s="462"/>
      <c r="R132" s="463">
        <f>SUM(R122:W131)</f>
        <v>0</v>
      </c>
      <c r="S132" s="463"/>
      <c r="T132" s="463"/>
      <c r="U132" s="463"/>
      <c r="V132" s="463"/>
      <c r="W132" s="463"/>
      <c r="X132" s="464">
        <f>SUM(X122:AC131)</f>
        <v>0</v>
      </c>
      <c r="Y132" s="464"/>
      <c r="Z132" s="464"/>
      <c r="AA132" s="464"/>
      <c r="AB132" s="464"/>
      <c r="AC132" s="464"/>
      <c r="AD132" s="464">
        <f>SUM(AD122:AI131)</f>
        <v>0</v>
      </c>
      <c r="AE132" s="464"/>
      <c r="AF132" s="464"/>
      <c r="AG132" s="464"/>
      <c r="AH132" s="464"/>
      <c r="AI132" s="464"/>
      <c r="AJ132" s="464">
        <f>SUM(AJ122:AO131)</f>
        <v>0</v>
      </c>
      <c r="AK132" s="464"/>
      <c r="AL132" s="464"/>
      <c r="AM132" s="464"/>
      <c r="AN132" s="464"/>
      <c r="AO132" s="465"/>
      <c r="AS132" s="89"/>
      <c r="AT132" s="47"/>
      <c r="AU132" s="47"/>
    </row>
    <row r="133" spans="2:64" ht="13.5" customHeight="1" thickBot="1"/>
    <row r="134" spans="2:64" ht="13.5" customHeight="1">
      <c r="B134" s="495" t="s">
        <v>88</v>
      </c>
      <c r="C134" s="496"/>
      <c r="D134" s="496"/>
      <c r="E134" s="496"/>
      <c r="F134" s="497"/>
      <c r="G134" s="501" t="s">
        <v>92</v>
      </c>
      <c r="H134" s="502"/>
      <c r="I134" s="502"/>
      <c r="J134" s="502"/>
      <c r="K134" s="503"/>
      <c r="L134" s="172"/>
      <c r="Q134" s="148"/>
      <c r="R134" s="148"/>
      <c r="S134" s="148"/>
      <c r="T134" s="148"/>
    </row>
    <row r="135" spans="2:64" ht="13.5" customHeight="1" thickBot="1">
      <c r="B135" s="507"/>
      <c r="C135" s="508"/>
      <c r="D135" s="508"/>
      <c r="E135" s="508"/>
      <c r="F135" s="509"/>
      <c r="G135" s="504"/>
      <c r="H135" s="504"/>
      <c r="I135" s="504"/>
      <c r="J135" s="504"/>
      <c r="K135" s="505"/>
      <c r="L135" s="161"/>
      <c r="M135" s="162"/>
      <c r="N135" s="162"/>
      <c r="O135" s="162"/>
      <c r="P135" s="162"/>
      <c r="Q135" s="162"/>
      <c r="R135" s="162"/>
      <c r="S135" s="162"/>
      <c r="T135" s="162"/>
      <c r="U135" s="162"/>
      <c r="V135" s="162"/>
      <c r="W135" s="162"/>
      <c r="X135" s="162"/>
      <c r="Y135" s="162"/>
      <c r="Z135" s="162"/>
    </row>
    <row r="136" spans="2:64" ht="13.5" customHeight="1">
      <c r="B136" s="506" t="s">
        <v>79</v>
      </c>
      <c r="C136" s="489" t="s">
        <v>80</v>
      </c>
      <c r="D136" s="489"/>
      <c r="E136" s="489"/>
      <c r="F136" s="489"/>
      <c r="G136" s="489"/>
      <c r="H136" s="489"/>
      <c r="I136" s="489"/>
      <c r="J136" s="489"/>
      <c r="K136" s="489"/>
      <c r="L136" s="488"/>
      <c r="M136" s="488"/>
      <c r="N136" s="488"/>
      <c r="O136" s="488"/>
      <c r="P136" s="488"/>
      <c r="Q136" s="488"/>
      <c r="R136" s="490" t="s">
        <v>81</v>
      </c>
      <c r="S136" s="490"/>
      <c r="T136" s="490"/>
      <c r="U136" s="490"/>
      <c r="V136" s="490"/>
      <c r="W136" s="490"/>
      <c r="X136" s="490" t="s">
        <v>82</v>
      </c>
      <c r="Y136" s="490"/>
      <c r="Z136" s="490"/>
      <c r="AA136" s="492"/>
      <c r="AB136" s="492"/>
      <c r="AC136" s="492"/>
      <c r="AD136" s="492"/>
      <c r="AE136" s="492"/>
      <c r="AF136" s="492"/>
      <c r="AG136" s="492"/>
      <c r="AH136" s="492"/>
      <c r="AI136" s="492"/>
      <c r="AJ136" s="492" t="s">
        <v>83</v>
      </c>
      <c r="AK136" s="492"/>
      <c r="AL136" s="492"/>
      <c r="AM136" s="492"/>
      <c r="AN136" s="492"/>
      <c r="AO136" s="493"/>
    </row>
    <row r="137" spans="2:64" ht="13.5" customHeight="1">
      <c r="B137" s="486"/>
      <c r="C137" s="489"/>
      <c r="D137" s="489"/>
      <c r="E137" s="489"/>
      <c r="F137" s="489"/>
      <c r="G137" s="489"/>
      <c r="H137" s="489"/>
      <c r="I137" s="489"/>
      <c r="J137" s="489"/>
      <c r="K137" s="489"/>
      <c r="L137" s="489"/>
      <c r="M137" s="489"/>
      <c r="N137" s="489"/>
      <c r="O137" s="489"/>
      <c r="P137" s="489"/>
      <c r="Q137" s="489"/>
      <c r="R137" s="491"/>
      <c r="S137" s="491"/>
      <c r="T137" s="491"/>
      <c r="U137" s="491"/>
      <c r="V137" s="491"/>
      <c r="W137" s="491"/>
      <c r="X137" s="491"/>
      <c r="Y137" s="491"/>
      <c r="Z137" s="491"/>
      <c r="AA137" s="491"/>
      <c r="AB137" s="491"/>
      <c r="AC137" s="491"/>
      <c r="AD137" s="491"/>
      <c r="AE137" s="491"/>
      <c r="AF137" s="491"/>
      <c r="AG137" s="491"/>
      <c r="AH137" s="491"/>
      <c r="AI137" s="491"/>
      <c r="AJ137" s="491"/>
      <c r="AK137" s="491"/>
      <c r="AL137" s="491"/>
      <c r="AM137" s="491"/>
      <c r="AN137" s="491"/>
      <c r="AO137" s="494"/>
    </row>
    <row r="138" spans="2:64" ht="13.5" customHeight="1">
      <c r="B138" s="486"/>
      <c r="C138" s="489"/>
      <c r="D138" s="489"/>
      <c r="E138" s="489"/>
      <c r="F138" s="489"/>
      <c r="G138" s="489"/>
      <c r="H138" s="489"/>
      <c r="I138" s="489"/>
      <c r="J138" s="489"/>
      <c r="K138" s="489"/>
      <c r="L138" s="489"/>
      <c r="M138" s="489"/>
      <c r="N138" s="489"/>
      <c r="O138" s="489"/>
      <c r="P138" s="489"/>
      <c r="Q138" s="489"/>
      <c r="R138" s="491"/>
      <c r="S138" s="491"/>
      <c r="T138" s="491"/>
      <c r="U138" s="491"/>
      <c r="V138" s="491"/>
      <c r="W138" s="491"/>
      <c r="X138" s="491" t="s">
        <v>84</v>
      </c>
      <c r="Y138" s="491"/>
      <c r="Z138" s="491"/>
      <c r="AA138" s="491"/>
      <c r="AB138" s="491"/>
      <c r="AC138" s="491"/>
      <c r="AD138" s="491" t="s">
        <v>85</v>
      </c>
      <c r="AE138" s="491"/>
      <c r="AF138" s="491"/>
      <c r="AG138" s="491"/>
      <c r="AH138" s="491"/>
      <c r="AI138" s="491"/>
      <c r="AJ138" s="491"/>
      <c r="AK138" s="491"/>
      <c r="AL138" s="491"/>
      <c r="AM138" s="491"/>
      <c r="AN138" s="491"/>
      <c r="AO138" s="494"/>
      <c r="AS138" s="484" t="s">
        <v>75</v>
      </c>
      <c r="AT138" s="484"/>
      <c r="AU138" s="484"/>
      <c r="AV138" s="484"/>
      <c r="AW138" s="484"/>
      <c r="AX138" s="484"/>
    </row>
    <row r="139" spans="2:64" ht="13.5" customHeight="1">
      <c r="B139" s="486"/>
      <c r="C139" s="489"/>
      <c r="D139" s="489"/>
      <c r="E139" s="489"/>
      <c r="F139" s="489"/>
      <c r="G139" s="489"/>
      <c r="H139" s="489"/>
      <c r="I139" s="489"/>
      <c r="J139" s="489"/>
      <c r="K139" s="489"/>
      <c r="L139" s="489"/>
      <c r="M139" s="489"/>
      <c r="N139" s="489"/>
      <c r="O139" s="489"/>
      <c r="P139" s="489"/>
      <c r="Q139" s="489"/>
      <c r="R139" s="491"/>
      <c r="S139" s="491"/>
      <c r="T139" s="491"/>
      <c r="U139" s="491"/>
      <c r="V139" s="491"/>
      <c r="W139" s="491"/>
      <c r="X139" s="491"/>
      <c r="Y139" s="491"/>
      <c r="Z139" s="491"/>
      <c r="AA139" s="491"/>
      <c r="AB139" s="491"/>
      <c r="AC139" s="491"/>
      <c r="AD139" s="491"/>
      <c r="AE139" s="491"/>
      <c r="AF139" s="491"/>
      <c r="AG139" s="491"/>
      <c r="AH139" s="491"/>
      <c r="AI139" s="491"/>
      <c r="AJ139" s="491"/>
      <c r="AK139" s="491"/>
      <c r="AL139" s="491"/>
      <c r="AM139" s="491"/>
      <c r="AN139" s="491"/>
      <c r="AO139" s="494"/>
      <c r="AS139" s="484"/>
      <c r="AT139" s="484"/>
      <c r="AU139" s="484"/>
      <c r="AV139" s="484"/>
      <c r="AW139" s="484"/>
      <c r="AX139" s="484"/>
    </row>
    <row r="140" spans="2:64" ht="19.5" customHeight="1">
      <c r="B140" s="486"/>
      <c r="C140" s="476" t="s">
        <v>250</v>
      </c>
      <c r="D140" s="477"/>
      <c r="E140" s="477"/>
      <c r="F140" s="478" t="s">
        <v>251</v>
      </c>
      <c r="G140" s="478"/>
      <c r="H140" s="478"/>
      <c r="I140" s="478"/>
      <c r="J140" s="478"/>
      <c r="K140" s="478"/>
      <c r="L140" s="478"/>
      <c r="M140" s="478"/>
      <c r="N140" s="478"/>
      <c r="O140" s="478"/>
      <c r="P140" s="478"/>
      <c r="Q140" s="479"/>
      <c r="R140" s="470">
        <f>SUM(X140:AO140)</f>
        <v>0</v>
      </c>
      <c r="S140" s="471"/>
      <c r="T140" s="471"/>
      <c r="U140" s="471"/>
      <c r="V140" s="471"/>
      <c r="W140" s="471"/>
      <c r="X140" s="480"/>
      <c r="Y140" s="481"/>
      <c r="Z140" s="481"/>
      <c r="AA140" s="481"/>
      <c r="AB140" s="481"/>
      <c r="AC140" s="482"/>
      <c r="AD140" s="481"/>
      <c r="AE140" s="481"/>
      <c r="AF140" s="481"/>
      <c r="AG140" s="481"/>
      <c r="AH140" s="481"/>
      <c r="AI140" s="481"/>
      <c r="AJ140" s="480"/>
      <c r="AK140" s="481"/>
      <c r="AL140" s="481"/>
      <c r="AM140" s="481"/>
      <c r="AN140" s="481"/>
      <c r="AO140" s="483"/>
      <c r="AS140" s="160">
        <f>SUM(X140:AO140)</f>
        <v>0</v>
      </c>
      <c r="AT140" s="47"/>
      <c r="AU140" s="47" t="str">
        <f>IF(R140=AS140,"○","×")</f>
        <v>○</v>
      </c>
      <c r="AV140" s="109"/>
      <c r="AW140" s="23"/>
      <c r="AX140" s="23"/>
      <c r="AY140" s="23"/>
      <c r="AZ140" s="23"/>
      <c r="BA140" s="23"/>
      <c r="BB140" s="23"/>
      <c r="BC140" s="23"/>
      <c r="BD140" s="23"/>
      <c r="BE140" s="23"/>
      <c r="BF140" s="23"/>
      <c r="BG140" s="23"/>
      <c r="BH140" s="23"/>
      <c r="BI140" s="23"/>
      <c r="BJ140" s="23"/>
      <c r="BK140" s="171"/>
      <c r="BL140" s="171"/>
    </row>
    <row r="141" spans="2:64" ht="19.5" customHeight="1">
      <c r="B141" s="486"/>
      <c r="C141" s="476"/>
      <c r="D141" s="477"/>
      <c r="E141" s="477"/>
      <c r="F141" s="478" t="s">
        <v>252</v>
      </c>
      <c r="G141" s="478"/>
      <c r="H141" s="478"/>
      <c r="I141" s="478"/>
      <c r="J141" s="478"/>
      <c r="K141" s="478"/>
      <c r="L141" s="478"/>
      <c r="M141" s="478"/>
      <c r="N141" s="478"/>
      <c r="O141" s="478"/>
      <c r="P141" s="478"/>
      <c r="Q141" s="479"/>
      <c r="R141" s="470">
        <f>SUM(X141:AO141)</f>
        <v>0</v>
      </c>
      <c r="S141" s="471"/>
      <c r="T141" s="471"/>
      <c r="U141" s="471"/>
      <c r="V141" s="471"/>
      <c r="W141" s="471"/>
      <c r="X141" s="480"/>
      <c r="Y141" s="481"/>
      <c r="Z141" s="481"/>
      <c r="AA141" s="481"/>
      <c r="AB141" s="481"/>
      <c r="AC141" s="482"/>
      <c r="AD141" s="481"/>
      <c r="AE141" s="481"/>
      <c r="AF141" s="481"/>
      <c r="AG141" s="481"/>
      <c r="AH141" s="481"/>
      <c r="AI141" s="481"/>
      <c r="AJ141" s="480"/>
      <c r="AK141" s="481"/>
      <c r="AL141" s="481"/>
      <c r="AM141" s="481"/>
      <c r="AN141" s="481"/>
      <c r="AO141" s="483"/>
      <c r="AS141" s="160">
        <f t="shared" ref="AS141:AS145" si="7">SUM(X141:AO141)</f>
        <v>0</v>
      </c>
      <c r="AT141" s="47"/>
      <c r="AU141" s="47" t="str">
        <f t="shared" ref="AU141:AU149" si="8">IF(R141=AS141,"○","×")</f>
        <v>○</v>
      </c>
      <c r="AV141" s="23"/>
      <c r="AW141" s="23"/>
      <c r="AX141" s="23"/>
      <c r="AY141" s="23"/>
      <c r="AZ141" s="23"/>
      <c r="BA141" s="23"/>
      <c r="BB141" s="23"/>
      <c r="BC141" s="23"/>
      <c r="BD141" s="23"/>
      <c r="BE141" s="23"/>
      <c r="BF141" s="23"/>
      <c r="BG141" s="23"/>
      <c r="BH141" s="23"/>
      <c r="BI141" s="23"/>
      <c r="BJ141" s="23"/>
    </row>
    <row r="142" spans="2:64" ht="19.5" customHeight="1">
      <c r="B142" s="486"/>
      <c r="C142" s="476"/>
      <c r="D142" s="477"/>
      <c r="E142" s="477"/>
      <c r="F142" s="478" t="s">
        <v>253</v>
      </c>
      <c r="G142" s="478"/>
      <c r="H142" s="478"/>
      <c r="I142" s="478"/>
      <c r="J142" s="478"/>
      <c r="K142" s="478"/>
      <c r="L142" s="478"/>
      <c r="M142" s="478"/>
      <c r="N142" s="478"/>
      <c r="O142" s="478"/>
      <c r="P142" s="478"/>
      <c r="Q142" s="479"/>
      <c r="R142" s="470">
        <f t="shared" ref="R142:R143" si="9">SUM(X142:AO142)</f>
        <v>0</v>
      </c>
      <c r="S142" s="471"/>
      <c r="T142" s="471"/>
      <c r="U142" s="471"/>
      <c r="V142" s="471"/>
      <c r="W142" s="471"/>
      <c r="X142" s="480"/>
      <c r="Y142" s="481"/>
      <c r="Z142" s="481"/>
      <c r="AA142" s="481"/>
      <c r="AB142" s="481"/>
      <c r="AC142" s="482"/>
      <c r="AD142" s="481"/>
      <c r="AE142" s="481"/>
      <c r="AF142" s="481"/>
      <c r="AG142" s="481"/>
      <c r="AH142" s="481"/>
      <c r="AI142" s="481"/>
      <c r="AJ142" s="480"/>
      <c r="AK142" s="481"/>
      <c r="AL142" s="481"/>
      <c r="AM142" s="481"/>
      <c r="AN142" s="481"/>
      <c r="AO142" s="483"/>
      <c r="AS142" s="160">
        <f t="shared" si="7"/>
        <v>0</v>
      </c>
      <c r="AT142" s="47"/>
      <c r="AU142" s="47" t="str">
        <f t="shared" si="8"/>
        <v>○</v>
      </c>
      <c r="AV142" s="109"/>
      <c r="AW142" s="23"/>
      <c r="AX142" s="23"/>
      <c r="AY142" s="23"/>
      <c r="AZ142" s="23"/>
      <c r="BA142" s="23"/>
      <c r="BB142" s="23"/>
      <c r="BC142" s="23"/>
      <c r="BD142" s="23"/>
      <c r="BE142" s="23"/>
      <c r="BF142" s="23"/>
      <c r="BG142" s="23"/>
      <c r="BH142" s="23"/>
      <c r="BI142" s="23"/>
      <c r="BJ142" s="23"/>
      <c r="BK142" s="92"/>
      <c r="BL142" s="92"/>
    </row>
    <row r="143" spans="2:64" ht="19.5" customHeight="1">
      <c r="B143" s="486"/>
      <c r="C143" s="476"/>
      <c r="D143" s="477"/>
      <c r="E143" s="477"/>
      <c r="F143" s="478" t="s">
        <v>254</v>
      </c>
      <c r="G143" s="478"/>
      <c r="H143" s="478"/>
      <c r="I143" s="478"/>
      <c r="J143" s="478"/>
      <c r="K143" s="478"/>
      <c r="L143" s="478"/>
      <c r="M143" s="478"/>
      <c r="N143" s="478"/>
      <c r="O143" s="478"/>
      <c r="P143" s="478"/>
      <c r="Q143" s="479"/>
      <c r="R143" s="470">
        <f t="shared" si="9"/>
        <v>0</v>
      </c>
      <c r="S143" s="471"/>
      <c r="T143" s="471"/>
      <c r="U143" s="471"/>
      <c r="V143" s="471"/>
      <c r="W143" s="471"/>
      <c r="X143" s="480"/>
      <c r="Y143" s="481"/>
      <c r="Z143" s="481"/>
      <c r="AA143" s="481"/>
      <c r="AB143" s="481"/>
      <c r="AC143" s="482"/>
      <c r="AD143" s="481"/>
      <c r="AE143" s="481"/>
      <c r="AF143" s="481"/>
      <c r="AG143" s="481"/>
      <c r="AH143" s="481"/>
      <c r="AI143" s="481"/>
      <c r="AJ143" s="480"/>
      <c r="AK143" s="481"/>
      <c r="AL143" s="481"/>
      <c r="AM143" s="481"/>
      <c r="AN143" s="481"/>
      <c r="AO143" s="483"/>
      <c r="AS143" s="160">
        <f t="shared" si="7"/>
        <v>0</v>
      </c>
      <c r="AT143" s="47"/>
      <c r="AU143" s="47" t="str">
        <f t="shared" si="8"/>
        <v>○</v>
      </c>
      <c r="AV143" s="23"/>
      <c r="AW143" s="23"/>
      <c r="AX143" s="23"/>
      <c r="AY143" s="23"/>
      <c r="AZ143" s="23"/>
      <c r="BA143" s="23"/>
      <c r="BB143" s="23"/>
      <c r="BC143" s="23"/>
      <c r="BD143" s="23"/>
      <c r="BE143" s="23"/>
      <c r="BF143" s="23"/>
      <c r="BG143" s="23"/>
      <c r="BH143" s="23"/>
      <c r="BI143" s="23"/>
      <c r="BJ143" s="23"/>
    </row>
    <row r="144" spans="2:64" ht="19.5" customHeight="1">
      <c r="B144" s="486"/>
      <c r="C144" s="476"/>
      <c r="D144" s="477"/>
      <c r="E144" s="477"/>
      <c r="F144" s="478" t="s">
        <v>255</v>
      </c>
      <c r="G144" s="478"/>
      <c r="H144" s="478"/>
      <c r="I144" s="478"/>
      <c r="J144" s="478"/>
      <c r="K144" s="478"/>
      <c r="L144" s="478"/>
      <c r="M144" s="478"/>
      <c r="N144" s="478"/>
      <c r="O144" s="478"/>
      <c r="P144" s="478"/>
      <c r="Q144" s="479"/>
      <c r="R144" s="470">
        <f>SUM(X144:AO144)</f>
        <v>0</v>
      </c>
      <c r="S144" s="471"/>
      <c r="T144" s="471"/>
      <c r="U144" s="471"/>
      <c r="V144" s="471"/>
      <c r="W144" s="471"/>
      <c r="X144" s="480"/>
      <c r="Y144" s="481"/>
      <c r="Z144" s="481"/>
      <c r="AA144" s="481"/>
      <c r="AB144" s="481"/>
      <c r="AC144" s="482"/>
      <c r="AD144" s="481"/>
      <c r="AE144" s="481"/>
      <c r="AF144" s="481"/>
      <c r="AG144" s="481"/>
      <c r="AH144" s="481"/>
      <c r="AI144" s="481"/>
      <c r="AJ144" s="480"/>
      <c r="AK144" s="481"/>
      <c r="AL144" s="481"/>
      <c r="AM144" s="481"/>
      <c r="AN144" s="481"/>
      <c r="AO144" s="483"/>
      <c r="AS144" s="160">
        <f t="shared" si="7"/>
        <v>0</v>
      </c>
      <c r="AT144" s="47"/>
      <c r="AU144" s="47" t="str">
        <f t="shared" si="8"/>
        <v>○</v>
      </c>
    </row>
    <row r="145" spans="2:64" ht="19.5" customHeight="1">
      <c r="B145" s="486"/>
      <c r="C145" s="476"/>
      <c r="D145" s="477"/>
      <c r="E145" s="477"/>
      <c r="F145" s="478" t="s">
        <v>256</v>
      </c>
      <c r="G145" s="478"/>
      <c r="H145" s="478"/>
      <c r="I145" s="478"/>
      <c r="J145" s="478"/>
      <c r="K145" s="478"/>
      <c r="L145" s="478"/>
      <c r="M145" s="478"/>
      <c r="N145" s="478"/>
      <c r="O145" s="478"/>
      <c r="P145" s="478"/>
      <c r="Q145" s="479"/>
      <c r="R145" s="470">
        <f t="shared" ref="R145:R148" si="10">SUM(X145:AO145)</f>
        <v>0</v>
      </c>
      <c r="S145" s="471"/>
      <c r="T145" s="471"/>
      <c r="U145" s="471"/>
      <c r="V145" s="471"/>
      <c r="W145" s="471"/>
      <c r="X145" s="480"/>
      <c r="Y145" s="481"/>
      <c r="Z145" s="481"/>
      <c r="AA145" s="481"/>
      <c r="AB145" s="481"/>
      <c r="AC145" s="482"/>
      <c r="AD145" s="481"/>
      <c r="AE145" s="481"/>
      <c r="AF145" s="481"/>
      <c r="AG145" s="481"/>
      <c r="AH145" s="481"/>
      <c r="AI145" s="481"/>
      <c r="AJ145" s="480"/>
      <c r="AK145" s="481"/>
      <c r="AL145" s="481"/>
      <c r="AM145" s="481"/>
      <c r="AN145" s="481"/>
      <c r="AO145" s="483"/>
      <c r="AS145" s="160">
        <f t="shared" si="7"/>
        <v>0</v>
      </c>
      <c r="AT145" s="47"/>
      <c r="AU145" s="47" t="str">
        <f t="shared" si="8"/>
        <v>○</v>
      </c>
    </row>
    <row r="146" spans="2:64" ht="19.5" customHeight="1">
      <c r="B146" s="486"/>
      <c r="C146" s="476"/>
      <c r="D146" s="477"/>
      <c r="E146" s="477"/>
      <c r="F146" s="478" t="s">
        <v>257</v>
      </c>
      <c r="G146" s="478"/>
      <c r="H146" s="478"/>
      <c r="I146" s="478"/>
      <c r="J146" s="478"/>
      <c r="K146" s="478"/>
      <c r="L146" s="478"/>
      <c r="M146" s="478"/>
      <c r="N146" s="478"/>
      <c r="O146" s="478"/>
      <c r="P146" s="478"/>
      <c r="Q146" s="479"/>
      <c r="R146" s="470">
        <f t="shared" si="10"/>
        <v>0</v>
      </c>
      <c r="S146" s="471"/>
      <c r="T146" s="471"/>
      <c r="U146" s="471"/>
      <c r="V146" s="471"/>
      <c r="W146" s="471"/>
      <c r="X146" s="480"/>
      <c r="Y146" s="481"/>
      <c r="Z146" s="481"/>
      <c r="AA146" s="481"/>
      <c r="AB146" s="481"/>
      <c r="AC146" s="482"/>
      <c r="AD146" s="481"/>
      <c r="AE146" s="481"/>
      <c r="AF146" s="481"/>
      <c r="AG146" s="481"/>
      <c r="AH146" s="481"/>
      <c r="AI146" s="481"/>
      <c r="AJ146" s="480"/>
      <c r="AK146" s="481"/>
      <c r="AL146" s="481"/>
      <c r="AM146" s="481"/>
      <c r="AN146" s="481"/>
      <c r="AO146" s="483"/>
      <c r="AS146" s="160">
        <f>SUM(X146:AO146)</f>
        <v>0</v>
      </c>
      <c r="AT146" s="47"/>
      <c r="AU146" s="47" t="str">
        <f t="shared" si="8"/>
        <v>○</v>
      </c>
    </row>
    <row r="147" spans="2:64" ht="19.5" customHeight="1">
      <c r="B147" s="486"/>
      <c r="C147" s="476"/>
      <c r="D147" s="477"/>
      <c r="E147" s="477"/>
      <c r="F147" s="478" t="s">
        <v>258</v>
      </c>
      <c r="G147" s="478"/>
      <c r="H147" s="478"/>
      <c r="I147" s="478"/>
      <c r="J147" s="478"/>
      <c r="K147" s="478"/>
      <c r="L147" s="478"/>
      <c r="M147" s="478"/>
      <c r="N147" s="478"/>
      <c r="O147" s="478"/>
      <c r="P147" s="478"/>
      <c r="Q147" s="479"/>
      <c r="R147" s="470">
        <f t="shared" si="10"/>
        <v>0</v>
      </c>
      <c r="S147" s="471"/>
      <c r="T147" s="471"/>
      <c r="U147" s="471"/>
      <c r="V147" s="471"/>
      <c r="W147" s="471"/>
      <c r="X147" s="480"/>
      <c r="Y147" s="481"/>
      <c r="Z147" s="481"/>
      <c r="AA147" s="481"/>
      <c r="AB147" s="481"/>
      <c r="AC147" s="482"/>
      <c r="AD147" s="481"/>
      <c r="AE147" s="481"/>
      <c r="AF147" s="481"/>
      <c r="AG147" s="481"/>
      <c r="AH147" s="481"/>
      <c r="AI147" s="481"/>
      <c r="AJ147" s="480"/>
      <c r="AK147" s="481"/>
      <c r="AL147" s="481"/>
      <c r="AM147" s="481"/>
      <c r="AN147" s="481"/>
      <c r="AO147" s="483"/>
      <c r="AS147" s="160">
        <f>SUM(X147:AO147)</f>
        <v>0</v>
      </c>
      <c r="AT147" s="47"/>
      <c r="AU147" s="47" t="str">
        <f t="shared" si="8"/>
        <v>○</v>
      </c>
    </row>
    <row r="148" spans="2:64" ht="19.5" customHeight="1">
      <c r="B148" s="486"/>
      <c r="C148" s="476"/>
      <c r="D148" s="477"/>
      <c r="E148" s="477"/>
      <c r="F148" s="478" t="s">
        <v>259</v>
      </c>
      <c r="G148" s="478"/>
      <c r="H148" s="478"/>
      <c r="I148" s="478"/>
      <c r="J148" s="478"/>
      <c r="K148" s="478"/>
      <c r="L148" s="478"/>
      <c r="M148" s="478"/>
      <c r="N148" s="478"/>
      <c r="O148" s="478"/>
      <c r="P148" s="478"/>
      <c r="Q148" s="479"/>
      <c r="R148" s="470">
        <f t="shared" si="10"/>
        <v>0</v>
      </c>
      <c r="S148" s="471"/>
      <c r="T148" s="471"/>
      <c r="U148" s="471"/>
      <c r="V148" s="471"/>
      <c r="W148" s="471"/>
      <c r="X148" s="480"/>
      <c r="Y148" s="481"/>
      <c r="Z148" s="481"/>
      <c r="AA148" s="481"/>
      <c r="AB148" s="481"/>
      <c r="AC148" s="482"/>
      <c r="AD148" s="481"/>
      <c r="AE148" s="481"/>
      <c r="AF148" s="481"/>
      <c r="AG148" s="481"/>
      <c r="AH148" s="481"/>
      <c r="AI148" s="481"/>
      <c r="AJ148" s="480"/>
      <c r="AK148" s="481"/>
      <c r="AL148" s="481"/>
      <c r="AM148" s="481"/>
      <c r="AN148" s="481"/>
      <c r="AO148" s="483"/>
      <c r="AS148" s="160">
        <f t="shared" ref="AS148:AS149" si="11">SUM(X148:AO148)</f>
        <v>0</v>
      </c>
      <c r="AT148" s="47"/>
      <c r="AU148" s="47" t="str">
        <f t="shared" si="8"/>
        <v>○</v>
      </c>
    </row>
    <row r="149" spans="2:64" ht="19.5" customHeight="1" thickBot="1">
      <c r="B149" s="486"/>
      <c r="C149" s="466"/>
      <c r="D149" s="467"/>
      <c r="E149" s="467"/>
      <c r="F149" s="468" t="s">
        <v>260</v>
      </c>
      <c r="G149" s="468"/>
      <c r="H149" s="468"/>
      <c r="I149" s="468"/>
      <c r="J149" s="468"/>
      <c r="K149" s="468"/>
      <c r="L149" s="468"/>
      <c r="M149" s="468"/>
      <c r="N149" s="468"/>
      <c r="O149" s="468"/>
      <c r="P149" s="468"/>
      <c r="Q149" s="469"/>
      <c r="R149" s="470">
        <f>SUM(X149:AO149)</f>
        <v>0</v>
      </c>
      <c r="S149" s="471"/>
      <c r="T149" s="471"/>
      <c r="U149" s="471"/>
      <c r="V149" s="471"/>
      <c r="W149" s="471"/>
      <c r="X149" s="472"/>
      <c r="Y149" s="473"/>
      <c r="Z149" s="473"/>
      <c r="AA149" s="473"/>
      <c r="AB149" s="473"/>
      <c r="AC149" s="474"/>
      <c r="AD149" s="473"/>
      <c r="AE149" s="473"/>
      <c r="AF149" s="473"/>
      <c r="AG149" s="473"/>
      <c r="AH149" s="473"/>
      <c r="AI149" s="473"/>
      <c r="AJ149" s="472"/>
      <c r="AK149" s="473"/>
      <c r="AL149" s="473"/>
      <c r="AM149" s="473"/>
      <c r="AN149" s="473"/>
      <c r="AO149" s="475"/>
      <c r="AS149" s="160">
        <f t="shared" si="11"/>
        <v>0</v>
      </c>
      <c r="AT149" s="47"/>
      <c r="AU149" s="47" t="str">
        <f t="shared" si="8"/>
        <v>○</v>
      </c>
    </row>
    <row r="150" spans="2:64" ht="36.75" customHeight="1" thickTop="1" thickBot="1">
      <c r="B150" s="487"/>
      <c r="C150" s="461" t="s">
        <v>90</v>
      </c>
      <c r="D150" s="462"/>
      <c r="E150" s="462"/>
      <c r="F150" s="462"/>
      <c r="G150" s="462"/>
      <c r="H150" s="462"/>
      <c r="I150" s="462"/>
      <c r="J150" s="462"/>
      <c r="K150" s="462"/>
      <c r="L150" s="462"/>
      <c r="M150" s="462"/>
      <c r="N150" s="462"/>
      <c r="O150" s="462"/>
      <c r="P150" s="462"/>
      <c r="Q150" s="462"/>
      <c r="R150" s="463">
        <f>SUM(R140:W149)</f>
        <v>0</v>
      </c>
      <c r="S150" s="463"/>
      <c r="T150" s="463"/>
      <c r="U150" s="463"/>
      <c r="V150" s="463"/>
      <c r="W150" s="463"/>
      <c r="X150" s="464">
        <f>SUM(X140:AC149)</f>
        <v>0</v>
      </c>
      <c r="Y150" s="464"/>
      <c r="Z150" s="464"/>
      <c r="AA150" s="464"/>
      <c r="AB150" s="464"/>
      <c r="AC150" s="464"/>
      <c r="AD150" s="464">
        <f>SUM(AD140:AI149)</f>
        <v>0</v>
      </c>
      <c r="AE150" s="464"/>
      <c r="AF150" s="464"/>
      <c r="AG150" s="464"/>
      <c r="AH150" s="464"/>
      <c r="AI150" s="464"/>
      <c r="AJ150" s="464">
        <f>SUM(AJ140:AO149)</f>
        <v>0</v>
      </c>
      <c r="AK150" s="464"/>
      <c r="AL150" s="464"/>
      <c r="AM150" s="464"/>
      <c r="AN150" s="464"/>
      <c r="AO150" s="465"/>
      <c r="AS150" s="89"/>
      <c r="AT150" s="47"/>
      <c r="AU150" s="47"/>
    </row>
    <row r="151" spans="2:64" ht="13.5" customHeight="1" thickBot="1"/>
    <row r="152" spans="2:64" ht="13.5" customHeight="1">
      <c r="B152" s="495" t="s">
        <v>88</v>
      </c>
      <c r="C152" s="496"/>
      <c r="D152" s="496"/>
      <c r="E152" s="496"/>
      <c r="F152" s="497"/>
      <c r="G152" s="501" t="s">
        <v>249</v>
      </c>
      <c r="H152" s="502"/>
      <c r="I152" s="502"/>
      <c r="J152" s="502"/>
      <c r="K152" s="503"/>
      <c r="Q152" s="148"/>
      <c r="R152" s="148"/>
      <c r="S152" s="148"/>
      <c r="T152" s="148"/>
    </row>
    <row r="153" spans="2:64" ht="13.5" customHeight="1" thickBot="1">
      <c r="B153" s="498"/>
      <c r="C153" s="499"/>
      <c r="D153" s="499"/>
      <c r="E153" s="499"/>
      <c r="F153" s="500"/>
      <c r="G153" s="504"/>
      <c r="H153" s="504"/>
      <c r="I153" s="504"/>
      <c r="J153" s="504"/>
      <c r="K153" s="505"/>
      <c r="L153" s="161"/>
      <c r="M153" s="162"/>
      <c r="N153" s="162"/>
      <c r="O153" s="162"/>
      <c r="P153" s="162"/>
      <c r="Q153" s="162"/>
      <c r="R153" s="162"/>
      <c r="S153" s="162"/>
      <c r="T153" s="162"/>
      <c r="U153" s="162"/>
      <c r="V153" s="162"/>
      <c r="W153" s="162"/>
      <c r="X153" s="162"/>
      <c r="Y153" s="162"/>
      <c r="Z153" s="162"/>
    </row>
    <row r="154" spans="2:64" ht="13.5" customHeight="1">
      <c r="B154" s="485" t="s">
        <v>79</v>
      </c>
      <c r="C154" s="488" t="s">
        <v>80</v>
      </c>
      <c r="D154" s="488"/>
      <c r="E154" s="488"/>
      <c r="F154" s="488"/>
      <c r="G154" s="489"/>
      <c r="H154" s="489"/>
      <c r="I154" s="489"/>
      <c r="J154" s="489"/>
      <c r="K154" s="489"/>
      <c r="L154" s="488"/>
      <c r="M154" s="488"/>
      <c r="N154" s="488"/>
      <c r="O154" s="488"/>
      <c r="P154" s="488"/>
      <c r="Q154" s="488"/>
      <c r="R154" s="490" t="s">
        <v>81</v>
      </c>
      <c r="S154" s="490"/>
      <c r="T154" s="490"/>
      <c r="U154" s="490"/>
      <c r="V154" s="490"/>
      <c r="W154" s="490"/>
      <c r="X154" s="490" t="s">
        <v>82</v>
      </c>
      <c r="Y154" s="490"/>
      <c r="Z154" s="490"/>
      <c r="AA154" s="492"/>
      <c r="AB154" s="492"/>
      <c r="AC154" s="492"/>
      <c r="AD154" s="492"/>
      <c r="AE154" s="492"/>
      <c r="AF154" s="492"/>
      <c r="AG154" s="492"/>
      <c r="AH154" s="492"/>
      <c r="AI154" s="492"/>
      <c r="AJ154" s="492" t="s">
        <v>83</v>
      </c>
      <c r="AK154" s="492"/>
      <c r="AL154" s="492"/>
      <c r="AM154" s="492"/>
      <c r="AN154" s="492"/>
      <c r="AO154" s="493"/>
    </row>
    <row r="155" spans="2:64" ht="13.5" customHeight="1">
      <c r="B155" s="486"/>
      <c r="C155" s="489"/>
      <c r="D155" s="489"/>
      <c r="E155" s="489"/>
      <c r="F155" s="489"/>
      <c r="G155" s="489"/>
      <c r="H155" s="489"/>
      <c r="I155" s="489"/>
      <c r="J155" s="489"/>
      <c r="K155" s="489"/>
      <c r="L155" s="489"/>
      <c r="M155" s="489"/>
      <c r="N155" s="489"/>
      <c r="O155" s="489"/>
      <c r="P155" s="489"/>
      <c r="Q155" s="489"/>
      <c r="R155" s="491"/>
      <c r="S155" s="491"/>
      <c r="T155" s="491"/>
      <c r="U155" s="491"/>
      <c r="V155" s="491"/>
      <c r="W155" s="491"/>
      <c r="X155" s="491"/>
      <c r="Y155" s="491"/>
      <c r="Z155" s="491"/>
      <c r="AA155" s="491"/>
      <c r="AB155" s="491"/>
      <c r="AC155" s="491"/>
      <c r="AD155" s="491"/>
      <c r="AE155" s="491"/>
      <c r="AF155" s="491"/>
      <c r="AG155" s="491"/>
      <c r="AH155" s="491"/>
      <c r="AI155" s="491"/>
      <c r="AJ155" s="491"/>
      <c r="AK155" s="491"/>
      <c r="AL155" s="491"/>
      <c r="AM155" s="491"/>
      <c r="AN155" s="491"/>
      <c r="AO155" s="494"/>
    </row>
    <row r="156" spans="2:64" ht="13.5" customHeight="1">
      <c r="B156" s="486"/>
      <c r="C156" s="489"/>
      <c r="D156" s="489"/>
      <c r="E156" s="489"/>
      <c r="F156" s="489"/>
      <c r="G156" s="489"/>
      <c r="H156" s="489"/>
      <c r="I156" s="489"/>
      <c r="J156" s="489"/>
      <c r="K156" s="489"/>
      <c r="L156" s="489"/>
      <c r="M156" s="489"/>
      <c r="N156" s="489"/>
      <c r="O156" s="489"/>
      <c r="P156" s="489"/>
      <c r="Q156" s="489"/>
      <c r="R156" s="491"/>
      <c r="S156" s="491"/>
      <c r="T156" s="491"/>
      <c r="U156" s="491"/>
      <c r="V156" s="491"/>
      <c r="W156" s="491"/>
      <c r="X156" s="491" t="s">
        <v>84</v>
      </c>
      <c r="Y156" s="491"/>
      <c r="Z156" s="491"/>
      <c r="AA156" s="491"/>
      <c r="AB156" s="491"/>
      <c r="AC156" s="491"/>
      <c r="AD156" s="491" t="s">
        <v>85</v>
      </c>
      <c r="AE156" s="491"/>
      <c r="AF156" s="491"/>
      <c r="AG156" s="491"/>
      <c r="AH156" s="491"/>
      <c r="AI156" s="491"/>
      <c r="AJ156" s="491"/>
      <c r="AK156" s="491"/>
      <c r="AL156" s="491"/>
      <c r="AM156" s="491"/>
      <c r="AN156" s="491"/>
      <c r="AO156" s="494"/>
      <c r="AS156" s="484" t="s">
        <v>75</v>
      </c>
      <c r="AT156" s="484"/>
      <c r="AU156" s="484"/>
      <c r="AV156" s="484"/>
      <c r="AW156" s="484"/>
      <c r="AX156" s="484"/>
    </row>
    <row r="157" spans="2:64" ht="13.5" customHeight="1">
      <c r="B157" s="486"/>
      <c r="C157" s="489"/>
      <c r="D157" s="489"/>
      <c r="E157" s="489"/>
      <c r="F157" s="489"/>
      <c r="G157" s="489"/>
      <c r="H157" s="489"/>
      <c r="I157" s="489"/>
      <c r="J157" s="489"/>
      <c r="K157" s="489"/>
      <c r="L157" s="489"/>
      <c r="M157" s="489"/>
      <c r="N157" s="489"/>
      <c r="O157" s="489"/>
      <c r="P157" s="489"/>
      <c r="Q157" s="489"/>
      <c r="R157" s="491"/>
      <c r="S157" s="491"/>
      <c r="T157" s="491"/>
      <c r="U157" s="491"/>
      <c r="V157" s="491"/>
      <c r="W157" s="491"/>
      <c r="X157" s="491"/>
      <c r="Y157" s="491"/>
      <c r="Z157" s="491"/>
      <c r="AA157" s="491"/>
      <c r="AB157" s="491"/>
      <c r="AC157" s="491"/>
      <c r="AD157" s="491"/>
      <c r="AE157" s="491"/>
      <c r="AF157" s="491"/>
      <c r="AG157" s="491"/>
      <c r="AH157" s="491"/>
      <c r="AI157" s="491"/>
      <c r="AJ157" s="491"/>
      <c r="AK157" s="491"/>
      <c r="AL157" s="491"/>
      <c r="AM157" s="491"/>
      <c r="AN157" s="491"/>
      <c r="AO157" s="494"/>
      <c r="AS157" s="484"/>
      <c r="AT157" s="484"/>
      <c r="AU157" s="484"/>
      <c r="AV157" s="484"/>
      <c r="AW157" s="484"/>
      <c r="AX157" s="484"/>
    </row>
    <row r="158" spans="2:64" ht="19.5" customHeight="1">
      <c r="B158" s="486"/>
      <c r="C158" s="476" t="s">
        <v>250</v>
      </c>
      <c r="D158" s="477"/>
      <c r="E158" s="477"/>
      <c r="F158" s="478" t="s">
        <v>251</v>
      </c>
      <c r="G158" s="478"/>
      <c r="H158" s="478"/>
      <c r="I158" s="478"/>
      <c r="J158" s="478"/>
      <c r="K158" s="478"/>
      <c r="L158" s="478"/>
      <c r="M158" s="478"/>
      <c r="N158" s="478"/>
      <c r="O158" s="478"/>
      <c r="P158" s="478"/>
      <c r="Q158" s="479"/>
      <c r="R158" s="470">
        <f>SUM(X158:AO158)</f>
        <v>0</v>
      </c>
      <c r="S158" s="471"/>
      <c r="T158" s="471"/>
      <c r="U158" s="471"/>
      <c r="V158" s="471"/>
      <c r="W158" s="471"/>
      <c r="X158" s="480"/>
      <c r="Y158" s="481"/>
      <c r="Z158" s="481"/>
      <c r="AA158" s="481"/>
      <c r="AB158" s="481"/>
      <c r="AC158" s="482"/>
      <c r="AD158" s="481"/>
      <c r="AE158" s="481"/>
      <c r="AF158" s="481"/>
      <c r="AG158" s="481"/>
      <c r="AH158" s="481"/>
      <c r="AI158" s="481"/>
      <c r="AJ158" s="480"/>
      <c r="AK158" s="481"/>
      <c r="AL158" s="481"/>
      <c r="AM158" s="481"/>
      <c r="AN158" s="481"/>
      <c r="AO158" s="483"/>
      <c r="AS158" s="160">
        <f>SUM(X158:AO158)</f>
        <v>0</v>
      </c>
      <c r="AT158" s="47"/>
      <c r="AU158" s="47" t="str">
        <f>IF(R158=AS158,"○","×")</f>
        <v>○</v>
      </c>
      <c r="AV158" s="109"/>
      <c r="AW158" s="23"/>
      <c r="AX158" s="23"/>
      <c r="AY158" s="23"/>
      <c r="AZ158" s="23"/>
      <c r="BA158" s="23"/>
      <c r="BB158" s="23"/>
      <c r="BC158" s="23"/>
      <c r="BD158" s="23"/>
      <c r="BE158" s="23"/>
      <c r="BF158" s="23"/>
      <c r="BG158" s="23"/>
      <c r="BH158" s="23"/>
      <c r="BI158" s="23"/>
      <c r="BJ158" s="23"/>
      <c r="BK158" s="171"/>
      <c r="BL158" s="171"/>
    </row>
    <row r="159" spans="2:64" ht="19.5" customHeight="1">
      <c r="B159" s="486"/>
      <c r="C159" s="476"/>
      <c r="D159" s="477"/>
      <c r="E159" s="477"/>
      <c r="F159" s="478" t="s">
        <v>252</v>
      </c>
      <c r="G159" s="478"/>
      <c r="H159" s="478"/>
      <c r="I159" s="478"/>
      <c r="J159" s="478"/>
      <c r="K159" s="478"/>
      <c r="L159" s="478"/>
      <c r="M159" s="478"/>
      <c r="N159" s="478"/>
      <c r="O159" s="478"/>
      <c r="P159" s="478"/>
      <c r="Q159" s="479"/>
      <c r="R159" s="470">
        <f>SUM(X159:AO159)</f>
        <v>0</v>
      </c>
      <c r="S159" s="471"/>
      <c r="T159" s="471"/>
      <c r="U159" s="471"/>
      <c r="V159" s="471"/>
      <c r="W159" s="471"/>
      <c r="X159" s="480"/>
      <c r="Y159" s="481"/>
      <c r="Z159" s="481"/>
      <c r="AA159" s="481"/>
      <c r="AB159" s="481"/>
      <c r="AC159" s="482"/>
      <c r="AD159" s="481"/>
      <c r="AE159" s="481"/>
      <c r="AF159" s="481"/>
      <c r="AG159" s="481"/>
      <c r="AH159" s="481"/>
      <c r="AI159" s="481"/>
      <c r="AJ159" s="480"/>
      <c r="AK159" s="481"/>
      <c r="AL159" s="481"/>
      <c r="AM159" s="481"/>
      <c r="AN159" s="481"/>
      <c r="AO159" s="483"/>
      <c r="AS159" s="160">
        <f t="shared" ref="AS159:AS163" si="12">SUM(X159:AO159)</f>
        <v>0</v>
      </c>
      <c r="AT159" s="47"/>
      <c r="AU159" s="47" t="str">
        <f t="shared" ref="AU159:AU167" si="13">IF(R159=AS159,"○","×")</f>
        <v>○</v>
      </c>
      <c r="AV159" s="23"/>
      <c r="AW159" s="23"/>
      <c r="AX159" s="23"/>
      <c r="AY159" s="23"/>
      <c r="AZ159" s="23"/>
      <c r="BA159" s="23"/>
      <c r="BB159" s="23"/>
      <c r="BC159" s="23"/>
      <c r="BD159" s="23"/>
      <c r="BE159" s="23"/>
      <c r="BF159" s="23"/>
      <c r="BG159" s="23"/>
      <c r="BH159" s="23"/>
      <c r="BI159" s="23"/>
      <c r="BJ159" s="23"/>
    </row>
    <row r="160" spans="2:64" ht="19.5" customHeight="1">
      <c r="B160" s="486"/>
      <c r="C160" s="476"/>
      <c r="D160" s="477"/>
      <c r="E160" s="477"/>
      <c r="F160" s="478" t="s">
        <v>253</v>
      </c>
      <c r="G160" s="478"/>
      <c r="H160" s="478"/>
      <c r="I160" s="478"/>
      <c r="J160" s="478"/>
      <c r="K160" s="478"/>
      <c r="L160" s="478"/>
      <c r="M160" s="478"/>
      <c r="N160" s="478"/>
      <c r="O160" s="478"/>
      <c r="P160" s="478"/>
      <c r="Q160" s="479"/>
      <c r="R160" s="470">
        <f t="shared" ref="R160:R161" si="14">SUM(X160:AO160)</f>
        <v>0</v>
      </c>
      <c r="S160" s="471"/>
      <c r="T160" s="471"/>
      <c r="U160" s="471"/>
      <c r="V160" s="471"/>
      <c r="W160" s="471"/>
      <c r="X160" s="480"/>
      <c r="Y160" s="481"/>
      <c r="Z160" s="481"/>
      <c r="AA160" s="481"/>
      <c r="AB160" s="481"/>
      <c r="AC160" s="482"/>
      <c r="AD160" s="481"/>
      <c r="AE160" s="481"/>
      <c r="AF160" s="481"/>
      <c r="AG160" s="481"/>
      <c r="AH160" s="481"/>
      <c r="AI160" s="481"/>
      <c r="AJ160" s="480"/>
      <c r="AK160" s="481"/>
      <c r="AL160" s="481"/>
      <c r="AM160" s="481"/>
      <c r="AN160" s="481"/>
      <c r="AO160" s="483"/>
      <c r="AS160" s="160">
        <f t="shared" si="12"/>
        <v>0</v>
      </c>
      <c r="AT160" s="47"/>
      <c r="AU160" s="47" t="str">
        <f t="shared" si="13"/>
        <v>○</v>
      </c>
      <c r="AV160" s="109"/>
      <c r="AW160" s="23"/>
      <c r="AX160" s="23"/>
      <c r="AY160" s="23"/>
      <c r="AZ160" s="23"/>
      <c r="BA160" s="23"/>
      <c r="BB160" s="23"/>
      <c r="BC160" s="23"/>
      <c r="BD160" s="23"/>
      <c r="BE160" s="23"/>
      <c r="BF160" s="23"/>
      <c r="BG160" s="23"/>
      <c r="BH160" s="23"/>
      <c r="BI160" s="23"/>
      <c r="BJ160" s="23"/>
      <c r="BK160" s="92"/>
      <c r="BL160" s="92"/>
    </row>
    <row r="161" spans="2:62" ht="19.5" customHeight="1">
      <c r="B161" s="486"/>
      <c r="C161" s="476"/>
      <c r="D161" s="477"/>
      <c r="E161" s="477"/>
      <c r="F161" s="478" t="s">
        <v>254</v>
      </c>
      <c r="G161" s="478"/>
      <c r="H161" s="478"/>
      <c r="I161" s="478"/>
      <c r="J161" s="478"/>
      <c r="K161" s="478"/>
      <c r="L161" s="478"/>
      <c r="M161" s="478"/>
      <c r="N161" s="478"/>
      <c r="O161" s="478"/>
      <c r="P161" s="478"/>
      <c r="Q161" s="479"/>
      <c r="R161" s="470">
        <f t="shared" si="14"/>
        <v>0</v>
      </c>
      <c r="S161" s="471"/>
      <c r="T161" s="471"/>
      <c r="U161" s="471"/>
      <c r="V161" s="471"/>
      <c r="W161" s="471"/>
      <c r="X161" s="480"/>
      <c r="Y161" s="481"/>
      <c r="Z161" s="481"/>
      <c r="AA161" s="481"/>
      <c r="AB161" s="481"/>
      <c r="AC161" s="482"/>
      <c r="AD161" s="481"/>
      <c r="AE161" s="481"/>
      <c r="AF161" s="481"/>
      <c r="AG161" s="481"/>
      <c r="AH161" s="481"/>
      <c r="AI161" s="481"/>
      <c r="AJ161" s="480"/>
      <c r="AK161" s="481"/>
      <c r="AL161" s="481"/>
      <c r="AM161" s="481"/>
      <c r="AN161" s="481"/>
      <c r="AO161" s="483"/>
      <c r="AS161" s="160">
        <f t="shared" si="12"/>
        <v>0</v>
      </c>
      <c r="AT161" s="47"/>
      <c r="AU161" s="47" t="str">
        <f t="shared" si="13"/>
        <v>○</v>
      </c>
      <c r="AV161" s="23"/>
      <c r="AW161" s="23"/>
      <c r="AX161" s="23"/>
      <c r="AY161" s="23"/>
      <c r="AZ161" s="23"/>
      <c r="BA161" s="23"/>
      <c r="BB161" s="23"/>
      <c r="BC161" s="23"/>
      <c r="BD161" s="23"/>
      <c r="BE161" s="23"/>
      <c r="BF161" s="23"/>
      <c r="BG161" s="23"/>
      <c r="BH161" s="23"/>
      <c r="BI161" s="23"/>
      <c r="BJ161" s="23"/>
    </row>
    <row r="162" spans="2:62" ht="19.5" customHeight="1">
      <c r="B162" s="486"/>
      <c r="C162" s="476"/>
      <c r="D162" s="477"/>
      <c r="E162" s="477"/>
      <c r="F162" s="478" t="s">
        <v>255</v>
      </c>
      <c r="G162" s="478"/>
      <c r="H162" s="478"/>
      <c r="I162" s="478"/>
      <c r="J162" s="478"/>
      <c r="K162" s="478"/>
      <c r="L162" s="478"/>
      <c r="M162" s="478"/>
      <c r="N162" s="478"/>
      <c r="O162" s="478"/>
      <c r="P162" s="478"/>
      <c r="Q162" s="479"/>
      <c r="R162" s="470">
        <f>SUM(X162:AO162)</f>
        <v>0</v>
      </c>
      <c r="S162" s="471"/>
      <c r="T162" s="471"/>
      <c r="U162" s="471"/>
      <c r="V162" s="471"/>
      <c r="W162" s="471"/>
      <c r="X162" s="480"/>
      <c r="Y162" s="481"/>
      <c r="Z162" s="481"/>
      <c r="AA162" s="481"/>
      <c r="AB162" s="481"/>
      <c r="AC162" s="482"/>
      <c r="AD162" s="481"/>
      <c r="AE162" s="481"/>
      <c r="AF162" s="481"/>
      <c r="AG162" s="481"/>
      <c r="AH162" s="481"/>
      <c r="AI162" s="481"/>
      <c r="AJ162" s="480"/>
      <c r="AK162" s="481"/>
      <c r="AL162" s="481"/>
      <c r="AM162" s="481"/>
      <c r="AN162" s="481"/>
      <c r="AO162" s="483"/>
      <c r="AS162" s="160">
        <f t="shared" si="12"/>
        <v>0</v>
      </c>
      <c r="AT162" s="47"/>
      <c r="AU162" s="47" t="str">
        <f t="shared" si="13"/>
        <v>○</v>
      </c>
    </row>
    <row r="163" spans="2:62" ht="19.5" customHeight="1">
      <c r="B163" s="486"/>
      <c r="C163" s="476"/>
      <c r="D163" s="477"/>
      <c r="E163" s="477"/>
      <c r="F163" s="478" t="s">
        <v>256</v>
      </c>
      <c r="G163" s="478"/>
      <c r="H163" s="478"/>
      <c r="I163" s="478"/>
      <c r="J163" s="478"/>
      <c r="K163" s="478"/>
      <c r="L163" s="478"/>
      <c r="M163" s="478"/>
      <c r="N163" s="478"/>
      <c r="O163" s="478"/>
      <c r="P163" s="478"/>
      <c r="Q163" s="479"/>
      <c r="R163" s="470">
        <f t="shared" ref="R163:R166" si="15">SUM(X163:AO163)</f>
        <v>0</v>
      </c>
      <c r="S163" s="471"/>
      <c r="T163" s="471"/>
      <c r="U163" s="471"/>
      <c r="V163" s="471"/>
      <c r="W163" s="471"/>
      <c r="X163" s="480"/>
      <c r="Y163" s="481"/>
      <c r="Z163" s="481"/>
      <c r="AA163" s="481"/>
      <c r="AB163" s="481"/>
      <c r="AC163" s="482"/>
      <c r="AD163" s="481"/>
      <c r="AE163" s="481"/>
      <c r="AF163" s="481"/>
      <c r="AG163" s="481"/>
      <c r="AH163" s="481"/>
      <c r="AI163" s="481"/>
      <c r="AJ163" s="480"/>
      <c r="AK163" s="481"/>
      <c r="AL163" s="481"/>
      <c r="AM163" s="481"/>
      <c r="AN163" s="481"/>
      <c r="AO163" s="483"/>
      <c r="AS163" s="160">
        <f t="shared" si="12"/>
        <v>0</v>
      </c>
      <c r="AT163" s="47"/>
      <c r="AU163" s="47" t="str">
        <f t="shared" si="13"/>
        <v>○</v>
      </c>
    </row>
    <row r="164" spans="2:62" ht="19.5" customHeight="1">
      <c r="B164" s="486"/>
      <c r="C164" s="476"/>
      <c r="D164" s="477"/>
      <c r="E164" s="477"/>
      <c r="F164" s="478" t="s">
        <v>257</v>
      </c>
      <c r="G164" s="478"/>
      <c r="H164" s="478"/>
      <c r="I164" s="478"/>
      <c r="J164" s="478"/>
      <c r="K164" s="478"/>
      <c r="L164" s="478"/>
      <c r="M164" s="478"/>
      <c r="N164" s="478"/>
      <c r="O164" s="478"/>
      <c r="P164" s="478"/>
      <c r="Q164" s="479"/>
      <c r="R164" s="470">
        <f t="shared" si="15"/>
        <v>0</v>
      </c>
      <c r="S164" s="471"/>
      <c r="T164" s="471"/>
      <c r="U164" s="471"/>
      <c r="V164" s="471"/>
      <c r="W164" s="471"/>
      <c r="X164" s="480"/>
      <c r="Y164" s="481"/>
      <c r="Z164" s="481"/>
      <c r="AA164" s="481"/>
      <c r="AB164" s="481"/>
      <c r="AC164" s="482"/>
      <c r="AD164" s="481"/>
      <c r="AE164" s="481"/>
      <c r="AF164" s="481"/>
      <c r="AG164" s="481"/>
      <c r="AH164" s="481"/>
      <c r="AI164" s="481"/>
      <c r="AJ164" s="480"/>
      <c r="AK164" s="481"/>
      <c r="AL164" s="481"/>
      <c r="AM164" s="481"/>
      <c r="AN164" s="481"/>
      <c r="AO164" s="483"/>
      <c r="AS164" s="160">
        <f>SUM(X164:AO164)</f>
        <v>0</v>
      </c>
      <c r="AT164" s="47"/>
      <c r="AU164" s="47" t="str">
        <f>IF(R164=AS164,"○","×")</f>
        <v>○</v>
      </c>
    </row>
    <row r="165" spans="2:62" ht="19.5" customHeight="1">
      <c r="B165" s="486"/>
      <c r="C165" s="476"/>
      <c r="D165" s="477"/>
      <c r="E165" s="477"/>
      <c r="F165" s="478" t="s">
        <v>258</v>
      </c>
      <c r="G165" s="478"/>
      <c r="H165" s="478"/>
      <c r="I165" s="478"/>
      <c r="J165" s="478"/>
      <c r="K165" s="478"/>
      <c r="L165" s="478"/>
      <c r="M165" s="478"/>
      <c r="N165" s="478"/>
      <c r="O165" s="478"/>
      <c r="P165" s="478"/>
      <c r="Q165" s="479"/>
      <c r="R165" s="470">
        <f t="shared" si="15"/>
        <v>0</v>
      </c>
      <c r="S165" s="471"/>
      <c r="T165" s="471"/>
      <c r="U165" s="471"/>
      <c r="V165" s="471"/>
      <c r="W165" s="471"/>
      <c r="X165" s="480"/>
      <c r="Y165" s="481"/>
      <c r="Z165" s="481"/>
      <c r="AA165" s="481"/>
      <c r="AB165" s="481"/>
      <c r="AC165" s="482"/>
      <c r="AD165" s="481"/>
      <c r="AE165" s="481"/>
      <c r="AF165" s="481"/>
      <c r="AG165" s="481"/>
      <c r="AH165" s="481"/>
      <c r="AI165" s="481"/>
      <c r="AJ165" s="480"/>
      <c r="AK165" s="481"/>
      <c r="AL165" s="481"/>
      <c r="AM165" s="481"/>
      <c r="AN165" s="481"/>
      <c r="AO165" s="483"/>
      <c r="AS165" s="160">
        <f>SUM(X165:AO165)</f>
        <v>0</v>
      </c>
      <c r="AT165" s="47"/>
      <c r="AU165" s="47" t="str">
        <f t="shared" si="13"/>
        <v>○</v>
      </c>
    </row>
    <row r="166" spans="2:62" ht="19.5" customHeight="1">
      <c r="B166" s="486"/>
      <c r="C166" s="476"/>
      <c r="D166" s="477"/>
      <c r="E166" s="477"/>
      <c r="F166" s="478" t="s">
        <v>259</v>
      </c>
      <c r="G166" s="478"/>
      <c r="H166" s="478"/>
      <c r="I166" s="478"/>
      <c r="J166" s="478"/>
      <c r="K166" s="478"/>
      <c r="L166" s="478"/>
      <c r="M166" s="478"/>
      <c r="N166" s="478"/>
      <c r="O166" s="478"/>
      <c r="P166" s="478"/>
      <c r="Q166" s="479"/>
      <c r="R166" s="470">
        <f t="shared" si="15"/>
        <v>0</v>
      </c>
      <c r="S166" s="471"/>
      <c r="T166" s="471"/>
      <c r="U166" s="471"/>
      <c r="V166" s="471"/>
      <c r="W166" s="471"/>
      <c r="X166" s="480"/>
      <c r="Y166" s="481"/>
      <c r="Z166" s="481"/>
      <c r="AA166" s="481"/>
      <c r="AB166" s="481"/>
      <c r="AC166" s="482"/>
      <c r="AD166" s="481"/>
      <c r="AE166" s="481"/>
      <c r="AF166" s="481"/>
      <c r="AG166" s="481"/>
      <c r="AH166" s="481"/>
      <c r="AI166" s="481"/>
      <c r="AJ166" s="480"/>
      <c r="AK166" s="481"/>
      <c r="AL166" s="481"/>
      <c r="AM166" s="481"/>
      <c r="AN166" s="481"/>
      <c r="AO166" s="483"/>
      <c r="AS166" s="160">
        <f t="shared" ref="AS166:AS167" si="16">SUM(X166:AO166)</f>
        <v>0</v>
      </c>
      <c r="AT166" s="47"/>
      <c r="AU166" s="47" t="str">
        <f t="shared" si="13"/>
        <v>○</v>
      </c>
    </row>
    <row r="167" spans="2:62" ht="19.5" customHeight="1" thickBot="1">
      <c r="B167" s="486"/>
      <c r="C167" s="466"/>
      <c r="D167" s="467"/>
      <c r="E167" s="467"/>
      <c r="F167" s="468" t="s">
        <v>260</v>
      </c>
      <c r="G167" s="468"/>
      <c r="H167" s="468"/>
      <c r="I167" s="468"/>
      <c r="J167" s="468"/>
      <c r="K167" s="468"/>
      <c r="L167" s="468"/>
      <c r="M167" s="468"/>
      <c r="N167" s="468"/>
      <c r="O167" s="468"/>
      <c r="P167" s="468"/>
      <c r="Q167" s="469"/>
      <c r="R167" s="470">
        <f>SUM(X167:AO167)</f>
        <v>0</v>
      </c>
      <c r="S167" s="471"/>
      <c r="T167" s="471"/>
      <c r="U167" s="471"/>
      <c r="V167" s="471"/>
      <c r="W167" s="471"/>
      <c r="X167" s="472"/>
      <c r="Y167" s="473"/>
      <c r="Z167" s="473"/>
      <c r="AA167" s="473"/>
      <c r="AB167" s="473"/>
      <c r="AC167" s="474"/>
      <c r="AD167" s="473"/>
      <c r="AE167" s="473"/>
      <c r="AF167" s="473"/>
      <c r="AG167" s="473"/>
      <c r="AH167" s="473"/>
      <c r="AI167" s="473"/>
      <c r="AJ167" s="472"/>
      <c r="AK167" s="473"/>
      <c r="AL167" s="473"/>
      <c r="AM167" s="473"/>
      <c r="AN167" s="473"/>
      <c r="AO167" s="475"/>
      <c r="AS167" s="160">
        <f t="shared" si="16"/>
        <v>0</v>
      </c>
      <c r="AT167" s="47"/>
      <c r="AU167" s="47" t="str">
        <f t="shared" si="13"/>
        <v>○</v>
      </c>
    </row>
    <row r="168" spans="2:62" ht="36.75" customHeight="1" thickTop="1" thickBot="1">
      <c r="B168" s="487"/>
      <c r="C168" s="461" t="s">
        <v>90</v>
      </c>
      <c r="D168" s="462"/>
      <c r="E168" s="462"/>
      <c r="F168" s="462"/>
      <c r="G168" s="462"/>
      <c r="H168" s="462"/>
      <c r="I168" s="462"/>
      <c r="J168" s="462"/>
      <c r="K168" s="462"/>
      <c r="L168" s="462"/>
      <c r="M168" s="462"/>
      <c r="N168" s="462"/>
      <c r="O168" s="462"/>
      <c r="P168" s="462"/>
      <c r="Q168" s="462"/>
      <c r="R168" s="463">
        <f>SUM(R158:W167)</f>
        <v>0</v>
      </c>
      <c r="S168" s="463"/>
      <c r="T168" s="463"/>
      <c r="U168" s="463"/>
      <c r="V168" s="463"/>
      <c r="W168" s="463"/>
      <c r="X168" s="464">
        <f>SUM(X158:AC167)</f>
        <v>0</v>
      </c>
      <c r="Y168" s="464"/>
      <c r="Z168" s="464"/>
      <c r="AA168" s="464"/>
      <c r="AB168" s="464"/>
      <c r="AC168" s="464"/>
      <c r="AD168" s="464">
        <f>SUM(AD158:AI167)</f>
        <v>0</v>
      </c>
      <c r="AE168" s="464"/>
      <c r="AF168" s="464"/>
      <c r="AG168" s="464"/>
      <c r="AH168" s="464"/>
      <c r="AI168" s="464"/>
      <c r="AJ168" s="464">
        <f>SUM(AJ158:AO167)</f>
        <v>0</v>
      </c>
      <c r="AK168" s="464"/>
      <c r="AL168" s="464"/>
      <c r="AM168" s="464"/>
      <c r="AN168" s="464"/>
      <c r="AO168" s="465"/>
      <c r="AS168" s="89"/>
      <c r="AT168" s="47"/>
      <c r="AU168" s="47"/>
    </row>
  </sheetData>
  <mergeCells count="514">
    <mergeCell ref="B10:N12"/>
    <mergeCell ref="O12:S12"/>
    <mergeCell ref="W12:AA12"/>
    <mergeCell ref="AD12:AH12"/>
    <mergeCell ref="B13:N14"/>
    <mergeCell ref="O13:AO14"/>
    <mergeCell ref="B3:AO5"/>
    <mergeCell ref="AS4:BJ4"/>
    <mergeCell ref="AS5:BJ5"/>
    <mergeCell ref="B7:H7"/>
    <mergeCell ref="B8:H9"/>
    <mergeCell ref="I8:AB9"/>
    <mergeCell ref="AC8:AF9"/>
    <mergeCell ref="AG8:AO9"/>
    <mergeCell ref="O10:AB11"/>
    <mergeCell ref="AC10:AF11"/>
    <mergeCell ref="AG10:AO11"/>
    <mergeCell ref="AA18:AB19"/>
    <mergeCell ref="AC18:AI19"/>
    <mergeCell ref="AS18:BJ19"/>
    <mergeCell ref="B20:AO22"/>
    <mergeCell ref="B24:Q24"/>
    <mergeCell ref="B25:F26"/>
    <mergeCell ref="G25:K26"/>
    <mergeCell ref="B15:N17"/>
    <mergeCell ref="O15:AO17"/>
    <mergeCell ref="AS15:BJ16"/>
    <mergeCell ref="B18:H19"/>
    <mergeCell ref="I18:J19"/>
    <mergeCell ref="K18:N19"/>
    <mergeCell ref="O18:P19"/>
    <mergeCell ref="Q18:T19"/>
    <mergeCell ref="U18:V19"/>
    <mergeCell ref="W18:Z19"/>
    <mergeCell ref="B27:F28"/>
    <mergeCell ref="G27:AB28"/>
    <mergeCell ref="AC27:AO28"/>
    <mergeCell ref="B29:F30"/>
    <mergeCell ref="G29:AO30"/>
    <mergeCell ref="B31:F32"/>
    <mergeCell ref="G31:I32"/>
    <mergeCell ref="J31:K32"/>
    <mergeCell ref="L31:M32"/>
    <mergeCell ref="N31:O32"/>
    <mergeCell ref="W33:Y34"/>
    <mergeCell ref="Z33:AB34"/>
    <mergeCell ref="AC33:AH34"/>
    <mergeCell ref="AI33:AL34"/>
    <mergeCell ref="AM33:AO34"/>
    <mergeCell ref="B36:F37"/>
    <mergeCell ref="G36:K37"/>
    <mergeCell ref="AG31:AH32"/>
    <mergeCell ref="AI31:AL32"/>
    <mergeCell ref="AM31:AO32"/>
    <mergeCell ref="B33:F34"/>
    <mergeCell ref="G33:I34"/>
    <mergeCell ref="J33:K34"/>
    <mergeCell ref="L33:M34"/>
    <mergeCell ref="N33:O34"/>
    <mergeCell ref="P33:S34"/>
    <mergeCell ref="T33:V34"/>
    <mergeCell ref="P31:S32"/>
    <mergeCell ref="T31:V32"/>
    <mergeCell ref="W31:Y32"/>
    <mergeCell ref="Z31:AB32"/>
    <mergeCell ref="AC31:AD32"/>
    <mergeCell ref="AE31:AF32"/>
    <mergeCell ref="B38:F39"/>
    <mergeCell ref="G38:AB39"/>
    <mergeCell ref="AC38:AO39"/>
    <mergeCell ref="B40:F41"/>
    <mergeCell ref="G40:AO41"/>
    <mergeCell ref="B42:F43"/>
    <mergeCell ref="G42:I43"/>
    <mergeCell ref="J42:K43"/>
    <mergeCell ref="L42:M43"/>
    <mergeCell ref="N42:O43"/>
    <mergeCell ref="W44:Y45"/>
    <mergeCell ref="Z44:AB45"/>
    <mergeCell ref="AC44:AH45"/>
    <mergeCell ref="AI44:AL45"/>
    <mergeCell ref="AM44:AO45"/>
    <mergeCell ref="B47:F48"/>
    <mergeCell ref="G47:K48"/>
    <mergeCell ref="AG42:AH43"/>
    <mergeCell ref="AI42:AL43"/>
    <mergeCell ref="AM42:AO43"/>
    <mergeCell ref="B44:F45"/>
    <mergeCell ref="G44:I45"/>
    <mergeCell ref="J44:K45"/>
    <mergeCell ref="L44:M45"/>
    <mergeCell ref="N44:O45"/>
    <mergeCell ref="P44:S45"/>
    <mergeCell ref="T44:V45"/>
    <mergeCell ref="P42:S43"/>
    <mergeCell ref="T42:V43"/>
    <mergeCell ref="W42:Y43"/>
    <mergeCell ref="Z42:AB43"/>
    <mergeCell ref="AC42:AD43"/>
    <mergeCell ref="AE42:AF43"/>
    <mergeCell ref="B49:F50"/>
    <mergeCell ref="G49:AB50"/>
    <mergeCell ref="AC49:AO50"/>
    <mergeCell ref="B51:F52"/>
    <mergeCell ref="G51:AO52"/>
    <mergeCell ref="B53:F54"/>
    <mergeCell ref="G53:I54"/>
    <mergeCell ref="J53:K54"/>
    <mergeCell ref="L53:M54"/>
    <mergeCell ref="N53:O54"/>
    <mergeCell ref="W55:Y56"/>
    <mergeCell ref="Z55:AB56"/>
    <mergeCell ref="AC55:AH56"/>
    <mergeCell ref="AI55:AL56"/>
    <mergeCell ref="AM55:AO56"/>
    <mergeCell ref="B58:F59"/>
    <mergeCell ref="G58:K59"/>
    <mergeCell ref="AG53:AH54"/>
    <mergeCell ref="AI53:AL54"/>
    <mergeCell ref="AM53:AO54"/>
    <mergeCell ref="B55:F56"/>
    <mergeCell ref="G55:I56"/>
    <mergeCell ref="J55:K56"/>
    <mergeCell ref="L55:M56"/>
    <mergeCell ref="N55:O56"/>
    <mergeCell ref="P55:S56"/>
    <mergeCell ref="T55:V56"/>
    <mergeCell ref="P53:S54"/>
    <mergeCell ref="T53:V54"/>
    <mergeCell ref="W53:Y54"/>
    <mergeCell ref="Z53:AB54"/>
    <mergeCell ref="AC53:AD54"/>
    <mergeCell ref="AE53:AF54"/>
    <mergeCell ref="B60:F61"/>
    <mergeCell ref="G60:AB61"/>
    <mergeCell ref="AC60:AO61"/>
    <mergeCell ref="B62:F63"/>
    <mergeCell ref="G62:AO63"/>
    <mergeCell ref="B64:F65"/>
    <mergeCell ref="G64:I65"/>
    <mergeCell ref="J64:K65"/>
    <mergeCell ref="L64:M65"/>
    <mergeCell ref="N64:O65"/>
    <mergeCell ref="W66:Y67"/>
    <mergeCell ref="Z66:AB67"/>
    <mergeCell ref="AC66:AH67"/>
    <mergeCell ref="AI66:AL67"/>
    <mergeCell ref="AM66:AO67"/>
    <mergeCell ref="B69:K70"/>
    <mergeCell ref="AG64:AH65"/>
    <mergeCell ref="AI64:AL65"/>
    <mergeCell ref="AM64:AO65"/>
    <mergeCell ref="B66:F67"/>
    <mergeCell ref="G66:I67"/>
    <mergeCell ref="J66:K67"/>
    <mergeCell ref="L66:M67"/>
    <mergeCell ref="N66:O67"/>
    <mergeCell ref="P66:S67"/>
    <mergeCell ref="T66:V67"/>
    <mergeCell ref="P64:S65"/>
    <mergeCell ref="T64:V65"/>
    <mergeCell ref="W64:Y65"/>
    <mergeCell ref="Z64:AB65"/>
    <mergeCell ref="AC64:AD65"/>
    <mergeCell ref="AE64:AF65"/>
    <mergeCell ref="AG73:AO75"/>
    <mergeCell ref="C76:J78"/>
    <mergeCell ref="K76:Q78"/>
    <mergeCell ref="R76:X78"/>
    <mergeCell ref="Y76:AF78"/>
    <mergeCell ref="AG76:AO78"/>
    <mergeCell ref="B71:B87"/>
    <mergeCell ref="C71:J72"/>
    <mergeCell ref="K71:Q72"/>
    <mergeCell ref="R71:X72"/>
    <mergeCell ref="Y71:AF72"/>
    <mergeCell ref="C73:J75"/>
    <mergeCell ref="K73:Q75"/>
    <mergeCell ref="R73:X75"/>
    <mergeCell ref="Y73:AF75"/>
    <mergeCell ref="C79:J81"/>
    <mergeCell ref="AS82:AU83"/>
    <mergeCell ref="C85:J87"/>
    <mergeCell ref="K85:Q87"/>
    <mergeCell ref="R85:X87"/>
    <mergeCell ref="AG85:AO87"/>
    <mergeCell ref="AS85:AS87"/>
    <mergeCell ref="AT85:AU87"/>
    <mergeCell ref="K79:Q81"/>
    <mergeCell ref="R79:X81"/>
    <mergeCell ref="Y79:AF81"/>
    <mergeCell ref="AG79:AO81"/>
    <mergeCell ref="C82:J84"/>
    <mergeCell ref="K82:Q84"/>
    <mergeCell ref="R82:X84"/>
    <mergeCell ref="Y82:AF84"/>
    <mergeCell ref="AG82:AO84"/>
    <mergeCell ref="C95:Q95"/>
    <mergeCell ref="R95:W95"/>
    <mergeCell ref="X95:AC95"/>
    <mergeCell ref="AD95:AI95"/>
    <mergeCell ref="AJ95:AO95"/>
    <mergeCell ref="B97:Q97"/>
    <mergeCell ref="AW85:BA87"/>
    <mergeCell ref="B89:K90"/>
    <mergeCell ref="B91:B95"/>
    <mergeCell ref="C91:Q94"/>
    <mergeCell ref="R91:W94"/>
    <mergeCell ref="X91:AI92"/>
    <mergeCell ref="AJ91:AO92"/>
    <mergeCell ref="X93:AC94"/>
    <mergeCell ref="AD93:AO94"/>
    <mergeCell ref="AS93:AU94"/>
    <mergeCell ref="AS102:AX103"/>
    <mergeCell ref="C104:E104"/>
    <mergeCell ref="F104:Q104"/>
    <mergeCell ref="R104:W104"/>
    <mergeCell ref="X104:AC104"/>
    <mergeCell ref="AD104:AI104"/>
    <mergeCell ref="AJ104:AO104"/>
    <mergeCell ref="B98:F99"/>
    <mergeCell ref="G98:K99"/>
    <mergeCell ref="B100:B114"/>
    <mergeCell ref="C100:Q103"/>
    <mergeCell ref="R100:W103"/>
    <mergeCell ref="X100:AI101"/>
    <mergeCell ref="C105:E105"/>
    <mergeCell ref="F105:Q105"/>
    <mergeCell ref="R105:W105"/>
    <mergeCell ref="X105:AC105"/>
    <mergeCell ref="AD105:AI105"/>
    <mergeCell ref="AJ105:AO105"/>
    <mergeCell ref="C106:E106"/>
    <mergeCell ref="F106:Q106"/>
    <mergeCell ref="R106:W106"/>
    <mergeCell ref="X106:AC106"/>
    <mergeCell ref="AD106:AI106"/>
    <mergeCell ref="AJ106:AO106"/>
    <mergeCell ref="AJ100:AO101"/>
    <mergeCell ref="X102:AC103"/>
    <mergeCell ref="AD102:AO103"/>
    <mergeCell ref="C108:E108"/>
    <mergeCell ref="F108:Q108"/>
    <mergeCell ref="R108:W108"/>
    <mergeCell ref="X108:AC108"/>
    <mergeCell ref="AD108:AI108"/>
    <mergeCell ref="AJ108:AO108"/>
    <mergeCell ref="C107:E107"/>
    <mergeCell ref="F107:Q107"/>
    <mergeCell ref="R107:W107"/>
    <mergeCell ref="X107:AC107"/>
    <mergeCell ref="AD107:AI107"/>
    <mergeCell ref="AJ107:AO107"/>
    <mergeCell ref="C110:E110"/>
    <mergeCell ref="F110:Q110"/>
    <mergeCell ref="R110:W110"/>
    <mergeCell ref="X110:AC110"/>
    <mergeCell ref="AD110:AI110"/>
    <mergeCell ref="AJ110:AO110"/>
    <mergeCell ref="C109:E109"/>
    <mergeCell ref="F109:Q109"/>
    <mergeCell ref="R109:W109"/>
    <mergeCell ref="X109:AC109"/>
    <mergeCell ref="AD109:AI109"/>
    <mergeCell ref="AJ109:AO109"/>
    <mergeCell ref="C112:E112"/>
    <mergeCell ref="F112:Q112"/>
    <mergeCell ref="R112:W112"/>
    <mergeCell ref="X112:AC112"/>
    <mergeCell ref="AD112:AI112"/>
    <mergeCell ref="AJ112:AO112"/>
    <mergeCell ref="C111:E111"/>
    <mergeCell ref="F111:Q111"/>
    <mergeCell ref="R111:W111"/>
    <mergeCell ref="X111:AC111"/>
    <mergeCell ref="AD111:AI111"/>
    <mergeCell ref="AJ111:AO111"/>
    <mergeCell ref="C114:Q114"/>
    <mergeCell ref="R114:W114"/>
    <mergeCell ref="X114:AC114"/>
    <mergeCell ref="AD114:AI114"/>
    <mergeCell ref="AJ114:AO114"/>
    <mergeCell ref="B116:F117"/>
    <mergeCell ref="G116:K117"/>
    <mergeCell ref="C113:E113"/>
    <mergeCell ref="F113:Q113"/>
    <mergeCell ref="R113:W113"/>
    <mergeCell ref="X113:AC113"/>
    <mergeCell ref="AD113:AI113"/>
    <mergeCell ref="AJ113:AO113"/>
    <mergeCell ref="AS120:AX121"/>
    <mergeCell ref="C122:E122"/>
    <mergeCell ref="F122:Q122"/>
    <mergeCell ref="R122:W122"/>
    <mergeCell ref="X122:AC122"/>
    <mergeCell ref="AD122:AI122"/>
    <mergeCell ref="AJ122:AO122"/>
    <mergeCell ref="B118:B132"/>
    <mergeCell ref="C118:Q121"/>
    <mergeCell ref="R118:W121"/>
    <mergeCell ref="X118:AI119"/>
    <mergeCell ref="AJ118:AO119"/>
    <mergeCell ref="X120:AC121"/>
    <mergeCell ref="AD120:AO121"/>
    <mergeCell ref="C123:E123"/>
    <mergeCell ref="F123:Q123"/>
    <mergeCell ref="R123:W123"/>
    <mergeCell ref="X123:AC123"/>
    <mergeCell ref="AD123:AI123"/>
    <mergeCell ref="AJ123:AO123"/>
    <mergeCell ref="C124:E124"/>
    <mergeCell ref="F124:Q124"/>
    <mergeCell ref="R124:W124"/>
    <mergeCell ref="X124:AC124"/>
    <mergeCell ref="AD124:AI124"/>
    <mergeCell ref="AJ124:AO124"/>
    <mergeCell ref="C126:E126"/>
    <mergeCell ref="F126:Q126"/>
    <mergeCell ref="R126:W126"/>
    <mergeCell ref="X126:AC126"/>
    <mergeCell ref="AD126:AI126"/>
    <mergeCell ref="AJ126:AO126"/>
    <mergeCell ref="C125:E125"/>
    <mergeCell ref="F125:Q125"/>
    <mergeCell ref="R125:W125"/>
    <mergeCell ref="X125:AC125"/>
    <mergeCell ref="AD125:AI125"/>
    <mergeCell ref="AJ125:AO125"/>
    <mergeCell ref="C128:E128"/>
    <mergeCell ref="F128:Q128"/>
    <mergeCell ref="R128:W128"/>
    <mergeCell ref="X128:AC128"/>
    <mergeCell ref="AD128:AI128"/>
    <mergeCell ref="AJ128:AO128"/>
    <mergeCell ref="C127:E127"/>
    <mergeCell ref="F127:Q127"/>
    <mergeCell ref="R127:W127"/>
    <mergeCell ref="X127:AC127"/>
    <mergeCell ref="AD127:AI127"/>
    <mergeCell ref="AJ127:AO127"/>
    <mergeCell ref="C130:E130"/>
    <mergeCell ref="F130:Q130"/>
    <mergeCell ref="R130:W130"/>
    <mergeCell ref="X130:AC130"/>
    <mergeCell ref="AD130:AI130"/>
    <mergeCell ref="AJ130:AO130"/>
    <mergeCell ref="C129:E129"/>
    <mergeCell ref="F129:Q129"/>
    <mergeCell ref="R129:W129"/>
    <mergeCell ref="X129:AC129"/>
    <mergeCell ref="AD129:AI129"/>
    <mergeCell ref="AJ129:AO129"/>
    <mergeCell ref="C132:Q132"/>
    <mergeCell ref="R132:W132"/>
    <mergeCell ref="X132:AC132"/>
    <mergeCell ref="AD132:AI132"/>
    <mergeCell ref="AJ132:AO132"/>
    <mergeCell ref="B134:F135"/>
    <mergeCell ref="G134:K135"/>
    <mergeCell ref="C131:E131"/>
    <mergeCell ref="F131:Q131"/>
    <mergeCell ref="R131:W131"/>
    <mergeCell ref="X131:AC131"/>
    <mergeCell ref="AD131:AI131"/>
    <mergeCell ref="AJ131:AO131"/>
    <mergeCell ref="AS138:AX139"/>
    <mergeCell ref="C140:E140"/>
    <mergeCell ref="F140:Q140"/>
    <mergeCell ref="R140:W140"/>
    <mergeCell ref="X140:AC140"/>
    <mergeCell ref="AD140:AI140"/>
    <mergeCell ref="AJ140:AO140"/>
    <mergeCell ref="B136:B150"/>
    <mergeCell ref="C136:Q139"/>
    <mergeCell ref="R136:W139"/>
    <mergeCell ref="X136:AI137"/>
    <mergeCell ref="AJ136:AO137"/>
    <mergeCell ref="X138:AC139"/>
    <mergeCell ref="AD138:AO139"/>
    <mergeCell ref="C141:E141"/>
    <mergeCell ref="F141:Q141"/>
    <mergeCell ref="R141:W141"/>
    <mergeCell ref="X141:AC141"/>
    <mergeCell ref="AD141:AI141"/>
    <mergeCell ref="AJ141:AO141"/>
    <mergeCell ref="C142:E142"/>
    <mergeCell ref="F142:Q142"/>
    <mergeCell ref="R142:W142"/>
    <mergeCell ref="X142:AC142"/>
    <mergeCell ref="AD142:AI142"/>
    <mergeCell ref="AJ142:AO142"/>
    <mergeCell ref="C144:E144"/>
    <mergeCell ref="F144:Q144"/>
    <mergeCell ref="R144:W144"/>
    <mergeCell ref="X144:AC144"/>
    <mergeCell ref="AD144:AI144"/>
    <mergeCell ref="AJ144:AO144"/>
    <mergeCell ref="C143:E143"/>
    <mergeCell ref="F143:Q143"/>
    <mergeCell ref="R143:W143"/>
    <mergeCell ref="X143:AC143"/>
    <mergeCell ref="AD143:AI143"/>
    <mergeCell ref="AJ143:AO143"/>
    <mergeCell ref="C146:E146"/>
    <mergeCell ref="F146:Q146"/>
    <mergeCell ref="R146:W146"/>
    <mergeCell ref="X146:AC146"/>
    <mergeCell ref="AD146:AI146"/>
    <mergeCell ref="AJ146:AO146"/>
    <mergeCell ref="C145:E145"/>
    <mergeCell ref="F145:Q145"/>
    <mergeCell ref="R145:W145"/>
    <mergeCell ref="X145:AC145"/>
    <mergeCell ref="AD145:AI145"/>
    <mergeCell ref="AJ145:AO145"/>
    <mergeCell ref="C148:E148"/>
    <mergeCell ref="F148:Q148"/>
    <mergeCell ref="R148:W148"/>
    <mergeCell ref="X148:AC148"/>
    <mergeCell ref="AD148:AI148"/>
    <mergeCell ref="AJ148:AO148"/>
    <mergeCell ref="C147:E147"/>
    <mergeCell ref="F147:Q147"/>
    <mergeCell ref="R147:W147"/>
    <mergeCell ref="X147:AC147"/>
    <mergeCell ref="AD147:AI147"/>
    <mergeCell ref="AJ147:AO147"/>
    <mergeCell ref="C150:Q150"/>
    <mergeCell ref="R150:W150"/>
    <mergeCell ref="X150:AC150"/>
    <mergeCell ref="AD150:AI150"/>
    <mergeCell ref="AJ150:AO150"/>
    <mergeCell ref="B152:F153"/>
    <mergeCell ref="G152:K153"/>
    <mergeCell ref="C149:E149"/>
    <mergeCell ref="F149:Q149"/>
    <mergeCell ref="R149:W149"/>
    <mergeCell ref="X149:AC149"/>
    <mergeCell ref="AD149:AI149"/>
    <mergeCell ref="AJ149:AO149"/>
    <mergeCell ref="AS156:AX157"/>
    <mergeCell ref="C158:E158"/>
    <mergeCell ref="F158:Q158"/>
    <mergeCell ref="R158:W158"/>
    <mergeCell ref="X158:AC158"/>
    <mergeCell ref="AD158:AI158"/>
    <mergeCell ref="AJ158:AO158"/>
    <mergeCell ref="B154:B168"/>
    <mergeCell ref="C154:Q157"/>
    <mergeCell ref="R154:W157"/>
    <mergeCell ref="X154:AI155"/>
    <mergeCell ref="AJ154:AO155"/>
    <mergeCell ref="X156:AC157"/>
    <mergeCell ref="AD156:AO157"/>
    <mergeCell ref="C159:E159"/>
    <mergeCell ref="F159:Q159"/>
    <mergeCell ref="R159:W159"/>
    <mergeCell ref="X159:AC159"/>
    <mergeCell ref="AD159:AI159"/>
    <mergeCell ref="AJ159:AO159"/>
    <mergeCell ref="C160:E160"/>
    <mergeCell ref="F160:Q160"/>
    <mergeCell ref="R160:W160"/>
    <mergeCell ref="X160:AC160"/>
    <mergeCell ref="AD160:AI160"/>
    <mergeCell ref="AJ160:AO160"/>
    <mergeCell ref="C162:E162"/>
    <mergeCell ref="F162:Q162"/>
    <mergeCell ref="R162:W162"/>
    <mergeCell ref="X162:AC162"/>
    <mergeCell ref="AD162:AI162"/>
    <mergeCell ref="AJ162:AO162"/>
    <mergeCell ref="C161:E161"/>
    <mergeCell ref="F161:Q161"/>
    <mergeCell ref="R161:W161"/>
    <mergeCell ref="X161:AC161"/>
    <mergeCell ref="AD161:AI161"/>
    <mergeCell ref="AJ161:AO161"/>
    <mergeCell ref="C164:E164"/>
    <mergeCell ref="F164:Q164"/>
    <mergeCell ref="R164:W164"/>
    <mergeCell ref="X164:AC164"/>
    <mergeCell ref="AD164:AI164"/>
    <mergeCell ref="AJ164:AO164"/>
    <mergeCell ref="C163:E163"/>
    <mergeCell ref="F163:Q163"/>
    <mergeCell ref="R163:W163"/>
    <mergeCell ref="X163:AC163"/>
    <mergeCell ref="AD163:AI163"/>
    <mergeCell ref="AJ163:AO163"/>
    <mergeCell ref="AS37:BJ38"/>
    <mergeCell ref="C168:Q168"/>
    <mergeCell ref="R168:W168"/>
    <mergeCell ref="X168:AC168"/>
    <mergeCell ref="AD168:AI168"/>
    <mergeCell ref="AJ168:AO168"/>
    <mergeCell ref="C167:E167"/>
    <mergeCell ref="F167:Q167"/>
    <mergeCell ref="R167:W167"/>
    <mergeCell ref="X167:AC167"/>
    <mergeCell ref="AD167:AI167"/>
    <mergeCell ref="AJ167:AO167"/>
    <mergeCell ref="C166:E166"/>
    <mergeCell ref="F166:Q166"/>
    <mergeCell ref="R166:W166"/>
    <mergeCell ref="X166:AC166"/>
    <mergeCell ref="AD166:AI166"/>
    <mergeCell ref="AJ166:AO166"/>
    <mergeCell ref="C165:E165"/>
    <mergeCell ref="F165:Q165"/>
    <mergeCell ref="R165:W165"/>
    <mergeCell ref="X165:AC165"/>
    <mergeCell ref="AD165:AI165"/>
    <mergeCell ref="AJ165:AO165"/>
  </mergeCells>
  <phoneticPr fontId="26"/>
  <dataValidations count="2">
    <dataValidation allowBlank="1" showInputMessage="1" sqref="G29:AO30 G40:AO41 G51:AO52 G62:AO63" xr:uid="{18902FAE-B361-41CC-A922-011BADF7DA1A}"/>
    <dataValidation type="list" allowBlank="1" showInputMessage="1" showErrorMessage="1" sqref="T12 AM12" xr:uid="{BD9BFFF8-F02B-4ACB-8D43-C9300035BD43}">
      <formula1>"□,■"</formula1>
    </dataValidation>
  </dataValidations>
  <printOptions horizontalCentered="1"/>
  <pageMargins left="0" right="0" top="0" bottom="0" header="0.31496062992125984" footer="0.31496062992125984"/>
  <pageSetup paperSize="9" scale="58" orientation="portrait" cellComments="asDisplayed" r:id="rId1"/>
  <rowBreaks count="1" manualBreakCount="1">
    <brk id="96"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21" r:id="rId4" name="Check Box 1">
              <controlPr defaultSize="0" autoFill="0" autoLine="0" autoPict="0">
                <anchor moveWithCells="1">
                  <from>
                    <xdr:col>38</xdr:col>
                    <xdr:colOff>0</xdr:colOff>
                    <xdr:row>11</xdr:row>
                    <xdr:rowOff>7620</xdr:rowOff>
                  </from>
                  <to>
                    <xdr:col>39</xdr:col>
                    <xdr:colOff>38100</xdr:colOff>
                    <xdr:row>11</xdr:row>
                    <xdr:rowOff>251460</xdr:rowOff>
                  </to>
                </anchor>
              </controlPr>
            </control>
          </mc:Choice>
        </mc:AlternateContent>
        <mc:AlternateContent xmlns:mc="http://schemas.openxmlformats.org/markup-compatibility/2006">
          <mc:Choice Requires="x14">
            <control shapeId="81922" r:id="rId5" name="Check Box 2">
              <controlPr defaultSize="0" autoFill="0" autoLine="0" autoPict="0">
                <anchor moveWithCells="1">
                  <from>
                    <xdr:col>19</xdr:col>
                    <xdr:colOff>0</xdr:colOff>
                    <xdr:row>11</xdr:row>
                    <xdr:rowOff>7620</xdr:rowOff>
                  </from>
                  <to>
                    <xdr:col>20</xdr:col>
                    <xdr:colOff>38100</xdr:colOff>
                    <xdr:row>11</xdr:row>
                    <xdr:rowOff>251460</xdr:rowOff>
                  </to>
                </anchor>
              </controlPr>
            </control>
          </mc:Choice>
        </mc:AlternateContent>
        <mc:AlternateContent xmlns:mc="http://schemas.openxmlformats.org/markup-compatibility/2006">
          <mc:Choice Requires="x14">
            <control shapeId="81923" r:id="rId6" name="Check Box 3">
              <controlPr defaultSize="0" autoFill="0" autoLine="0" autoPict="0">
                <anchor moveWithCells="1">
                  <from>
                    <xdr:col>8</xdr:col>
                    <xdr:colOff>106680</xdr:colOff>
                    <xdr:row>17</xdr:row>
                    <xdr:rowOff>45720</xdr:rowOff>
                  </from>
                  <to>
                    <xdr:col>9</xdr:col>
                    <xdr:colOff>144780</xdr:colOff>
                    <xdr:row>18</xdr:row>
                    <xdr:rowOff>121920</xdr:rowOff>
                  </to>
                </anchor>
              </controlPr>
            </control>
          </mc:Choice>
        </mc:AlternateContent>
        <mc:AlternateContent xmlns:mc="http://schemas.openxmlformats.org/markup-compatibility/2006">
          <mc:Choice Requires="x14">
            <control shapeId="81924" r:id="rId7" name="Check Box 4">
              <controlPr defaultSize="0" autoFill="0" autoLine="0" autoPict="0">
                <anchor moveWithCells="1">
                  <from>
                    <xdr:col>14</xdr:col>
                    <xdr:colOff>106680</xdr:colOff>
                    <xdr:row>17</xdr:row>
                    <xdr:rowOff>60960</xdr:rowOff>
                  </from>
                  <to>
                    <xdr:col>15</xdr:col>
                    <xdr:colOff>144780</xdr:colOff>
                    <xdr:row>18</xdr:row>
                    <xdr:rowOff>137160</xdr:rowOff>
                  </to>
                </anchor>
              </controlPr>
            </control>
          </mc:Choice>
        </mc:AlternateContent>
        <mc:AlternateContent xmlns:mc="http://schemas.openxmlformats.org/markup-compatibility/2006">
          <mc:Choice Requires="x14">
            <control shapeId="81925" r:id="rId8" name="Check Box 5">
              <controlPr defaultSize="0" autoFill="0" autoLine="0" autoPict="0">
                <anchor moveWithCells="1">
                  <from>
                    <xdr:col>20</xdr:col>
                    <xdr:colOff>106680</xdr:colOff>
                    <xdr:row>17</xdr:row>
                    <xdr:rowOff>45720</xdr:rowOff>
                  </from>
                  <to>
                    <xdr:col>21</xdr:col>
                    <xdr:colOff>144780</xdr:colOff>
                    <xdr:row>18</xdr:row>
                    <xdr:rowOff>121920</xdr:rowOff>
                  </to>
                </anchor>
              </controlPr>
            </control>
          </mc:Choice>
        </mc:AlternateContent>
        <mc:AlternateContent xmlns:mc="http://schemas.openxmlformats.org/markup-compatibility/2006">
          <mc:Choice Requires="x14">
            <control shapeId="81926" r:id="rId9" name="Check Box 6">
              <controlPr defaultSize="0" autoFill="0" autoLine="0" autoPict="0">
                <anchor moveWithCells="1">
                  <from>
                    <xdr:col>26</xdr:col>
                    <xdr:colOff>83820</xdr:colOff>
                    <xdr:row>17</xdr:row>
                    <xdr:rowOff>60960</xdr:rowOff>
                  </from>
                  <to>
                    <xdr:col>27</xdr:col>
                    <xdr:colOff>121920</xdr:colOff>
                    <xdr:row>18</xdr:row>
                    <xdr:rowOff>137160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ED530A1-F7B5-49C4-9756-53DA99C1B34A}">
          <x14:formula1>
            <xm:f>'入力規則等（削除不可）'!$B$48:$B$55</xm:f>
          </x14:formula1>
          <xm:sqref>G27:AB28 G38:AB39 G49:AB50 G60:AB61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2056-C2D6-4505-907B-6C71D234C491}">
  <sheetPr codeName="Sheet6">
    <tabColor rgb="FF00B0F0"/>
    <pageSetUpPr fitToPage="1"/>
  </sheetPr>
  <dimension ref="A1:W50"/>
  <sheetViews>
    <sheetView view="pageBreakPreview" zoomScale="70" zoomScaleNormal="100" zoomScaleSheetLayoutView="70" workbookViewId="0">
      <selection activeCell="P32" sqref="P32"/>
    </sheetView>
  </sheetViews>
  <sheetFormatPr defaultColWidth="9" defaultRowHeight="13.2"/>
  <cols>
    <col min="1" max="1" width="9.88671875" style="49" customWidth="1"/>
    <col min="2" max="2" width="16.21875" style="49" customWidth="1"/>
    <col min="3" max="3" width="28.21875" style="49" bestFit="1" customWidth="1"/>
    <col min="4" max="4" width="11.77734375" style="50" customWidth="1"/>
    <col min="5" max="7" width="6.21875" style="50" customWidth="1"/>
    <col min="8" max="8" width="6.21875" style="25" customWidth="1"/>
    <col min="9" max="15" width="6.21875" style="26" customWidth="1"/>
    <col min="16" max="17" width="6.21875" style="50" customWidth="1"/>
    <col min="18" max="18" width="9" style="51"/>
    <col min="19" max="16384" width="9" style="49"/>
  </cols>
  <sheetData>
    <row r="1" spans="1:18" ht="24" customHeight="1">
      <c r="A1" s="755" t="s">
        <v>209</v>
      </c>
      <c r="B1" s="756"/>
      <c r="C1" s="756"/>
      <c r="D1" s="756"/>
      <c r="E1" s="757"/>
      <c r="F1" s="126"/>
    </row>
    <row r="2" spans="1:18" s="23" customFormat="1" ht="20.100000000000001" customHeight="1">
      <c r="A2" s="21" t="s">
        <v>93</v>
      </c>
      <c r="B2" s="21"/>
      <c r="I2" s="26"/>
      <c r="J2" s="26"/>
      <c r="K2" s="26"/>
      <c r="L2" s="26"/>
      <c r="M2" s="26"/>
      <c r="N2" s="26"/>
      <c r="O2" s="26"/>
      <c r="Q2" s="27" t="s">
        <v>94</v>
      </c>
      <c r="R2" s="28"/>
    </row>
    <row r="3" spans="1:18" s="23" customFormat="1" ht="13.5" customHeight="1">
      <c r="A3" s="93" t="s">
        <v>0</v>
      </c>
      <c r="B3" s="780" t="s">
        <v>95</v>
      </c>
      <c r="C3" s="780"/>
      <c r="D3" s="29"/>
      <c r="E3" s="29"/>
      <c r="F3" s="29"/>
      <c r="G3" s="29"/>
      <c r="H3" s="29"/>
      <c r="I3" s="29"/>
      <c r="J3" s="29"/>
      <c r="K3" s="29"/>
      <c r="L3" s="29"/>
      <c r="M3" s="29"/>
      <c r="N3" s="29"/>
      <c r="O3" s="29"/>
      <c r="P3" s="29"/>
      <c r="Q3" s="29"/>
      <c r="R3" s="28"/>
    </row>
    <row r="4" spans="1:18" s="23" customFormat="1" ht="13.5" customHeight="1">
      <c r="A4" s="93" t="s">
        <v>96</v>
      </c>
      <c r="B4" s="780" t="s">
        <v>95</v>
      </c>
      <c r="C4" s="780"/>
      <c r="D4" s="30"/>
      <c r="E4" s="30"/>
      <c r="F4" s="30"/>
      <c r="G4" s="30"/>
      <c r="H4" s="30"/>
      <c r="I4" s="30"/>
      <c r="J4" s="30"/>
      <c r="K4" s="30"/>
      <c r="L4" s="30"/>
      <c r="M4" s="30"/>
      <c r="N4" s="30"/>
      <c r="O4" s="30"/>
      <c r="P4" s="30"/>
      <c r="Q4" s="30"/>
      <c r="R4" s="28"/>
    </row>
    <row r="5" spans="1:18" s="23" customFormat="1" ht="13.5" customHeight="1">
      <c r="A5" s="29"/>
      <c r="B5" s="29"/>
      <c r="C5" s="29"/>
      <c r="D5" s="24"/>
      <c r="E5" s="24"/>
      <c r="F5" s="24"/>
      <c r="G5" s="24"/>
      <c r="H5" s="25"/>
      <c r="I5" s="26"/>
      <c r="J5" s="26"/>
      <c r="K5" s="26"/>
      <c r="L5" s="26"/>
      <c r="M5" s="26"/>
      <c r="N5" s="26"/>
      <c r="O5" s="26"/>
      <c r="P5" s="31"/>
      <c r="Q5" s="24"/>
      <c r="R5" s="28"/>
    </row>
    <row r="6" spans="1:18" s="23" customFormat="1" ht="24.75" customHeight="1">
      <c r="A6" s="772" t="s">
        <v>97</v>
      </c>
      <c r="B6" s="774" t="s">
        <v>98</v>
      </c>
      <c r="C6" s="772" t="s">
        <v>99</v>
      </c>
      <c r="D6" s="772" t="s">
        <v>100</v>
      </c>
      <c r="E6" s="772" t="s">
        <v>101</v>
      </c>
      <c r="F6" s="772" t="s">
        <v>102</v>
      </c>
      <c r="G6" s="774" t="s">
        <v>103</v>
      </c>
      <c r="H6" s="776" t="s">
        <v>104</v>
      </c>
      <c r="I6" s="777"/>
      <c r="J6" s="770" t="s">
        <v>105</v>
      </c>
      <c r="K6" s="770"/>
      <c r="L6" s="770"/>
      <c r="M6" s="770"/>
      <c r="N6" s="771" t="s">
        <v>106</v>
      </c>
      <c r="O6" s="771"/>
      <c r="P6" s="768" t="s">
        <v>107</v>
      </c>
      <c r="Q6" s="579"/>
      <c r="R6" s="28"/>
    </row>
    <row r="7" spans="1:18" s="23" customFormat="1" ht="24.75" customHeight="1">
      <c r="A7" s="773"/>
      <c r="B7" s="775"/>
      <c r="C7" s="773"/>
      <c r="D7" s="773"/>
      <c r="E7" s="773"/>
      <c r="F7" s="773"/>
      <c r="G7" s="775"/>
      <c r="H7" s="778"/>
      <c r="I7" s="779"/>
      <c r="J7" s="770" t="s">
        <v>108</v>
      </c>
      <c r="K7" s="770"/>
      <c r="L7" s="771" t="s">
        <v>109</v>
      </c>
      <c r="M7" s="771"/>
      <c r="N7" s="771"/>
      <c r="O7" s="771"/>
      <c r="P7" s="769"/>
      <c r="Q7" s="583"/>
      <c r="R7" s="28"/>
    </row>
    <row r="8" spans="1:18" s="36" customFormat="1" ht="33.75" customHeight="1">
      <c r="A8" s="32"/>
      <c r="B8" s="117"/>
      <c r="C8" s="33"/>
      <c r="D8" s="34"/>
      <c r="E8" s="35"/>
      <c r="F8" s="35"/>
      <c r="G8" s="117"/>
      <c r="H8" s="759">
        <f>D8*E8*G8</f>
        <v>0</v>
      </c>
      <c r="I8" s="760"/>
      <c r="J8" s="761"/>
      <c r="K8" s="762"/>
      <c r="L8" s="763"/>
      <c r="M8" s="763"/>
      <c r="N8" s="763"/>
      <c r="O8" s="763"/>
      <c r="P8" s="764"/>
      <c r="Q8" s="764"/>
      <c r="R8" s="8" t="s">
        <v>110</v>
      </c>
    </row>
    <row r="9" spans="1:18" s="36" customFormat="1" ht="33.75" customHeight="1">
      <c r="A9" s="32"/>
      <c r="B9" s="117"/>
      <c r="C9" s="33"/>
      <c r="D9" s="34"/>
      <c r="E9" s="35"/>
      <c r="F9" s="35"/>
      <c r="G9" s="117"/>
      <c r="H9" s="759">
        <f>D9*E9*G9</f>
        <v>0</v>
      </c>
      <c r="I9" s="760"/>
      <c r="J9" s="761"/>
      <c r="K9" s="762"/>
      <c r="L9" s="763"/>
      <c r="M9" s="763"/>
      <c r="N9" s="763"/>
      <c r="O9" s="763"/>
      <c r="P9" s="764"/>
      <c r="Q9" s="764"/>
      <c r="R9" s="37" t="s">
        <v>111</v>
      </c>
    </row>
    <row r="10" spans="1:18" s="36" customFormat="1" ht="33.75" customHeight="1">
      <c r="A10" s="32"/>
      <c r="B10" s="117"/>
      <c r="C10" s="33"/>
      <c r="D10" s="34"/>
      <c r="E10" s="35"/>
      <c r="F10" s="35"/>
      <c r="G10" s="117"/>
      <c r="H10" s="759">
        <f>D10*E10*G10</f>
        <v>0</v>
      </c>
      <c r="I10" s="760"/>
      <c r="J10" s="761"/>
      <c r="K10" s="762"/>
      <c r="L10" s="763"/>
      <c r="M10" s="763"/>
      <c r="N10" s="763"/>
      <c r="O10" s="763"/>
      <c r="P10" s="764"/>
      <c r="Q10" s="764"/>
      <c r="R10" s="23"/>
    </row>
    <row r="11" spans="1:18" s="36" customFormat="1" ht="33.75" customHeight="1">
      <c r="A11" s="32"/>
      <c r="B11" s="117"/>
      <c r="C11" s="33"/>
      <c r="D11" s="34"/>
      <c r="E11" s="35"/>
      <c r="F11" s="35"/>
      <c r="G11" s="117"/>
      <c r="H11" s="759">
        <f>D11*E11*G11</f>
        <v>0</v>
      </c>
      <c r="I11" s="760"/>
      <c r="J11" s="761"/>
      <c r="K11" s="762"/>
      <c r="L11" s="763"/>
      <c r="M11" s="763"/>
      <c r="N11" s="763"/>
      <c r="O11" s="763"/>
      <c r="P11" s="764"/>
      <c r="Q11" s="764"/>
      <c r="R11" s="38"/>
    </row>
    <row r="12" spans="1:18" s="36" customFormat="1" ht="33.75" customHeight="1">
      <c r="A12" s="765" t="s">
        <v>112</v>
      </c>
      <c r="B12" s="766"/>
      <c r="C12" s="766"/>
      <c r="D12" s="766"/>
      <c r="E12" s="766"/>
      <c r="F12" s="766"/>
      <c r="G12" s="766"/>
      <c r="H12" s="759">
        <f>SUM(H8:I11)</f>
        <v>0</v>
      </c>
      <c r="I12" s="760"/>
      <c r="J12" s="767">
        <f>SUM(J8:K11)</f>
        <v>0</v>
      </c>
      <c r="K12" s="767"/>
      <c r="L12" s="767">
        <f>SUM(L8:M11)</f>
        <v>0</v>
      </c>
      <c r="M12" s="767"/>
      <c r="N12" s="767">
        <f>SUM(N8:O11)</f>
        <v>0</v>
      </c>
      <c r="O12" s="767"/>
      <c r="P12" s="758"/>
      <c r="Q12" s="758"/>
      <c r="R12" s="38"/>
    </row>
    <row r="13" spans="1:18" s="23" customFormat="1">
      <c r="A13" s="24"/>
      <c r="B13" s="24"/>
      <c r="C13" s="24"/>
      <c r="D13" s="24"/>
      <c r="E13" s="24"/>
      <c r="F13" s="24"/>
      <c r="G13" s="24"/>
      <c r="H13" s="39"/>
      <c r="I13" s="39"/>
      <c r="J13" s="39"/>
      <c r="K13" s="39"/>
      <c r="L13" s="39"/>
      <c r="M13" s="39"/>
      <c r="N13" s="39"/>
      <c r="O13" s="39"/>
      <c r="P13" s="40"/>
      <c r="Q13" s="40"/>
      <c r="R13" s="28"/>
    </row>
    <row r="14" spans="1:18" s="23" customFormat="1" ht="21.9" customHeight="1">
      <c r="A14" s="41" t="s">
        <v>113</v>
      </c>
      <c r="B14" s="41"/>
      <c r="C14" s="41"/>
      <c r="D14" s="24"/>
      <c r="E14" s="24"/>
      <c r="F14" s="24"/>
      <c r="G14" s="24"/>
      <c r="H14" s="25"/>
      <c r="I14" s="26"/>
      <c r="J14" s="26"/>
      <c r="K14" s="26"/>
      <c r="L14" s="26"/>
      <c r="M14" s="26"/>
      <c r="N14" s="26"/>
      <c r="O14" s="26"/>
      <c r="P14" s="24"/>
      <c r="Q14" s="24"/>
      <c r="R14" s="28"/>
    </row>
    <row r="15" spans="1:18" s="47" customFormat="1" ht="16.5" customHeight="1">
      <c r="A15" s="42" t="s">
        <v>114</v>
      </c>
      <c r="B15" s="42"/>
      <c r="C15" s="42"/>
      <c r="D15" s="43"/>
      <c r="E15" s="43"/>
      <c r="F15" s="43"/>
      <c r="G15" s="43"/>
      <c r="H15" s="44"/>
      <c r="I15" s="45"/>
      <c r="J15" s="45"/>
      <c r="K15" s="45"/>
      <c r="L15" s="45"/>
      <c r="M15" s="45"/>
      <c r="N15" s="45"/>
      <c r="O15" s="45"/>
      <c r="P15" s="43"/>
      <c r="Q15" s="43"/>
      <c r="R15" s="46"/>
    </row>
    <row r="16" spans="1:18" s="47" customFormat="1" ht="16.5" customHeight="1">
      <c r="A16" s="42" t="s">
        <v>115</v>
      </c>
      <c r="B16" s="42"/>
      <c r="C16" s="42"/>
      <c r="D16" s="43"/>
      <c r="E16" s="43"/>
      <c r="F16" s="43"/>
      <c r="G16" s="43"/>
      <c r="H16" s="44"/>
      <c r="I16" s="45"/>
      <c r="J16" s="45"/>
      <c r="K16" s="45"/>
      <c r="L16" s="45"/>
      <c r="M16" s="45"/>
      <c r="N16" s="45"/>
      <c r="O16" s="45"/>
      <c r="P16" s="43"/>
      <c r="Q16" s="43"/>
      <c r="R16" s="46"/>
    </row>
    <row r="17" spans="1:23" s="47" customFormat="1" ht="15" customHeight="1">
      <c r="A17" s="42" t="s">
        <v>375</v>
      </c>
      <c r="B17" s="42"/>
      <c r="C17" s="42"/>
      <c r="D17" s="43"/>
      <c r="E17" s="43"/>
      <c r="F17" s="43"/>
      <c r="G17" s="43"/>
      <c r="H17" s="43"/>
      <c r="I17" s="44"/>
      <c r="J17" s="44"/>
      <c r="K17" s="44"/>
      <c r="L17" s="45"/>
      <c r="M17" s="45"/>
      <c r="N17" s="45"/>
      <c r="O17" s="45"/>
      <c r="P17" s="45"/>
      <c r="Q17" s="43"/>
      <c r="R17" s="48"/>
    </row>
    <row r="18" spans="1:23" s="23" customFormat="1" ht="15" customHeight="1">
      <c r="D18" s="24"/>
      <c r="E18" s="24"/>
      <c r="F18" s="24"/>
      <c r="G18" s="24"/>
      <c r="H18" s="25"/>
      <c r="I18" s="26"/>
      <c r="J18" s="26"/>
      <c r="K18" s="26"/>
      <c r="L18" s="26"/>
      <c r="M18" s="26"/>
      <c r="N18" s="26"/>
      <c r="O18" s="26"/>
      <c r="P18" s="24"/>
      <c r="Q18" s="24"/>
      <c r="R18" s="28"/>
    </row>
    <row r="19" spans="1:23" s="23" customFormat="1" ht="20.100000000000001" customHeight="1">
      <c r="A19" s="49"/>
      <c r="B19" s="49"/>
      <c r="C19" s="49"/>
      <c r="D19" s="50"/>
      <c r="E19" s="50"/>
      <c r="F19" s="50"/>
      <c r="G19" s="50"/>
      <c r="H19" s="25"/>
      <c r="I19" s="26"/>
      <c r="J19" s="26"/>
      <c r="K19" s="26"/>
      <c r="L19" s="26"/>
      <c r="M19" s="26"/>
      <c r="N19" s="26"/>
      <c r="O19" s="26"/>
      <c r="P19" s="50"/>
      <c r="Q19" s="24"/>
      <c r="R19" s="51"/>
      <c r="S19" s="49"/>
      <c r="T19" s="49"/>
      <c r="U19" s="49"/>
      <c r="V19" s="49"/>
      <c r="W19" s="49"/>
    </row>
    <row r="20" spans="1:23" s="23" customFormat="1" ht="20.100000000000001" customHeight="1">
      <c r="A20" s="49"/>
      <c r="B20" s="49"/>
      <c r="C20" s="49"/>
      <c r="D20" s="50"/>
      <c r="E20" s="50"/>
      <c r="F20" s="50"/>
      <c r="G20" s="50"/>
      <c r="H20" s="25"/>
      <c r="I20" s="26"/>
      <c r="J20" s="26"/>
      <c r="K20" s="26"/>
      <c r="L20" s="26"/>
      <c r="M20" s="26"/>
      <c r="N20" s="26"/>
      <c r="O20" s="26"/>
      <c r="P20" s="50"/>
      <c r="Q20" s="24"/>
      <c r="R20" s="51"/>
      <c r="S20" s="49"/>
      <c r="T20" s="49"/>
      <c r="U20" s="49"/>
      <c r="V20" s="49"/>
      <c r="W20" s="49"/>
    </row>
    <row r="21" spans="1:23" s="23" customFormat="1" ht="20.100000000000001" customHeight="1">
      <c r="A21" s="49"/>
      <c r="B21" s="49"/>
      <c r="C21" s="49"/>
      <c r="D21" s="50"/>
      <c r="E21" s="50"/>
      <c r="F21" s="50"/>
      <c r="G21" s="50"/>
      <c r="H21" s="25"/>
      <c r="I21" s="26"/>
      <c r="J21" s="26"/>
      <c r="K21" s="26"/>
      <c r="L21" s="26"/>
      <c r="M21" s="26"/>
      <c r="N21" s="26"/>
      <c r="O21" s="26"/>
      <c r="P21" s="50"/>
      <c r="Q21" s="24"/>
      <c r="R21" s="51"/>
      <c r="S21" s="49"/>
      <c r="T21" s="49"/>
      <c r="U21" s="49"/>
      <c r="V21" s="49"/>
      <c r="W21" s="49"/>
    </row>
    <row r="22" spans="1:23" s="23" customFormat="1" ht="16.5" customHeight="1">
      <c r="A22" s="49"/>
      <c r="B22" s="49"/>
      <c r="C22" s="49"/>
      <c r="D22" s="50"/>
      <c r="E22" s="50"/>
      <c r="F22" s="50"/>
      <c r="G22" s="50"/>
      <c r="H22" s="25"/>
      <c r="I22" s="26"/>
      <c r="J22" s="26"/>
      <c r="K22" s="26"/>
      <c r="L22" s="26"/>
      <c r="M22" s="26"/>
      <c r="N22" s="26"/>
      <c r="O22" s="26"/>
      <c r="P22" s="50"/>
      <c r="Q22" s="24"/>
      <c r="R22" s="51"/>
      <c r="S22" s="49"/>
      <c r="T22" s="49"/>
      <c r="U22" s="49"/>
      <c r="V22" s="49"/>
      <c r="W22" s="49"/>
    </row>
    <row r="23" spans="1:23" s="23" customFormat="1" ht="27" customHeight="1">
      <c r="A23" s="49"/>
      <c r="B23" s="49"/>
      <c r="C23" s="49"/>
      <c r="D23" s="50"/>
      <c r="E23" s="50"/>
      <c r="F23" s="50"/>
      <c r="G23" s="50"/>
      <c r="H23" s="25"/>
      <c r="I23" s="26"/>
      <c r="J23" s="26"/>
      <c r="K23" s="26"/>
      <c r="L23" s="26"/>
      <c r="M23" s="26"/>
      <c r="N23" s="26"/>
      <c r="O23" s="26"/>
      <c r="P23" s="50"/>
      <c r="Q23" s="50"/>
      <c r="R23" s="51"/>
      <c r="S23" s="49"/>
      <c r="T23" s="49"/>
      <c r="U23" s="49"/>
      <c r="V23" s="49"/>
      <c r="W23" s="49"/>
    </row>
    <row r="24" spans="1:23" s="23" customFormat="1" ht="27" customHeight="1">
      <c r="A24" s="49"/>
      <c r="B24" s="49"/>
      <c r="C24" s="49"/>
      <c r="D24" s="50"/>
      <c r="E24" s="50"/>
      <c r="F24" s="50"/>
      <c r="G24" s="50"/>
      <c r="H24" s="25"/>
      <c r="I24" s="26"/>
      <c r="J24" s="26"/>
      <c r="K24" s="26"/>
      <c r="L24" s="26"/>
      <c r="M24" s="39"/>
      <c r="N24" s="26"/>
      <c r="O24" s="39"/>
      <c r="P24" s="50"/>
      <c r="Q24" s="50"/>
      <c r="R24" s="51"/>
      <c r="S24" s="49"/>
      <c r="T24" s="49"/>
      <c r="U24" s="49"/>
      <c r="V24" s="49"/>
      <c r="W24" s="49"/>
    </row>
    <row r="25" spans="1:23" s="23" customFormat="1" ht="27" customHeight="1">
      <c r="A25" s="49"/>
      <c r="B25" s="49"/>
      <c r="C25" s="49"/>
      <c r="D25" s="50"/>
      <c r="E25" s="50"/>
      <c r="F25" s="50"/>
      <c r="G25" s="50"/>
      <c r="H25" s="25"/>
      <c r="I25" s="26"/>
      <c r="J25" s="26"/>
      <c r="K25" s="26"/>
      <c r="L25" s="26"/>
      <c r="M25" s="26"/>
      <c r="N25" s="26"/>
      <c r="O25" s="26"/>
      <c r="P25" s="50"/>
      <c r="Q25" s="50"/>
      <c r="R25" s="51"/>
      <c r="S25" s="49"/>
      <c r="T25" s="49"/>
      <c r="U25" s="49"/>
      <c r="V25" s="49"/>
      <c r="W25" s="49"/>
    </row>
    <row r="26" spans="1:23" s="23" customFormat="1" ht="27" customHeight="1">
      <c r="A26" s="49"/>
      <c r="B26" s="49"/>
      <c r="C26" s="49"/>
      <c r="D26" s="50"/>
      <c r="E26" s="50"/>
      <c r="F26" s="50"/>
      <c r="G26" s="50"/>
      <c r="H26" s="25"/>
      <c r="I26" s="26"/>
      <c r="J26" s="26"/>
      <c r="K26" s="26"/>
      <c r="L26" s="26"/>
      <c r="M26" s="26"/>
      <c r="N26" s="26"/>
      <c r="O26" s="26"/>
      <c r="P26" s="50"/>
      <c r="Q26" s="50"/>
      <c r="R26" s="51"/>
      <c r="S26" s="49"/>
      <c r="T26" s="49"/>
      <c r="U26" s="49"/>
      <c r="V26" s="49"/>
      <c r="W26" s="49"/>
    </row>
    <row r="27" spans="1:23" s="23" customFormat="1" ht="27" customHeight="1">
      <c r="A27" s="49"/>
      <c r="B27" s="49"/>
      <c r="C27" s="49"/>
      <c r="D27" s="50"/>
      <c r="E27" s="50"/>
      <c r="F27" s="50"/>
      <c r="G27" s="50"/>
      <c r="H27" s="25"/>
      <c r="I27" s="26"/>
      <c r="J27" s="26"/>
      <c r="K27" s="26"/>
      <c r="L27" s="26"/>
      <c r="M27" s="26"/>
      <c r="N27" s="26"/>
      <c r="O27" s="26"/>
      <c r="P27" s="50"/>
      <c r="Q27" s="24"/>
      <c r="R27" s="51"/>
      <c r="S27" s="49"/>
      <c r="T27" s="49"/>
      <c r="U27" s="49"/>
      <c r="V27" s="49"/>
      <c r="W27" s="49"/>
    </row>
    <row r="28" spans="1:23" s="23" customFormat="1" ht="27" customHeight="1">
      <c r="A28" s="49"/>
      <c r="B28" s="49"/>
      <c r="C28" s="49"/>
      <c r="D28" s="50"/>
      <c r="E28" s="50"/>
      <c r="F28" s="50"/>
      <c r="G28" s="50"/>
      <c r="H28" s="25"/>
      <c r="I28" s="26"/>
      <c r="J28" s="26"/>
      <c r="K28" s="26"/>
      <c r="L28" s="26"/>
      <c r="M28" s="26"/>
      <c r="N28" s="26"/>
      <c r="O28" s="26"/>
      <c r="P28" s="50"/>
      <c r="Q28" s="24"/>
      <c r="R28" s="51"/>
      <c r="S28" s="49"/>
      <c r="T28" s="49"/>
      <c r="U28" s="49"/>
      <c r="V28" s="49"/>
      <c r="W28" s="49"/>
    </row>
    <row r="29" spans="1:23" s="23" customFormat="1" ht="20.100000000000001" customHeight="1">
      <c r="A29" s="49"/>
      <c r="B29" s="49"/>
      <c r="C29" s="49"/>
      <c r="D29" s="50"/>
      <c r="E29" s="50"/>
      <c r="F29" s="50"/>
      <c r="G29" s="50"/>
      <c r="H29" s="25"/>
      <c r="I29" s="26"/>
      <c r="J29" s="26"/>
      <c r="K29" s="26"/>
      <c r="L29" s="26"/>
      <c r="M29" s="26"/>
      <c r="N29" s="26"/>
      <c r="O29" s="26"/>
      <c r="P29" s="50"/>
      <c r="Q29" s="24"/>
      <c r="R29" s="51"/>
      <c r="S29" s="49"/>
      <c r="T29" s="49"/>
      <c r="U29" s="49"/>
      <c r="V29" s="49"/>
      <c r="W29" s="49"/>
    </row>
    <row r="30" spans="1:23" s="23" customFormat="1" ht="20.100000000000001" customHeight="1">
      <c r="A30" s="49"/>
      <c r="B30" s="49"/>
      <c r="C30" s="49"/>
      <c r="D30" s="50"/>
      <c r="E30" s="50"/>
      <c r="F30" s="50"/>
      <c r="G30" s="50"/>
      <c r="H30" s="25"/>
      <c r="I30" s="26"/>
      <c r="J30" s="26"/>
      <c r="K30" s="26"/>
      <c r="L30" s="26"/>
      <c r="M30" s="26"/>
      <c r="N30" s="26"/>
      <c r="O30" s="26"/>
      <c r="P30" s="50"/>
      <c r="Q30" s="24"/>
      <c r="R30" s="51"/>
      <c r="S30" s="49"/>
      <c r="T30" s="49"/>
      <c r="U30" s="49"/>
      <c r="V30" s="49"/>
      <c r="W30" s="49"/>
    </row>
    <row r="31" spans="1:23" s="23" customFormat="1" ht="20.100000000000001" customHeight="1">
      <c r="A31" s="49"/>
      <c r="B31" s="49"/>
      <c r="C31" s="49"/>
      <c r="D31" s="50"/>
      <c r="E31" s="50"/>
      <c r="F31" s="50"/>
      <c r="G31" s="50"/>
      <c r="H31" s="25"/>
      <c r="I31" s="26"/>
      <c r="J31" s="26"/>
      <c r="K31" s="26"/>
      <c r="L31" s="26"/>
      <c r="M31" s="26"/>
      <c r="N31" s="26"/>
      <c r="O31" s="26"/>
      <c r="P31" s="50"/>
      <c r="Q31" s="24"/>
      <c r="R31" s="51"/>
      <c r="S31" s="49"/>
      <c r="T31" s="49"/>
      <c r="U31" s="49"/>
      <c r="V31" s="49"/>
      <c r="W31" s="49"/>
    </row>
    <row r="32" spans="1:23" s="23" customFormat="1" ht="20.100000000000001" customHeight="1">
      <c r="A32" s="49"/>
      <c r="B32" s="49"/>
      <c r="C32" s="49"/>
      <c r="D32" s="50"/>
      <c r="E32" s="50"/>
      <c r="F32" s="50"/>
      <c r="G32" s="50"/>
      <c r="H32" s="25"/>
      <c r="I32" s="26"/>
      <c r="J32" s="26"/>
      <c r="K32" s="26"/>
      <c r="L32" s="26"/>
      <c r="M32" s="26"/>
      <c r="N32" s="26"/>
      <c r="O32" s="26"/>
      <c r="P32" s="50"/>
      <c r="Q32" s="24"/>
      <c r="R32" s="51"/>
      <c r="S32" s="49"/>
      <c r="T32" s="49"/>
      <c r="U32" s="49"/>
      <c r="V32" s="49"/>
      <c r="W32" s="49"/>
    </row>
    <row r="33" spans="1:23" s="23" customFormat="1" ht="27" customHeight="1">
      <c r="A33" s="49"/>
      <c r="B33" s="49"/>
      <c r="C33" s="49"/>
      <c r="D33" s="50"/>
      <c r="E33" s="50"/>
      <c r="F33" s="50"/>
      <c r="G33" s="50"/>
      <c r="H33" s="25"/>
      <c r="I33" s="26"/>
      <c r="J33" s="26"/>
      <c r="K33" s="26"/>
      <c r="L33" s="26"/>
      <c r="M33" s="26"/>
      <c r="N33" s="26"/>
      <c r="O33" s="26"/>
      <c r="P33" s="50"/>
      <c r="Q33" s="24"/>
      <c r="R33" s="51"/>
      <c r="S33" s="49"/>
      <c r="T33" s="49"/>
      <c r="U33" s="49"/>
      <c r="V33" s="49"/>
      <c r="W33" s="49"/>
    </row>
    <row r="34" spans="1:23" s="23" customFormat="1" ht="27" customHeight="1">
      <c r="A34" s="49"/>
      <c r="B34" s="49"/>
      <c r="C34" s="49"/>
      <c r="D34" s="50"/>
      <c r="E34" s="50"/>
      <c r="F34" s="50"/>
      <c r="G34" s="50"/>
      <c r="H34" s="25"/>
      <c r="I34" s="26"/>
      <c r="J34" s="26"/>
      <c r="K34" s="26"/>
      <c r="L34" s="26"/>
      <c r="M34" s="26"/>
      <c r="N34" s="26"/>
      <c r="O34" s="26"/>
      <c r="P34" s="50"/>
      <c r="Q34" s="24"/>
      <c r="R34" s="51"/>
      <c r="S34" s="49"/>
      <c r="T34" s="49"/>
      <c r="U34" s="49"/>
      <c r="V34" s="49"/>
      <c r="W34" s="49"/>
    </row>
    <row r="35" spans="1:23" s="23" customFormat="1" ht="27" customHeight="1">
      <c r="A35" s="49"/>
      <c r="B35" s="49"/>
      <c r="C35" s="49"/>
      <c r="D35" s="50"/>
      <c r="E35" s="50"/>
      <c r="F35" s="50"/>
      <c r="G35" s="50"/>
      <c r="H35" s="25"/>
      <c r="I35" s="26"/>
      <c r="J35" s="26"/>
      <c r="K35" s="26"/>
      <c r="L35" s="26"/>
      <c r="M35" s="26"/>
      <c r="N35" s="26"/>
      <c r="O35" s="26"/>
      <c r="P35" s="50"/>
      <c r="Q35" s="24"/>
      <c r="R35" s="51"/>
      <c r="S35" s="49"/>
      <c r="T35" s="49"/>
      <c r="U35" s="49"/>
      <c r="V35" s="49"/>
      <c r="W35" s="49"/>
    </row>
    <row r="36" spans="1:23" s="23" customFormat="1" ht="27" customHeight="1">
      <c r="A36" s="49"/>
      <c r="B36" s="49"/>
      <c r="C36" s="49"/>
      <c r="D36" s="50"/>
      <c r="E36" s="50"/>
      <c r="F36" s="50"/>
      <c r="G36" s="50"/>
      <c r="H36" s="25"/>
      <c r="I36" s="26"/>
      <c r="J36" s="26"/>
      <c r="K36" s="26"/>
      <c r="L36" s="26"/>
      <c r="M36" s="26"/>
      <c r="N36" s="26"/>
      <c r="O36" s="26"/>
      <c r="P36" s="50"/>
      <c r="Q36" s="24"/>
      <c r="R36" s="51"/>
      <c r="S36" s="49"/>
      <c r="T36" s="49"/>
      <c r="U36" s="49"/>
      <c r="V36" s="49"/>
      <c r="W36" s="49"/>
    </row>
    <row r="37" spans="1:23" s="23" customFormat="1" ht="27" customHeight="1">
      <c r="A37" s="49"/>
      <c r="B37" s="49"/>
      <c r="C37" s="49"/>
      <c r="D37" s="50"/>
      <c r="E37" s="50"/>
      <c r="F37" s="50"/>
      <c r="G37" s="50"/>
      <c r="H37" s="25"/>
      <c r="I37" s="26"/>
      <c r="J37" s="26"/>
      <c r="K37" s="26"/>
      <c r="L37" s="26"/>
      <c r="M37" s="26"/>
      <c r="N37" s="26"/>
      <c r="O37" s="26"/>
      <c r="P37" s="50"/>
      <c r="Q37" s="24"/>
      <c r="R37" s="51"/>
      <c r="S37" s="49"/>
      <c r="T37" s="49"/>
      <c r="U37" s="49"/>
      <c r="V37" s="49"/>
      <c r="W37" s="49"/>
    </row>
    <row r="38" spans="1:23" s="23" customFormat="1" ht="27" customHeight="1">
      <c r="A38" s="49"/>
      <c r="B38" s="49"/>
      <c r="C38" s="49"/>
      <c r="D38" s="50"/>
      <c r="E38" s="50"/>
      <c r="F38" s="50"/>
      <c r="G38" s="50"/>
      <c r="H38" s="25"/>
      <c r="I38" s="26"/>
      <c r="J38" s="26"/>
      <c r="K38" s="26"/>
      <c r="L38" s="26"/>
      <c r="M38" s="26"/>
      <c r="N38" s="26"/>
      <c r="O38" s="26"/>
      <c r="P38" s="50"/>
      <c r="Q38" s="24"/>
      <c r="R38" s="51"/>
      <c r="S38" s="49"/>
      <c r="T38" s="49"/>
      <c r="U38" s="49"/>
      <c r="V38" s="49"/>
      <c r="W38" s="49"/>
    </row>
    <row r="39" spans="1:23" s="23" customFormat="1" ht="20.100000000000001" customHeight="1">
      <c r="A39" s="49"/>
      <c r="B39" s="49"/>
      <c r="C39" s="49"/>
      <c r="D39" s="50"/>
      <c r="E39" s="50"/>
      <c r="F39" s="50"/>
      <c r="G39" s="50"/>
      <c r="H39" s="25"/>
      <c r="I39" s="26"/>
      <c r="J39" s="26"/>
      <c r="K39" s="26"/>
      <c r="L39" s="26"/>
      <c r="M39" s="26"/>
      <c r="N39" s="26"/>
      <c r="O39" s="26"/>
      <c r="P39" s="50"/>
      <c r="Q39" s="24"/>
      <c r="R39" s="51"/>
      <c r="S39" s="49"/>
      <c r="T39" s="49"/>
      <c r="U39" s="49"/>
      <c r="V39" s="49"/>
      <c r="W39" s="49"/>
    </row>
    <row r="40" spans="1:23" s="23" customFormat="1" ht="20.100000000000001" customHeight="1">
      <c r="A40" s="49"/>
      <c r="B40" s="49"/>
      <c r="C40" s="49"/>
      <c r="D40" s="50"/>
      <c r="E40" s="50"/>
      <c r="F40" s="50"/>
      <c r="G40" s="50"/>
      <c r="H40" s="25"/>
      <c r="I40" s="26"/>
      <c r="J40" s="26"/>
      <c r="K40" s="26"/>
      <c r="L40" s="26"/>
      <c r="M40" s="26"/>
      <c r="N40" s="26"/>
      <c r="O40" s="26"/>
      <c r="P40" s="50"/>
      <c r="Q40" s="24"/>
      <c r="R40" s="51"/>
      <c r="S40" s="49"/>
      <c r="T40" s="49"/>
      <c r="U40" s="49"/>
      <c r="V40" s="49"/>
      <c r="W40" s="49"/>
    </row>
    <row r="41" spans="1:23" s="23" customFormat="1" ht="20.100000000000001" customHeight="1">
      <c r="A41" s="49"/>
      <c r="B41" s="49"/>
      <c r="C41" s="49"/>
      <c r="D41" s="50"/>
      <c r="E41" s="50"/>
      <c r="F41" s="50"/>
      <c r="G41" s="50"/>
      <c r="H41" s="25"/>
      <c r="I41" s="26"/>
      <c r="J41" s="26"/>
      <c r="K41" s="26"/>
      <c r="L41" s="26"/>
      <c r="M41" s="26"/>
      <c r="N41" s="26"/>
      <c r="O41" s="26"/>
      <c r="P41" s="50"/>
      <c r="Q41" s="24"/>
      <c r="R41" s="51"/>
      <c r="S41" s="49"/>
      <c r="T41" s="49"/>
      <c r="U41" s="49"/>
      <c r="V41" s="49"/>
      <c r="W41" s="49"/>
    </row>
    <row r="42" spans="1:23" s="23" customFormat="1" ht="20.100000000000001" customHeight="1">
      <c r="A42" s="49"/>
      <c r="B42" s="49"/>
      <c r="C42" s="49"/>
      <c r="D42" s="50"/>
      <c r="E42" s="50"/>
      <c r="F42" s="50"/>
      <c r="G42" s="50"/>
      <c r="H42" s="25"/>
      <c r="I42" s="26"/>
      <c r="J42" s="26"/>
      <c r="K42" s="26"/>
      <c r="L42" s="26"/>
      <c r="M42" s="26"/>
      <c r="N42" s="26"/>
      <c r="O42" s="26"/>
      <c r="P42" s="50"/>
      <c r="Q42" s="24"/>
      <c r="R42" s="51"/>
      <c r="S42" s="49"/>
      <c r="T42" s="49"/>
      <c r="U42" s="49"/>
      <c r="V42" s="49"/>
      <c r="W42" s="49"/>
    </row>
    <row r="43" spans="1:23" s="23" customFormat="1" ht="27" customHeight="1">
      <c r="A43" s="49"/>
      <c r="B43" s="49"/>
      <c r="C43" s="49"/>
      <c r="D43" s="50"/>
      <c r="E43" s="50"/>
      <c r="F43" s="50"/>
      <c r="G43" s="50"/>
      <c r="H43" s="25"/>
      <c r="I43" s="26"/>
      <c r="J43" s="26"/>
      <c r="K43" s="26"/>
      <c r="L43" s="26"/>
      <c r="M43" s="26"/>
      <c r="N43" s="26"/>
      <c r="O43" s="26"/>
      <c r="P43" s="50"/>
      <c r="Q43" s="24"/>
      <c r="R43" s="51"/>
      <c r="S43" s="49"/>
      <c r="T43" s="49"/>
      <c r="U43" s="49"/>
      <c r="V43" s="49"/>
      <c r="W43" s="49"/>
    </row>
    <row r="44" spans="1:23" s="23" customFormat="1" ht="27" customHeight="1">
      <c r="A44" s="49"/>
      <c r="B44" s="49"/>
      <c r="C44" s="49"/>
      <c r="D44" s="50"/>
      <c r="E44" s="50"/>
      <c r="F44" s="50"/>
      <c r="G44" s="50"/>
      <c r="H44" s="25"/>
      <c r="I44" s="26"/>
      <c r="J44" s="26"/>
      <c r="K44" s="26"/>
      <c r="L44" s="26"/>
      <c r="M44" s="26"/>
      <c r="N44" s="26"/>
      <c r="O44" s="26"/>
      <c r="P44" s="50"/>
      <c r="Q44" s="24"/>
      <c r="R44" s="51"/>
      <c r="S44" s="49"/>
      <c r="T44" s="49"/>
      <c r="U44" s="49"/>
      <c r="V44" s="49"/>
      <c r="W44" s="49"/>
    </row>
    <row r="45" spans="1:23" s="23" customFormat="1" ht="27" customHeight="1">
      <c r="A45" s="49"/>
      <c r="B45" s="49"/>
      <c r="C45" s="49"/>
      <c r="D45" s="50"/>
      <c r="E45" s="50"/>
      <c r="F45" s="50"/>
      <c r="G45" s="50"/>
      <c r="H45" s="25"/>
      <c r="I45" s="26"/>
      <c r="J45" s="26"/>
      <c r="K45" s="26"/>
      <c r="L45" s="26"/>
      <c r="M45" s="26"/>
      <c r="N45" s="26"/>
      <c r="O45" s="26"/>
      <c r="P45" s="50"/>
      <c r="Q45" s="24"/>
      <c r="R45" s="51"/>
      <c r="S45" s="49"/>
      <c r="T45" s="49"/>
      <c r="U45" s="49"/>
      <c r="V45" s="49"/>
      <c r="W45" s="49"/>
    </row>
    <row r="46" spans="1:23" s="23" customFormat="1" ht="27" customHeight="1">
      <c r="A46" s="49"/>
      <c r="B46" s="49"/>
      <c r="C46" s="49"/>
      <c r="D46" s="50"/>
      <c r="E46" s="50"/>
      <c r="F46" s="50"/>
      <c r="G46" s="50"/>
      <c r="H46" s="25"/>
      <c r="I46" s="26"/>
      <c r="J46" s="26"/>
      <c r="K46" s="26"/>
      <c r="L46" s="26"/>
      <c r="M46" s="26"/>
      <c r="N46" s="26"/>
      <c r="O46" s="26"/>
      <c r="P46" s="50"/>
      <c r="Q46" s="24"/>
      <c r="R46" s="51"/>
      <c r="S46" s="49"/>
      <c r="T46" s="49"/>
      <c r="U46" s="49"/>
      <c r="V46" s="49"/>
      <c r="W46" s="49"/>
    </row>
    <row r="47" spans="1:23" s="23" customFormat="1" ht="27" customHeight="1">
      <c r="A47" s="49"/>
      <c r="B47" s="49"/>
      <c r="C47" s="49"/>
      <c r="D47" s="50"/>
      <c r="E47" s="50"/>
      <c r="F47" s="50"/>
      <c r="G47" s="50"/>
      <c r="H47" s="25"/>
      <c r="I47" s="26"/>
      <c r="J47" s="26"/>
      <c r="K47" s="26"/>
      <c r="L47" s="26"/>
      <c r="M47" s="26"/>
      <c r="N47" s="26"/>
      <c r="O47" s="26"/>
      <c r="P47" s="50"/>
      <c r="Q47" s="24"/>
      <c r="R47" s="51"/>
      <c r="S47" s="49"/>
      <c r="T47" s="49"/>
      <c r="U47" s="49"/>
      <c r="V47" s="49"/>
      <c r="W47" s="49"/>
    </row>
    <row r="48" spans="1:23" s="23" customFormat="1" ht="27" customHeight="1">
      <c r="A48" s="49"/>
      <c r="B48" s="49"/>
      <c r="C48" s="49"/>
      <c r="D48" s="50"/>
      <c r="E48" s="50"/>
      <c r="F48" s="50"/>
      <c r="G48" s="50"/>
      <c r="H48" s="25"/>
      <c r="I48" s="26"/>
      <c r="J48" s="26"/>
      <c r="K48" s="26"/>
      <c r="L48" s="26"/>
      <c r="M48" s="26"/>
      <c r="N48" s="26"/>
      <c r="O48" s="26"/>
      <c r="P48" s="50"/>
      <c r="Q48" s="24"/>
      <c r="R48" s="51"/>
      <c r="S48" s="49"/>
      <c r="T48" s="49"/>
      <c r="U48" s="49"/>
      <c r="V48" s="49"/>
      <c r="W48" s="49"/>
    </row>
    <row r="49" spans="1:23" s="23" customFormat="1" ht="20.100000000000001" customHeight="1">
      <c r="A49" s="49"/>
      <c r="B49" s="49"/>
      <c r="C49" s="49"/>
      <c r="D49" s="50"/>
      <c r="E49" s="50"/>
      <c r="F49" s="50"/>
      <c r="G49" s="50"/>
      <c r="H49" s="25"/>
      <c r="I49" s="26"/>
      <c r="J49" s="26"/>
      <c r="K49" s="26"/>
      <c r="L49" s="26"/>
      <c r="M49" s="26"/>
      <c r="N49" s="26"/>
      <c r="O49" s="26"/>
      <c r="P49" s="50"/>
      <c r="Q49" s="24"/>
      <c r="R49" s="51"/>
      <c r="S49" s="49"/>
      <c r="T49" s="49"/>
      <c r="U49" s="49"/>
      <c r="V49" s="49"/>
      <c r="W49" s="49"/>
    </row>
    <row r="50" spans="1:23" s="23" customFormat="1" ht="20.100000000000001" customHeight="1">
      <c r="A50" s="49"/>
      <c r="B50" s="49"/>
      <c r="C50" s="49"/>
      <c r="D50" s="50"/>
      <c r="E50" s="50"/>
      <c r="F50" s="50"/>
      <c r="G50" s="50"/>
      <c r="H50" s="25"/>
      <c r="I50" s="26"/>
      <c r="J50" s="26"/>
      <c r="K50" s="26"/>
      <c r="L50" s="26"/>
      <c r="M50" s="26"/>
      <c r="N50" s="26"/>
      <c r="O50" s="26"/>
      <c r="P50" s="50"/>
      <c r="Q50" s="24"/>
      <c r="R50" s="51"/>
      <c r="S50" s="49"/>
      <c r="T50" s="49"/>
      <c r="U50" s="49"/>
      <c r="V50" s="49"/>
      <c r="W50" s="49"/>
    </row>
  </sheetData>
  <mergeCells count="42">
    <mergeCell ref="D6:D7"/>
    <mergeCell ref="B3:C3"/>
    <mergeCell ref="B4:C4"/>
    <mergeCell ref="A6:A7"/>
    <mergeCell ref="B6:B7"/>
    <mergeCell ref="C6:C7"/>
    <mergeCell ref="E6:E7"/>
    <mergeCell ref="F6:F7"/>
    <mergeCell ref="G6:G7"/>
    <mergeCell ref="H6:I7"/>
    <mergeCell ref="J6:M6"/>
    <mergeCell ref="P6:Q7"/>
    <mergeCell ref="J7:K7"/>
    <mergeCell ref="L7:O7"/>
    <mergeCell ref="H8:I8"/>
    <mergeCell ref="J8:K8"/>
    <mergeCell ref="L8:M8"/>
    <mergeCell ref="N8:O8"/>
    <mergeCell ref="P8:Q8"/>
    <mergeCell ref="N6:O6"/>
    <mergeCell ref="P9:Q9"/>
    <mergeCell ref="H10:I10"/>
    <mergeCell ref="J10:K10"/>
    <mergeCell ref="L10:M10"/>
    <mergeCell ref="N10:O10"/>
    <mergeCell ref="P10:Q10"/>
    <mergeCell ref="A1:E1"/>
    <mergeCell ref="P12:Q12"/>
    <mergeCell ref="H11:I11"/>
    <mergeCell ref="J11:K11"/>
    <mergeCell ref="L11:M11"/>
    <mergeCell ref="N11:O11"/>
    <mergeCell ref="P11:Q11"/>
    <mergeCell ref="A12:G12"/>
    <mergeCell ref="H12:I12"/>
    <mergeCell ref="J12:K12"/>
    <mergeCell ref="L12:M12"/>
    <mergeCell ref="N12:O12"/>
    <mergeCell ref="H9:I9"/>
    <mergeCell ref="J9:K9"/>
    <mergeCell ref="L9:M9"/>
    <mergeCell ref="N9:O9"/>
  </mergeCells>
  <phoneticPr fontId="26"/>
  <dataValidations count="3">
    <dataValidation type="list" allowBlank="1" showInputMessage="1" showErrorMessage="1" error="セルの右側の▼をクリックし、リストから選択してください。" prompt="セルの右側の▼をクリックし、リストから選択してください。" sqref="WVI983044:WVK98304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540:C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A131076:C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A196612:C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A262148:C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A327684:C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A393220:C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A458756:C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A524292:C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A589828:C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A655364:C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A720900:C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A786436:C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A851972:C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A917508:C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A983044:C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xr:uid="{AF1D6002-5E71-400E-AA76-000AB3A2AD2F}">
      <formula1>"（目）　　　　　,（目）給与　,（目）報償費　"</formula1>
    </dataValidation>
    <dataValidation type="list" allowBlank="1" showInputMessage="1" showErrorMessage="1" error="セルの右側の▼をクリックし、リストから選択してください。" prompt="セルの右側の▼をクリックし、リストから選択してください。" sqref="WVI983043:WVK983043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539:C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A131075:C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A196611:C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A262147:C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A327683:C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A393219:C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A458755:C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A524291:C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A589827:C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A655363:C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A720899:C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A786435:C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A851971:C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A917507:C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A983043:C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xr:uid="{21D3E268-06D6-42D5-94CF-C4D96985C8AB}">
      <formula1>"（項）　　　　　　　　,（項）人材育成事業費　,（項）普及啓発事業費　,（項）調査研究事業費（世界文化遺産活性化事業のみ）　,（項）情報発信事業　,（項）記録作成継承事業費,（項）後継者養成事業費,（項）用具等整備事業費,（項）事務費　"</formula1>
    </dataValidation>
    <dataValidation type="list" allowBlank="1" showInputMessage="1" showErrorMessage="1" sqref="B4" xr:uid="{F4E9118E-8DE2-4CD8-A972-B8D17A64C0D1}">
      <formula1>"（選択）,給与,報償費"</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portrait" cellComments="asDisplayed"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151905D-D91F-4725-B239-2A09B80A34EE}">
          <x14:formula1>
            <xm:f>'入力規則等（削除不可）'!$B$33:$B$37</xm:f>
          </x14:formula1>
          <xm:sqref>B3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E03DB-F345-4218-8521-7325826D5203}">
  <sheetPr codeName="Sheet7">
    <tabColor rgb="FF00B0F0"/>
    <pageSetUpPr fitToPage="1"/>
  </sheetPr>
  <dimension ref="A1:X50"/>
  <sheetViews>
    <sheetView view="pageBreakPreview" zoomScaleNormal="100" zoomScaleSheetLayoutView="100" workbookViewId="0">
      <selection activeCell="A18" sqref="A18"/>
    </sheetView>
  </sheetViews>
  <sheetFormatPr defaultColWidth="9" defaultRowHeight="13.2"/>
  <cols>
    <col min="1" max="1" width="9.88671875" style="49" customWidth="1"/>
    <col min="2" max="2" width="9.77734375" style="49" bestFit="1" customWidth="1"/>
    <col min="3" max="3" width="13.77734375" style="49" customWidth="1"/>
    <col min="4" max="4" width="13.77734375" style="50" customWidth="1"/>
    <col min="5" max="8" width="7.44140625" style="50" customWidth="1"/>
    <col min="9" max="9" width="7.44140625" style="25" customWidth="1"/>
    <col min="10" max="10" width="7.44140625" style="26" customWidth="1"/>
    <col min="11" max="16" width="6.21875" style="26" customWidth="1"/>
    <col min="17" max="18" width="4.33203125" style="50" customWidth="1"/>
    <col min="19" max="16384" width="9" style="49"/>
  </cols>
  <sheetData>
    <row r="1" spans="1:19" ht="24.75" customHeight="1">
      <c r="A1" s="755" t="s">
        <v>209</v>
      </c>
      <c r="B1" s="756"/>
      <c r="C1" s="756"/>
      <c r="D1" s="756"/>
      <c r="E1" s="756"/>
      <c r="F1" s="757"/>
      <c r="H1" s="25"/>
      <c r="I1" s="26"/>
      <c r="P1" s="50"/>
      <c r="R1" s="51"/>
    </row>
    <row r="2" spans="1:19" s="23" customFormat="1" ht="20.100000000000001" customHeight="1">
      <c r="A2" s="21" t="s">
        <v>93</v>
      </c>
      <c r="B2" s="21"/>
      <c r="C2" s="22"/>
      <c r="E2" s="24"/>
      <c r="F2" s="24"/>
      <c r="G2" s="24"/>
      <c r="H2" s="24"/>
      <c r="I2" s="25"/>
      <c r="J2" s="26"/>
      <c r="K2" s="26"/>
      <c r="L2" s="26"/>
      <c r="M2" s="26"/>
      <c r="N2" s="26"/>
      <c r="O2" s="26"/>
      <c r="P2" s="26"/>
      <c r="R2" s="27" t="s">
        <v>117</v>
      </c>
    </row>
    <row r="3" spans="1:19" s="23" customFormat="1" ht="13.5" customHeight="1">
      <c r="A3" s="93" t="s">
        <v>0</v>
      </c>
      <c r="B3" s="780" t="s">
        <v>7</v>
      </c>
      <c r="C3" s="780"/>
      <c r="D3" s="29"/>
      <c r="E3" s="29"/>
      <c r="F3" s="29"/>
      <c r="G3" s="29"/>
      <c r="H3" s="29"/>
      <c r="I3" s="29"/>
      <c r="J3" s="29"/>
      <c r="K3" s="29"/>
      <c r="L3" s="29"/>
      <c r="M3" s="29"/>
      <c r="N3" s="29"/>
      <c r="O3" s="29"/>
      <c r="P3" s="29"/>
      <c r="Q3" s="29"/>
    </row>
    <row r="4" spans="1:19" s="23" customFormat="1" ht="13.5" customHeight="1">
      <c r="A4" s="93" t="s">
        <v>96</v>
      </c>
      <c r="B4" s="791" t="s">
        <v>118</v>
      </c>
      <c r="C4" s="791"/>
      <c r="D4" s="30"/>
      <c r="E4" s="30"/>
      <c r="F4" s="30"/>
      <c r="G4" s="30"/>
      <c r="H4" s="30"/>
      <c r="I4" s="30"/>
      <c r="J4" s="30"/>
      <c r="K4" s="30"/>
      <c r="L4" s="30"/>
      <c r="M4" s="30"/>
      <c r="N4" s="30"/>
      <c r="O4" s="30"/>
      <c r="P4" s="30"/>
      <c r="Q4" s="30"/>
    </row>
    <row r="5" spans="1:19" s="23" customFormat="1" ht="13.5" customHeight="1">
      <c r="A5" s="29"/>
      <c r="B5" s="29"/>
      <c r="C5" s="29"/>
      <c r="D5" s="24"/>
      <c r="E5" s="24"/>
      <c r="F5" s="24"/>
      <c r="G5" s="24"/>
      <c r="H5" s="24"/>
      <c r="I5" s="25"/>
      <c r="J5" s="26"/>
      <c r="K5" s="26"/>
      <c r="L5" s="26"/>
      <c r="M5" s="26"/>
      <c r="N5" s="26"/>
      <c r="O5" s="26"/>
      <c r="P5" s="26"/>
      <c r="Q5" s="31"/>
      <c r="R5" s="24"/>
    </row>
    <row r="6" spans="1:19" s="23" customFormat="1" ht="24.75" customHeight="1">
      <c r="A6" s="772" t="s">
        <v>97</v>
      </c>
      <c r="B6" s="774" t="s">
        <v>98</v>
      </c>
      <c r="C6" s="772" t="s">
        <v>119</v>
      </c>
      <c r="D6" s="768" t="s">
        <v>120</v>
      </c>
      <c r="E6" s="578"/>
      <c r="F6" s="579"/>
      <c r="G6" s="789" t="s">
        <v>121</v>
      </c>
      <c r="H6" s="774" t="s">
        <v>101</v>
      </c>
      <c r="I6" s="776" t="s">
        <v>104</v>
      </c>
      <c r="J6" s="777"/>
      <c r="K6" s="770" t="s">
        <v>105</v>
      </c>
      <c r="L6" s="770"/>
      <c r="M6" s="770"/>
      <c r="N6" s="770"/>
      <c r="O6" s="771" t="s">
        <v>106</v>
      </c>
      <c r="P6" s="771"/>
      <c r="Q6" s="768" t="s">
        <v>107</v>
      </c>
      <c r="R6" s="579"/>
    </row>
    <row r="7" spans="1:19" s="23" customFormat="1" ht="24.75" customHeight="1">
      <c r="A7" s="773"/>
      <c r="B7" s="775"/>
      <c r="C7" s="773"/>
      <c r="D7" s="769"/>
      <c r="E7" s="582"/>
      <c r="F7" s="583"/>
      <c r="G7" s="790"/>
      <c r="H7" s="775"/>
      <c r="I7" s="778"/>
      <c r="J7" s="779"/>
      <c r="K7" s="770" t="s">
        <v>108</v>
      </c>
      <c r="L7" s="770"/>
      <c r="M7" s="771" t="s">
        <v>109</v>
      </c>
      <c r="N7" s="771"/>
      <c r="O7" s="771"/>
      <c r="P7" s="771"/>
      <c r="Q7" s="769"/>
      <c r="R7" s="583"/>
      <c r="S7" s="8" t="s">
        <v>122</v>
      </c>
    </row>
    <row r="8" spans="1:19" s="23" customFormat="1" ht="33.75" customHeight="1">
      <c r="A8" s="52"/>
      <c r="B8" s="114"/>
      <c r="C8" s="53"/>
      <c r="D8" s="781"/>
      <c r="E8" s="782"/>
      <c r="F8" s="783"/>
      <c r="G8" s="54"/>
      <c r="H8" s="114"/>
      <c r="I8" s="784">
        <f>G8*H8</f>
        <v>0</v>
      </c>
      <c r="J8" s="784"/>
      <c r="K8" s="761"/>
      <c r="L8" s="762"/>
      <c r="M8" s="763"/>
      <c r="N8" s="763"/>
      <c r="O8" s="763"/>
      <c r="P8" s="763"/>
      <c r="Q8" s="770"/>
      <c r="R8" s="770"/>
      <c r="S8" s="37" t="s">
        <v>111</v>
      </c>
    </row>
    <row r="9" spans="1:19" s="23" customFormat="1" ht="33.75" customHeight="1">
      <c r="A9" s="52"/>
      <c r="B9" s="114"/>
      <c r="C9" s="114"/>
      <c r="D9" s="781"/>
      <c r="E9" s="782"/>
      <c r="F9" s="783"/>
      <c r="G9" s="54"/>
      <c r="H9" s="114"/>
      <c r="I9" s="784">
        <f>G9*H9</f>
        <v>0</v>
      </c>
      <c r="J9" s="784"/>
      <c r="K9" s="761"/>
      <c r="L9" s="762"/>
      <c r="M9" s="763"/>
      <c r="N9" s="763"/>
      <c r="O9" s="763"/>
      <c r="P9" s="763"/>
      <c r="Q9" s="770"/>
      <c r="R9" s="770"/>
    </row>
    <row r="10" spans="1:19" s="23" customFormat="1" ht="33.75" customHeight="1">
      <c r="A10" s="52"/>
      <c r="B10" s="114"/>
      <c r="C10" s="114"/>
      <c r="D10" s="781"/>
      <c r="E10" s="782"/>
      <c r="F10" s="783"/>
      <c r="G10" s="54"/>
      <c r="H10" s="114"/>
      <c r="I10" s="784">
        <f>G10*H10</f>
        <v>0</v>
      </c>
      <c r="J10" s="784"/>
      <c r="K10" s="761"/>
      <c r="L10" s="762"/>
      <c r="M10" s="763"/>
      <c r="N10" s="763"/>
      <c r="O10" s="763"/>
      <c r="P10" s="763"/>
      <c r="Q10" s="770"/>
      <c r="R10" s="770"/>
    </row>
    <row r="11" spans="1:19" s="23" customFormat="1" ht="33.75" customHeight="1">
      <c r="A11" s="52"/>
      <c r="B11" s="114"/>
      <c r="C11" s="114"/>
      <c r="D11" s="781"/>
      <c r="E11" s="782"/>
      <c r="F11" s="783"/>
      <c r="G11" s="114"/>
      <c r="H11" s="55"/>
      <c r="I11" s="784">
        <f>G11*H11</f>
        <v>0</v>
      </c>
      <c r="J11" s="784"/>
      <c r="K11" s="761"/>
      <c r="L11" s="762"/>
      <c r="M11" s="763"/>
      <c r="N11" s="763"/>
      <c r="O11" s="763"/>
      <c r="P11" s="763"/>
      <c r="Q11" s="770"/>
      <c r="R11" s="770"/>
    </row>
    <row r="12" spans="1:19" s="23" customFormat="1" ht="33.75" customHeight="1">
      <c r="A12" s="781" t="s">
        <v>112</v>
      </c>
      <c r="B12" s="782"/>
      <c r="C12" s="782"/>
      <c r="D12" s="782"/>
      <c r="E12" s="782"/>
      <c r="F12" s="782"/>
      <c r="G12" s="783"/>
      <c r="H12" s="56"/>
      <c r="I12" s="785">
        <f>SUM(I8:J11)</f>
        <v>0</v>
      </c>
      <c r="J12" s="786"/>
      <c r="K12" s="787">
        <f>SUM(K8:L11)</f>
        <v>0</v>
      </c>
      <c r="L12" s="788"/>
      <c r="M12" s="787">
        <f>SUM(M8:N11)</f>
        <v>0</v>
      </c>
      <c r="N12" s="788"/>
      <c r="O12" s="787">
        <f>SUM(O8:P11)</f>
        <v>0</v>
      </c>
      <c r="P12" s="788"/>
      <c r="Q12" s="770"/>
      <c r="R12" s="770"/>
    </row>
    <row r="13" spans="1:19" s="23" customFormat="1" ht="15" customHeight="1">
      <c r="A13" s="41" t="s">
        <v>113</v>
      </c>
      <c r="B13" s="41"/>
      <c r="C13" s="41"/>
      <c r="D13" s="24"/>
      <c r="E13" s="24"/>
      <c r="F13" s="24"/>
      <c r="G13" s="24"/>
      <c r="H13" s="24"/>
      <c r="I13" s="25"/>
      <c r="J13" s="26"/>
      <c r="K13" s="39"/>
      <c r="L13" s="39"/>
      <c r="M13" s="39"/>
      <c r="N13" s="39"/>
      <c r="O13" s="39"/>
      <c r="P13" s="39"/>
      <c r="Q13" s="24"/>
      <c r="R13" s="24"/>
    </row>
    <row r="14" spans="1:19" s="23" customFormat="1" ht="15" customHeight="1">
      <c r="A14" s="41" t="s">
        <v>114</v>
      </c>
      <c r="B14" s="41"/>
      <c r="C14" s="41"/>
      <c r="D14" s="24"/>
      <c r="E14" s="24"/>
      <c r="F14" s="24"/>
      <c r="G14" s="24"/>
      <c r="H14" s="24"/>
      <c r="I14" s="25"/>
      <c r="J14" s="26"/>
      <c r="K14" s="26"/>
      <c r="L14" s="26"/>
      <c r="M14" s="26"/>
      <c r="N14" s="26"/>
      <c r="O14" s="26"/>
      <c r="P14" s="26"/>
      <c r="Q14" s="24"/>
      <c r="R14" s="24"/>
    </row>
    <row r="15" spans="1:19" s="47" customFormat="1" ht="15" customHeight="1">
      <c r="A15" s="42" t="s">
        <v>123</v>
      </c>
      <c r="B15" s="42"/>
      <c r="C15" s="42"/>
      <c r="D15" s="43"/>
      <c r="E15" s="43"/>
      <c r="F15" s="43"/>
      <c r="G15" s="43"/>
      <c r="H15" s="43"/>
      <c r="I15" s="44"/>
      <c r="J15" s="45"/>
      <c r="K15" s="45"/>
      <c r="L15" s="45"/>
      <c r="M15" s="45"/>
      <c r="N15" s="45"/>
      <c r="O15" s="45"/>
      <c r="P15" s="45"/>
      <c r="Q15" s="43"/>
      <c r="R15" s="43"/>
    </row>
    <row r="16" spans="1:19" s="47" customFormat="1" ht="15" customHeight="1">
      <c r="A16" s="42" t="s">
        <v>115</v>
      </c>
      <c r="B16" s="42"/>
      <c r="C16" s="42"/>
      <c r="D16" s="43"/>
      <c r="E16" s="43"/>
      <c r="F16" s="43"/>
      <c r="G16" s="43"/>
      <c r="H16" s="43"/>
      <c r="I16" s="44"/>
      <c r="J16" s="45"/>
      <c r="K16" s="45"/>
      <c r="L16" s="45"/>
      <c r="M16" s="45"/>
      <c r="N16" s="45"/>
      <c r="O16" s="45"/>
      <c r="P16" s="45"/>
      <c r="Q16" s="43"/>
      <c r="R16" s="43"/>
    </row>
    <row r="17" spans="1:24" s="47" customFormat="1" ht="15" customHeight="1">
      <c r="A17" s="42" t="s">
        <v>375</v>
      </c>
      <c r="B17" s="42"/>
      <c r="C17" s="42"/>
      <c r="D17" s="43"/>
      <c r="E17" s="43"/>
      <c r="F17" s="43"/>
      <c r="G17" s="43"/>
      <c r="H17" s="43"/>
      <c r="I17" s="44"/>
      <c r="J17" s="45"/>
      <c r="K17" s="44"/>
      <c r="L17" s="44"/>
      <c r="M17" s="45"/>
      <c r="N17" s="45"/>
      <c r="O17" s="45"/>
      <c r="P17" s="45"/>
      <c r="Q17" s="43"/>
      <c r="R17" s="43"/>
    </row>
    <row r="18" spans="1:24" s="23" customFormat="1" ht="15" customHeight="1">
      <c r="D18" s="24"/>
      <c r="E18" s="24"/>
      <c r="F18" s="24"/>
      <c r="G18" s="24"/>
      <c r="H18" s="24"/>
      <c r="I18" s="25"/>
      <c r="J18" s="26"/>
      <c r="K18" s="26"/>
      <c r="L18" s="26"/>
      <c r="M18" s="26"/>
      <c r="N18" s="26"/>
      <c r="O18" s="26"/>
      <c r="P18" s="26"/>
      <c r="Q18" s="24"/>
      <c r="R18" s="24"/>
    </row>
    <row r="19" spans="1:24" s="23" customFormat="1" ht="20.100000000000001" customHeight="1">
      <c r="A19" s="49"/>
      <c r="B19" s="49"/>
      <c r="C19" s="49"/>
      <c r="D19" s="50"/>
      <c r="E19" s="50"/>
      <c r="F19" s="50"/>
      <c r="G19" s="50"/>
      <c r="H19" s="50"/>
      <c r="I19" s="25"/>
      <c r="J19" s="26"/>
      <c r="K19" s="26"/>
      <c r="L19" s="26"/>
      <c r="M19" s="26"/>
      <c r="N19" s="26"/>
      <c r="O19" s="26"/>
      <c r="P19" s="26"/>
      <c r="Q19" s="50"/>
      <c r="R19" s="24"/>
      <c r="S19" s="49"/>
      <c r="T19" s="49"/>
      <c r="U19" s="49"/>
      <c r="V19" s="49"/>
      <c r="W19" s="49"/>
      <c r="X19" s="49"/>
    </row>
    <row r="20" spans="1:24" s="23" customFormat="1" ht="20.100000000000001" customHeight="1">
      <c r="A20" s="49"/>
      <c r="B20" s="49"/>
      <c r="C20" s="49"/>
      <c r="D20" s="50"/>
      <c r="E20" s="50"/>
      <c r="F20" s="50"/>
      <c r="G20" s="50"/>
      <c r="H20" s="50"/>
      <c r="I20" s="25"/>
      <c r="J20" s="26"/>
      <c r="K20" s="26"/>
      <c r="L20" s="26"/>
      <c r="M20" s="26"/>
      <c r="N20" s="26"/>
      <c r="O20" s="26"/>
      <c r="P20" s="26"/>
      <c r="Q20" s="50"/>
      <c r="R20" s="24"/>
      <c r="S20" s="49"/>
      <c r="T20" s="49"/>
      <c r="U20" s="49"/>
      <c r="V20" s="49"/>
      <c r="W20" s="49"/>
      <c r="X20" s="49"/>
    </row>
    <row r="21" spans="1:24" s="23" customFormat="1" ht="20.100000000000001" customHeight="1">
      <c r="A21" s="49"/>
      <c r="B21" s="49"/>
      <c r="C21" s="49"/>
      <c r="D21" s="50"/>
      <c r="E21" s="50"/>
      <c r="F21" s="50"/>
      <c r="G21" s="50"/>
      <c r="H21" s="50"/>
      <c r="I21" s="25"/>
      <c r="J21" s="26"/>
      <c r="K21" s="26"/>
      <c r="L21" s="26"/>
      <c r="M21" s="26"/>
      <c r="N21" s="26"/>
      <c r="O21" s="26"/>
      <c r="P21" s="26"/>
      <c r="Q21" s="50"/>
      <c r="R21" s="24"/>
      <c r="S21" s="49"/>
      <c r="T21" s="49"/>
      <c r="U21" s="49"/>
      <c r="V21" s="49"/>
      <c r="W21" s="49"/>
      <c r="X21" s="49"/>
    </row>
    <row r="22" spans="1:24" s="23" customFormat="1" ht="16.5" customHeight="1">
      <c r="A22" s="49"/>
      <c r="B22" s="49"/>
      <c r="C22" s="49"/>
      <c r="D22" s="50"/>
      <c r="E22" s="50"/>
      <c r="F22" s="50"/>
      <c r="G22" s="50"/>
      <c r="H22" s="50"/>
      <c r="I22" s="25"/>
      <c r="J22" s="26"/>
      <c r="K22" s="26"/>
      <c r="L22" s="26"/>
      <c r="M22" s="26"/>
      <c r="N22" s="26"/>
      <c r="O22" s="26"/>
      <c r="P22" s="26"/>
      <c r="Q22" s="50"/>
      <c r="R22" s="24"/>
      <c r="S22" s="49"/>
      <c r="T22" s="49"/>
      <c r="U22" s="49"/>
      <c r="V22" s="49"/>
      <c r="W22" s="49"/>
      <c r="X22" s="49"/>
    </row>
    <row r="23" spans="1:24" s="23" customFormat="1" ht="27" customHeight="1">
      <c r="A23" s="49"/>
      <c r="B23" s="49"/>
      <c r="C23" s="49"/>
      <c r="D23" s="50"/>
      <c r="E23" s="50"/>
      <c r="F23" s="50"/>
      <c r="G23" s="50"/>
      <c r="H23" s="50"/>
      <c r="I23" s="25"/>
      <c r="J23" s="26"/>
      <c r="K23" s="26"/>
      <c r="L23" s="26"/>
      <c r="M23" s="26"/>
      <c r="N23" s="26"/>
      <c r="O23" s="26"/>
      <c r="P23" s="26"/>
      <c r="Q23" s="50"/>
      <c r="R23" s="50"/>
      <c r="S23" s="49"/>
      <c r="T23" s="49"/>
      <c r="U23" s="49"/>
      <c r="V23" s="49"/>
      <c r="W23" s="49"/>
      <c r="X23" s="49"/>
    </row>
    <row r="24" spans="1:24" s="23" customFormat="1" ht="27" customHeight="1">
      <c r="A24" s="49"/>
      <c r="B24" s="49"/>
      <c r="C24" s="49"/>
      <c r="D24" s="50"/>
      <c r="E24" s="50"/>
      <c r="F24" s="50"/>
      <c r="G24" s="50"/>
      <c r="H24" s="50"/>
      <c r="I24" s="25"/>
      <c r="J24" s="26"/>
      <c r="K24" s="26"/>
      <c r="L24" s="26"/>
      <c r="M24" s="26"/>
      <c r="N24" s="39"/>
      <c r="O24" s="26"/>
      <c r="P24" s="39"/>
      <c r="Q24" s="50"/>
      <c r="R24" s="50"/>
      <c r="S24" s="49"/>
      <c r="T24" s="49"/>
      <c r="U24" s="49"/>
      <c r="V24" s="49"/>
      <c r="W24" s="49"/>
      <c r="X24" s="49"/>
    </row>
    <row r="25" spans="1:24" s="23" customFormat="1" ht="27" customHeight="1">
      <c r="A25" s="49"/>
      <c r="B25" s="49"/>
      <c r="C25" s="49"/>
      <c r="D25" s="50"/>
      <c r="E25" s="50"/>
      <c r="F25" s="50"/>
      <c r="G25" s="50"/>
      <c r="H25" s="50"/>
      <c r="I25" s="25"/>
      <c r="J25" s="26"/>
      <c r="K25" s="26"/>
      <c r="L25" s="26"/>
      <c r="M25" s="26"/>
      <c r="N25" s="26"/>
      <c r="O25" s="26"/>
      <c r="P25" s="26"/>
      <c r="Q25" s="50"/>
      <c r="R25" s="50"/>
      <c r="S25" s="49"/>
      <c r="T25" s="49"/>
      <c r="U25" s="49"/>
      <c r="V25" s="49"/>
      <c r="W25" s="49"/>
      <c r="X25" s="49"/>
    </row>
    <row r="26" spans="1:24" s="23" customFormat="1" ht="27" customHeight="1">
      <c r="A26" s="49"/>
      <c r="B26" s="49"/>
      <c r="C26" s="49"/>
      <c r="D26" s="50"/>
      <c r="E26" s="50"/>
      <c r="F26" s="50"/>
      <c r="G26" s="50"/>
      <c r="H26" s="50"/>
      <c r="I26" s="25"/>
      <c r="J26" s="26"/>
      <c r="K26" s="26"/>
      <c r="L26" s="26"/>
      <c r="M26" s="26"/>
      <c r="N26" s="26"/>
      <c r="O26" s="26"/>
      <c r="P26" s="26"/>
      <c r="Q26" s="50"/>
      <c r="R26" s="50"/>
      <c r="S26" s="49"/>
      <c r="T26" s="49"/>
      <c r="U26" s="49"/>
      <c r="V26" s="49"/>
      <c r="W26" s="49"/>
      <c r="X26" s="49"/>
    </row>
    <row r="27" spans="1:24" s="23" customFormat="1" ht="27" customHeight="1">
      <c r="A27" s="49"/>
      <c r="B27" s="49"/>
      <c r="C27" s="49"/>
      <c r="D27" s="50"/>
      <c r="E27" s="50"/>
      <c r="F27" s="50"/>
      <c r="G27" s="50"/>
      <c r="H27" s="50"/>
      <c r="I27" s="25"/>
      <c r="J27" s="26"/>
      <c r="K27" s="26"/>
      <c r="L27" s="26"/>
      <c r="M27" s="26"/>
      <c r="N27" s="26"/>
      <c r="O27" s="26"/>
      <c r="P27" s="26"/>
      <c r="Q27" s="50"/>
      <c r="R27" s="24"/>
      <c r="S27" s="49"/>
      <c r="T27" s="49"/>
      <c r="U27" s="49"/>
      <c r="V27" s="49"/>
      <c r="W27" s="49"/>
      <c r="X27" s="49"/>
    </row>
    <row r="28" spans="1:24" s="23" customFormat="1" ht="27" customHeight="1">
      <c r="A28" s="49"/>
      <c r="B28" s="49"/>
      <c r="C28" s="49"/>
      <c r="D28" s="50"/>
      <c r="E28" s="50"/>
      <c r="F28" s="50"/>
      <c r="G28" s="50"/>
      <c r="H28" s="50"/>
      <c r="I28" s="25"/>
      <c r="J28" s="26"/>
      <c r="K28" s="26"/>
      <c r="L28" s="26"/>
      <c r="M28" s="26"/>
      <c r="N28" s="26"/>
      <c r="O28" s="26"/>
      <c r="P28" s="26"/>
      <c r="Q28" s="50"/>
      <c r="R28" s="24"/>
      <c r="S28" s="49"/>
      <c r="T28" s="49"/>
      <c r="U28" s="49"/>
      <c r="V28" s="49"/>
      <c r="W28" s="49"/>
      <c r="X28" s="49"/>
    </row>
    <row r="29" spans="1:24" s="23" customFormat="1" ht="20.100000000000001" customHeight="1">
      <c r="A29" s="49"/>
      <c r="B29" s="49"/>
      <c r="C29" s="49"/>
      <c r="D29" s="50"/>
      <c r="E29" s="50"/>
      <c r="F29" s="50"/>
      <c r="G29" s="50"/>
      <c r="H29" s="50"/>
      <c r="I29" s="25"/>
      <c r="J29" s="26"/>
      <c r="K29" s="26"/>
      <c r="L29" s="26"/>
      <c r="M29" s="26"/>
      <c r="N29" s="26"/>
      <c r="O29" s="26"/>
      <c r="P29" s="26"/>
      <c r="Q29" s="50"/>
      <c r="R29" s="24"/>
      <c r="S29" s="49"/>
      <c r="T29" s="49"/>
      <c r="U29" s="49"/>
      <c r="V29" s="49"/>
      <c r="W29" s="49"/>
      <c r="X29" s="49"/>
    </row>
    <row r="30" spans="1:24" s="23" customFormat="1" ht="20.100000000000001" customHeight="1">
      <c r="A30" s="49"/>
      <c r="B30" s="49"/>
      <c r="C30" s="49"/>
      <c r="D30" s="50"/>
      <c r="E30" s="50"/>
      <c r="F30" s="50"/>
      <c r="G30" s="50"/>
      <c r="H30" s="50"/>
      <c r="I30" s="25"/>
      <c r="J30" s="26"/>
      <c r="K30" s="26"/>
      <c r="L30" s="26"/>
      <c r="M30" s="26"/>
      <c r="N30" s="26"/>
      <c r="O30" s="26"/>
      <c r="P30" s="26"/>
      <c r="Q30" s="50"/>
      <c r="R30" s="24"/>
      <c r="S30" s="49"/>
      <c r="T30" s="49"/>
      <c r="U30" s="49"/>
      <c r="V30" s="49"/>
      <c r="W30" s="49"/>
      <c r="X30" s="49"/>
    </row>
    <row r="31" spans="1:24" s="23" customFormat="1" ht="20.100000000000001" customHeight="1">
      <c r="A31" s="49"/>
      <c r="B31" s="49"/>
      <c r="C31" s="49"/>
      <c r="D31" s="50"/>
      <c r="E31" s="50"/>
      <c r="F31" s="50"/>
      <c r="G31" s="50"/>
      <c r="H31" s="50"/>
      <c r="I31" s="25"/>
      <c r="J31" s="26"/>
      <c r="K31" s="26"/>
      <c r="L31" s="26"/>
      <c r="M31" s="26"/>
      <c r="N31" s="26"/>
      <c r="O31" s="26"/>
      <c r="P31" s="26"/>
      <c r="Q31" s="50"/>
      <c r="R31" s="24"/>
      <c r="S31" s="49"/>
      <c r="T31" s="49"/>
      <c r="U31" s="49"/>
      <c r="V31" s="49"/>
      <c r="W31" s="49"/>
      <c r="X31" s="49"/>
    </row>
    <row r="32" spans="1:24" s="23" customFormat="1" ht="20.100000000000001" customHeight="1">
      <c r="A32" s="49"/>
      <c r="B32" s="49"/>
      <c r="C32" s="49"/>
      <c r="D32" s="50"/>
      <c r="E32" s="50"/>
      <c r="F32" s="50"/>
      <c r="G32" s="50"/>
      <c r="H32" s="50"/>
      <c r="I32" s="25"/>
      <c r="J32" s="26"/>
      <c r="K32" s="26"/>
      <c r="L32" s="26"/>
      <c r="M32" s="26"/>
      <c r="N32" s="26"/>
      <c r="O32" s="26"/>
      <c r="P32" s="26"/>
      <c r="Q32" s="50"/>
      <c r="R32" s="24"/>
      <c r="S32" s="49"/>
      <c r="T32" s="49"/>
      <c r="U32" s="49"/>
      <c r="V32" s="49"/>
      <c r="W32" s="49"/>
      <c r="X32" s="49"/>
    </row>
    <row r="33" spans="1:24" s="23" customFormat="1" ht="27" customHeight="1">
      <c r="A33" s="49"/>
      <c r="B33" s="49"/>
      <c r="C33" s="49"/>
      <c r="D33" s="50"/>
      <c r="E33" s="50"/>
      <c r="F33" s="50"/>
      <c r="G33" s="50"/>
      <c r="H33" s="50"/>
      <c r="I33" s="25"/>
      <c r="J33" s="26"/>
      <c r="K33" s="26"/>
      <c r="L33" s="26"/>
      <c r="M33" s="26"/>
      <c r="N33" s="26"/>
      <c r="O33" s="26"/>
      <c r="P33" s="26"/>
      <c r="Q33" s="50"/>
      <c r="R33" s="24"/>
      <c r="S33" s="49"/>
      <c r="T33" s="49"/>
      <c r="U33" s="49"/>
      <c r="V33" s="49"/>
      <c r="W33" s="49"/>
      <c r="X33" s="49"/>
    </row>
    <row r="34" spans="1:24" s="23" customFormat="1" ht="27" customHeight="1">
      <c r="A34" s="49"/>
      <c r="B34" s="49"/>
      <c r="C34" s="49"/>
      <c r="D34" s="50"/>
      <c r="E34" s="50"/>
      <c r="F34" s="50"/>
      <c r="G34" s="50"/>
      <c r="H34" s="50"/>
      <c r="I34" s="25"/>
      <c r="J34" s="26"/>
      <c r="K34" s="26"/>
      <c r="L34" s="26"/>
      <c r="M34" s="26"/>
      <c r="N34" s="26"/>
      <c r="O34" s="26"/>
      <c r="P34" s="26"/>
      <c r="Q34" s="50"/>
      <c r="R34" s="24"/>
      <c r="S34" s="49"/>
      <c r="T34" s="49"/>
      <c r="U34" s="49"/>
      <c r="V34" s="49"/>
      <c r="W34" s="49"/>
      <c r="X34" s="49"/>
    </row>
    <row r="35" spans="1:24" s="23" customFormat="1" ht="27" customHeight="1">
      <c r="A35" s="49"/>
      <c r="B35" s="49"/>
      <c r="C35" s="49"/>
      <c r="D35" s="50"/>
      <c r="E35" s="50"/>
      <c r="F35" s="50"/>
      <c r="G35" s="50"/>
      <c r="H35" s="50"/>
      <c r="I35" s="25"/>
      <c r="J35" s="26"/>
      <c r="K35" s="26"/>
      <c r="L35" s="26"/>
      <c r="M35" s="26"/>
      <c r="N35" s="26"/>
      <c r="O35" s="26"/>
      <c r="P35" s="26"/>
      <c r="Q35" s="50"/>
      <c r="R35" s="24"/>
      <c r="S35" s="49"/>
      <c r="T35" s="49"/>
      <c r="U35" s="49"/>
      <c r="V35" s="49"/>
      <c r="W35" s="49"/>
      <c r="X35" s="49"/>
    </row>
    <row r="36" spans="1:24" s="23" customFormat="1" ht="27" customHeight="1">
      <c r="A36" s="49"/>
      <c r="B36" s="49"/>
      <c r="C36" s="49"/>
      <c r="D36" s="50"/>
      <c r="E36" s="50"/>
      <c r="F36" s="50"/>
      <c r="G36" s="50"/>
      <c r="H36" s="50"/>
      <c r="I36" s="25"/>
      <c r="J36" s="26"/>
      <c r="K36" s="26"/>
      <c r="L36" s="26"/>
      <c r="M36" s="26"/>
      <c r="N36" s="26"/>
      <c r="O36" s="26"/>
      <c r="P36" s="26"/>
      <c r="Q36" s="50"/>
      <c r="R36" s="24"/>
      <c r="S36" s="49"/>
      <c r="T36" s="49"/>
      <c r="U36" s="49"/>
      <c r="V36" s="49"/>
      <c r="W36" s="49"/>
      <c r="X36" s="49"/>
    </row>
    <row r="37" spans="1:24" s="23" customFormat="1" ht="27" customHeight="1">
      <c r="A37" s="49"/>
      <c r="B37" s="49"/>
      <c r="C37" s="49"/>
      <c r="D37" s="50"/>
      <c r="E37" s="50"/>
      <c r="F37" s="50"/>
      <c r="G37" s="50"/>
      <c r="H37" s="50"/>
      <c r="I37" s="25"/>
      <c r="J37" s="26"/>
      <c r="K37" s="26"/>
      <c r="L37" s="26"/>
      <c r="M37" s="26"/>
      <c r="N37" s="26"/>
      <c r="O37" s="26"/>
      <c r="P37" s="26"/>
      <c r="Q37" s="50"/>
      <c r="R37" s="24"/>
      <c r="S37" s="49"/>
      <c r="T37" s="49"/>
      <c r="U37" s="49"/>
      <c r="V37" s="49"/>
      <c r="W37" s="49"/>
      <c r="X37" s="49"/>
    </row>
    <row r="38" spans="1:24" s="23" customFormat="1" ht="27" customHeight="1">
      <c r="A38" s="49"/>
      <c r="B38" s="49"/>
      <c r="C38" s="49"/>
      <c r="D38" s="50"/>
      <c r="E38" s="50"/>
      <c r="F38" s="50"/>
      <c r="G38" s="50"/>
      <c r="H38" s="50"/>
      <c r="I38" s="25"/>
      <c r="J38" s="26"/>
      <c r="K38" s="26"/>
      <c r="L38" s="26"/>
      <c r="M38" s="26"/>
      <c r="N38" s="26"/>
      <c r="O38" s="26"/>
      <c r="P38" s="26"/>
      <c r="Q38" s="50"/>
      <c r="R38" s="24"/>
      <c r="S38" s="49"/>
      <c r="T38" s="49"/>
      <c r="U38" s="49"/>
      <c r="V38" s="49"/>
      <c r="W38" s="49"/>
      <c r="X38" s="49"/>
    </row>
    <row r="39" spans="1:24" s="23" customFormat="1" ht="20.100000000000001" customHeight="1">
      <c r="A39" s="49"/>
      <c r="B39" s="49"/>
      <c r="C39" s="49"/>
      <c r="D39" s="50"/>
      <c r="E39" s="50"/>
      <c r="F39" s="50"/>
      <c r="G39" s="50"/>
      <c r="H39" s="50"/>
      <c r="I39" s="25"/>
      <c r="J39" s="26"/>
      <c r="K39" s="26"/>
      <c r="L39" s="26"/>
      <c r="M39" s="26"/>
      <c r="N39" s="26"/>
      <c r="O39" s="26"/>
      <c r="P39" s="26"/>
      <c r="Q39" s="50"/>
      <c r="R39" s="24"/>
      <c r="S39" s="49"/>
      <c r="T39" s="49"/>
      <c r="U39" s="49"/>
      <c r="V39" s="49"/>
      <c r="W39" s="49"/>
      <c r="X39" s="49"/>
    </row>
    <row r="40" spans="1:24" s="23" customFormat="1" ht="20.100000000000001" customHeight="1">
      <c r="A40" s="49"/>
      <c r="B40" s="49"/>
      <c r="C40" s="49"/>
      <c r="D40" s="50"/>
      <c r="E40" s="50"/>
      <c r="F40" s="50"/>
      <c r="G40" s="50"/>
      <c r="H40" s="50"/>
      <c r="I40" s="25"/>
      <c r="J40" s="26"/>
      <c r="K40" s="26"/>
      <c r="L40" s="26"/>
      <c r="M40" s="26"/>
      <c r="N40" s="26"/>
      <c r="O40" s="26"/>
      <c r="P40" s="26"/>
      <c r="Q40" s="50"/>
      <c r="R40" s="24"/>
      <c r="S40" s="49"/>
      <c r="T40" s="49"/>
      <c r="U40" s="49"/>
      <c r="V40" s="49"/>
      <c r="W40" s="49"/>
      <c r="X40" s="49"/>
    </row>
    <row r="41" spans="1:24" s="23" customFormat="1" ht="20.100000000000001" customHeight="1">
      <c r="A41" s="49"/>
      <c r="B41" s="49"/>
      <c r="C41" s="49"/>
      <c r="D41" s="50"/>
      <c r="E41" s="50"/>
      <c r="F41" s="50"/>
      <c r="G41" s="50"/>
      <c r="H41" s="50"/>
      <c r="I41" s="25"/>
      <c r="J41" s="26"/>
      <c r="K41" s="26"/>
      <c r="L41" s="26"/>
      <c r="M41" s="26"/>
      <c r="N41" s="26"/>
      <c r="O41" s="26"/>
      <c r="P41" s="26"/>
      <c r="Q41" s="50"/>
      <c r="R41" s="24"/>
      <c r="S41" s="49"/>
      <c r="T41" s="49"/>
      <c r="U41" s="49"/>
      <c r="V41" s="49"/>
      <c r="W41" s="49"/>
      <c r="X41" s="49"/>
    </row>
    <row r="42" spans="1:24" s="23" customFormat="1" ht="20.100000000000001" customHeight="1">
      <c r="A42" s="49"/>
      <c r="B42" s="49"/>
      <c r="C42" s="49"/>
      <c r="D42" s="50"/>
      <c r="E42" s="50"/>
      <c r="F42" s="50"/>
      <c r="G42" s="50"/>
      <c r="H42" s="50"/>
      <c r="I42" s="25"/>
      <c r="J42" s="26"/>
      <c r="K42" s="26"/>
      <c r="L42" s="26"/>
      <c r="M42" s="26"/>
      <c r="N42" s="26"/>
      <c r="O42" s="26"/>
      <c r="P42" s="26"/>
      <c r="Q42" s="50"/>
      <c r="R42" s="24"/>
      <c r="S42" s="49"/>
      <c r="T42" s="49"/>
      <c r="U42" s="49"/>
      <c r="V42" s="49"/>
      <c r="W42" s="49"/>
      <c r="X42" s="49"/>
    </row>
    <row r="43" spans="1:24" s="23" customFormat="1" ht="27" customHeight="1">
      <c r="A43" s="49"/>
      <c r="B43" s="49"/>
      <c r="C43" s="49"/>
      <c r="D43" s="50"/>
      <c r="E43" s="50"/>
      <c r="F43" s="50"/>
      <c r="G43" s="50"/>
      <c r="H43" s="50"/>
      <c r="I43" s="25"/>
      <c r="J43" s="26"/>
      <c r="K43" s="26"/>
      <c r="L43" s="26"/>
      <c r="M43" s="26"/>
      <c r="N43" s="26"/>
      <c r="O43" s="26"/>
      <c r="P43" s="26"/>
      <c r="Q43" s="50"/>
      <c r="R43" s="24"/>
      <c r="S43" s="49"/>
      <c r="T43" s="49"/>
      <c r="U43" s="49"/>
      <c r="V43" s="49"/>
      <c r="W43" s="49"/>
      <c r="X43" s="49"/>
    </row>
    <row r="44" spans="1:24" s="23" customFormat="1" ht="27" customHeight="1">
      <c r="A44" s="49"/>
      <c r="B44" s="49"/>
      <c r="C44" s="49"/>
      <c r="D44" s="50"/>
      <c r="E44" s="50"/>
      <c r="F44" s="50"/>
      <c r="G44" s="50"/>
      <c r="H44" s="50"/>
      <c r="I44" s="25"/>
      <c r="J44" s="26"/>
      <c r="K44" s="26"/>
      <c r="L44" s="26"/>
      <c r="M44" s="26"/>
      <c r="N44" s="26"/>
      <c r="O44" s="26"/>
      <c r="P44" s="26"/>
      <c r="Q44" s="50"/>
      <c r="R44" s="24"/>
      <c r="S44" s="49"/>
      <c r="T44" s="49"/>
      <c r="U44" s="49"/>
      <c r="V44" s="49"/>
      <c r="W44" s="49"/>
      <c r="X44" s="49"/>
    </row>
    <row r="45" spans="1:24" s="23" customFormat="1" ht="27" customHeight="1">
      <c r="A45" s="49"/>
      <c r="B45" s="49"/>
      <c r="C45" s="49"/>
      <c r="D45" s="50"/>
      <c r="E45" s="50"/>
      <c r="F45" s="50"/>
      <c r="G45" s="50"/>
      <c r="H45" s="50"/>
      <c r="I45" s="25"/>
      <c r="J45" s="26"/>
      <c r="K45" s="26"/>
      <c r="L45" s="26"/>
      <c r="M45" s="26"/>
      <c r="N45" s="26"/>
      <c r="O45" s="26"/>
      <c r="P45" s="26"/>
      <c r="Q45" s="50"/>
      <c r="R45" s="24"/>
      <c r="S45" s="49"/>
      <c r="T45" s="49"/>
      <c r="U45" s="49"/>
      <c r="V45" s="49"/>
      <c r="W45" s="49"/>
      <c r="X45" s="49"/>
    </row>
    <row r="46" spans="1:24" s="23" customFormat="1" ht="27" customHeight="1">
      <c r="A46" s="49"/>
      <c r="B46" s="49"/>
      <c r="C46" s="49"/>
      <c r="D46" s="50"/>
      <c r="E46" s="50"/>
      <c r="F46" s="50"/>
      <c r="G46" s="50"/>
      <c r="H46" s="50"/>
      <c r="I46" s="25"/>
      <c r="J46" s="26"/>
      <c r="K46" s="26"/>
      <c r="L46" s="26"/>
      <c r="M46" s="26"/>
      <c r="N46" s="26"/>
      <c r="O46" s="26"/>
      <c r="P46" s="26"/>
      <c r="Q46" s="50"/>
      <c r="R46" s="24"/>
      <c r="S46" s="49"/>
      <c r="T46" s="49"/>
      <c r="U46" s="49"/>
      <c r="V46" s="49"/>
      <c r="W46" s="49"/>
      <c r="X46" s="49"/>
    </row>
    <row r="47" spans="1:24" s="23" customFormat="1" ht="27" customHeight="1">
      <c r="A47" s="49"/>
      <c r="B47" s="49"/>
      <c r="C47" s="49"/>
      <c r="D47" s="50"/>
      <c r="E47" s="50"/>
      <c r="F47" s="50"/>
      <c r="G47" s="50"/>
      <c r="H47" s="50"/>
      <c r="I47" s="25"/>
      <c r="J47" s="26"/>
      <c r="K47" s="26"/>
      <c r="L47" s="26"/>
      <c r="M47" s="26"/>
      <c r="N47" s="26"/>
      <c r="O47" s="26"/>
      <c r="P47" s="26"/>
      <c r="Q47" s="50"/>
      <c r="R47" s="24"/>
      <c r="S47" s="49"/>
      <c r="T47" s="49"/>
      <c r="U47" s="49"/>
      <c r="V47" s="49"/>
      <c r="W47" s="49"/>
      <c r="X47" s="49"/>
    </row>
    <row r="48" spans="1:24" s="23" customFormat="1" ht="27" customHeight="1">
      <c r="A48" s="49"/>
      <c r="B48" s="49"/>
      <c r="C48" s="49"/>
      <c r="D48" s="50"/>
      <c r="E48" s="50"/>
      <c r="F48" s="50"/>
      <c r="G48" s="50"/>
      <c r="H48" s="50"/>
      <c r="I48" s="25"/>
      <c r="J48" s="26"/>
      <c r="K48" s="26"/>
      <c r="L48" s="26"/>
      <c r="M48" s="26"/>
      <c r="N48" s="26"/>
      <c r="O48" s="26"/>
      <c r="P48" s="26"/>
      <c r="Q48" s="50"/>
      <c r="R48" s="24"/>
      <c r="S48" s="49"/>
      <c r="T48" s="49"/>
      <c r="U48" s="49"/>
      <c r="V48" s="49"/>
      <c r="W48" s="49"/>
      <c r="X48" s="49"/>
    </row>
    <row r="49" spans="1:24" s="23" customFormat="1" ht="20.100000000000001" customHeight="1">
      <c r="A49" s="49"/>
      <c r="B49" s="49"/>
      <c r="C49" s="49"/>
      <c r="D49" s="50"/>
      <c r="E49" s="50"/>
      <c r="F49" s="50"/>
      <c r="G49" s="50"/>
      <c r="H49" s="50"/>
      <c r="I49" s="25"/>
      <c r="J49" s="26"/>
      <c r="K49" s="26"/>
      <c r="L49" s="26"/>
      <c r="M49" s="26"/>
      <c r="N49" s="26"/>
      <c r="O49" s="26"/>
      <c r="P49" s="26"/>
      <c r="Q49" s="50"/>
      <c r="R49" s="24"/>
      <c r="S49" s="49"/>
      <c r="T49" s="49"/>
      <c r="U49" s="49"/>
      <c r="V49" s="49"/>
      <c r="W49" s="49"/>
      <c r="X49" s="49"/>
    </row>
    <row r="50" spans="1:24" s="23" customFormat="1" ht="20.100000000000001" customHeight="1">
      <c r="A50" s="49"/>
      <c r="B50" s="49"/>
      <c r="C50" s="49"/>
      <c r="D50" s="50"/>
      <c r="E50" s="50"/>
      <c r="F50" s="50"/>
      <c r="G50" s="50"/>
      <c r="H50" s="50"/>
      <c r="I50" s="25"/>
      <c r="J50" s="26"/>
      <c r="K50" s="26"/>
      <c r="L50" s="26"/>
      <c r="M50" s="26"/>
      <c r="N50" s="26"/>
      <c r="O50" s="26"/>
      <c r="P50" s="26"/>
      <c r="Q50" s="50"/>
      <c r="R50" s="24"/>
      <c r="S50" s="49"/>
      <c r="T50" s="49"/>
      <c r="U50" s="49"/>
      <c r="V50" s="49"/>
      <c r="W50" s="49"/>
      <c r="X50" s="49"/>
    </row>
  </sheetData>
  <mergeCells count="45">
    <mergeCell ref="D6:F7"/>
    <mergeCell ref="B3:C3"/>
    <mergeCell ref="B4:C4"/>
    <mergeCell ref="A6:A7"/>
    <mergeCell ref="B6:B7"/>
    <mergeCell ref="C6:C7"/>
    <mergeCell ref="Q8:R8"/>
    <mergeCell ref="G6:G7"/>
    <mergeCell ref="H6:H7"/>
    <mergeCell ref="I6:J7"/>
    <mergeCell ref="K6:N6"/>
    <mergeCell ref="O6:P6"/>
    <mergeCell ref="Q6:R7"/>
    <mergeCell ref="K7:L7"/>
    <mergeCell ref="M7:P7"/>
    <mergeCell ref="D8:F8"/>
    <mergeCell ref="I8:J8"/>
    <mergeCell ref="K8:L8"/>
    <mergeCell ref="M8:N8"/>
    <mergeCell ref="O8:P8"/>
    <mergeCell ref="K9:L9"/>
    <mergeCell ref="M9:N9"/>
    <mergeCell ref="O9:P9"/>
    <mergeCell ref="Q9:R9"/>
    <mergeCell ref="D10:F10"/>
    <mergeCell ref="I10:J10"/>
    <mergeCell ref="K10:L10"/>
    <mergeCell ref="M10:N10"/>
    <mergeCell ref="O10:P10"/>
    <mergeCell ref="A1:F1"/>
    <mergeCell ref="Q12:R12"/>
    <mergeCell ref="D11:F11"/>
    <mergeCell ref="I11:J11"/>
    <mergeCell ref="K11:L11"/>
    <mergeCell ref="M11:N11"/>
    <mergeCell ref="O11:P11"/>
    <mergeCell ref="Q11:R11"/>
    <mergeCell ref="A12:G12"/>
    <mergeCell ref="I12:J12"/>
    <mergeCell ref="K12:L12"/>
    <mergeCell ref="M12:N12"/>
    <mergeCell ref="O12:P12"/>
    <mergeCell ref="Q10:R10"/>
    <mergeCell ref="D9:F9"/>
    <mergeCell ref="I9:J9"/>
  </mergeCells>
  <phoneticPr fontId="26"/>
  <dataValidations count="2">
    <dataValidation type="list" allowBlank="1" showInputMessage="1" showErrorMessage="1" error="セルの右側の▼をクリックし、リストから選択してください。" prompt="セルの右側の▼をクリックし、リストから選択してください。" sqref="WVI983043:WVK983043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539:C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A131075:C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A196611:C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A262147:C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A327683:C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A393219:C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A458755:C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A524291:C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A589827:C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A655363:C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A720899:C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A786435:C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A851971:C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A917507:C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A983043:C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xr:uid="{D03BBDD0-E8FC-43AA-9A92-CABDE80795DF}">
      <formula1>"（項）　　　　　　　　,（項）人材育成事業費　,（項）普及啓発事業費　,（項）調査研究事業費（世界文化遺産活性化事業のみ）　,（項）情報発信事業　,（項）記録作成継承事業費,（項）後継者養成事業費,（項）用具等整備事業費,（項）事務費　"</formula1>
    </dataValidation>
    <dataValidation type="list" showDropDown="1" showInputMessage="1" showErrorMessage="1" error="変更できません。" prompt="変更できません。" sqref="WVI983044:WVK98304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540:C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A131076:C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A196612:C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A262148:C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A327684:C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A393220:C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A458756:C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A524292:C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A589828:C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A655364:C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A720900:C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A786436:C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A851972:C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A917508:C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A983044:C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xr:uid="{2CCC6BA4-58B9-420B-8376-2D7D1BD21657}">
      <formula1>"（目）旅費　"</formula1>
    </dataValidation>
  </dataValidations>
  <printOptions horizontalCentered="1"/>
  <pageMargins left="0.51181102362204722" right="0.51181102362204722" top="0.74803149606299213" bottom="0.74803149606299213" header="0.31496062992125984" footer="0.31496062992125984"/>
  <pageSetup paperSize="9" scale="68" fitToHeight="0" orientation="portrait" cellComments="asDisplayed"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3CE38CB-CE56-495F-B71F-EFC0A4C9E9CD}">
          <x14:formula1>
            <xm:f>'入力規則等（削除不可）'!$B$33:$B$37</xm:f>
          </x14:formula1>
          <xm:sqref>B3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D4C5-458B-41E6-9C68-52F7FF483413}">
  <sheetPr codeName="Sheet8">
    <tabColor rgb="FF00B0F0"/>
    <pageSetUpPr fitToPage="1"/>
  </sheetPr>
  <dimension ref="A1:S40"/>
  <sheetViews>
    <sheetView view="pageBreakPreview" zoomScale="80" zoomScaleNormal="100" zoomScaleSheetLayoutView="80" workbookViewId="0">
      <selection activeCell="L23" sqref="L23:M23"/>
    </sheetView>
  </sheetViews>
  <sheetFormatPr defaultColWidth="9" defaultRowHeight="13.2"/>
  <cols>
    <col min="1" max="1" width="10.6640625" style="78" customWidth="1"/>
    <col min="2" max="2" width="14.44140625" style="24" customWidth="1"/>
    <col min="3" max="3" width="18.33203125" style="23" bestFit="1" customWidth="1"/>
    <col min="4" max="4" width="6.88671875" style="24" customWidth="1"/>
    <col min="5" max="5" width="6.44140625" style="24" customWidth="1"/>
    <col min="6" max="7" width="14.44140625" style="23" customWidth="1"/>
    <col min="8" max="13" width="6.21875" style="26" customWidth="1"/>
    <col min="14" max="14" width="10.77734375" style="24" customWidth="1"/>
    <col min="15" max="16384" width="9" style="23"/>
  </cols>
  <sheetData>
    <row r="1" spans="1:18" s="49" customFormat="1" ht="25.5" customHeight="1">
      <c r="A1" s="755" t="s">
        <v>209</v>
      </c>
      <c r="B1" s="756"/>
      <c r="C1" s="756"/>
      <c r="D1" s="756"/>
      <c r="E1" s="756"/>
      <c r="F1" s="757"/>
      <c r="G1" s="50"/>
      <c r="H1" s="25"/>
      <c r="I1" s="26"/>
      <c r="J1" s="26"/>
      <c r="K1" s="26"/>
      <c r="L1" s="26"/>
      <c r="M1" s="26"/>
      <c r="N1" s="26"/>
      <c r="O1" s="26"/>
      <c r="P1" s="50"/>
      <c r="Q1" s="50"/>
      <c r="R1" s="51"/>
    </row>
    <row r="2" spans="1:18" ht="20.100000000000001" customHeight="1">
      <c r="A2" s="57" t="s">
        <v>93</v>
      </c>
      <c r="B2" s="31"/>
      <c r="C2" s="21"/>
      <c r="N2" s="27" t="s">
        <v>124</v>
      </c>
    </row>
    <row r="3" spans="1:18" ht="13.5" customHeight="1">
      <c r="A3" s="93" t="s">
        <v>0</v>
      </c>
      <c r="B3" s="780" t="s">
        <v>7</v>
      </c>
      <c r="C3" s="780"/>
      <c r="D3" s="29"/>
      <c r="E3" s="29"/>
      <c r="F3" s="29"/>
      <c r="G3" s="29"/>
      <c r="H3" s="29"/>
      <c r="I3" s="29"/>
      <c r="J3" s="29"/>
      <c r="K3" s="29"/>
      <c r="L3" s="29"/>
      <c r="M3" s="29"/>
      <c r="N3" s="29"/>
      <c r="O3" s="29"/>
      <c r="P3" s="29"/>
      <c r="Q3" s="29"/>
      <c r="R3" s="29"/>
    </row>
    <row r="4" spans="1:18" ht="13.5" customHeight="1">
      <c r="A4" s="93" t="s">
        <v>96</v>
      </c>
      <c r="B4" s="780" t="s">
        <v>95</v>
      </c>
      <c r="C4" s="780"/>
      <c r="D4" s="30"/>
      <c r="E4" s="30"/>
      <c r="F4" s="30"/>
      <c r="G4" s="30"/>
      <c r="H4" s="30"/>
      <c r="I4" s="30"/>
      <c r="J4" s="30"/>
      <c r="K4" s="30"/>
      <c r="L4" s="30"/>
      <c r="M4" s="30"/>
      <c r="N4" s="30"/>
      <c r="O4" s="30"/>
      <c r="P4" s="30"/>
      <c r="Q4" s="30"/>
      <c r="R4" s="30"/>
    </row>
    <row r="5" spans="1:18">
      <c r="A5" s="29"/>
    </row>
    <row r="6" spans="1:18" ht="27.75" customHeight="1">
      <c r="A6" s="795" t="s">
        <v>97</v>
      </c>
      <c r="B6" s="774" t="s">
        <v>98</v>
      </c>
      <c r="C6" s="772" t="s">
        <v>125</v>
      </c>
      <c r="D6" s="772" t="s">
        <v>101</v>
      </c>
      <c r="E6" s="772" t="s">
        <v>102</v>
      </c>
      <c r="F6" s="772" t="s">
        <v>100</v>
      </c>
      <c r="G6" s="774" t="s">
        <v>104</v>
      </c>
      <c r="H6" s="770" t="s">
        <v>105</v>
      </c>
      <c r="I6" s="770"/>
      <c r="J6" s="770"/>
      <c r="K6" s="770"/>
      <c r="L6" s="771" t="s">
        <v>106</v>
      </c>
      <c r="M6" s="771"/>
      <c r="N6" s="772" t="s">
        <v>107</v>
      </c>
    </row>
    <row r="7" spans="1:18" s="59" customFormat="1" ht="27.75" customHeight="1">
      <c r="A7" s="796"/>
      <c r="B7" s="775"/>
      <c r="C7" s="773"/>
      <c r="D7" s="773"/>
      <c r="E7" s="773"/>
      <c r="F7" s="773"/>
      <c r="G7" s="775"/>
      <c r="H7" s="770" t="s">
        <v>108</v>
      </c>
      <c r="I7" s="770"/>
      <c r="J7" s="771" t="s">
        <v>109</v>
      </c>
      <c r="K7" s="771"/>
      <c r="L7" s="771"/>
      <c r="M7" s="771"/>
      <c r="N7" s="773"/>
      <c r="O7" s="58" t="s">
        <v>126</v>
      </c>
    </row>
    <row r="8" spans="1:18" s="59" customFormat="1" ht="33.75" customHeight="1">
      <c r="A8" s="60"/>
      <c r="B8" s="119"/>
      <c r="C8" s="61"/>
      <c r="D8" s="113"/>
      <c r="E8" s="113"/>
      <c r="F8" s="62"/>
      <c r="G8" s="118">
        <f>D8*F8</f>
        <v>0</v>
      </c>
      <c r="H8" s="761"/>
      <c r="I8" s="762"/>
      <c r="J8" s="763"/>
      <c r="K8" s="763"/>
      <c r="L8" s="763"/>
      <c r="M8" s="763"/>
      <c r="N8" s="113"/>
      <c r="O8" s="58" t="s">
        <v>127</v>
      </c>
    </row>
    <row r="9" spans="1:18" s="59" customFormat="1" ht="33.75" customHeight="1">
      <c r="A9" s="60"/>
      <c r="B9" s="119"/>
      <c r="C9" s="61"/>
      <c r="D9" s="113"/>
      <c r="E9" s="113"/>
      <c r="F9" s="63"/>
      <c r="G9" s="118">
        <f>D9*F9</f>
        <v>0</v>
      </c>
      <c r="H9" s="761"/>
      <c r="I9" s="762"/>
      <c r="J9" s="763"/>
      <c r="K9" s="763"/>
      <c r="L9" s="763"/>
      <c r="M9" s="763"/>
      <c r="N9" s="113"/>
      <c r="O9" s="58" t="s">
        <v>128</v>
      </c>
    </row>
    <row r="10" spans="1:18" s="59" customFormat="1" ht="33.75" customHeight="1">
      <c r="A10" s="60"/>
      <c r="B10" s="119"/>
      <c r="C10" s="61"/>
      <c r="D10" s="113"/>
      <c r="E10" s="113"/>
      <c r="F10" s="63"/>
      <c r="G10" s="118">
        <f>D10*F10</f>
        <v>0</v>
      </c>
      <c r="H10" s="761"/>
      <c r="I10" s="762"/>
      <c r="J10" s="763"/>
      <c r="K10" s="763"/>
      <c r="L10" s="763"/>
      <c r="M10" s="763"/>
      <c r="N10" s="113"/>
      <c r="O10" s="37" t="s">
        <v>111</v>
      </c>
    </row>
    <row r="11" spans="1:18" s="59" customFormat="1" ht="33.75" customHeight="1">
      <c r="A11" s="60"/>
      <c r="B11" s="119"/>
      <c r="C11" s="61"/>
      <c r="D11" s="113"/>
      <c r="E11" s="113"/>
      <c r="F11" s="63"/>
      <c r="G11" s="118">
        <f>D11*F11</f>
        <v>0</v>
      </c>
      <c r="H11" s="761"/>
      <c r="I11" s="762"/>
      <c r="J11" s="763"/>
      <c r="K11" s="763"/>
      <c r="L11" s="763"/>
      <c r="M11" s="763"/>
      <c r="N11" s="113"/>
    </row>
    <row r="12" spans="1:18" s="59" customFormat="1" ht="33.75" customHeight="1">
      <c r="A12" s="792" t="s">
        <v>112</v>
      </c>
      <c r="B12" s="793"/>
      <c r="C12" s="793"/>
      <c r="D12" s="793"/>
      <c r="E12" s="793"/>
      <c r="F12" s="794"/>
      <c r="G12" s="108">
        <f>SUM(G8:G11)</f>
        <v>0</v>
      </c>
      <c r="H12" s="787">
        <f>SUM(H8:I11)</f>
        <v>0</v>
      </c>
      <c r="I12" s="788"/>
      <c r="J12" s="787">
        <f>SUM(J8:K11)</f>
        <v>0</v>
      </c>
      <c r="K12" s="788"/>
      <c r="L12" s="787">
        <f>SUM(L8:M11)</f>
        <v>0</v>
      </c>
      <c r="M12" s="788"/>
      <c r="N12" s="64"/>
    </row>
    <row r="13" spans="1:18" s="59" customFormat="1">
      <c r="A13" s="65"/>
      <c r="B13" s="65"/>
      <c r="C13" s="65"/>
      <c r="D13" s="65"/>
      <c r="E13" s="65"/>
      <c r="F13" s="65"/>
      <c r="G13" s="66"/>
      <c r="H13" s="39"/>
      <c r="I13" s="39"/>
      <c r="J13" s="39"/>
      <c r="K13" s="39"/>
      <c r="L13" s="39"/>
      <c r="M13" s="39"/>
      <c r="N13" s="65"/>
    </row>
    <row r="14" spans="1:18" s="47" customFormat="1">
      <c r="A14" s="42" t="s">
        <v>113</v>
      </c>
      <c r="B14" s="43"/>
      <c r="C14" s="43"/>
      <c r="D14" s="67"/>
      <c r="E14" s="67"/>
      <c r="F14" s="67"/>
      <c r="G14" s="68"/>
      <c r="H14" s="26"/>
      <c r="I14" s="26"/>
      <c r="J14" s="26"/>
      <c r="K14" s="26"/>
      <c r="L14" s="26"/>
      <c r="M14" s="26"/>
      <c r="N14" s="43"/>
    </row>
    <row r="15" spans="1:18" s="47" customFormat="1" ht="16.5" customHeight="1">
      <c r="A15" s="42" t="s">
        <v>114</v>
      </c>
      <c r="B15" s="42"/>
      <c r="C15" s="42"/>
      <c r="D15" s="43"/>
      <c r="E15" s="43"/>
      <c r="F15" s="43"/>
      <c r="G15" s="43"/>
      <c r="H15" s="45"/>
      <c r="I15" s="45"/>
      <c r="J15" s="45"/>
      <c r="K15" s="45"/>
      <c r="L15" s="45"/>
      <c r="M15" s="45"/>
      <c r="N15" s="45"/>
      <c r="O15" s="45"/>
      <c r="P15" s="45"/>
      <c r="Q15" s="43"/>
      <c r="R15" s="43"/>
    </row>
    <row r="16" spans="1:18" s="47" customFormat="1" ht="16.5" customHeight="1">
      <c r="A16" s="42" t="s">
        <v>115</v>
      </c>
      <c r="B16" s="42"/>
      <c r="C16" s="42"/>
      <c r="D16" s="43"/>
      <c r="E16" s="43"/>
      <c r="F16" s="43"/>
      <c r="G16" s="43"/>
      <c r="H16" s="45"/>
      <c r="I16" s="45"/>
      <c r="J16" s="45"/>
      <c r="K16" s="45"/>
      <c r="L16" s="45"/>
      <c r="M16" s="45"/>
      <c r="N16" s="45"/>
      <c r="O16" s="45"/>
      <c r="P16" s="45"/>
      <c r="Q16" s="43"/>
      <c r="R16" s="43"/>
    </row>
    <row r="17" spans="1:19" s="47" customFormat="1" ht="15" customHeight="1">
      <c r="A17" s="42" t="s">
        <v>375</v>
      </c>
      <c r="B17" s="42"/>
      <c r="C17" s="42"/>
      <c r="D17" s="43"/>
      <c r="E17" s="43"/>
      <c r="F17" s="43"/>
      <c r="G17" s="43"/>
      <c r="H17" s="44"/>
      <c r="I17" s="44"/>
      <c r="J17" s="45"/>
      <c r="K17" s="45"/>
      <c r="L17" s="45"/>
      <c r="M17" s="45"/>
      <c r="N17" s="44"/>
      <c r="O17" s="45"/>
      <c r="P17" s="45"/>
      <c r="Q17" s="45"/>
      <c r="R17" s="43"/>
      <c r="S17" s="43"/>
    </row>
    <row r="18" spans="1:19">
      <c r="A18" s="69"/>
      <c r="B18" s="70"/>
      <c r="C18" s="70"/>
      <c r="D18" s="70"/>
      <c r="E18" s="70"/>
      <c r="F18" s="70"/>
      <c r="G18" s="70"/>
      <c r="N18" s="70"/>
    </row>
    <row r="19" spans="1:19">
      <c r="A19" s="69"/>
      <c r="B19" s="70"/>
      <c r="C19" s="70"/>
      <c r="D19" s="70"/>
      <c r="E19" s="70"/>
      <c r="F19" s="70"/>
      <c r="G19" s="70"/>
      <c r="N19" s="70"/>
    </row>
    <row r="20" spans="1:19" ht="13.5" customHeight="1">
      <c r="A20" s="93" t="s">
        <v>0</v>
      </c>
      <c r="B20" s="780" t="s">
        <v>7</v>
      </c>
      <c r="C20" s="780"/>
      <c r="D20" s="29"/>
      <c r="E20" s="29"/>
      <c r="F20" s="29"/>
      <c r="G20" s="29"/>
      <c r="N20" s="29"/>
      <c r="O20" s="29"/>
      <c r="P20" s="29"/>
      <c r="Q20" s="29"/>
      <c r="R20" s="29"/>
    </row>
    <row r="21" spans="1:19" ht="13.5" customHeight="1">
      <c r="A21" s="93" t="s">
        <v>96</v>
      </c>
      <c r="B21" s="780" t="s">
        <v>95</v>
      </c>
      <c r="C21" s="780"/>
      <c r="D21" s="30"/>
      <c r="E21" s="30"/>
      <c r="F21" s="30"/>
      <c r="G21" s="30"/>
      <c r="N21" s="30"/>
      <c r="O21" s="30"/>
      <c r="P21" s="30"/>
      <c r="Q21" s="30"/>
      <c r="R21" s="30"/>
    </row>
    <row r="22" spans="1:19">
      <c r="A22" s="71"/>
    </row>
    <row r="23" spans="1:19" ht="27.75" customHeight="1">
      <c r="A23" s="795" t="s">
        <v>97</v>
      </c>
      <c r="B23" s="774" t="s">
        <v>98</v>
      </c>
      <c r="C23" s="772" t="s">
        <v>125</v>
      </c>
      <c r="D23" s="772" t="s">
        <v>101</v>
      </c>
      <c r="E23" s="772" t="s">
        <v>102</v>
      </c>
      <c r="F23" s="772" t="s">
        <v>100</v>
      </c>
      <c r="G23" s="774" t="s">
        <v>104</v>
      </c>
      <c r="H23" s="770" t="s">
        <v>105</v>
      </c>
      <c r="I23" s="770"/>
      <c r="J23" s="770"/>
      <c r="K23" s="770"/>
      <c r="L23" s="771" t="s">
        <v>106</v>
      </c>
      <c r="M23" s="771"/>
      <c r="N23" s="772" t="s">
        <v>107</v>
      </c>
    </row>
    <row r="24" spans="1:19" s="59" customFormat="1" ht="27.75" customHeight="1">
      <c r="A24" s="796"/>
      <c r="B24" s="775"/>
      <c r="C24" s="773"/>
      <c r="D24" s="773"/>
      <c r="E24" s="773"/>
      <c r="F24" s="773"/>
      <c r="G24" s="775"/>
      <c r="H24" s="770" t="s">
        <v>108</v>
      </c>
      <c r="I24" s="770"/>
      <c r="J24" s="771" t="s">
        <v>109</v>
      </c>
      <c r="K24" s="771"/>
      <c r="L24" s="771"/>
      <c r="M24" s="771"/>
      <c r="N24" s="773"/>
      <c r="O24" s="58"/>
    </row>
    <row r="25" spans="1:19" s="59" customFormat="1" ht="33.75" customHeight="1">
      <c r="A25" s="60"/>
      <c r="B25" s="119"/>
      <c r="C25" s="72"/>
      <c r="D25" s="113"/>
      <c r="E25" s="113"/>
      <c r="F25" s="63"/>
      <c r="G25" s="118">
        <f>D25*F25</f>
        <v>0</v>
      </c>
      <c r="H25" s="761"/>
      <c r="I25" s="762"/>
      <c r="J25" s="763"/>
      <c r="K25" s="763"/>
      <c r="L25" s="763"/>
      <c r="M25" s="763"/>
      <c r="N25" s="113"/>
    </row>
    <row r="26" spans="1:19" s="59" customFormat="1" ht="33.75" customHeight="1">
      <c r="A26" s="73"/>
      <c r="B26" s="119"/>
      <c r="C26" s="61"/>
      <c r="D26" s="113"/>
      <c r="E26" s="113"/>
      <c r="F26" s="63"/>
      <c r="G26" s="118">
        <f>D26*F26</f>
        <v>0</v>
      </c>
      <c r="H26" s="761"/>
      <c r="I26" s="762"/>
      <c r="J26" s="763"/>
      <c r="K26" s="763"/>
      <c r="L26" s="763"/>
      <c r="M26" s="763"/>
      <c r="N26" s="113"/>
    </row>
    <row r="27" spans="1:19" s="59" customFormat="1" ht="33.75" customHeight="1">
      <c r="A27" s="73"/>
      <c r="B27" s="119"/>
      <c r="C27" s="61"/>
      <c r="D27" s="113"/>
      <c r="E27" s="113"/>
      <c r="F27" s="63"/>
      <c r="G27" s="118">
        <f>D27*F27</f>
        <v>0</v>
      </c>
      <c r="H27" s="761"/>
      <c r="I27" s="762"/>
      <c r="J27" s="763"/>
      <c r="K27" s="763"/>
      <c r="L27" s="763"/>
      <c r="M27" s="763"/>
      <c r="N27" s="113"/>
    </row>
    <row r="28" spans="1:19" s="59" customFormat="1" ht="33.75" customHeight="1">
      <c r="A28" s="60"/>
      <c r="B28" s="119"/>
      <c r="C28" s="61"/>
      <c r="D28" s="113"/>
      <c r="E28" s="113"/>
      <c r="F28" s="63"/>
      <c r="G28" s="118">
        <f>D28*F28</f>
        <v>0</v>
      </c>
      <c r="H28" s="761"/>
      <c r="I28" s="762"/>
      <c r="J28" s="763"/>
      <c r="K28" s="763"/>
      <c r="L28" s="763"/>
      <c r="M28" s="763"/>
      <c r="N28" s="113"/>
    </row>
    <row r="29" spans="1:19" s="59" customFormat="1" ht="33.75" customHeight="1">
      <c r="A29" s="792" t="s">
        <v>112</v>
      </c>
      <c r="B29" s="793"/>
      <c r="C29" s="793"/>
      <c r="D29" s="793"/>
      <c r="E29" s="793"/>
      <c r="F29" s="794"/>
      <c r="G29" s="108">
        <f>SUM(G25:G28)</f>
        <v>0</v>
      </c>
      <c r="H29" s="787">
        <f>SUM(H25:I28)</f>
        <v>0</v>
      </c>
      <c r="I29" s="788"/>
      <c r="J29" s="787">
        <f>SUM(J25:K28)</f>
        <v>0</v>
      </c>
      <c r="K29" s="788"/>
      <c r="L29" s="787">
        <f>SUM(L25:M28)</f>
        <v>0</v>
      </c>
      <c r="M29" s="788"/>
      <c r="N29" s="64"/>
    </row>
    <row r="30" spans="1:19" s="59" customFormat="1">
      <c r="A30" s="74"/>
      <c r="B30" s="65"/>
      <c r="C30" s="65"/>
      <c r="D30" s="65"/>
      <c r="E30" s="65"/>
      <c r="F30" s="65"/>
      <c r="G30" s="66"/>
      <c r="H30" s="26"/>
      <c r="I30" s="26"/>
      <c r="J30" s="26"/>
      <c r="K30" s="26"/>
      <c r="L30" s="26"/>
      <c r="M30" s="26"/>
      <c r="N30" s="65"/>
    </row>
    <row r="31" spans="1:19" s="77" customFormat="1">
      <c r="A31" s="42" t="s">
        <v>113</v>
      </c>
      <c r="B31" s="75"/>
      <c r="C31" s="75"/>
      <c r="D31" s="75"/>
      <c r="E31" s="75"/>
      <c r="F31" s="75"/>
      <c r="G31" s="76"/>
      <c r="H31" s="26"/>
      <c r="I31" s="26"/>
      <c r="J31" s="26"/>
      <c r="K31" s="26"/>
      <c r="L31" s="26"/>
      <c r="M31" s="26"/>
      <c r="N31" s="75"/>
    </row>
    <row r="32" spans="1:19" s="47" customFormat="1" ht="16.5" customHeight="1">
      <c r="A32" s="42" t="s">
        <v>114</v>
      </c>
      <c r="B32" s="42"/>
      <c r="C32" s="42"/>
      <c r="D32" s="43"/>
      <c r="E32" s="43"/>
      <c r="F32" s="43"/>
      <c r="G32" s="43"/>
      <c r="H32" s="26"/>
      <c r="I32" s="26"/>
      <c r="J32" s="26"/>
      <c r="K32" s="26"/>
      <c r="L32" s="26"/>
      <c r="M32" s="26"/>
      <c r="N32" s="45"/>
      <c r="O32" s="45"/>
      <c r="P32" s="45"/>
      <c r="Q32" s="43"/>
      <c r="R32" s="43"/>
    </row>
    <row r="33" spans="1:19" s="47" customFormat="1" ht="16.5" customHeight="1">
      <c r="A33" s="42" t="s">
        <v>115</v>
      </c>
      <c r="B33" s="42"/>
      <c r="C33" s="42"/>
      <c r="D33" s="43"/>
      <c r="E33" s="43"/>
      <c r="F33" s="43"/>
      <c r="G33" s="43"/>
      <c r="H33" s="26"/>
      <c r="I33" s="26"/>
      <c r="J33" s="26"/>
      <c r="K33" s="26"/>
      <c r="L33" s="26"/>
      <c r="M33" s="26"/>
      <c r="N33" s="45"/>
      <c r="O33" s="45"/>
      <c r="P33" s="45"/>
      <c r="Q33" s="43"/>
      <c r="R33" s="43"/>
    </row>
    <row r="34" spans="1:19" s="47" customFormat="1" ht="15" customHeight="1">
      <c r="A34" s="42" t="s">
        <v>375</v>
      </c>
      <c r="B34" s="42"/>
      <c r="C34" s="42"/>
      <c r="D34" s="43"/>
      <c r="E34" s="43"/>
      <c r="F34" s="43"/>
      <c r="G34" s="43"/>
      <c r="H34" s="26"/>
      <c r="I34" s="26"/>
      <c r="J34" s="26"/>
      <c r="K34" s="26"/>
      <c r="L34" s="26"/>
      <c r="M34" s="26"/>
      <c r="N34" s="44"/>
      <c r="O34" s="45"/>
      <c r="P34" s="45"/>
      <c r="Q34" s="45"/>
      <c r="R34" s="43"/>
      <c r="S34" s="43"/>
    </row>
    <row r="35" spans="1:19">
      <c r="A35" s="74"/>
      <c r="B35" s="70"/>
      <c r="C35" s="70"/>
      <c r="D35" s="70"/>
      <c r="E35" s="70"/>
      <c r="F35" s="70"/>
      <c r="G35" s="70"/>
      <c r="N35" s="70"/>
    </row>
    <row r="36" spans="1:19" ht="20.100000000000001" customHeight="1">
      <c r="A36" s="65"/>
    </row>
    <row r="39" spans="1:19" s="78" customFormat="1" ht="13.5" customHeight="1">
      <c r="B39" s="24"/>
      <c r="C39" s="23"/>
      <c r="D39" s="24"/>
      <c r="E39" s="24"/>
      <c r="F39" s="23"/>
      <c r="G39" s="23"/>
      <c r="H39" s="26"/>
      <c r="I39" s="26"/>
      <c r="J39" s="26"/>
      <c r="K39" s="26"/>
      <c r="L39" s="26"/>
      <c r="M39" s="26"/>
      <c r="N39" s="24"/>
      <c r="O39" s="23"/>
    </row>
    <row r="40" spans="1:19" s="78" customFormat="1" ht="13.5" customHeight="1">
      <c r="B40" s="24"/>
      <c r="C40" s="23"/>
      <c r="D40" s="24"/>
      <c r="E40" s="24"/>
      <c r="F40" s="23"/>
      <c r="G40" s="23"/>
      <c r="H40" s="26"/>
      <c r="I40" s="26"/>
      <c r="J40" s="26"/>
      <c r="K40" s="26"/>
      <c r="L40" s="26"/>
      <c r="M40" s="26"/>
      <c r="N40" s="24"/>
      <c r="O40" s="23"/>
    </row>
  </sheetData>
  <mergeCells count="61">
    <mergeCell ref="N6:N7"/>
    <mergeCell ref="H7:I7"/>
    <mergeCell ref="J7:M7"/>
    <mergeCell ref="A6:A7"/>
    <mergeCell ref="B6:B7"/>
    <mergeCell ref="C6:C7"/>
    <mergeCell ref="D6:D7"/>
    <mergeCell ref="H6:K6"/>
    <mergeCell ref="L6:M6"/>
    <mergeCell ref="B3:C3"/>
    <mergeCell ref="B4:C4"/>
    <mergeCell ref="E6:E7"/>
    <mergeCell ref="F6:F7"/>
    <mergeCell ref="G6:G7"/>
    <mergeCell ref="L11:M11"/>
    <mergeCell ref="H12:I12"/>
    <mergeCell ref="J12:K12"/>
    <mergeCell ref="L12:M12"/>
    <mergeCell ref="H8:I8"/>
    <mergeCell ref="J8:K8"/>
    <mergeCell ref="L8:M8"/>
    <mergeCell ref="H9:I9"/>
    <mergeCell ref="J9:K9"/>
    <mergeCell ref="L9:M9"/>
    <mergeCell ref="N23:N24"/>
    <mergeCell ref="H24:I24"/>
    <mergeCell ref="J24:M24"/>
    <mergeCell ref="A23:A24"/>
    <mergeCell ref="B23:B24"/>
    <mergeCell ref="C23:C24"/>
    <mergeCell ref="D23:D24"/>
    <mergeCell ref="E23:E24"/>
    <mergeCell ref="G23:G24"/>
    <mergeCell ref="H23:K23"/>
    <mergeCell ref="L23:M23"/>
    <mergeCell ref="H25:I25"/>
    <mergeCell ref="J25:K25"/>
    <mergeCell ref="L25:M25"/>
    <mergeCell ref="A1:F1"/>
    <mergeCell ref="H26:I26"/>
    <mergeCell ref="J26:K26"/>
    <mergeCell ref="L26:M26"/>
    <mergeCell ref="F23:F24"/>
    <mergeCell ref="A12:F12"/>
    <mergeCell ref="B20:C20"/>
    <mergeCell ref="B21:C21"/>
    <mergeCell ref="H10:I10"/>
    <mergeCell ref="J10:K10"/>
    <mergeCell ref="L10:M10"/>
    <mergeCell ref="H11:I11"/>
    <mergeCell ref="J11:K11"/>
    <mergeCell ref="A29:F29"/>
    <mergeCell ref="H29:I29"/>
    <mergeCell ref="J29:K29"/>
    <mergeCell ref="L29:M29"/>
    <mergeCell ref="H27:I27"/>
    <mergeCell ref="J27:K27"/>
    <mergeCell ref="L27:M27"/>
    <mergeCell ref="H28:I28"/>
    <mergeCell ref="J28:K28"/>
    <mergeCell ref="L28:M28"/>
  </mergeCells>
  <phoneticPr fontId="26"/>
  <dataValidations count="4">
    <dataValidation type="list" allowBlank="1" showInputMessage="1" showErrorMessage="1" error="セルの右側の▼をクリックし、リストから選択してください。" prompt="セルの右側の▼をクリックし、リストから選択してください。" sqref="WVI983060:WVK983060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539:C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A131075:C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A196611:C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A262147:C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A327683:C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A393219:C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A458755:C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A524291:C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A589827:C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A655363:C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A720899:C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A786435:C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A851971:C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A917507:C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A983043:C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WVI983043:WVK983043 WLM983060:WLO983060 IW20:IY20 SS20:SU20 ACO20:ACQ20 AMK20:AMM20 AWG20:AWI20 BGC20:BGE20 BPY20:BQA20 BZU20:BZW20 CJQ20:CJS20 CTM20:CTO20 DDI20:DDK20 DNE20:DNG20 DXA20:DXC20 EGW20:EGY20 EQS20:EQU20 FAO20:FAQ20 FKK20:FKM20 FUG20:FUI20 GEC20:GEE20 GNY20:GOA20 GXU20:GXW20 HHQ20:HHS20 HRM20:HRO20 IBI20:IBK20 ILE20:ILG20 IVA20:IVC20 JEW20:JEY20 JOS20:JOU20 JYO20:JYQ20 KIK20:KIM20 KSG20:KSI20 LCC20:LCE20 LLY20:LMA20 LVU20:LVW20 MFQ20:MFS20 MPM20:MPO20 MZI20:MZK20 NJE20:NJG20 NTA20:NTC20 OCW20:OCY20 OMS20:OMU20 OWO20:OWQ20 PGK20:PGM20 PQG20:PQI20 QAC20:QAE20 QJY20:QKA20 QTU20:QTW20 RDQ20:RDS20 RNM20:RNO20 RXI20:RXK20 SHE20:SHG20 SRA20:SRC20 TAW20:TAY20 TKS20:TKU20 TUO20:TUQ20 UEK20:UEM20 UOG20:UOI20 UYC20:UYE20 VHY20:VIA20 VRU20:VRW20 WBQ20:WBS20 WLM20:WLO20 WVI20:WVK20 A65556:C65556 IW65556:IY65556 SS65556:SU65556 ACO65556:ACQ65556 AMK65556:AMM65556 AWG65556:AWI65556 BGC65556:BGE65556 BPY65556:BQA65556 BZU65556:BZW65556 CJQ65556:CJS65556 CTM65556:CTO65556 DDI65556:DDK65556 DNE65556:DNG65556 DXA65556:DXC65556 EGW65556:EGY65556 EQS65556:EQU65556 FAO65556:FAQ65556 FKK65556:FKM65556 FUG65556:FUI65556 GEC65556:GEE65556 GNY65556:GOA65556 GXU65556:GXW65556 HHQ65556:HHS65556 HRM65556:HRO65556 IBI65556:IBK65556 ILE65556:ILG65556 IVA65556:IVC65556 JEW65556:JEY65556 JOS65556:JOU65556 JYO65556:JYQ65556 KIK65556:KIM65556 KSG65556:KSI65556 LCC65556:LCE65556 LLY65556:LMA65556 LVU65556:LVW65556 MFQ65556:MFS65556 MPM65556:MPO65556 MZI65556:MZK65556 NJE65556:NJG65556 NTA65556:NTC65556 OCW65556:OCY65556 OMS65556:OMU65556 OWO65556:OWQ65556 PGK65556:PGM65556 PQG65556:PQI65556 QAC65556:QAE65556 QJY65556:QKA65556 QTU65556:QTW65556 RDQ65556:RDS65556 RNM65556:RNO65556 RXI65556:RXK65556 SHE65556:SHG65556 SRA65556:SRC65556 TAW65556:TAY65556 TKS65556:TKU65556 TUO65556:TUQ65556 UEK65556:UEM65556 UOG65556:UOI65556 UYC65556:UYE65556 VHY65556:VIA65556 VRU65556:VRW65556 WBQ65556:WBS65556 WLM65556:WLO65556 WVI65556:WVK65556 A131092:C131092 IW131092:IY131092 SS131092:SU131092 ACO131092:ACQ131092 AMK131092:AMM131092 AWG131092:AWI131092 BGC131092:BGE131092 BPY131092:BQA131092 BZU131092:BZW131092 CJQ131092:CJS131092 CTM131092:CTO131092 DDI131092:DDK131092 DNE131092:DNG131092 DXA131092:DXC131092 EGW131092:EGY131092 EQS131092:EQU131092 FAO131092:FAQ131092 FKK131092:FKM131092 FUG131092:FUI131092 GEC131092:GEE131092 GNY131092:GOA131092 GXU131092:GXW131092 HHQ131092:HHS131092 HRM131092:HRO131092 IBI131092:IBK131092 ILE131092:ILG131092 IVA131092:IVC131092 JEW131092:JEY131092 JOS131092:JOU131092 JYO131092:JYQ131092 KIK131092:KIM131092 KSG131092:KSI131092 LCC131092:LCE131092 LLY131092:LMA131092 LVU131092:LVW131092 MFQ131092:MFS131092 MPM131092:MPO131092 MZI131092:MZK131092 NJE131092:NJG131092 NTA131092:NTC131092 OCW131092:OCY131092 OMS131092:OMU131092 OWO131092:OWQ131092 PGK131092:PGM131092 PQG131092:PQI131092 QAC131092:QAE131092 QJY131092:QKA131092 QTU131092:QTW131092 RDQ131092:RDS131092 RNM131092:RNO131092 RXI131092:RXK131092 SHE131092:SHG131092 SRA131092:SRC131092 TAW131092:TAY131092 TKS131092:TKU131092 TUO131092:TUQ131092 UEK131092:UEM131092 UOG131092:UOI131092 UYC131092:UYE131092 VHY131092:VIA131092 VRU131092:VRW131092 WBQ131092:WBS131092 WLM131092:WLO131092 WVI131092:WVK131092 A196628:C196628 IW196628:IY196628 SS196628:SU196628 ACO196628:ACQ196628 AMK196628:AMM196628 AWG196628:AWI196628 BGC196628:BGE196628 BPY196628:BQA196628 BZU196628:BZW196628 CJQ196628:CJS196628 CTM196628:CTO196628 DDI196628:DDK196628 DNE196628:DNG196628 DXA196628:DXC196628 EGW196628:EGY196628 EQS196628:EQU196628 FAO196628:FAQ196628 FKK196628:FKM196628 FUG196628:FUI196628 GEC196628:GEE196628 GNY196628:GOA196628 GXU196628:GXW196628 HHQ196628:HHS196628 HRM196628:HRO196628 IBI196628:IBK196628 ILE196628:ILG196628 IVA196628:IVC196628 JEW196628:JEY196628 JOS196628:JOU196628 JYO196628:JYQ196628 KIK196628:KIM196628 KSG196628:KSI196628 LCC196628:LCE196628 LLY196628:LMA196628 LVU196628:LVW196628 MFQ196628:MFS196628 MPM196628:MPO196628 MZI196628:MZK196628 NJE196628:NJG196628 NTA196628:NTC196628 OCW196628:OCY196628 OMS196628:OMU196628 OWO196628:OWQ196628 PGK196628:PGM196628 PQG196628:PQI196628 QAC196628:QAE196628 QJY196628:QKA196628 QTU196628:QTW196628 RDQ196628:RDS196628 RNM196628:RNO196628 RXI196628:RXK196628 SHE196628:SHG196628 SRA196628:SRC196628 TAW196628:TAY196628 TKS196628:TKU196628 TUO196628:TUQ196628 UEK196628:UEM196628 UOG196628:UOI196628 UYC196628:UYE196628 VHY196628:VIA196628 VRU196628:VRW196628 WBQ196628:WBS196628 WLM196628:WLO196628 WVI196628:WVK196628 A262164:C262164 IW262164:IY262164 SS262164:SU262164 ACO262164:ACQ262164 AMK262164:AMM262164 AWG262164:AWI262164 BGC262164:BGE262164 BPY262164:BQA262164 BZU262164:BZW262164 CJQ262164:CJS262164 CTM262164:CTO262164 DDI262164:DDK262164 DNE262164:DNG262164 DXA262164:DXC262164 EGW262164:EGY262164 EQS262164:EQU262164 FAO262164:FAQ262164 FKK262164:FKM262164 FUG262164:FUI262164 GEC262164:GEE262164 GNY262164:GOA262164 GXU262164:GXW262164 HHQ262164:HHS262164 HRM262164:HRO262164 IBI262164:IBK262164 ILE262164:ILG262164 IVA262164:IVC262164 JEW262164:JEY262164 JOS262164:JOU262164 JYO262164:JYQ262164 KIK262164:KIM262164 KSG262164:KSI262164 LCC262164:LCE262164 LLY262164:LMA262164 LVU262164:LVW262164 MFQ262164:MFS262164 MPM262164:MPO262164 MZI262164:MZK262164 NJE262164:NJG262164 NTA262164:NTC262164 OCW262164:OCY262164 OMS262164:OMU262164 OWO262164:OWQ262164 PGK262164:PGM262164 PQG262164:PQI262164 QAC262164:QAE262164 QJY262164:QKA262164 QTU262164:QTW262164 RDQ262164:RDS262164 RNM262164:RNO262164 RXI262164:RXK262164 SHE262164:SHG262164 SRA262164:SRC262164 TAW262164:TAY262164 TKS262164:TKU262164 TUO262164:TUQ262164 UEK262164:UEM262164 UOG262164:UOI262164 UYC262164:UYE262164 VHY262164:VIA262164 VRU262164:VRW262164 WBQ262164:WBS262164 WLM262164:WLO262164 WVI262164:WVK262164 A327700:C327700 IW327700:IY327700 SS327700:SU327700 ACO327700:ACQ327700 AMK327700:AMM327700 AWG327700:AWI327700 BGC327700:BGE327700 BPY327700:BQA327700 BZU327700:BZW327700 CJQ327700:CJS327700 CTM327700:CTO327700 DDI327700:DDK327700 DNE327700:DNG327700 DXA327700:DXC327700 EGW327700:EGY327700 EQS327700:EQU327700 FAO327700:FAQ327700 FKK327700:FKM327700 FUG327700:FUI327700 GEC327700:GEE327700 GNY327700:GOA327700 GXU327700:GXW327700 HHQ327700:HHS327700 HRM327700:HRO327700 IBI327700:IBK327700 ILE327700:ILG327700 IVA327700:IVC327700 JEW327700:JEY327700 JOS327700:JOU327700 JYO327700:JYQ327700 KIK327700:KIM327700 KSG327700:KSI327700 LCC327700:LCE327700 LLY327700:LMA327700 LVU327700:LVW327700 MFQ327700:MFS327700 MPM327700:MPO327700 MZI327700:MZK327700 NJE327700:NJG327700 NTA327700:NTC327700 OCW327700:OCY327700 OMS327700:OMU327700 OWO327700:OWQ327700 PGK327700:PGM327700 PQG327700:PQI327700 QAC327700:QAE327700 QJY327700:QKA327700 QTU327700:QTW327700 RDQ327700:RDS327700 RNM327700:RNO327700 RXI327700:RXK327700 SHE327700:SHG327700 SRA327700:SRC327700 TAW327700:TAY327700 TKS327700:TKU327700 TUO327700:TUQ327700 UEK327700:UEM327700 UOG327700:UOI327700 UYC327700:UYE327700 VHY327700:VIA327700 VRU327700:VRW327700 WBQ327700:WBS327700 WLM327700:WLO327700 WVI327700:WVK327700 A393236:C393236 IW393236:IY393236 SS393236:SU393236 ACO393236:ACQ393236 AMK393236:AMM393236 AWG393236:AWI393236 BGC393236:BGE393236 BPY393236:BQA393236 BZU393236:BZW393236 CJQ393236:CJS393236 CTM393236:CTO393236 DDI393236:DDK393236 DNE393236:DNG393236 DXA393236:DXC393236 EGW393236:EGY393236 EQS393236:EQU393236 FAO393236:FAQ393236 FKK393236:FKM393236 FUG393236:FUI393236 GEC393236:GEE393236 GNY393236:GOA393236 GXU393236:GXW393236 HHQ393236:HHS393236 HRM393236:HRO393236 IBI393236:IBK393236 ILE393236:ILG393236 IVA393236:IVC393236 JEW393236:JEY393236 JOS393236:JOU393236 JYO393236:JYQ393236 KIK393236:KIM393236 KSG393236:KSI393236 LCC393236:LCE393236 LLY393236:LMA393236 LVU393236:LVW393236 MFQ393236:MFS393236 MPM393236:MPO393236 MZI393236:MZK393236 NJE393236:NJG393236 NTA393236:NTC393236 OCW393236:OCY393236 OMS393236:OMU393236 OWO393236:OWQ393236 PGK393236:PGM393236 PQG393236:PQI393236 QAC393236:QAE393236 QJY393236:QKA393236 QTU393236:QTW393236 RDQ393236:RDS393236 RNM393236:RNO393236 RXI393236:RXK393236 SHE393236:SHG393236 SRA393236:SRC393236 TAW393236:TAY393236 TKS393236:TKU393236 TUO393236:TUQ393236 UEK393236:UEM393236 UOG393236:UOI393236 UYC393236:UYE393236 VHY393236:VIA393236 VRU393236:VRW393236 WBQ393236:WBS393236 WLM393236:WLO393236 WVI393236:WVK393236 A458772:C458772 IW458772:IY458772 SS458772:SU458772 ACO458772:ACQ458772 AMK458772:AMM458772 AWG458772:AWI458772 BGC458772:BGE458772 BPY458772:BQA458772 BZU458772:BZW458772 CJQ458772:CJS458772 CTM458772:CTO458772 DDI458772:DDK458772 DNE458772:DNG458772 DXA458772:DXC458772 EGW458772:EGY458772 EQS458772:EQU458772 FAO458772:FAQ458772 FKK458772:FKM458772 FUG458772:FUI458772 GEC458772:GEE458772 GNY458772:GOA458772 GXU458772:GXW458772 HHQ458772:HHS458772 HRM458772:HRO458772 IBI458772:IBK458772 ILE458772:ILG458772 IVA458772:IVC458772 JEW458772:JEY458772 JOS458772:JOU458772 JYO458772:JYQ458772 KIK458772:KIM458772 KSG458772:KSI458772 LCC458772:LCE458772 LLY458772:LMA458772 LVU458772:LVW458772 MFQ458772:MFS458772 MPM458772:MPO458772 MZI458772:MZK458772 NJE458772:NJG458772 NTA458772:NTC458772 OCW458772:OCY458772 OMS458772:OMU458772 OWO458772:OWQ458772 PGK458772:PGM458772 PQG458772:PQI458772 QAC458772:QAE458772 QJY458772:QKA458772 QTU458772:QTW458772 RDQ458772:RDS458772 RNM458772:RNO458772 RXI458772:RXK458772 SHE458772:SHG458772 SRA458772:SRC458772 TAW458772:TAY458772 TKS458772:TKU458772 TUO458772:TUQ458772 UEK458772:UEM458772 UOG458772:UOI458772 UYC458772:UYE458772 VHY458772:VIA458772 VRU458772:VRW458772 WBQ458772:WBS458772 WLM458772:WLO458772 WVI458772:WVK458772 A524308:C524308 IW524308:IY524308 SS524308:SU524308 ACO524308:ACQ524308 AMK524308:AMM524308 AWG524308:AWI524308 BGC524308:BGE524308 BPY524308:BQA524308 BZU524308:BZW524308 CJQ524308:CJS524308 CTM524308:CTO524308 DDI524308:DDK524308 DNE524308:DNG524308 DXA524308:DXC524308 EGW524308:EGY524308 EQS524308:EQU524308 FAO524308:FAQ524308 FKK524308:FKM524308 FUG524308:FUI524308 GEC524308:GEE524308 GNY524308:GOA524308 GXU524308:GXW524308 HHQ524308:HHS524308 HRM524308:HRO524308 IBI524308:IBK524308 ILE524308:ILG524308 IVA524308:IVC524308 JEW524308:JEY524308 JOS524308:JOU524308 JYO524308:JYQ524308 KIK524308:KIM524308 KSG524308:KSI524308 LCC524308:LCE524308 LLY524308:LMA524308 LVU524308:LVW524308 MFQ524308:MFS524308 MPM524308:MPO524308 MZI524308:MZK524308 NJE524308:NJG524308 NTA524308:NTC524308 OCW524308:OCY524308 OMS524308:OMU524308 OWO524308:OWQ524308 PGK524308:PGM524308 PQG524308:PQI524308 QAC524308:QAE524308 QJY524308:QKA524308 QTU524308:QTW524308 RDQ524308:RDS524308 RNM524308:RNO524308 RXI524308:RXK524308 SHE524308:SHG524308 SRA524308:SRC524308 TAW524308:TAY524308 TKS524308:TKU524308 TUO524308:TUQ524308 UEK524308:UEM524308 UOG524308:UOI524308 UYC524308:UYE524308 VHY524308:VIA524308 VRU524308:VRW524308 WBQ524308:WBS524308 WLM524308:WLO524308 WVI524308:WVK524308 A589844:C589844 IW589844:IY589844 SS589844:SU589844 ACO589844:ACQ589844 AMK589844:AMM589844 AWG589844:AWI589844 BGC589844:BGE589844 BPY589844:BQA589844 BZU589844:BZW589844 CJQ589844:CJS589844 CTM589844:CTO589844 DDI589844:DDK589844 DNE589844:DNG589844 DXA589844:DXC589844 EGW589844:EGY589844 EQS589844:EQU589844 FAO589844:FAQ589844 FKK589844:FKM589844 FUG589844:FUI589844 GEC589844:GEE589844 GNY589844:GOA589844 GXU589844:GXW589844 HHQ589844:HHS589844 HRM589844:HRO589844 IBI589844:IBK589844 ILE589844:ILG589844 IVA589844:IVC589844 JEW589844:JEY589844 JOS589844:JOU589844 JYO589844:JYQ589844 KIK589844:KIM589844 KSG589844:KSI589844 LCC589844:LCE589844 LLY589844:LMA589844 LVU589844:LVW589844 MFQ589844:MFS589844 MPM589844:MPO589844 MZI589844:MZK589844 NJE589844:NJG589844 NTA589844:NTC589844 OCW589844:OCY589844 OMS589844:OMU589844 OWO589844:OWQ589844 PGK589844:PGM589844 PQG589844:PQI589844 QAC589844:QAE589844 QJY589844:QKA589844 QTU589844:QTW589844 RDQ589844:RDS589844 RNM589844:RNO589844 RXI589844:RXK589844 SHE589844:SHG589844 SRA589844:SRC589844 TAW589844:TAY589844 TKS589844:TKU589844 TUO589844:TUQ589844 UEK589844:UEM589844 UOG589844:UOI589844 UYC589844:UYE589844 VHY589844:VIA589844 VRU589844:VRW589844 WBQ589844:WBS589844 WLM589844:WLO589844 WVI589844:WVK589844 A655380:C655380 IW655380:IY655380 SS655380:SU655380 ACO655380:ACQ655380 AMK655380:AMM655380 AWG655380:AWI655380 BGC655380:BGE655380 BPY655380:BQA655380 BZU655380:BZW655380 CJQ655380:CJS655380 CTM655380:CTO655380 DDI655380:DDK655380 DNE655380:DNG655380 DXA655380:DXC655380 EGW655380:EGY655380 EQS655380:EQU655380 FAO655380:FAQ655380 FKK655380:FKM655380 FUG655380:FUI655380 GEC655380:GEE655380 GNY655380:GOA655380 GXU655380:GXW655380 HHQ655380:HHS655380 HRM655380:HRO655380 IBI655380:IBK655380 ILE655380:ILG655380 IVA655380:IVC655380 JEW655380:JEY655380 JOS655380:JOU655380 JYO655380:JYQ655380 KIK655380:KIM655380 KSG655380:KSI655380 LCC655380:LCE655380 LLY655380:LMA655380 LVU655380:LVW655380 MFQ655380:MFS655380 MPM655380:MPO655380 MZI655380:MZK655380 NJE655380:NJG655380 NTA655380:NTC655380 OCW655380:OCY655380 OMS655380:OMU655380 OWO655380:OWQ655380 PGK655380:PGM655380 PQG655380:PQI655380 QAC655380:QAE655380 QJY655380:QKA655380 QTU655380:QTW655380 RDQ655380:RDS655380 RNM655380:RNO655380 RXI655380:RXK655380 SHE655380:SHG655380 SRA655380:SRC655380 TAW655380:TAY655380 TKS655380:TKU655380 TUO655380:TUQ655380 UEK655380:UEM655380 UOG655380:UOI655380 UYC655380:UYE655380 VHY655380:VIA655380 VRU655380:VRW655380 WBQ655380:WBS655380 WLM655380:WLO655380 WVI655380:WVK655380 A720916:C720916 IW720916:IY720916 SS720916:SU720916 ACO720916:ACQ720916 AMK720916:AMM720916 AWG720916:AWI720916 BGC720916:BGE720916 BPY720916:BQA720916 BZU720916:BZW720916 CJQ720916:CJS720916 CTM720916:CTO720916 DDI720916:DDK720916 DNE720916:DNG720916 DXA720916:DXC720916 EGW720916:EGY720916 EQS720916:EQU720916 FAO720916:FAQ720916 FKK720916:FKM720916 FUG720916:FUI720916 GEC720916:GEE720916 GNY720916:GOA720916 GXU720916:GXW720916 HHQ720916:HHS720916 HRM720916:HRO720916 IBI720916:IBK720916 ILE720916:ILG720916 IVA720916:IVC720916 JEW720916:JEY720916 JOS720916:JOU720916 JYO720916:JYQ720916 KIK720916:KIM720916 KSG720916:KSI720916 LCC720916:LCE720916 LLY720916:LMA720916 LVU720916:LVW720916 MFQ720916:MFS720916 MPM720916:MPO720916 MZI720916:MZK720916 NJE720916:NJG720916 NTA720916:NTC720916 OCW720916:OCY720916 OMS720916:OMU720916 OWO720916:OWQ720916 PGK720916:PGM720916 PQG720916:PQI720916 QAC720916:QAE720916 QJY720916:QKA720916 QTU720916:QTW720916 RDQ720916:RDS720916 RNM720916:RNO720916 RXI720916:RXK720916 SHE720916:SHG720916 SRA720916:SRC720916 TAW720916:TAY720916 TKS720916:TKU720916 TUO720916:TUQ720916 UEK720916:UEM720916 UOG720916:UOI720916 UYC720916:UYE720916 VHY720916:VIA720916 VRU720916:VRW720916 WBQ720916:WBS720916 WLM720916:WLO720916 WVI720916:WVK720916 A786452:C786452 IW786452:IY786452 SS786452:SU786452 ACO786452:ACQ786452 AMK786452:AMM786452 AWG786452:AWI786452 BGC786452:BGE786452 BPY786452:BQA786452 BZU786452:BZW786452 CJQ786452:CJS786452 CTM786452:CTO786452 DDI786452:DDK786452 DNE786452:DNG786452 DXA786452:DXC786452 EGW786452:EGY786452 EQS786452:EQU786452 FAO786452:FAQ786452 FKK786452:FKM786452 FUG786452:FUI786452 GEC786452:GEE786452 GNY786452:GOA786452 GXU786452:GXW786452 HHQ786452:HHS786452 HRM786452:HRO786452 IBI786452:IBK786452 ILE786452:ILG786452 IVA786452:IVC786452 JEW786452:JEY786452 JOS786452:JOU786452 JYO786452:JYQ786452 KIK786452:KIM786452 KSG786452:KSI786452 LCC786452:LCE786452 LLY786452:LMA786452 LVU786452:LVW786452 MFQ786452:MFS786452 MPM786452:MPO786452 MZI786452:MZK786452 NJE786452:NJG786452 NTA786452:NTC786452 OCW786452:OCY786452 OMS786452:OMU786452 OWO786452:OWQ786452 PGK786452:PGM786452 PQG786452:PQI786452 QAC786452:QAE786452 QJY786452:QKA786452 QTU786452:QTW786452 RDQ786452:RDS786452 RNM786452:RNO786452 RXI786452:RXK786452 SHE786452:SHG786452 SRA786452:SRC786452 TAW786452:TAY786452 TKS786452:TKU786452 TUO786452:TUQ786452 UEK786452:UEM786452 UOG786452:UOI786452 UYC786452:UYE786452 VHY786452:VIA786452 VRU786452:VRW786452 WBQ786452:WBS786452 WLM786452:WLO786452 WVI786452:WVK786452 A851988:C851988 IW851988:IY851988 SS851988:SU851988 ACO851988:ACQ851988 AMK851988:AMM851988 AWG851988:AWI851988 BGC851988:BGE851988 BPY851988:BQA851988 BZU851988:BZW851988 CJQ851988:CJS851988 CTM851988:CTO851988 DDI851988:DDK851988 DNE851988:DNG851988 DXA851988:DXC851988 EGW851988:EGY851988 EQS851988:EQU851988 FAO851988:FAQ851988 FKK851988:FKM851988 FUG851988:FUI851988 GEC851988:GEE851988 GNY851988:GOA851988 GXU851988:GXW851988 HHQ851988:HHS851988 HRM851988:HRO851988 IBI851988:IBK851988 ILE851988:ILG851988 IVA851988:IVC851988 JEW851988:JEY851988 JOS851988:JOU851988 JYO851988:JYQ851988 KIK851988:KIM851988 KSG851988:KSI851988 LCC851988:LCE851988 LLY851988:LMA851988 LVU851988:LVW851988 MFQ851988:MFS851988 MPM851988:MPO851988 MZI851988:MZK851988 NJE851988:NJG851988 NTA851988:NTC851988 OCW851988:OCY851988 OMS851988:OMU851988 OWO851988:OWQ851988 PGK851988:PGM851988 PQG851988:PQI851988 QAC851988:QAE851988 QJY851988:QKA851988 QTU851988:QTW851988 RDQ851988:RDS851988 RNM851988:RNO851988 RXI851988:RXK851988 SHE851988:SHG851988 SRA851988:SRC851988 TAW851988:TAY851988 TKS851988:TKU851988 TUO851988:TUQ851988 UEK851988:UEM851988 UOG851988:UOI851988 UYC851988:UYE851988 VHY851988:VIA851988 VRU851988:VRW851988 WBQ851988:WBS851988 WLM851988:WLO851988 WVI851988:WVK851988 A917524:C917524 IW917524:IY917524 SS917524:SU917524 ACO917524:ACQ917524 AMK917524:AMM917524 AWG917524:AWI917524 BGC917524:BGE917524 BPY917524:BQA917524 BZU917524:BZW917524 CJQ917524:CJS917524 CTM917524:CTO917524 DDI917524:DDK917524 DNE917524:DNG917524 DXA917524:DXC917524 EGW917524:EGY917524 EQS917524:EQU917524 FAO917524:FAQ917524 FKK917524:FKM917524 FUG917524:FUI917524 GEC917524:GEE917524 GNY917524:GOA917524 GXU917524:GXW917524 HHQ917524:HHS917524 HRM917524:HRO917524 IBI917524:IBK917524 ILE917524:ILG917524 IVA917524:IVC917524 JEW917524:JEY917524 JOS917524:JOU917524 JYO917524:JYQ917524 KIK917524:KIM917524 KSG917524:KSI917524 LCC917524:LCE917524 LLY917524:LMA917524 LVU917524:LVW917524 MFQ917524:MFS917524 MPM917524:MPO917524 MZI917524:MZK917524 NJE917524:NJG917524 NTA917524:NTC917524 OCW917524:OCY917524 OMS917524:OMU917524 OWO917524:OWQ917524 PGK917524:PGM917524 PQG917524:PQI917524 QAC917524:QAE917524 QJY917524:QKA917524 QTU917524:QTW917524 RDQ917524:RDS917524 RNM917524:RNO917524 RXI917524:RXK917524 SHE917524:SHG917524 SRA917524:SRC917524 TAW917524:TAY917524 TKS917524:TKU917524 TUO917524:TUQ917524 UEK917524:UEM917524 UOG917524:UOI917524 UYC917524:UYE917524 VHY917524:VIA917524 VRU917524:VRW917524 WBQ917524:WBS917524 WLM917524:WLO917524 WVI917524:WVK917524 A983060:C983060 IW983060:IY983060 SS983060:SU983060 ACO983060:ACQ983060 AMK983060:AMM983060 AWG983060:AWI983060 BGC983060:BGE983060 BPY983060:BQA983060 BZU983060:BZW983060 CJQ983060:CJS983060 CTM983060:CTO983060 DDI983060:DDK983060 DNE983060:DNG983060 DXA983060:DXC983060 EGW983060:EGY983060 EQS983060:EQU983060 FAO983060:FAQ983060 FKK983060:FKM983060 FUG983060:FUI983060 GEC983060:GEE983060 GNY983060:GOA983060 GXU983060:GXW983060 HHQ983060:HHS983060 HRM983060:HRO983060 IBI983060:IBK983060 ILE983060:ILG983060 IVA983060:IVC983060 JEW983060:JEY983060 JOS983060:JOU983060 JYO983060:JYQ983060 KIK983060:KIM983060 KSG983060:KSI983060 LCC983060:LCE983060 LLY983060:LMA983060 LVU983060:LVW983060 MFQ983060:MFS983060 MPM983060:MPO983060 MZI983060:MZK983060 NJE983060:NJG983060 NTA983060:NTC983060 OCW983060:OCY983060 OMS983060:OMU983060 OWO983060:OWQ983060 PGK983060:PGM983060 PQG983060:PQI983060 QAC983060:QAE983060 QJY983060:QKA983060 QTU983060:QTW983060 RDQ983060:RDS983060 RNM983060:RNO983060 RXI983060:RXK983060 SHE983060:SHG983060 SRA983060:SRC983060 TAW983060:TAY983060 TKS983060:TKU983060 TUO983060:TUQ983060 UEK983060:UEM983060 UOG983060:UOI983060 UYC983060:UYE983060 VHY983060:VIA983060 VRU983060:VRW983060 WBQ983060:WBS983060" xr:uid="{B3A3DC83-1DCA-41C0-A973-FB04277A3866}">
      <formula1>"（項）　　　　　　　　,（項）人材育成事業費　,（項）普及啓発事業費　,（項）調査研究事業費（世界文化遺産活性化事業のみ）　,（項）情報発信事業　,（項）記録作成継承事業費,（項）後継者養成事業費,（項）用具等整備事業費,（項）事務費　"</formula1>
    </dataValidation>
    <dataValidation type="list" allowBlank="1" showInputMessage="1" showErrorMessage="1" error="セルの右側の▼をクリックし、リストから選択してください。" prompt="セルの右側の▼をクリックし、リストから選択してください。" sqref="WVI983044:WVK98304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540:C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A131076:C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A196612:C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A262148:C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A327684:C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A393220:C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A458756:C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A524292:C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A589828:C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A655364:C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A720900:C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A786436:C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A851972:C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A917508:C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A983044:C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xr:uid="{8DA2CD76-8EC3-4FFC-B368-35D746B0BC73}">
      <formula1>"（目）　　　　　,（目）共済費　,（目）使用料及び借料　,（目）役務費　,（目）委託費　,（目）請負費　,（目）原材料費　,（目）需用費　"</formula1>
    </dataValidation>
    <dataValidation allowBlank="1" showInputMessage="1" showErrorMessage="1" error="セルの右側の▼をクリックし、リストから選択してください。"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28A04FEF-4DD9-469F-BEA3-EEFCF215601B}"/>
    <dataValidation type="list" allowBlank="1" showInputMessage="1" showErrorMessage="1" prompt="セルの右側の▼をクリックし、リストから選択してください。" sqref="WVI983061:WVK983061 IW21:IY21 SS21:SU21 ACO21:ACQ21 AMK21:AMM21 AWG21:AWI21 BGC21:BGE21 BPY21:BQA21 BZU21:BZW21 CJQ21:CJS21 CTM21:CTO21 DDI21:DDK21 DNE21:DNG21 DXA21:DXC21 EGW21:EGY21 EQS21:EQU21 FAO21:FAQ21 FKK21:FKM21 FUG21:FUI21 GEC21:GEE21 GNY21:GOA21 GXU21:GXW21 HHQ21:HHS21 HRM21:HRO21 IBI21:IBK21 ILE21:ILG21 IVA21:IVC21 JEW21:JEY21 JOS21:JOU21 JYO21:JYQ21 KIK21:KIM21 KSG21:KSI21 LCC21:LCE21 LLY21:LMA21 LVU21:LVW21 MFQ21:MFS21 MPM21:MPO21 MZI21:MZK21 NJE21:NJG21 NTA21:NTC21 OCW21:OCY21 OMS21:OMU21 OWO21:OWQ21 PGK21:PGM21 PQG21:PQI21 QAC21:QAE21 QJY21:QKA21 QTU21:QTW21 RDQ21:RDS21 RNM21:RNO21 RXI21:RXK21 SHE21:SHG21 SRA21:SRC21 TAW21:TAY21 TKS21:TKU21 TUO21:TUQ21 UEK21:UEM21 UOG21:UOI21 UYC21:UYE21 VHY21:VIA21 VRU21:VRW21 WBQ21:WBS21 WLM21:WLO21 WVI21:WVK21 A65557:C65557 IW65557:IY65557 SS65557:SU65557 ACO65557:ACQ65557 AMK65557:AMM65557 AWG65557:AWI65557 BGC65557:BGE65557 BPY65557:BQA65557 BZU65557:BZW65557 CJQ65557:CJS65557 CTM65557:CTO65557 DDI65557:DDK65557 DNE65557:DNG65557 DXA65557:DXC65557 EGW65557:EGY65557 EQS65557:EQU65557 FAO65557:FAQ65557 FKK65557:FKM65557 FUG65557:FUI65557 GEC65557:GEE65557 GNY65557:GOA65557 GXU65557:GXW65557 HHQ65557:HHS65557 HRM65557:HRO65557 IBI65557:IBK65557 ILE65557:ILG65557 IVA65557:IVC65557 JEW65557:JEY65557 JOS65557:JOU65557 JYO65557:JYQ65557 KIK65557:KIM65557 KSG65557:KSI65557 LCC65557:LCE65557 LLY65557:LMA65557 LVU65557:LVW65557 MFQ65557:MFS65557 MPM65557:MPO65557 MZI65557:MZK65557 NJE65557:NJG65557 NTA65557:NTC65557 OCW65557:OCY65557 OMS65557:OMU65557 OWO65557:OWQ65557 PGK65557:PGM65557 PQG65557:PQI65557 QAC65557:QAE65557 QJY65557:QKA65557 QTU65557:QTW65557 RDQ65557:RDS65557 RNM65557:RNO65557 RXI65557:RXK65557 SHE65557:SHG65557 SRA65557:SRC65557 TAW65557:TAY65557 TKS65557:TKU65557 TUO65557:TUQ65557 UEK65557:UEM65557 UOG65557:UOI65557 UYC65557:UYE65557 VHY65557:VIA65557 VRU65557:VRW65557 WBQ65557:WBS65557 WLM65557:WLO65557 WVI65557:WVK65557 A131093:C131093 IW131093:IY131093 SS131093:SU131093 ACO131093:ACQ131093 AMK131093:AMM131093 AWG131093:AWI131093 BGC131093:BGE131093 BPY131093:BQA131093 BZU131093:BZW131093 CJQ131093:CJS131093 CTM131093:CTO131093 DDI131093:DDK131093 DNE131093:DNG131093 DXA131093:DXC131093 EGW131093:EGY131093 EQS131093:EQU131093 FAO131093:FAQ131093 FKK131093:FKM131093 FUG131093:FUI131093 GEC131093:GEE131093 GNY131093:GOA131093 GXU131093:GXW131093 HHQ131093:HHS131093 HRM131093:HRO131093 IBI131093:IBK131093 ILE131093:ILG131093 IVA131093:IVC131093 JEW131093:JEY131093 JOS131093:JOU131093 JYO131093:JYQ131093 KIK131093:KIM131093 KSG131093:KSI131093 LCC131093:LCE131093 LLY131093:LMA131093 LVU131093:LVW131093 MFQ131093:MFS131093 MPM131093:MPO131093 MZI131093:MZK131093 NJE131093:NJG131093 NTA131093:NTC131093 OCW131093:OCY131093 OMS131093:OMU131093 OWO131093:OWQ131093 PGK131093:PGM131093 PQG131093:PQI131093 QAC131093:QAE131093 QJY131093:QKA131093 QTU131093:QTW131093 RDQ131093:RDS131093 RNM131093:RNO131093 RXI131093:RXK131093 SHE131093:SHG131093 SRA131093:SRC131093 TAW131093:TAY131093 TKS131093:TKU131093 TUO131093:TUQ131093 UEK131093:UEM131093 UOG131093:UOI131093 UYC131093:UYE131093 VHY131093:VIA131093 VRU131093:VRW131093 WBQ131093:WBS131093 WLM131093:WLO131093 WVI131093:WVK131093 A196629:C196629 IW196629:IY196629 SS196629:SU196629 ACO196629:ACQ196629 AMK196629:AMM196629 AWG196629:AWI196629 BGC196629:BGE196629 BPY196629:BQA196629 BZU196629:BZW196629 CJQ196629:CJS196629 CTM196629:CTO196629 DDI196629:DDK196629 DNE196629:DNG196629 DXA196629:DXC196629 EGW196629:EGY196629 EQS196629:EQU196629 FAO196629:FAQ196629 FKK196629:FKM196629 FUG196629:FUI196629 GEC196629:GEE196629 GNY196629:GOA196629 GXU196629:GXW196629 HHQ196629:HHS196629 HRM196629:HRO196629 IBI196629:IBK196629 ILE196629:ILG196629 IVA196629:IVC196629 JEW196629:JEY196629 JOS196629:JOU196629 JYO196629:JYQ196629 KIK196629:KIM196629 KSG196629:KSI196629 LCC196629:LCE196629 LLY196629:LMA196629 LVU196629:LVW196629 MFQ196629:MFS196629 MPM196629:MPO196629 MZI196629:MZK196629 NJE196629:NJG196629 NTA196629:NTC196629 OCW196629:OCY196629 OMS196629:OMU196629 OWO196629:OWQ196629 PGK196629:PGM196629 PQG196629:PQI196629 QAC196629:QAE196629 QJY196629:QKA196629 QTU196629:QTW196629 RDQ196629:RDS196629 RNM196629:RNO196629 RXI196629:RXK196629 SHE196629:SHG196629 SRA196629:SRC196629 TAW196629:TAY196629 TKS196629:TKU196629 TUO196629:TUQ196629 UEK196629:UEM196629 UOG196629:UOI196629 UYC196629:UYE196629 VHY196629:VIA196629 VRU196629:VRW196629 WBQ196629:WBS196629 WLM196629:WLO196629 WVI196629:WVK196629 A262165:C262165 IW262165:IY262165 SS262165:SU262165 ACO262165:ACQ262165 AMK262165:AMM262165 AWG262165:AWI262165 BGC262165:BGE262165 BPY262165:BQA262165 BZU262165:BZW262165 CJQ262165:CJS262165 CTM262165:CTO262165 DDI262165:DDK262165 DNE262165:DNG262165 DXA262165:DXC262165 EGW262165:EGY262165 EQS262165:EQU262165 FAO262165:FAQ262165 FKK262165:FKM262165 FUG262165:FUI262165 GEC262165:GEE262165 GNY262165:GOA262165 GXU262165:GXW262165 HHQ262165:HHS262165 HRM262165:HRO262165 IBI262165:IBK262165 ILE262165:ILG262165 IVA262165:IVC262165 JEW262165:JEY262165 JOS262165:JOU262165 JYO262165:JYQ262165 KIK262165:KIM262165 KSG262165:KSI262165 LCC262165:LCE262165 LLY262165:LMA262165 LVU262165:LVW262165 MFQ262165:MFS262165 MPM262165:MPO262165 MZI262165:MZK262165 NJE262165:NJG262165 NTA262165:NTC262165 OCW262165:OCY262165 OMS262165:OMU262165 OWO262165:OWQ262165 PGK262165:PGM262165 PQG262165:PQI262165 QAC262165:QAE262165 QJY262165:QKA262165 QTU262165:QTW262165 RDQ262165:RDS262165 RNM262165:RNO262165 RXI262165:RXK262165 SHE262165:SHG262165 SRA262165:SRC262165 TAW262165:TAY262165 TKS262165:TKU262165 TUO262165:TUQ262165 UEK262165:UEM262165 UOG262165:UOI262165 UYC262165:UYE262165 VHY262165:VIA262165 VRU262165:VRW262165 WBQ262165:WBS262165 WLM262165:WLO262165 WVI262165:WVK262165 A327701:C327701 IW327701:IY327701 SS327701:SU327701 ACO327701:ACQ327701 AMK327701:AMM327701 AWG327701:AWI327701 BGC327701:BGE327701 BPY327701:BQA327701 BZU327701:BZW327701 CJQ327701:CJS327701 CTM327701:CTO327701 DDI327701:DDK327701 DNE327701:DNG327701 DXA327701:DXC327701 EGW327701:EGY327701 EQS327701:EQU327701 FAO327701:FAQ327701 FKK327701:FKM327701 FUG327701:FUI327701 GEC327701:GEE327701 GNY327701:GOA327701 GXU327701:GXW327701 HHQ327701:HHS327701 HRM327701:HRO327701 IBI327701:IBK327701 ILE327701:ILG327701 IVA327701:IVC327701 JEW327701:JEY327701 JOS327701:JOU327701 JYO327701:JYQ327701 KIK327701:KIM327701 KSG327701:KSI327701 LCC327701:LCE327701 LLY327701:LMA327701 LVU327701:LVW327701 MFQ327701:MFS327701 MPM327701:MPO327701 MZI327701:MZK327701 NJE327701:NJG327701 NTA327701:NTC327701 OCW327701:OCY327701 OMS327701:OMU327701 OWO327701:OWQ327701 PGK327701:PGM327701 PQG327701:PQI327701 QAC327701:QAE327701 QJY327701:QKA327701 QTU327701:QTW327701 RDQ327701:RDS327701 RNM327701:RNO327701 RXI327701:RXK327701 SHE327701:SHG327701 SRA327701:SRC327701 TAW327701:TAY327701 TKS327701:TKU327701 TUO327701:TUQ327701 UEK327701:UEM327701 UOG327701:UOI327701 UYC327701:UYE327701 VHY327701:VIA327701 VRU327701:VRW327701 WBQ327701:WBS327701 WLM327701:WLO327701 WVI327701:WVK327701 A393237:C393237 IW393237:IY393237 SS393237:SU393237 ACO393237:ACQ393237 AMK393237:AMM393237 AWG393237:AWI393237 BGC393237:BGE393237 BPY393237:BQA393237 BZU393237:BZW393237 CJQ393237:CJS393237 CTM393237:CTO393237 DDI393237:DDK393237 DNE393237:DNG393237 DXA393237:DXC393237 EGW393237:EGY393237 EQS393237:EQU393237 FAO393237:FAQ393237 FKK393237:FKM393237 FUG393237:FUI393237 GEC393237:GEE393237 GNY393237:GOA393237 GXU393237:GXW393237 HHQ393237:HHS393237 HRM393237:HRO393237 IBI393237:IBK393237 ILE393237:ILG393237 IVA393237:IVC393237 JEW393237:JEY393237 JOS393237:JOU393237 JYO393237:JYQ393237 KIK393237:KIM393237 KSG393237:KSI393237 LCC393237:LCE393237 LLY393237:LMA393237 LVU393237:LVW393237 MFQ393237:MFS393237 MPM393237:MPO393237 MZI393237:MZK393237 NJE393237:NJG393237 NTA393237:NTC393237 OCW393237:OCY393237 OMS393237:OMU393237 OWO393237:OWQ393237 PGK393237:PGM393237 PQG393237:PQI393237 QAC393237:QAE393237 QJY393237:QKA393237 QTU393237:QTW393237 RDQ393237:RDS393237 RNM393237:RNO393237 RXI393237:RXK393237 SHE393237:SHG393237 SRA393237:SRC393237 TAW393237:TAY393237 TKS393237:TKU393237 TUO393237:TUQ393237 UEK393237:UEM393237 UOG393237:UOI393237 UYC393237:UYE393237 VHY393237:VIA393237 VRU393237:VRW393237 WBQ393237:WBS393237 WLM393237:WLO393237 WVI393237:WVK393237 A458773:C458773 IW458773:IY458773 SS458773:SU458773 ACO458773:ACQ458773 AMK458773:AMM458773 AWG458773:AWI458773 BGC458773:BGE458773 BPY458773:BQA458773 BZU458773:BZW458773 CJQ458773:CJS458773 CTM458773:CTO458773 DDI458773:DDK458773 DNE458773:DNG458773 DXA458773:DXC458773 EGW458773:EGY458773 EQS458773:EQU458773 FAO458773:FAQ458773 FKK458773:FKM458773 FUG458773:FUI458773 GEC458773:GEE458773 GNY458773:GOA458773 GXU458773:GXW458773 HHQ458773:HHS458773 HRM458773:HRO458773 IBI458773:IBK458773 ILE458773:ILG458773 IVA458773:IVC458773 JEW458773:JEY458773 JOS458773:JOU458773 JYO458773:JYQ458773 KIK458773:KIM458773 KSG458773:KSI458773 LCC458773:LCE458773 LLY458773:LMA458773 LVU458773:LVW458773 MFQ458773:MFS458773 MPM458773:MPO458773 MZI458773:MZK458773 NJE458773:NJG458773 NTA458773:NTC458773 OCW458773:OCY458773 OMS458773:OMU458773 OWO458773:OWQ458773 PGK458773:PGM458773 PQG458773:PQI458773 QAC458773:QAE458773 QJY458773:QKA458773 QTU458773:QTW458773 RDQ458773:RDS458773 RNM458773:RNO458773 RXI458773:RXK458773 SHE458773:SHG458773 SRA458773:SRC458773 TAW458773:TAY458773 TKS458773:TKU458773 TUO458773:TUQ458773 UEK458773:UEM458773 UOG458773:UOI458773 UYC458773:UYE458773 VHY458773:VIA458773 VRU458773:VRW458773 WBQ458773:WBS458773 WLM458773:WLO458773 WVI458773:WVK458773 A524309:C524309 IW524309:IY524309 SS524309:SU524309 ACO524309:ACQ524309 AMK524309:AMM524309 AWG524309:AWI524309 BGC524309:BGE524309 BPY524309:BQA524309 BZU524309:BZW524309 CJQ524309:CJS524309 CTM524309:CTO524309 DDI524309:DDK524309 DNE524309:DNG524309 DXA524309:DXC524309 EGW524309:EGY524309 EQS524309:EQU524309 FAO524309:FAQ524309 FKK524309:FKM524309 FUG524309:FUI524309 GEC524309:GEE524309 GNY524309:GOA524309 GXU524309:GXW524309 HHQ524309:HHS524309 HRM524309:HRO524309 IBI524309:IBK524309 ILE524309:ILG524309 IVA524309:IVC524309 JEW524309:JEY524309 JOS524309:JOU524309 JYO524309:JYQ524309 KIK524309:KIM524309 KSG524309:KSI524309 LCC524309:LCE524309 LLY524309:LMA524309 LVU524309:LVW524309 MFQ524309:MFS524309 MPM524309:MPO524309 MZI524309:MZK524309 NJE524309:NJG524309 NTA524309:NTC524309 OCW524309:OCY524309 OMS524309:OMU524309 OWO524309:OWQ524309 PGK524309:PGM524309 PQG524309:PQI524309 QAC524309:QAE524309 QJY524309:QKA524309 QTU524309:QTW524309 RDQ524309:RDS524309 RNM524309:RNO524309 RXI524309:RXK524309 SHE524309:SHG524309 SRA524309:SRC524309 TAW524309:TAY524309 TKS524309:TKU524309 TUO524309:TUQ524309 UEK524309:UEM524309 UOG524309:UOI524309 UYC524309:UYE524309 VHY524309:VIA524309 VRU524309:VRW524309 WBQ524309:WBS524309 WLM524309:WLO524309 WVI524309:WVK524309 A589845:C589845 IW589845:IY589845 SS589845:SU589845 ACO589845:ACQ589845 AMK589845:AMM589845 AWG589845:AWI589845 BGC589845:BGE589845 BPY589845:BQA589845 BZU589845:BZW589845 CJQ589845:CJS589845 CTM589845:CTO589845 DDI589845:DDK589845 DNE589845:DNG589845 DXA589845:DXC589845 EGW589845:EGY589845 EQS589845:EQU589845 FAO589845:FAQ589845 FKK589845:FKM589845 FUG589845:FUI589845 GEC589845:GEE589845 GNY589845:GOA589845 GXU589845:GXW589845 HHQ589845:HHS589845 HRM589845:HRO589845 IBI589845:IBK589845 ILE589845:ILG589845 IVA589845:IVC589845 JEW589845:JEY589845 JOS589845:JOU589845 JYO589845:JYQ589845 KIK589845:KIM589845 KSG589845:KSI589845 LCC589845:LCE589845 LLY589845:LMA589845 LVU589845:LVW589845 MFQ589845:MFS589845 MPM589845:MPO589845 MZI589845:MZK589845 NJE589845:NJG589845 NTA589845:NTC589845 OCW589845:OCY589845 OMS589845:OMU589845 OWO589845:OWQ589845 PGK589845:PGM589845 PQG589845:PQI589845 QAC589845:QAE589845 QJY589845:QKA589845 QTU589845:QTW589845 RDQ589845:RDS589845 RNM589845:RNO589845 RXI589845:RXK589845 SHE589845:SHG589845 SRA589845:SRC589845 TAW589845:TAY589845 TKS589845:TKU589845 TUO589845:TUQ589845 UEK589845:UEM589845 UOG589845:UOI589845 UYC589845:UYE589845 VHY589845:VIA589845 VRU589845:VRW589845 WBQ589845:WBS589845 WLM589845:WLO589845 WVI589845:WVK589845 A655381:C655381 IW655381:IY655381 SS655381:SU655381 ACO655381:ACQ655381 AMK655381:AMM655381 AWG655381:AWI655381 BGC655381:BGE655381 BPY655381:BQA655381 BZU655381:BZW655381 CJQ655381:CJS655381 CTM655381:CTO655381 DDI655381:DDK655381 DNE655381:DNG655381 DXA655381:DXC655381 EGW655381:EGY655381 EQS655381:EQU655381 FAO655381:FAQ655381 FKK655381:FKM655381 FUG655381:FUI655381 GEC655381:GEE655381 GNY655381:GOA655381 GXU655381:GXW655381 HHQ655381:HHS655381 HRM655381:HRO655381 IBI655381:IBK655381 ILE655381:ILG655381 IVA655381:IVC655381 JEW655381:JEY655381 JOS655381:JOU655381 JYO655381:JYQ655381 KIK655381:KIM655381 KSG655381:KSI655381 LCC655381:LCE655381 LLY655381:LMA655381 LVU655381:LVW655381 MFQ655381:MFS655381 MPM655381:MPO655381 MZI655381:MZK655381 NJE655381:NJG655381 NTA655381:NTC655381 OCW655381:OCY655381 OMS655381:OMU655381 OWO655381:OWQ655381 PGK655381:PGM655381 PQG655381:PQI655381 QAC655381:QAE655381 QJY655381:QKA655381 QTU655381:QTW655381 RDQ655381:RDS655381 RNM655381:RNO655381 RXI655381:RXK655381 SHE655381:SHG655381 SRA655381:SRC655381 TAW655381:TAY655381 TKS655381:TKU655381 TUO655381:TUQ655381 UEK655381:UEM655381 UOG655381:UOI655381 UYC655381:UYE655381 VHY655381:VIA655381 VRU655381:VRW655381 WBQ655381:WBS655381 WLM655381:WLO655381 WVI655381:WVK655381 A720917:C720917 IW720917:IY720917 SS720917:SU720917 ACO720917:ACQ720917 AMK720917:AMM720917 AWG720917:AWI720917 BGC720917:BGE720917 BPY720917:BQA720917 BZU720917:BZW720917 CJQ720917:CJS720917 CTM720917:CTO720917 DDI720917:DDK720917 DNE720917:DNG720917 DXA720917:DXC720917 EGW720917:EGY720917 EQS720917:EQU720917 FAO720917:FAQ720917 FKK720917:FKM720917 FUG720917:FUI720917 GEC720917:GEE720917 GNY720917:GOA720917 GXU720917:GXW720917 HHQ720917:HHS720917 HRM720917:HRO720917 IBI720917:IBK720917 ILE720917:ILG720917 IVA720917:IVC720917 JEW720917:JEY720917 JOS720917:JOU720917 JYO720917:JYQ720917 KIK720917:KIM720917 KSG720917:KSI720917 LCC720917:LCE720917 LLY720917:LMA720917 LVU720917:LVW720917 MFQ720917:MFS720917 MPM720917:MPO720917 MZI720917:MZK720917 NJE720917:NJG720917 NTA720917:NTC720917 OCW720917:OCY720917 OMS720917:OMU720917 OWO720917:OWQ720917 PGK720917:PGM720917 PQG720917:PQI720917 QAC720917:QAE720917 QJY720917:QKA720917 QTU720917:QTW720917 RDQ720917:RDS720917 RNM720917:RNO720917 RXI720917:RXK720917 SHE720917:SHG720917 SRA720917:SRC720917 TAW720917:TAY720917 TKS720917:TKU720917 TUO720917:TUQ720917 UEK720917:UEM720917 UOG720917:UOI720917 UYC720917:UYE720917 VHY720917:VIA720917 VRU720917:VRW720917 WBQ720917:WBS720917 WLM720917:WLO720917 WVI720917:WVK720917 A786453:C786453 IW786453:IY786453 SS786453:SU786453 ACO786453:ACQ786453 AMK786453:AMM786453 AWG786453:AWI786453 BGC786453:BGE786453 BPY786453:BQA786453 BZU786453:BZW786453 CJQ786453:CJS786453 CTM786453:CTO786453 DDI786453:DDK786453 DNE786453:DNG786453 DXA786453:DXC786453 EGW786453:EGY786453 EQS786453:EQU786453 FAO786453:FAQ786453 FKK786453:FKM786453 FUG786453:FUI786453 GEC786453:GEE786453 GNY786453:GOA786453 GXU786453:GXW786453 HHQ786453:HHS786453 HRM786453:HRO786453 IBI786453:IBK786453 ILE786453:ILG786453 IVA786453:IVC786453 JEW786453:JEY786453 JOS786453:JOU786453 JYO786453:JYQ786453 KIK786453:KIM786453 KSG786453:KSI786453 LCC786453:LCE786453 LLY786453:LMA786453 LVU786453:LVW786453 MFQ786453:MFS786453 MPM786453:MPO786453 MZI786453:MZK786453 NJE786453:NJG786453 NTA786453:NTC786453 OCW786453:OCY786453 OMS786453:OMU786453 OWO786453:OWQ786453 PGK786453:PGM786453 PQG786453:PQI786453 QAC786453:QAE786453 QJY786453:QKA786453 QTU786453:QTW786453 RDQ786453:RDS786453 RNM786453:RNO786453 RXI786453:RXK786453 SHE786453:SHG786453 SRA786453:SRC786453 TAW786453:TAY786453 TKS786453:TKU786453 TUO786453:TUQ786453 UEK786453:UEM786453 UOG786453:UOI786453 UYC786453:UYE786453 VHY786453:VIA786453 VRU786453:VRW786453 WBQ786453:WBS786453 WLM786453:WLO786453 WVI786453:WVK786453 A851989:C851989 IW851989:IY851989 SS851989:SU851989 ACO851989:ACQ851989 AMK851989:AMM851989 AWG851989:AWI851989 BGC851989:BGE851989 BPY851989:BQA851989 BZU851989:BZW851989 CJQ851989:CJS851989 CTM851989:CTO851989 DDI851989:DDK851989 DNE851989:DNG851989 DXA851989:DXC851989 EGW851989:EGY851989 EQS851989:EQU851989 FAO851989:FAQ851989 FKK851989:FKM851989 FUG851989:FUI851989 GEC851989:GEE851989 GNY851989:GOA851989 GXU851989:GXW851989 HHQ851989:HHS851989 HRM851989:HRO851989 IBI851989:IBK851989 ILE851989:ILG851989 IVA851989:IVC851989 JEW851989:JEY851989 JOS851989:JOU851989 JYO851989:JYQ851989 KIK851989:KIM851989 KSG851989:KSI851989 LCC851989:LCE851989 LLY851989:LMA851989 LVU851989:LVW851989 MFQ851989:MFS851989 MPM851989:MPO851989 MZI851989:MZK851989 NJE851989:NJG851989 NTA851989:NTC851989 OCW851989:OCY851989 OMS851989:OMU851989 OWO851989:OWQ851989 PGK851989:PGM851989 PQG851989:PQI851989 QAC851989:QAE851989 QJY851989:QKA851989 QTU851989:QTW851989 RDQ851989:RDS851989 RNM851989:RNO851989 RXI851989:RXK851989 SHE851989:SHG851989 SRA851989:SRC851989 TAW851989:TAY851989 TKS851989:TKU851989 TUO851989:TUQ851989 UEK851989:UEM851989 UOG851989:UOI851989 UYC851989:UYE851989 VHY851989:VIA851989 VRU851989:VRW851989 WBQ851989:WBS851989 WLM851989:WLO851989 WVI851989:WVK851989 A917525:C917525 IW917525:IY917525 SS917525:SU917525 ACO917525:ACQ917525 AMK917525:AMM917525 AWG917525:AWI917525 BGC917525:BGE917525 BPY917525:BQA917525 BZU917525:BZW917525 CJQ917525:CJS917525 CTM917525:CTO917525 DDI917525:DDK917525 DNE917525:DNG917525 DXA917525:DXC917525 EGW917525:EGY917525 EQS917525:EQU917525 FAO917525:FAQ917525 FKK917525:FKM917525 FUG917525:FUI917525 GEC917525:GEE917525 GNY917525:GOA917525 GXU917525:GXW917525 HHQ917525:HHS917525 HRM917525:HRO917525 IBI917525:IBK917525 ILE917525:ILG917525 IVA917525:IVC917525 JEW917525:JEY917525 JOS917525:JOU917525 JYO917525:JYQ917525 KIK917525:KIM917525 KSG917525:KSI917525 LCC917525:LCE917525 LLY917525:LMA917525 LVU917525:LVW917525 MFQ917525:MFS917525 MPM917525:MPO917525 MZI917525:MZK917525 NJE917525:NJG917525 NTA917525:NTC917525 OCW917525:OCY917525 OMS917525:OMU917525 OWO917525:OWQ917525 PGK917525:PGM917525 PQG917525:PQI917525 QAC917525:QAE917525 QJY917525:QKA917525 QTU917525:QTW917525 RDQ917525:RDS917525 RNM917525:RNO917525 RXI917525:RXK917525 SHE917525:SHG917525 SRA917525:SRC917525 TAW917525:TAY917525 TKS917525:TKU917525 TUO917525:TUQ917525 UEK917525:UEM917525 UOG917525:UOI917525 UYC917525:UYE917525 VHY917525:VIA917525 VRU917525:VRW917525 WBQ917525:WBS917525 WLM917525:WLO917525 WVI917525:WVK917525 A983061:C983061 IW983061:IY983061 SS983061:SU983061 ACO983061:ACQ983061 AMK983061:AMM983061 AWG983061:AWI983061 BGC983061:BGE983061 BPY983061:BQA983061 BZU983061:BZW983061 CJQ983061:CJS983061 CTM983061:CTO983061 DDI983061:DDK983061 DNE983061:DNG983061 DXA983061:DXC983061 EGW983061:EGY983061 EQS983061:EQU983061 FAO983061:FAQ983061 FKK983061:FKM983061 FUG983061:FUI983061 GEC983061:GEE983061 GNY983061:GOA983061 GXU983061:GXW983061 HHQ983061:HHS983061 HRM983061:HRO983061 IBI983061:IBK983061 ILE983061:ILG983061 IVA983061:IVC983061 JEW983061:JEY983061 JOS983061:JOU983061 JYO983061:JYQ983061 KIK983061:KIM983061 KSG983061:KSI983061 LCC983061:LCE983061 LLY983061:LMA983061 LVU983061:LVW983061 MFQ983061:MFS983061 MPM983061:MPO983061 MZI983061:MZK983061 NJE983061:NJG983061 NTA983061:NTC983061 OCW983061:OCY983061 OMS983061:OMU983061 OWO983061:OWQ983061 PGK983061:PGM983061 PQG983061:PQI983061 QAC983061:QAE983061 QJY983061:QKA983061 QTU983061:QTW983061 RDQ983061:RDS983061 RNM983061:RNO983061 RXI983061:RXK983061 SHE983061:SHG983061 SRA983061:SRC983061 TAW983061:TAY983061 TKS983061:TKU983061 TUO983061:TUQ983061 UEK983061:UEM983061 UOG983061:UOI983061 UYC983061:UYE983061 VHY983061:VIA983061 VRU983061:VRW983061 WBQ983061:WBS983061 WLM983061:WLO983061" xr:uid="{4EE787EC-767B-4BBC-9AA9-6612575B5FBA}">
      <formula1>"（目）　　　　　,（目）共済費　,（目）使用料及び借料　,（目）役務費　,（目）委託費　,（目）請負費　,（目）原材料費　,（目）需用費　"</formula1>
    </dataValidation>
  </dataValidations>
  <printOptions horizontalCentered="1"/>
  <pageMargins left="0.51181102362204722" right="0.51181102362204722" top="0.74803149606299213" bottom="0.74803149606299213" header="0.31496062992125984" footer="0.31496062992125984"/>
  <pageSetup paperSize="9" scale="70" fitToHeight="0" orientation="portrait" cellComments="asDisplayed"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3146D7B-A019-4898-BC75-96CDAF497C8D}">
          <x14:formula1>
            <xm:f>'入力規則等（削除不可）'!$B$33:$B$37</xm:f>
          </x14:formula1>
          <xm:sqref>B3 B20</xm:sqref>
        </x14:dataValidation>
        <x14:dataValidation type="list" allowBlank="1" showInputMessage="1" showErrorMessage="1" xr:uid="{7B7F1761-71C6-4282-AB9D-86ECBDF31FA7}">
          <x14:formula1>
            <xm:f>'入力規則等（削除不可）'!$B$39:$B$46</xm:f>
          </x14:formula1>
          <xm:sqref>B4:C4 B21:C21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22</vt:i4>
      </vt:variant>
    </vt:vector>
  </HeadingPairs>
  <TitlesOfParts>
    <vt:vector size="42" baseType="lpstr">
      <vt:lpstr>入力規則等（削除不可）</vt:lpstr>
      <vt:lpstr>様式第８</vt:lpstr>
      <vt:lpstr>様式８ー別紙</vt:lpstr>
      <vt:lpstr>収支精算書（収入の部）</vt:lpstr>
      <vt:lpstr>収支精算書(支出の部）</vt:lpstr>
      <vt:lpstr>事業報告書（事業番号１）</vt:lpstr>
      <vt:lpstr>支出内訳明細書（給与・報償費）</vt:lpstr>
      <vt:lpstr>（旅費）</vt:lpstr>
      <vt:lpstr>（その他）</vt:lpstr>
      <vt:lpstr>領収書貼付台紙</vt:lpstr>
      <vt:lpstr>（写真添付台紙）修理・新調用 </vt:lpstr>
      <vt:lpstr>事業報告書（事業番号２）</vt:lpstr>
      <vt:lpstr>支出内訳明細書（給与・報償費）（２）</vt:lpstr>
      <vt:lpstr>（旅費）（２）</vt:lpstr>
      <vt:lpstr>（その他）（２）</vt:lpstr>
      <vt:lpstr>領収書貼付台紙（２）</vt:lpstr>
      <vt:lpstr>（写真添付台紙）修理・新調用  (2)</vt:lpstr>
      <vt:lpstr>担当者連絡先</vt:lpstr>
      <vt:lpstr>採択条件対応状況</vt:lpstr>
      <vt:lpstr>様式Ａ変更届</vt:lpstr>
      <vt:lpstr>'（その他）'!Print_Area</vt:lpstr>
      <vt:lpstr>'（その他）（２）'!Print_Area</vt:lpstr>
      <vt:lpstr>'（写真添付台紙）修理・新調用 '!Print_Area</vt:lpstr>
      <vt:lpstr>'（写真添付台紙）修理・新調用  (2)'!Print_Area</vt:lpstr>
      <vt:lpstr>'（旅費）'!Print_Area</vt:lpstr>
      <vt:lpstr>'（旅費）（２）'!Print_Area</vt:lpstr>
      <vt:lpstr>採択条件対応状況!Print_Area</vt:lpstr>
      <vt:lpstr>'支出内訳明細書（給与・報償費）'!Print_Area</vt:lpstr>
      <vt:lpstr>'支出内訳明細書（給与・報償費）（２）'!Print_Area</vt:lpstr>
      <vt:lpstr>'事業報告書（事業番号１）'!Print_Area</vt:lpstr>
      <vt:lpstr>'事業報告書（事業番号２）'!Print_Area</vt:lpstr>
      <vt:lpstr>'収支精算書(支出の部）'!Print_Area</vt:lpstr>
      <vt:lpstr>'収支精算書（収入の部）'!Print_Area</vt:lpstr>
      <vt:lpstr>担当者連絡先!Print_Area</vt:lpstr>
      <vt:lpstr>'入力規則等（削除不可）'!Print_Area</vt:lpstr>
      <vt:lpstr>様式８ー別紙!Print_Area</vt:lpstr>
      <vt:lpstr>様式Ａ変更届!Print_Area</vt:lpstr>
      <vt:lpstr>様式第８!Print_Area</vt:lpstr>
      <vt:lpstr>領収書貼付台紙!Print_Area</vt:lpstr>
      <vt:lpstr>'領収書貼付台紙（２）'!Print_Area</vt:lpstr>
      <vt:lpstr>'収支精算書(支出の部）'!Print_Titles</vt:lpstr>
      <vt:lpstr>事務経費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2016-09-30T10:35:13Z</dcterms:created>
  <dcterms:modified xsi:type="dcterms:W3CDTF">2024-11-06T07:08:40Z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2022-02-25T12:45:52Z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a742ba6f-63cf-4b6a-8104-3311f749deba</vt:lpwstr>
  </property>
  <property fmtid="{D5CDD505-2E9C-101B-9397-08002B2CF9AE}" pid="8" name="MSIP_Label_d899a617-f30e-4fb8-b81c-fb6d0b94ac5b_ContentBits">
    <vt:lpwstr>0</vt:lpwstr>
  </property>
</Properties>
</file>